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rkun.temiz\Desktop\"/>
    </mc:Choice>
  </mc:AlternateContent>
  <bookViews>
    <workbookView xWindow="720" yWindow="405" windowWidth="27555" windowHeight="11595"/>
  </bookViews>
  <sheets>
    <sheet name="Yeterlilik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Yeterlilik!$A$4:$AI$283</definedName>
  </definedNames>
  <calcPr calcId="162913"/>
</workbook>
</file>

<file path=xl/calcChain.xml><?xml version="1.0" encoding="utf-8"?>
<calcChain xmlns="http://schemas.openxmlformats.org/spreadsheetml/2006/main">
  <c r="Q26" i="1" l="1"/>
  <c r="O24" i="1" l="1"/>
  <c r="AI262" i="1" l="1"/>
  <c r="AI254" i="1"/>
  <c r="AI119" i="1"/>
</calcChain>
</file>

<file path=xl/sharedStrings.xml><?xml version="1.0" encoding="utf-8"?>
<sst xmlns="http://schemas.openxmlformats.org/spreadsheetml/2006/main" count="2038" uniqueCount="370">
  <si>
    <t>MRPD</t>
  </si>
  <si>
    <t>Mayıs 2019</t>
  </si>
  <si>
    <t>Ağustos 2019</t>
  </si>
  <si>
    <t>Eylül 2019</t>
  </si>
  <si>
    <t>Ekim 2019</t>
  </si>
  <si>
    <t>Kasım 2019</t>
  </si>
  <si>
    <t>Aralık 2019</t>
  </si>
  <si>
    <t>Ocak 2020</t>
  </si>
  <si>
    <t>Şubat 2020</t>
  </si>
  <si>
    <t>Mart 2020</t>
  </si>
  <si>
    <t>Nisan 2020</t>
  </si>
  <si>
    <t>Mayıs 2020</t>
  </si>
  <si>
    <t>Haziran 2020</t>
  </si>
  <si>
    <t>Temmuz 2020</t>
  </si>
  <si>
    <t>Ağustos 2020</t>
  </si>
  <si>
    <t>Ekim 2020</t>
  </si>
  <si>
    <t>Kasım 2020</t>
  </si>
  <si>
    <t>Aralık 2020</t>
  </si>
  <si>
    <t>Ocak 2021</t>
  </si>
  <si>
    <t>Şubat 2021</t>
  </si>
  <si>
    <t>Mart 2021</t>
  </si>
  <si>
    <t>Nisan 2021</t>
  </si>
  <si>
    <t>Mayıs 2021</t>
  </si>
  <si>
    <t>Haziran 2021</t>
  </si>
  <si>
    <t>Temmuz 2021</t>
  </si>
  <si>
    <t>Sira</t>
  </si>
  <si>
    <t>Son Urun</t>
  </si>
  <si>
    <t>Ust Kalem</t>
  </si>
  <si>
    <t>Seviye</t>
  </si>
  <si>
    <t>Kalem</t>
  </si>
  <si>
    <t>Tanım</t>
  </si>
  <si>
    <t>Planlama Tipi</t>
  </si>
  <si>
    <t>Supply Type</t>
  </si>
  <si>
    <t>Bom Toplam</t>
  </si>
  <si>
    <t>480</t>
  </si>
  <si>
    <t>420</t>
  </si>
  <si>
    <t>600</t>
  </si>
  <si>
    <t>560</t>
  </si>
  <si>
    <t>500</t>
  </si>
  <si>
    <t>360</t>
  </si>
  <si>
    <t>1</t>
  </si>
  <si>
    <t>R94303020-001</t>
  </si>
  <si>
    <t xml:space="preserve">  .1</t>
  </si>
  <si>
    <t>R94303070-001</t>
  </si>
  <si>
    <t>MPS planlama</t>
  </si>
  <si>
    <t>Eldeki</t>
  </si>
  <si>
    <t>İş emri</t>
  </si>
  <si>
    <t>Planlanan İş Emri/Talep</t>
  </si>
  <si>
    <t>2</t>
  </si>
  <si>
    <t xml:space="preserve">     .2</t>
  </si>
  <si>
    <t>MP1030</t>
  </si>
  <si>
    <t>DRK</t>
  </si>
  <si>
    <t>4</t>
  </si>
  <si>
    <t>R94303280</t>
  </si>
  <si>
    <t>R94303280-YD</t>
  </si>
  <si>
    <t>Satınalma siparişi</t>
  </si>
  <si>
    <t>6</t>
  </si>
  <si>
    <t>R94303126-001</t>
  </si>
  <si>
    <t>7</t>
  </si>
  <si>
    <t>MP1029</t>
  </si>
  <si>
    <t>8</t>
  </si>
  <si>
    <t>R94303118</t>
  </si>
  <si>
    <t>10</t>
  </si>
  <si>
    <t>R94303121</t>
  </si>
  <si>
    <t>12</t>
  </si>
  <si>
    <t>R94303126-002</t>
  </si>
  <si>
    <t>13</t>
  </si>
  <si>
    <t>R94303305-002</t>
  </si>
  <si>
    <t>Standart dışı iş emri</t>
  </si>
  <si>
    <t>14</t>
  </si>
  <si>
    <t xml:space="preserve">        .3</t>
  </si>
  <si>
    <t>R94303312-003</t>
  </si>
  <si>
    <t>15</t>
  </si>
  <si>
    <t xml:space="preserve">           .4</t>
  </si>
  <si>
    <t>R94303314</t>
  </si>
  <si>
    <t>16</t>
  </si>
  <si>
    <t xml:space="preserve">              .5</t>
  </si>
  <si>
    <t>R94303320</t>
  </si>
  <si>
    <t>17</t>
  </si>
  <si>
    <t xml:space="preserve">                 .6</t>
  </si>
  <si>
    <t>RW1030-IS</t>
  </si>
  <si>
    <t>27</t>
  </si>
  <si>
    <t>Satınalma isteği</t>
  </si>
  <si>
    <t>Teslim almadaki SS</t>
  </si>
  <si>
    <t>25</t>
  </si>
  <si>
    <t>PL1068</t>
  </si>
  <si>
    <t>0,5</t>
  </si>
  <si>
    <t>34</t>
  </si>
  <si>
    <t>PC5032</t>
  </si>
  <si>
    <t>0,005</t>
  </si>
  <si>
    <t>35</t>
  </si>
  <si>
    <t>R94307542/30</t>
  </si>
  <si>
    <t>0,167</t>
  </si>
  <si>
    <t>213</t>
  </si>
  <si>
    <t>R94303460-001</t>
  </si>
  <si>
    <t>214</t>
  </si>
  <si>
    <t>MP1001</t>
  </si>
  <si>
    <t>215</t>
  </si>
  <si>
    <t>MP1003</t>
  </si>
  <si>
    <t>218</t>
  </si>
  <si>
    <t>MP1004</t>
  </si>
  <si>
    <t>220</t>
  </si>
  <si>
    <t>R94303124</t>
  </si>
  <si>
    <t>221</t>
  </si>
  <si>
    <t>R94303400</t>
  </si>
  <si>
    <t>222</t>
  </si>
  <si>
    <t>R94303460-002</t>
  </si>
  <si>
    <t>224</t>
  </si>
  <si>
    <t>MP1043</t>
  </si>
  <si>
    <t>225</t>
  </si>
  <si>
    <t>MP1042</t>
  </si>
  <si>
    <t>226</t>
  </si>
  <si>
    <t>MP1044</t>
  </si>
  <si>
    <t>227</t>
  </si>
  <si>
    <t>R94303850</t>
  </si>
  <si>
    <t>228</t>
  </si>
  <si>
    <t>R94303810-002</t>
  </si>
  <si>
    <t>229</t>
  </si>
  <si>
    <t>IG1010</t>
  </si>
  <si>
    <t>20</t>
  </si>
  <si>
    <t>231</t>
  </si>
  <si>
    <t>R94203405</t>
  </si>
  <si>
    <t>0,0016</t>
  </si>
  <si>
    <t>234</t>
  </si>
  <si>
    <t>PC1092</t>
  </si>
  <si>
    <t>0,008</t>
  </si>
  <si>
    <t>237</t>
  </si>
  <si>
    <t>R94303820</t>
  </si>
  <si>
    <t>238</t>
  </si>
  <si>
    <t>R94303821</t>
  </si>
  <si>
    <t>246</t>
  </si>
  <si>
    <t>M3190/6-10-6</t>
  </si>
  <si>
    <t>0,15</t>
  </si>
  <si>
    <t>247</t>
  </si>
  <si>
    <t>R94303823-002</t>
  </si>
  <si>
    <t>248</t>
  </si>
  <si>
    <t>R94303827-001</t>
  </si>
  <si>
    <t>250</t>
  </si>
  <si>
    <t>R94303440</t>
  </si>
  <si>
    <t>R94303440-YD</t>
  </si>
  <si>
    <t>251</t>
  </si>
  <si>
    <t>RW1032</t>
  </si>
  <si>
    <t>5,6</t>
  </si>
  <si>
    <t>252</t>
  </si>
  <si>
    <t>R94303830-YD</t>
  </si>
  <si>
    <t>254</t>
  </si>
  <si>
    <t>R94303120</t>
  </si>
  <si>
    <t>256</t>
  </si>
  <si>
    <t>R94304110-001</t>
  </si>
  <si>
    <t>257</t>
  </si>
  <si>
    <t>R94304110-002</t>
  </si>
  <si>
    <t>264</t>
  </si>
  <si>
    <t>R94303281-002</t>
  </si>
  <si>
    <t>267</t>
  </si>
  <si>
    <t>R94303249</t>
  </si>
  <si>
    <t>268</t>
  </si>
  <si>
    <t>PL1099</t>
  </si>
  <si>
    <t>1,526</t>
  </si>
  <si>
    <t>269</t>
  </si>
  <si>
    <t>R94303247-YD</t>
  </si>
  <si>
    <t>270</t>
  </si>
  <si>
    <t>R94303248</t>
  </si>
  <si>
    <t>271</t>
  </si>
  <si>
    <t>272</t>
  </si>
  <si>
    <t>R94303278</t>
  </si>
  <si>
    <t>R94303278-YD</t>
  </si>
  <si>
    <t>273</t>
  </si>
  <si>
    <t>R94303278/1</t>
  </si>
  <si>
    <t>275</t>
  </si>
  <si>
    <t>R94303278/3</t>
  </si>
  <si>
    <t>RW1013</t>
  </si>
  <si>
    <t>27,04</t>
  </si>
  <si>
    <t>281</t>
  </si>
  <si>
    <t>R94374700-002-YD</t>
  </si>
  <si>
    <t>282</t>
  </si>
  <si>
    <t>R94303268</t>
  </si>
  <si>
    <t>R94303268-YD</t>
  </si>
  <si>
    <t>283</t>
  </si>
  <si>
    <t>RW1232</t>
  </si>
  <si>
    <t>0,01786</t>
  </si>
  <si>
    <t>284</t>
  </si>
  <si>
    <t>R94303288</t>
  </si>
  <si>
    <t>R94303288-YD</t>
  </si>
  <si>
    <t>285</t>
  </si>
  <si>
    <t>RW1356</t>
  </si>
  <si>
    <t>3,36</t>
  </si>
  <si>
    <t>286</t>
  </si>
  <si>
    <t>R94303289</t>
  </si>
  <si>
    <t>287</t>
  </si>
  <si>
    <t>RW1010</t>
  </si>
  <si>
    <t>0,7448</t>
  </si>
  <si>
    <t>288</t>
  </si>
  <si>
    <t>R94303273</t>
  </si>
  <si>
    <t>R94303273-YD</t>
  </si>
  <si>
    <t>292</t>
  </si>
  <si>
    <t>R94303284-YD</t>
  </si>
  <si>
    <t>293</t>
  </si>
  <si>
    <t>00046176</t>
  </si>
  <si>
    <t>294</t>
  </si>
  <si>
    <t>R94303060</t>
  </si>
  <si>
    <t>R94303060-DY</t>
  </si>
  <si>
    <t>299</t>
  </si>
  <si>
    <t>VI-00073308-DY</t>
  </si>
  <si>
    <t>300</t>
  </si>
  <si>
    <t>R94303021-001</t>
  </si>
  <si>
    <t>301</t>
  </si>
  <si>
    <t>PC1132</t>
  </si>
  <si>
    <t>302</t>
  </si>
  <si>
    <t>PC1131</t>
  </si>
  <si>
    <t>306</t>
  </si>
  <si>
    <t>R94303020-003</t>
  </si>
  <si>
    <t>R94303070-003</t>
  </si>
  <si>
    <t>307</t>
  </si>
  <si>
    <t>308</t>
  </si>
  <si>
    <t>309</t>
  </si>
  <si>
    <t>311</t>
  </si>
  <si>
    <t>312</t>
  </si>
  <si>
    <t>313</t>
  </si>
  <si>
    <t>315</t>
  </si>
  <si>
    <t>3</t>
  </si>
  <si>
    <t>317</t>
  </si>
  <si>
    <t>318</t>
  </si>
  <si>
    <t>319</t>
  </si>
  <si>
    <t>320</t>
  </si>
  <si>
    <t>00048680</t>
  </si>
  <si>
    <t>321</t>
  </si>
  <si>
    <t>322</t>
  </si>
  <si>
    <t>323</t>
  </si>
  <si>
    <t>324</t>
  </si>
  <si>
    <t>LU1074</t>
  </si>
  <si>
    <t>0,1</t>
  </si>
  <si>
    <t>332</t>
  </si>
  <si>
    <t>341</t>
  </si>
  <si>
    <t>342</t>
  </si>
  <si>
    <t>352</t>
  </si>
  <si>
    <t>533</t>
  </si>
  <si>
    <t>534</t>
  </si>
  <si>
    <t>535</t>
  </si>
  <si>
    <t>538</t>
  </si>
  <si>
    <t>540</t>
  </si>
  <si>
    <t>541</t>
  </si>
  <si>
    <t>542</t>
  </si>
  <si>
    <t>544</t>
  </si>
  <si>
    <t>545</t>
  </si>
  <si>
    <t>546</t>
  </si>
  <si>
    <t>547</t>
  </si>
  <si>
    <t>548</t>
  </si>
  <si>
    <t>549</t>
  </si>
  <si>
    <t>551</t>
  </si>
  <si>
    <t>554</t>
  </si>
  <si>
    <t>557</t>
  </si>
  <si>
    <t>558</t>
  </si>
  <si>
    <t>566</t>
  </si>
  <si>
    <t>568</t>
  </si>
  <si>
    <t>569</t>
  </si>
  <si>
    <t>573</t>
  </si>
  <si>
    <t>574</t>
  </si>
  <si>
    <t>575</t>
  </si>
  <si>
    <t>576</t>
  </si>
  <si>
    <t>577</t>
  </si>
  <si>
    <t>579</t>
  </si>
  <si>
    <t>580</t>
  </si>
  <si>
    <t>587</t>
  </si>
  <si>
    <t>590</t>
  </si>
  <si>
    <t>591</t>
  </si>
  <si>
    <t>1,533</t>
  </si>
  <si>
    <t>592</t>
  </si>
  <si>
    <t>594</t>
  </si>
  <si>
    <t>595</t>
  </si>
  <si>
    <t>596</t>
  </si>
  <si>
    <t>597</t>
  </si>
  <si>
    <t>606</t>
  </si>
  <si>
    <t>VI-00057544</t>
  </si>
  <si>
    <t>607</t>
  </si>
  <si>
    <t>608</t>
  </si>
  <si>
    <t>609</t>
  </si>
  <si>
    <t>610</t>
  </si>
  <si>
    <t>611</t>
  </si>
  <si>
    <t>612</t>
  </si>
  <si>
    <t>613</t>
  </si>
  <si>
    <t>615</t>
  </si>
  <si>
    <t>616</t>
  </si>
  <si>
    <t>617</t>
  </si>
  <si>
    <t>621</t>
  </si>
  <si>
    <t>623</t>
  </si>
  <si>
    <t>R94303115</t>
  </si>
  <si>
    <t>624</t>
  </si>
  <si>
    <t>RW1344-IS</t>
  </si>
  <si>
    <t>0,022</t>
  </si>
  <si>
    <t>627</t>
  </si>
  <si>
    <t>00052674</t>
  </si>
  <si>
    <t>628</t>
  </si>
  <si>
    <t>VI-00082432</t>
  </si>
  <si>
    <t>630</t>
  </si>
  <si>
    <t>TR-122</t>
  </si>
  <si>
    <t>TRB-122</t>
  </si>
  <si>
    <t>İlgili malzemenin yapabileceği roket adedi</t>
  </si>
  <si>
    <t>ca951341efe3126edaab8f4b021b5873</t>
  </si>
  <si>
    <t>9310a8db34b9c3569efb28526ea7c0fa</t>
  </si>
  <si>
    <t>e098ddc54e273490c2f46417ea685d29</t>
  </si>
  <si>
    <t>f8f08696511e0782a2843263b98912fa</t>
  </si>
  <si>
    <t>d291610fb9e5d540c7d4b224f9824e9c</t>
  </si>
  <si>
    <t>71f5921201bbaf4d97f2c0ce4c8802b0</t>
  </si>
  <si>
    <t>d62514f9003e41c2c08832e007118791</t>
  </si>
  <si>
    <t>5e3f0e1f4af68f03e1d8c07d4a56b286</t>
  </si>
  <si>
    <t>15e192c4af0ab987d376ab9c101c6f5b</t>
  </si>
  <si>
    <t>f3449932bc219769e66814fd4e6ad917</t>
  </si>
  <si>
    <t>1591dfbce7cca04353eea125636e56c1</t>
  </si>
  <si>
    <t>efbd1ca9eac94b37755047c4a86237e4</t>
  </si>
  <si>
    <t>6ecaceb297989b9ab4c88c4f2016373e</t>
  </si>
  <si>
    <t>272694a7532854a2b05a7e87bca7677d</t>
  </si>
  <si>
    <t>ae8da9a9148dff90028505a73d3d4705</t>
  </si>
  <si>
    <t>aa3042198d6d95c86b5572c8edb6adf9</t>
  </si>
  <si>
    <t>86ab394285978f5cd80d6301c0a0608f</t>
  </si>
  <si>
    <t>055155aac8b474454b217ca4c8c9e807</t>
  </si>
  <si>
    <t>d99df235f395721855f748dd1199dde9</t>
  </si>
  <si>
    <t>847614793a02926fcedc84097a2ed279</t>
  </si>
  <si>
    <t>9477b66e6b957e00257755761f1d0af8</t>
  </si>
  <si>
    <t>cc8ad15e913dd328b28a30357489e5a2</t>
  </si>
  <si>
    <t>63e16af4cffdaeec1eb46711e9b3988b</t>
  </si>
  <si>
    <t>be9b6b701ccefd22cdd46514091b5dcd</t>
  </si>
  <si>
    <t>3f220cd162ca874b50074db7111b11a5</t>
  </si>
  <si>
    <t>d775d0a3f6dadb77a794484069a95e27</t>
  </si>
  <si>
    <t>7e08314655b630e477b4f3abd4955d8b</t>
  </si>
  <si>
    <t>9f5a45abef888f8f0c0700199c3e4a9c</t>
  </si>
  <si>
    <t>39435728f866bee5e27534f06e7b3b7a</t>
  </si>
  <si>
    <t>15c7f4db9dde8b893704fe6747d5ef13</t>
  </si>
  <si>
    <t>aa6eb9cc2f99d805976e6a45ab55f8a7</t>
  </si>
  <si>
    <t>aede3763d9b2b3b028a7ea4507ba76c9</t>
  </si>
  <si>
    <t>5e79cb063f73e95e9cc64ae2c896e9ac</t>
  </si>
  <si>
    <t>daf009bd35d2bd629c5c4f7405dbcf79</t>
  </si>
  <si>
    <t>84a6cc971065d1d3e50297a2622a66c8</t>
  </si>
  <si>
    <t>e4c096b1e2806b3f120f8abfc6c09202</t>
  </si>
  <si>
    <t>c4b0772d21b1b393ed6e6166252a21f5</t>
  </si>
  <si>
    <t>67caac386aeabf58fc863ac112cdd6b2</t>
  </si>
  <si>
    <t>e2fef06ffb02945de60515efc11e5758</t>
  </si>
  <si>
    <t>1a5d689748ebec4d207cbfb46659e89b</t>
  </si>
  <si>
    <t>cc98cf2072de851ea143769886cd1024</t>
  </si>
  <si>
    <t>841863e6ae2b61be0d9944dac18fc108</t>
  </si>
  <si>
    <t>8c34c82d904e5fcc92cedc7faaf32fbd</t>
  </si>
  <si>
    <t>56230f4607d95994117da42fcba80df4</t>
  </si>
  <si>
    <t>a2bde00fd9821f51582630f53cf2cac8</t>
  </si>
  <si>
    <t>3423002cf73fcf0f43dd27f4bbdbcc68</t>
  </si>
  <si>
    <t>3e505b4f10f790b0ce10fe3c69fa25ad</t>
  </si>
  <si>
    <t>a7d2f61bfa864930768eaba803af83ea</t>
  </si>
  <si>
    <t>d97def13052e0d2d3e32b3805c6e955d</t>
  </si>
  <si>
    <t>1996978e0ca03d7be3bf5a29bad2aeae</t>
  </si>
  <si>
    <t>52dee3fac747151bc1f29c71f2b1dc72</t>
  </si>
  <si>
    <t>668b92253f0fc99dd937466e66422efe</t>
  </si>
  <si>
    <t>f3eface860c6bd1b8debbc4595b8c797</t>
  </si>
  <si>
    <t>8b10dabf34300ed7f979966f1b80b3a5</t>
  </si>
  <si>
    <t>d76c468e1b10ce3097cbdb54db88b9ee</t>
  </si>
  <si>
    <t>f224ef97eaf7c53021ad9ba0835c91b2</t>
  </si>
  <si>
    <t>b770e575d4a21e6b8bbd4164edd5131e</t>
  </si>
  <si>
    <t>4325733392faaf1cd1d96afe84656709</t>
  </si>
  <si>
    <t>d0405865f66b640cf3e132dc4b6d712e</t>
  </si>
  <si>
    <t>b1394f01b8ba662e6521c4a1dbb6284f</t>
  </si>
  <si>
    <t>5bad8dcb1e6a8abb08a576a455c7b686</t>
  </si>
  <si>
    <t>0972d3eacc4afdb589ca6971966e9087</t>
  </si>
  <si>
    <t>b6bca11dbbb337431f3bdac919a0ca6c</t>
  </si>
  <si>
    <t>98649ed2e0c3ed18a0fbb83574f86852</t>
  </si>
  <si>
    <t>9b1f5e29a79b2bf702cf99a180d0cfab</t>
  </si>
  <si>
    <t>0fa3fb286ab224e3d553de9b8dbe4b46</t>
  </si>
  <si>
    <t>4bddbcf525a714e60a8a4b053a629df7</t>
  </si>
  <si>
    <t>6f26f9187b0ecde8910f015077fa3021</t>
  </si>
  <si>
    <t>68e75855d14d0d226e688eaa5510a329</t>
  </si>
  <si>
    <t>da06944c7c11019c6544d6a6171d8c56</t>
  </si>
  <si>
    <t>155ff4a9a285fcce68aa167892605f2c</t>
  </si>
  <si>
    <t>ed6817c26452d0b1be4217ada0d8d9d4</t>
  </si>
  <si>
    <t>9adec911b465e99275fb3ce4b2e6414f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</si>
</sst>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b/>
      <sz val="14"/>
      <color rgb="FFFA7D00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8C8C8"/>
        <bgColor indexed="64"/>
      </patternFill>
    </fill>
    <fill>
      <patternFill patternType="solid">
        <fgColor rgb="FFC0EFCE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</cellStyleXfs>
  <cellXfs count="48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3" xfId="0" applyFont="1" applyBorder="1"/>
    <xf numFmtId="0" fontId="3" fillId="0" borderId="3" xfId="0" applyFont="1" applyFill="1" applyBorder="1"/>
    <xf numFmtId="0" fontId="4" fillId="0" borderId="3" xfId="0" quotePrefix="1" applyFont="1" applyBorder="1" applyAlignment="1">
      <alignment horizontal="left"/>
    </xf>
    <xf numFmtId="0" fontId="4" fillId="0" borderId="3" xfId="0" quotePrefix="1" applyFont="1" applyFill="1" applyBorder="1" applyAlignment="1">
      <alignment horizontal="left"/>
    </xf>
    <xf numFmtId="0" fontId="4" fillId="0" borderId="3" xfId="0" quotePrefix="1" applyFont="1" applyBorder="1" applyAlignment="1">
      <alignment horizontal="left" vertical="top"/>
    </xf>
    <xf numFmtId="0" fontId="4" fillId="0" borderId="3" xfId="0" quotePrefix="1" applyFont="1" applyFill="1" applyBorder="1" applyAlignment="1">
      <alignment horizontal="left" vertical="top"/>
    </xf>
    <xf numFmtId="0" fontId="4" fillId="5" borderId="3" xfId="0" quotePrefix="1" applyFont="1" applyFill="1" applyBorder="1" applyAlignment="1">
      <alignment horizontal="left" vertical="top"/>
    </xf>
    <xf numFmtId="3" fontId="4" fillId="0" borderId="3" xfId="0" applyNumberFormat="1" applyFont="1" applyFill="1" applyBorder="1" applyAlignment="1">
      <alignment vertical="center"/>
    </xf>
    <xf numFmtId="0" fontId="3" fillId="4" borderId="3" xfId="0" applyFont="1" applyFill="1" applyBorder="1"/>
    <xf numFmtId="0" fontId="3" fillId="0" borderId="3" xfId="0" applyFont="1" applyBorder="1" applyAlignment="1"/>
    <xf numFmtId="3" fontId="4" fillId="5" borderId="3" xfId="0" applyNumberFormat="1" applyFont="1" applyFill="1" applyBorder="1" applyAlignment="1">
      <alignment vertical="center"/>
    </xf>
    <xf numFmtId="0" fontId="3" fillId="5" borderId="3" xfId="0" applyFont="1" applyFill="1" applyBorder="1"/>
    <xf numFmtId="0" fontId="4" fillId="4" borderId="3" xfId="0" quotePrefix="1" applyFont="1" applyFill="1" applyBorder="1" applyAlignment="1">
      <alignment horizontal="left" vertical="top"/>
    </xf>
    <xf numFmtId="3" fontId="4" fillId="6" borderId="3" xfId="0" applyNumberFormat="1" applyFont="1" applyFill="1" applyBorder="1" applyAlignment="1">
      <alignment vertical="center"/>
    </xf>
    <xf numFmtId="0" fontId="3" fillId="6" borderId="3" xfId="0" applyFont="1" applyFill="1" applyBorder="1"/>
    <xf numFmtId="0" fontId="4" fillId="6" borderId="3" xfId="0" quotePrefix="1" applyFont="1" applyFill="1" applyBorder="1" applyAlignment="1">
      <alignment horizontal="left" vertical="top"/>
    </xf>
    <xf numFmtId="0" fontId="4" fillId="0" borderId="4" xfId="0" quotePrefix="1" applyFont="1" applyBorder="1" applyAlignment="1">
      <alignment horizontal="left"/>
    </xf>
    <xf numFmtId="0" fontId="4" fillId="0" borderId="4" xfId="0" quotePrefix="1" applyFont="1" applyBorder="1" applyAlignment="1">
      <alignment horizontal="left" vertical="top"/>
    </xf>
    <xf numFmtId="0" fontId="4" fillId="0" borderId="5" xfId="0" quotePrefix="1" applyFont="1" applyBorder="1" applyAlignment="1">
      <alignment horizontal="left"/>
    </xf>
    <xf numFmtId="0" fontId="4" fillId="0" borderId="5" xfId="0" quotePrefix="1" applyFont="1" applyBorder="1" applyAlignment="1">
      <alignment horizontal="left" vertical="top"/>
    </xf>
    <xf numFmtId="0" fontId="3" fillId="0" borderId="5" xfId="0" applyFont="1" applyBorder="1" applyAlignment="1"/>
    <xf numFmtId="0" fontId="5" fillId="0" borderId="0" xfId="0" applyFont="1"/>
    <xf numFmtId="0" fontId="5" fillId="0" borderId="3" xfId="0" quotePrefix="1" applyFont="1" applyBorder="1" applyAlignment="1">
      <alignment horizontal="left"/>
    </xf>
    <xf numFmtId="0" fontId="1" fillId="2" borderId="1" xfId="1" quotePrefix="1" applyAlignment="1">
      <alignment horizontal="center" vertical="center"/>
    </xf>
    <xf numFmtId="0" fontId="1" fillId="2" borderId="1" xfId="1" quotePrefix="1" applyAlignment="1">
      <alignment horizontal="center"/>
    </xf>
    <xf numFmtId="0" fontId="2" fillId="3" borderId="2" xfId="2"/>
    <xf numFmtId="0" fontId="2" fillId="3" borderId="2" xfId="2" quotePrefix="1" applyAlignment="1">
      <alignment horizontal="center"/>
    </xf>
    <xf numFmtId="0" fontId="2" fillId="3" borderId="2" xfId="2" quotePrefix="1" applyAlignment="1">
      <alignment horizontal="center" vertical="center"/>
    </xf>
    <xf numFmtId="0" fontId="5" fillId="0" borderId="3" xfId="0" quotePrefix="1" applyFont="1" applyBorder="1" applyAlignment="1">
      <alignment horizontal="left" vertical="top"/>
    </xf>
    <xf numFmtId="0" fontId="1" fillId="2" borderId="1" xfId="1" applyAlignment="1">
      <alignment wrapText="1"/>
    </xf>
    <xf numFmtId="0" fontId="8" fillId="9" borderId="3" xfId="5" quotePrefix="1" applyBorder="1" applyAlignment="1">
      <alignment horizontal="left" vertical="top"/>
    </xf>
    <xf numFmtId="0" fontId="7" fillId="8" borderId="3" xfId="4" quotePrefix="1" applyBorder="1" applyAlignment="1">
      <alignment horizontal="left" vertical="top"/>
    </xf>
    <xf numFmtId="0" fontId="8" fillId="9" borderId="3" xfId="5" applyBorder="1" applyAlignment="1"/>
    <xf numFmtId="0" fontId="7" fillId="8" borderId="3" xfId="4" applyBorder="1" applyAlignment="1"/>
    <xf numFmtId="0" fontId="6" fillId="7" borderId="3" xfId="3" quotePrefix="1" applyBorder="1" applyAlignment="1">
      <alignment horizontal="left" vertical="top"/>
    </xf>
    <xf numFmtId="0" fontId="9" fillId="2" borderId="1" xfId="1" applyFont="1" applyAlignment="1">
      <alignment wrapText="1"/>
    </xf>
    <xf numFmtId="0" fontId="4" fillId="0" borderId="3" xfId="0" quotePrefix="1" applyFont="1" applyFill="1" applyBorder="1" applyAlignment="1">
      <alignment horizontal="center"/>
    </xf>
    <xf numFmtId="0" fontId="3" fillId="0" borderId="3" xfId="0" applyFont="1" applyFill="1" applyBorder="1" applyAlignment="1"/>
    <xf numFmtId="0" fontId="4" fillId="0" borderId="4" xfId="0" quotePrefix="1" applyFont="1" applyBorder="1" applyAlignment="1">
      <alignment horizontal="left" vertical="top"/>
    </xf>
    <xf numFmtId="0" fontId="3" fillId="0" borderId="4" xfId="0" applyFont="1" applyBorder="1" applyAlignment="1"/>
    <xf numFmtId="0" fontId="4" fillId="0" borderId="3" xfId="0" quotePrefix="1" applyFont="1" applyBorder="1" applyAlignment="1">
      <alignment horizontal="left" vertical="top"/>
    </xf>
    <xf numFmtId="0" fontId="3" fillId="0" borderId="3" xfId="0" applyFont="1" applyBorder="1" applyAlignment="1"/>
    <xf numFmtId="0" fontId="5" fillId="0" borderId="3" xfId="0" quotePrefix="1" applyFont="1" applyBorder="1" applyAlignment="1">
      <alignment horizontal="left" vertical="top"/>
    </xf>
    <xf numFmtId="0" fontId="5" fillId="0" borderId="3" xfId="0" applyFont="1" applyBorder="1" applyAlignment="1"/>
    <xf numFmtId="0" fontId="3" fillId="0" borderId="3" xfId="0" applyFont="1" applyBorder="1"/>
  </cellXfs>
  <cellStyles count="6">
    <cellStyle name="Bad" xfId="4" builtinId="27"/>
    <cellStyle name="Calculation" xfId="1" builtinId="22"/>
    <cellStyle name="Check Cell" xfId="2" builtinId="23"/>
    <cellStyle name="Good" xfId="3" builtinId="26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l\%23mail\KKSPM\ASCP_Teslimat_Bazl&#305;_Yeterlilik_Raporu\MIZRAK\&#304;&#351;%20emri%20raporlar&#305;\BOOK2YK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l\%23mail\KKSPM\ASCP_Teslimat_Bazl&#305;_Yeterlilik_Raporu\MIZRAK\&#304;&#351;%20emri%20raporlar&#305;\BOOKYLTMS%20MT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l\%23mail\KKSPM\ASCP_Teslimat_Bazl&#305;_Yeterlilik_Raporu\MIZRAK\&#304;&#351;%20emri%20raporlar&#305;\BOOK2M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1">
          <cell r="H1" t="str">
            <v>Tamamlanan</v>
          </cell>
          <cell r="I1" t="str">
            <v>Kalan</v>
          </cell>
        </row>
        <row r="2">
          <cell r="H2">
            <v>406.34319399999998</v>
          </cell>
          <cell r="I2">
            <v>1033.6762666666666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1">
          <cell r="H1" t="str">
            <v>Tamamlanan</v>
          </cell>
          <cell r="I1" t="str">
            <v>Kalan</v>
          </cell>
        </row>
        <row r="5">
          <cell r="H5">
            <v>1420.9093333333331</v>
          </cell>
          <cell r="I5">
            <v>1450.0998333333332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</sheetNames>
    <sheetDataSet>
      <sheetData sheetId="0">
        <row r="1">
          <cell r="I1" t="str">
            <v>Tamamlanan</v>
          </cell>
          <cell r="J1" t="str">
            <v>Kalan</v>
          </cell>
        </row>
        <row r="2">
          <cell r="I2">
            <v>12188.679999999997</v>
          </cell>
          <cell r="J2">
            <v>23132.364444444447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283"/>
  <sheetViews>
    <sheetView tabSelected="1" zoomScale="55" zoomScaleNormal="55" workbookViewId="0">
      <selection activeCell="M14" sqref="M14"/>
    </sheetView>
  </sheetViews>
  <sheetFormatPr defaultRowHeight="15.75" x14ac:dyDescent="0.25"/>
  <cols>
    <col min="1" max="1" width="6.7109375" customWidth="1"/>
    <col min="2" max="2" width="18.7109375" style="24" customWidth="1"/>
    <col min="3" max="3" width="16.85546875" bestFit="1" customWidth="1"/>
    <col min="4" max="4" width="12.42578125" bestFit="1" customWidth="1"/>
    <col min="5" max="5" width="19.7109375" bestFit="1" customWidth="1"/>
    <col min="6" max="6" width="38.5703125" customWidth="1"/>
    <col min="7" max="7" width="14.5703125" customWidth="1"/>
    <col min="8" max="8" width="23.42578125" customWidth="1"/>
    <col min="9" max="9" width="17.42578125" style="2" customWidth="1"/>
    <col min="10" max="11" width="11.7109375" style="2" hidden="1" customWidth="1"/>
    <col min="12" max="34" width="11.7109375" style="2" customWidth="1"/>
    <col min="35" max="35" width="25.140625" customWidth="1"/>
  </cols>
  <sheetData>
    <row r="1" spans="1:53" ht="17.25" thickTop="1" thickBot="1" x14ac:dyDescent="0.3">
      <c r="A1" s="3"/>
      <c r="C1" s="3"/>
      <c r="D1" s="3"/>
      <c r="E1" s="3"/>
      <c r="F1" s="28"/>
      <c r="G1" s="3"/>
      <c r="H1" s="3"/>
      <c r="I1" s="4"/>
      <c r="J1" s="4"/>
      <c r="K1" s="39" t="s">
        <v>0</v>
      </c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3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64.5" customHeight="1" thickTop="1" thickBot="1" x14ac:dyDescent="0.35">
      <c r="A2" s="3"/>
      <c r="C2" s="3"/>
      <c r="D2" s="3"/>
      <c r="E2" s="3"/>
      <c r="F2" s="38"/>
      <c r="G2" s="3"/>
      <c r="H2" s="3"/>
      <c r="I2" s="4"/>
      <c r="J2" s="28"/>
      <c r="K2" s="29" t="s">
        <v>1</v>
      </c>
      <c r="L2" s="29" t="s">
        <v>2</v>
      </c>
      <c r="M2" s="29" t="s">
        <v>3</v>
      </c>
      <c r="N2" s="29" t="s">
        <v>4</v>
      </c>
      <c r="O2" s="29" t="s">
        <v>5</v>
      </c>
      <c r="P2" s="29" t="s">
        <v>6</v>
      </c>
      <c r="Q2" s="29" t="s">
        <v>7</v>
      </c>
      <c r="R2" s="29" t="s">
        <v>8</v>
      </c>
      <c r="S2" s="29" t="s">
        <v>9</v>
      </c>
      <c r="T2" s="29" t="s">
        <v>10</v>
      </c>
      <c r="U2" s="29" t="s">
        <v>11</v>
      </c>
      <c r="V2" s="29" t="s">
        <v>12</v>
      </c>
      <c r="W2" s="29" t="s">
        <v>13</v>
      </c>
      <c r="X2" s="29" t="s">
        <v>14</v>
      </c>
      <c r="Y2" s="29" t="s">
        <v>15</v>
      </c>
      <c r="Z2" s="29" t="s">
        <v>16</v>
      </c>
      <c r="AA2" s="29" t="s">
        <v>17</v>
      </c>
      <c r="AB2" s="29" t="s">
        <v>18</v>
      </c>
      <c r="AC2" s="29" t="s">
        <v>19</v>
      </c>
      <c r="AD2" s="29" t="s">
        <v>20</v>
      </c>
      <c r="AE2" s="29" t="s">
        <v>21</v>
      </c>
      <c r="AF2" s="29" t="s">
        <v>22</v>
      </c>
      <c r="AG2" s="29" t="s">
        <v>23</v>
      </c>
      <c r="AH2" s="29" t="s">
        <v>24</v>
      </c>
      <c r="AI2" s="28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7.25" thickTop="1" thickBot="1" x14ac:dyDescent="0.3">
      <c r="A3" s="3"/>
      <c r="C3" s="3"/>
      <c r="D3" s="3"/>
      <c r="E3" s="3"/>
      <c r="F3" s="3"/>
      <c r="G3" s="3"/>
      <c r="H3" s="3"/>
      <c r="I3" s="4"/>
      <c r="J3" s="30" t="s">
        <v>294</v>
      </c>
      <c r="K3" s="30" t="s">
        <v>294</v>
      </c>
      <c r="L3" s="30" t="s">
        <v>295</v>
      </c>
      <c r="M3" s="30" t="s">
        <v>295</v>
      </c>
      <c r="N3" s="30" t="s">
        <v>295</v>
      </c>
      <c r="O3" s="30" t="s">
        <v>295</v>
      </c>
      <c r="P3" s="30" t="s">
        <v>295</v>
      </c>
      <c r="Q3" s="30" t="s">
        <v>295</v>
      </c>
      <c r="R3" s="30" t="s">
        <v>295</v>
      </c>
      <c r="S3" s="30" t="s">
        <v>295</v>
      </c>
      <c r="T3" s="30" t="s">
        <v>295</v>
      </c>
      <c r="U3" s="30" t="s">
        <v>295</v>
      </c>
      <c r="V3" s="30" t="s">
        <v>294</v>
      </c>
      <c r="W3" s="30" t="s">
        <v>294</v>
      </c>
      <c r="X3" s="30" t="s">
        <v>294</v>
      </c>
      <c r="Y3" s="30" t="s">
        <v>295</v>
      </c>
      <c r="Z3" s="30" t="s">
        <v>295</v>
      </c>
      <c r="AA3" s="30" t="s">
        <v>295</v>
      </c>
      <c r="AB3" s="30" t="s">
        <v>295</v>
      </c>
      <c r="AC3" s="30" t="s">
        <v>295</v>
      </c>
      <c r="AD3" s="30" t="s">
        <v>295</v>
      </c>
      <c r="AE3" s="30" t="s">
        <v>295</v>
      </c>
      <c r="AF3" s="30" t="s">
        <v>295</v>
      </c>
      <c r="AG3" s="30" t="s">
        <v>295</v>
      </c>
      <c r="AH3" s="30" t="s">
        <v>295</v>
      </c>
      <c r="AI3" s="28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30.75" thickTop="1" x14ac:dyDescent="0.25">
      <c r="A4" s="19" t="s">
        <v>25</v>
      </c>
      <c r="B4" s="25" t="s">
        <v>26</v>
      </c>
      <c r="C4" s="21" t="s">
        <v>27</v>
      </c>
      <c r="D4" s="5" t="s">
        <v>28</v>
      </c>
      <c r="E4" s="5" t="s">
        <v>29</v>
      </c>
      <c r="F4" s="5" t="s">
        <v>30</v>
      </c>
      <c r="G4" s="5" t="s">
        <v>31</v>
      </c>
      <c r="H4" s="5" t="s">
        <v>32</v>
      </c>
      <c r="I4" s="6" t="s">
        <v>33</v>
      </c>
      <c r="J4" s="26">
        <v>700</v>
      </c>
      <c r="K4" s="27" t="s">
        <v>34</v>
      </c>
      <c r="L4" s="27" t="s">
        <v>35</v>
      </c>
      <c r="M4" s="27" t="s">
        <v>36</v>
      </c>
      <c r="N4" s="27" t="s">
        <v>37</v>
      </c>
      <c r="O4" s="27" t="s">
        <v>36</v>
      </c>
      <c r="P4" s="27" t="s">
        <v>36</v>
      </c>
      <c r="Q4" s="27" t="s">
        <v>36</v>
      </c>
      <c r="R4" s="27" t="s">
        <v>36</v>
      </c>
      <c r="S4" s="27" t="s">
        <v>36</v>
      </c>
      <c r="T4" s="27" t="s">
        <v>36</v>
      </c>
      <c r="U4" s="27" t="s">
        <v>38</v>
      </c>
      <c r="V4" s="27" t="s">
        <v>36</v>
      </c>
      <c r="W4" s="27" t="s">
        <v>36</v>
      </c>
      <c r="X4" s="27" t="s">
        <v>36</v>
      </c>
      <c r="Y4" s="27" t="s">
        <v>38</v>
      </c>
      <c r="Z4" s="27" t="s">
        <v>38</v>
      </c>
      <c r="AA4" s="27" t="s">
        <v>38</v>
      </c>
      <c r="AB4" s="27" t="s">
        <v>38</v>
      </c>
      <c r="AC4" s="27" t="s">
        <v>38</v>
      </c>
      <c r="AD4" s="27" t="s">
        <v>38</v>
      </c>
      <c r="AE4" s="27" t="s">
        <v>38</v>
      </c>
      <c r="AF4" s="27" t="s">
        <v>38</v>
      </c>
      <c r="AG4" s="27" t="s">
        <v>38</v>
      </c>
      <c r="AH4" s="27" t="s">
        <v>39</v>
      </c>
      <c r="AI4" s="32" t="s">
        <v>296</v>
      </c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x14ac:dyDescent="0.25">
      <c r="A5" s="41" t="s">
        <v>40</v>
      </c>
      <c r="B5" s="45" t="s">
        <v>294</v>
      </c>
      <c r="C5" s="22" t="s">
        <v>41</v>
      </c>
      <c r="D5" s="43" t="s">
        <v>42</v>
      </c>
      <c r="E5" s="7" t="s">
        <v>43</v>
      </c>
      <c r="F5" s="7" t="s">
        <v>297</v>
      </c>
      <c r="G5" s="43" t="s">
        <v>44</v>
      </c>
      <c r="H5" s="7" t="s">
        <v>45</v>
      </c>
      <c r="I5" s="8" t="s">
        <v>40</v>
      </c>
      <c r="J5" s="9"/>
      <c r="K5" s="10">
        <v>60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"/>
      <c r="W5" s="4"/>
      <c r="X5" s="4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47">
        <v>840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x14ac:dyDescent="0.25">
      <c r="A6" s="42"/>
      <c r="B6" s="46"/>
      <c r="C6" s="23" t="s">
        <v>41</v>
      </c>
      <c r="D6" s="44"/>
      <c r="E6" s="12" t="s">
        <v>43</v>
      </c>
      <c r="F6" s="12" t="s">
        <v>297</v>
      </c>
      <c r="G6" s="44"/>
      <c r="H6" s="7" t="s">
        <v>46</v>
      </c>
      <c r="I6" s="8" t="s">
        <v>40</v>
      </c>
      <c r="J6" s="9"/>
      <c r="K6" s="10">
        <v>120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"/>
      <c r="W6" s="4"/>
      <c r="X6" s="4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47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x14ac:dyDescent="0.25">
      <c r="A7" s="42"/>
      <c r="B7" s="46"/>
      <c r="C7" s="23" t="s">
        <v>41</v>
      </c>
      <c r="D7" s="44"/>
      <c r="E7" s="12" t="s">
        <v>43</v>
      </c>
      <c r="F7" s="12" t="s">
        <v>297</v>
      </c>
      <c r="G7" s="44"/>
      <c r="H7" s="7" t="s">
        <v>47</v>
      </c>
      <c r="I7" s="8" t="s">
        <v>40</v>
      </c>
      <c r="J7" s="9"/>
      <c r="K7" s="10">
        <v>220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0">
        <v>600</v>
      </c>
      <c r="W7" s="10">
        <v>600</v>
      </c>
      <c r="X7" s="10">
        <v>600</v>
      </c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47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x14ac:dyDescent="0.25">
      <c r="A8" s="20" t="s">
        <v>48</v>
      </c>
      <c r="B8" s="31" t="s">
        <v>294</v>
      </c>
      <c r="C8" s="22" t="s">
        <v>43</v>
      </c>
      <c r="D8" s="7" t="s">
        <v>49</v>
      </c>
      <c r="E8" s="7" t="s">
        <v>50</v>
      </c>
      <c r="F8" s="7" t="s">
        <v>298</v>
      </c>
      <c r="G8" s="7" t="s">
        <v>51</v>
      </c>
      <c r="H8" s="7" t="s">
        <v>45</v>
      </c>
      <c r="I8" s="9" t="s">
        <v>40</v>
      </c>
      <c r="J8" s="9"/>
      <c r="K8" s="13">
        <v>340</v>
      </c>
      <c r="L8" s="13">
        <v>409</v>
      </c>
      <c r="M8" s="13">
        <v>600</v>
      </c>
      <c r="N8" s="13">
        <v>560</v>
      </c>
      <c r="O8" s="13">
        <v>600</v>
      </c>
      <c r="P8" s="13">
        <v>600</v>
      </c>
      <c r="Q8" s="13">
        <v>600</v>
      </c>
      <c r="R8" s="13">
        <v>600</v>
      </c>
      <c r="S8" s="13">
        <v>600</v>
      </c>
      <c r="T8" s="13">
        <v>600</v>
      </c>
      <c r="U8" s="13">
        <v>500</v>
      </c>
      <c r="V8" s="13">
        <v>600</v>
      </c>
      <c r="W8" s="13">
        <v>600</v>
      </c>
      <c r="X8" s="13">
        <v>600</v>
      </c>
      <c r="Y8" s="13">
        <v>500</v>
      </c>
      <c r="Z8" s="13">
        <v>500</v>
      </c>
      <c r="AA8" s="13">
        <v>500</v>
      </c>
      <c r="AB8" s="13">
        <v>500</v>
      </c>
      <c r="AC8" s="13">
        <v>500</v>
      </c>
      <c r="AD8" s="13">
        <v>500</v>
      </c>
      <c r="AE8" s="13">
        <v>500</v>
      </c>
      <c r="AF8" s="13">
        <v>500</v>
      </c>
      <c r="AG8" s="13">
        <v>500</v>
      </c>
      <c r="AH8" s="13">
        <v>360</v>
      </c>
      <c r="AI8" s="3">
        <v>13520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x14ac:dyDescent="0.25">
      <c r="A9" s="41" t="s">
        <v>52</v>
      </c>
      <c r="B9" s="45" t="s">
        <v>294</v>
      </c>
      <c r="C9" s="22" t="s">
        <v>43</v>
      </c>
      <c r="D9" s="43" t="s">
        <v>49</v>
      </c>
      <c r="E9" s="7" t="s">
        <v>53</v>
      </c>
      <c r="F9" s="7" t="s">
        <v>299</v>
      </c>
      <c r="G9" s="43" t="s">
        <v>51</v>
      </c>
      <c r="H9" s="7" t="s">
        <v>45</v>
      </c>
      <c r="I9" s="8" t="s">
        <v>52</v>
      </c>
      <c r="J9" s="9"/>
      <c r="K9" s="13">
        <v>1360</v>
      </c>
      <c r="L9" s="13">
        <v>1556</v>
      </c>
      <c r="M9" s="10">
        <v>2313</v>
      </c>
      <c r="N9" s="4"/>
      <c r="O9" s="4"/>
      <c r="P9" s="4"/>
      <c r="Q9" s="4"/>
      <c r="R9" s="4"/>
      <c r="S9" s="4"/>
      <c r="T9" s="4"/>
      <c r="U9" s="4"/>
      <c r="V9" s="10">
        <v>80</v>
      </c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7">
        <v>2198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x14ac:dyDescent="0.25">
      <c r="A10" s="42"/>
      <c r="B10" s="46"/>
      <c r="C10" s="23" t="s">
        <v>43</v>
      </c>
      <c r="D10" s="44"/>
      <c r="E10" s="12" t="s">
        <v>53</v>
      </c>
      <c r="F10" s="12" t="s">
        <v>299</v>
      </c>
      <c r="G10" s="44"/>
      <c r="H10" s="7" t="s">
        <v>46</v>
      </c>
      <c r="I10" s="8" t="s">
        <v>52</v>
      </c>
      <c r="J10" s="9"/>
      <c r="K10" s="14"/>
      <c r="L10" s="14"/>
      <c r="M10" s="10">
        <v>87</v>
      </c>
      <c r="N10" s="10">
        <v>876.00280799999996</v>
      </c>
      <c r="O10" s="4"/>
      <c r="P10" s="4"/>
      <c r="Q10" s="4"/>
      <c r="R10" s="4"/>
      <c r="S10" s="10">
        <v>31.997191999999998</v>
      </c>
      <c r="T10" s="10">
        <v>2056</v>
      </c>
      <c r="U10" s="4"/>
      <c r="V10" s="10">
        <v>2320</v>
      </c>
      <c r="W10" s="10">
        <v>2400</v>
      </c>
      <c r="X10" s="10">
        <v>2400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7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x14ac:dyDescent="0.25">
      <c r="A11" s="42"/>
      <c r="B11" s="46"/>
      <c r="C11" s="23" t="s">
        <v>43</v>
      </c>
      <c r="D11" s="44"/>
      <c r="E11" s="7" t="s">
        <v>54</v>
      </c>
      <c r="F11" s="7" t="s">
        <v>299</v>
      </c>
      <c r="G11" s="43" t="s">
        <v>51</v>
      </c>
      <c r="H11" s="7" t="s">
        <v>45</v>
      </c>
      <c r="I11" s="8" t="s">
        <v>52</v>
      </c>
      <c r="J11" s="9"/>
      <c r="K11" s="14"/>
      <c r="L11" s="14"/>
      <c r="M11" s="4"/>
      <c r="N11" s="10">
        <v>20</v>
      </c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7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x14ac:dyDescent="0.25">
      <c r="A12" s="42"/>
      <c r="B12" s="46"/>
      <c r="C12" s="23" t="s">
        <v>43</v>
      </c>
      <c r="D12" s="44"/>
      <c r="E12" s="12" t="s">
        <v>54</v>
      </c>
      <c r="F12" s="12" t="s">
        <v>299</v>
      </c>
      <c r="G12" s="44"/>
      <c r="H12" s="7" t="s">
        <v>55</v>
      </c>
      <c r="I12" s="8" t="s">
        <v>52</v>
      </c>
      <c r="J12" s="9"/>
      <c r="K12" s="14"/>
      <c r="L12" s="14"/>
      <c r="M12" s="4"/>
      <c r="N12" s="10">
        <v>1343.997192</v>
      </c>
      <c r="O12" s="10">
        <v>2400</v>
      </c>
      <c r="P12" s="10">
        <v>2400</v>
      </c>
      <c r="Q12" s="10">
        <v>2400</v>
      </c>
      <c r="R12" s="10">
        <v>2400</v>
      </c>
      <c r="S12" s="10">
        <v>2368.0028080000002</v>
      </c>
      <c r="T12" s="10">
        <v>344</v>
      </c>
      <c r="U12" s="10">
        <v>2000</v>
      </c>
      <c r="V12" s="4"/>
      <c r="W12" s="4"/>
      <c r="X12" s="4"/>
      <c r="Y12" s="10">
        <v>2000</v>
      </c>
      <c r="Z12" s="10">
        <v>2000</v>
      </c>
      <c r="AA12" s="10">
        <v>2000</v>
      </c>
      <c r="AB12" s="10">
        <v>2000</v>
      </c>
      <c r="AC12" s="10">
        <v>2000</v>
      </c>
      <c r="AD12" s="10">
        <v>2000</v>
      </c>
      <c r="AE12" s="10">
        <v>2000</v>
      </c>
      <c r="AF12" s="10">
        <v>2000</v>
      </c>
      <c r="AG12" s="10">
        <v>2000</v>
      </c>
      <c r="AH12" s="10">
        <v>1440</v>
      </c>
      <c r="AI12" s="47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x14ac:dyDescent="0.25">
      <c r="A13" s="20" t="s">
        <v>56</v>
      </c>
      <c r="B13" s="31" t="s">
        <v>294</v>
      </c>
      <c r="C13" s="22" t="s">
        <v>43</v>
      </c>
      <c r="D13" s="7" t="s">
        <v>49</v>
      </c>
      <c r="E13" s="7" t="s">
        <v>57</v>
      </c>
      <c r="F13" s="7" t="s">
        <v>300</v>
      </c>
      <c r="G13" s="7" t="s">
        <v>51</v>
      </c>
      <c r="H13" s="7" t="s">
        <v>45</v>
      </c>
      <c r="I13" s="9" t="s">
        <v>48</v>
      </c>
      <c r="J13" s="9"/>
      <c r="K13" s="13">
        <v>680</v>
      </c>
      <c r="L13" s="13">
        <v>778</v>
      </c>
      <c r="M13" s="13">
        <v>1200</v>
      </c>
      <c r="N13" s="13">
        <v>1120</v>
      </c>
      <c r="O13" s="13">
        <v>1200</v>
      </c>
      <c r="P13" s="13">
        <v>1200</v>
      </c>
      <c r="Q13" s="13">
        <v>1200</v>
      </c>
      <c r="R13" s="13">
        <v>1200</v>
      </c>
      <c r="S13" s="13">
        <v>1200</v>
      </c>
      <c r="T13" s="13">
        <v>1200</v>
      </c>
      <c r="U13" s="13">
        <v>1000</v>
      </c>
      <c r="V13" s="13">
        <v>1200</v>
      </c>
      <c r="W13" s="13">
        <v>1200</v>
      </c>
      <c r="X13" s="13">
        <v>1200</v>
      </c>
      <c r="Y13" s="13">
        <v>1000</v>
      </c>
      <c r="Z13" s="13">
        <v>1000</v>
      </c>
      <c r="AA13" s="13">
        <v>1000</v>
      </c>
      <c r="AB13" s="13">
        <v>1000</v>
      </c>
      <c r="AC13" s="13">
        <v>1000</v>
      </c>
      <c r="AD13" s="13">
        <v>1000</v>
      </c>
      <c r="AE13" s="13">
        <v>1000</v>
      </c>
      <c r="AF13" s="13">
        <v>1000</v>
      </c>
      <c r="AG13" s="13">
        <v>1000</v>
      </c>
      <c r="AH13" s="13">
        <v>720</v>
      </c>
      <c r="AI13" s="3">
        <v>13520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x14ac:dyDescent="0.25">
      <c r="A14" s="20" t="s">
        <v>58</v>
      </c>
      <c r="B14" s="31" t="s">
        <v>294</v>
      </c>
      <c r="C14" s="22" t="s">
        <v>43</v>
      </c>
      <c r="D14" s="7" t="s">
        <v>49</v>
      </c>
      <c r="E14" s="7" t="s">
        <v>59</v>
      </c>
      <c r="F14" s="7" t="s">
        <v>301</v>
      </c>
      <c r="G14" s="7" t="s">
        <v>51</v>
      </c>
      <c r="H14" s="7" t="s">
        <v>45</v>
      </c>
      <c r="I14" s="9" t="s">
        <v>40</v>
      </c>
      <c r="J14" s="9"/>
      <c r="K14" s="13">
        <v>340</v>
      </c>
      <c r="L14" s="13">
        <v>409</v>
      </c>
      <c r="M14" s="13">
        <v>600</v>
      </c>
      <c r="N14" s="13">
        <v>560</v>
      </c>
      <c r="O14" s="13">
        <v>600</v>
      </c>
      <c r="P14" s="13">
        <v>600</v>
      </c>
      <c r="Q14" s="13">
        <v>600</v>
      </c>
      <c r="R14" s="13">
        <v>600</v>
      </c>
      <c r="S14" s="13">
        <v>600</v>
      </c>
      <c r="T14" s="13">
        <v>600</v>
      </c>
      <c r="U14" s="13">
        <v>500</v>
      </c>
      <c r="V14" s="13">
        <v>600</v>
      </c>
      <c r="W14" s="13">
        <v>600</v>
      </c>
      <c r="X14" s="13">
        <v>600</v>
      </c>
      <c r="Y14" s="13">
        <v>500</v>
      </c>
      <c r="Z14" s="13">
        <v>500</v>
      </c>
      <c r="AA14" s="13">
        <v>500</v>
      </c>
      <c r="AB14" s="13">
        <v>500</v>
      </c>
      <c r="AC14" s="13">
        <v>500</v>
      </c>
      <c r="AD14" s="13">
        <v>500</v>
      </c>
      <c r="AE14" s="13">
        <v>500</v>
      </c>
      <c r="AF14" s="13">
        <v>500</v>
      </c>
      <c r="AG14" s="13">
        <v>500</v>
      </c>
      <c r="AH14" s="13">
        <v>360</v>
      </c>
      <c r="AI14" s="3">
        <v>13520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x14ac:dyDescent="0.25">
      <c r="A15" s="20" t="s">
        <v>60</v>
      </c>
      <c r="B15" s="31" t="s">
        <v>294</v>
      </c>
      <c r="C15" s="22" t="s">
        <v>43</v>
      </c>
      <c r="D15" s="7" t="s">
        <v>49</v>
      </c>
      <c r="E15" s="7" t="s">
        <v>61</v>
      </c>
      <c r="F15" s="7" t="s">
        <v>302</v>
      </c>
      <c r="G15" s="7" t="s">
        <v>51</v>
      </c>
      <c r="H15" s="7" t="s">
        <v>45</v>
      </c>
      <c r="I15" s="9" t="s">
        <v>40</v>
      </c>
      <c r="J15" s="9"/>
      <c r="K15" s="13">
        <v>340</v>
      </c>
      <c r="L15" s="13">
        <v>409</v>
      </c>
      <c r="M15" s="13">
        <v>600</v>
      </c>
      <c r="N15" s="13">
        <v>560</v>
      </c>
      <c r="O15" s="13">
        <v>600</v>
      </c>
      <c r="P15" s="13">
        <v>600</v>
      </c>
      <c r="Q15" s="13">
        <v>600</v>
      </c>
      <c r="R15" s="13">
        <v>600</v>
      </c>
      <c r="S15" s="13">
        <v>600</v>
      </c>
      <c r="T15" s="13">
        <v>600</v>
      </c>
      <c r="U15" s="13">
        <v>500</v>
      </c>
      <c r="V15" s="13">
        <v>600</v>
      </c>
      <c r="W15" s="13">
        <v>600</v>
      </c>
      <c r="X15" s="13">
        <v>600</v>
      </c>
      <c r="Y15" s="13">
        <v>500</v>
      </c>
      <c r="Z15" s="13">
        <v>500</v>
      </c>
      <c r="AA15" s="13">
        <v>500</v>
      </c>
      <c r="AB15" s="13">
        <v>500</v>
      </c>
      <c r="AC15" s="13">
        <v>500</v>
      </c>
      <c r="AD15" s="13">
        <v>500</v>
      </c>
      <c r="AE15" s="13">
        <v>500</v>
      </c>
      <c r="AF15" s="13">
        <v>500</v>
      </c>
      <c r="AG15" s="13">
        <v>500</v>
      </c>
      <c r="AH15" s="13">
        <v>360</v>
      </c>
      <c r="AI15" s="3">
        <v>13520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x14ac:dyDescent="0.25">
      <c r="A16" s="20" t="s">
        <v>62</v>
      </c>
      <c r="B16" s="31" t="s">
        <v>294</v>
      </c>
      <c r="C16" s="22" t="s">
        <v>43</v>
      </c>
      <c r="D16" s="7" t="s">
        <v>49</v>
      </c>
      <c r="E16" s="7" t="s">
        <v>63</v>
      </c>
      <c r="F16" s="7" t="s">
        <v>303</v>
      </c>
      <c r="G16" s="7" t="s">
        <v>51</v>
      </c>
      <c r="H16" s="7" t="s">
        <v>45</v>
      </c>
      <c r="I16" s="9" t="s">
        <v>52</v>
      </c>
      <c r="J16" s="9"/>
      <c r="K16" s="13">
        <v>1020</v>
      </c>
      <c r="L16" s="13">
        <v>1167</v>
      </c>
      <c r="M16" s="13">
        <v>1800</v>
      </c>
      <c r="N16" s="13">
        <v>1680</v>
      </c>
      <c r="O16" s="13">
        <v>1800</v>
      </c>
      <c r="P16" s="13">
        <v>1800</v>
      </c>
      <c r="Q16" s="13">
        <v>1800</v>
      </c>
      <c r="R16" s="13">
        <v>1800</v>
      </c>
      <c r="S16" s="13">
        <v>1800</v>
      </c>
      <c r="T16" s="13">
        <v>1800</v>
      </c>
      <c r="U16" s="13">
        <v>1500</v>
      </c>
      <c r="V16" s="13">
        <v>1800</v>
      </c>
      <c r="W16" s="13">
        <v>1800</v>
      </c>
      <c r="X16" s="13">
        <v>1800</v>
      </c>
      <c r="Y16" s="13">
        <v>1500</v>
      </c>
      <c r="Z16" s="13">
        <v>1500</v>
      </c>
      <c r="AA16" s="13">
        <v>1500</v>
      </c>
      <c r="AB16" s="13">
        <v>1500</v>
      </c>
      <c r="AC16" s="13">
        <v>1500</v>
      </c>
      <c r="AD16" s="13">
        <v>1500</v>
      </c>
      <c r="AE16" s="13">
        <v>1500</v>
      </c>
      <c r="AF16" s="13">
        <v>1500</v>
      </c>
      <c r="AG16" s="13">
        <v>1500</v>
      </c>
      <c r="AH16" s="13">
        <v>1080</v>
      </c>
      <c r="AI16" s="3">
        <v>13520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x14ac:dyDescent="0.25">
      <c r="A17" s="20" t="s">
        <v>64</v>
      </c>
      <c r="B17" s="31" t="s">
        <v>294</v>
      </c>
      <c r="C17" s="22" t="s">
        <v>43</v>
      </c>
      <c r="D17" s="7" t="s">
        <v>49</v>
      </c>
      <c r="E17" s="7" t="s">
        <v>65</v>
      </c>
      <c r="F17" s="7" t="s">
        <v>300</v>
      </c>
      <c r="G17" s="7" t="s">
        <v>51</v>
      </c>
      <c r="H17" s="7" t="s">
        <v>45</v>
      </c>
      <c r="I17" s="9" t="s">
        <v>40</v>
      </c>
      <c r="J17" s="9"/>
      <c r="K17" s="13">
        <v>340</v>
      </c>
      <c r="L17" s="13">
        <v>389</v>
      </c>
      <c r="M17" s="13">
        <v>600</v>
      </c>
      <c r="N17" s="13">
        <v>560</v>
      </c>
      <c r="O17" s="13">
        <v>600</v>
      </c>
      <c r="P17" s="13">
        <v>600</v>
      </c>
      <c r="Q17" s="13">
        <v>600</v>
      </c>
      <c r="R17" s="13">
        <v>600</v>
      </c>
      <c r="S17" s="13">
        <v>600</v>
      </c>
      <c r="T17" s="13">
        <v>600</v>
      </c>
      <c r="U17" s="13">
        <v>500</v>
      </c>
      <c r="V17" s="13">
        <v>600</v>
      </c>
      <c r="W17" s="13">
        <v>600</v>
      </c>
      <c r="X17" s="13">
        <v>600</v>
      </c>
      <c r="Y17" s="13">
        <v>500</v>
      </c>
      <c r="Z17" s="13">
        <v>500</v>
      </c>
      <c r="AA17" s="13">
        <v>500</v>
      </c>
      <c r="AB17" s="13">
        <v>500</v>
      </c>
      <c r="AC17" s="13">
        <v>500</v>
      </c>
      <c r="AD17" s="13">
        <v>500</v>
      </c>
      <c r="AE17" s="13">
        <v>500</v>
      </c>
      <c r="AF17" s="13">
        <v>500</v>
      </c>
      <c r="AG17" s="13">
        <v>500</v>
      </c>
      <c r="AH17" s="13">
        <v>360</v>
      </c>
      <c r="AI17" s="3">
        <v>13520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x14ac:dyDescent="0.25">
      <c r="A18" s="41" t="s">
        <v>66</v>
      </c>
      <c r="B18" s="45" t="s">
        <v>294</v>
      </c>
      <c r="C18" s="22" t="s">
        <v>43</v>
      </c>
      <c r="D18" s="43" t="s">
        <v>49</v>
      </c>
      <c r="E18" s="7" t="s">
        <v>67</v>
      </c>
      <c r="F18" s="7" t="s">
        <v>304</v>
      </c>
      <c r="G18" s="43" t="s">
        <v>44</v>
      </c>
      <c r="H18" s="7" t="s">
        <v>45</v>
      </c>
      <c r="I18" s="8" t="s">
        <v>40</v>
      </c>
      <c r="J18" s="9"/>
      <c r="K18" s="13">
        <v>332</v>
      </c>
      <c r="L18" s="13">
        <v>389</v>
      </c>
      <c r="M18" s="10">
        <v>117</v>
      </c>
      <c r="N18" s="4"/>
      <c r="O18" s="4"/>
      <c r="P18" s="4"/>
      <c r="Q18" s="4"/>
      <c r="R18" s="4"/>
      <c r="S18" s="4"/>
      <c r="T18" s="4"/>
      <c r="U18" s="4"/>
      <c r="V18" s="10">
        <v>20</v>
      </c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7">
        <v>1737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x14ac:dyDescent="0.25">
      <c r="A19" s="42"/>
      <c r="B19" s="46"/>
      <c r="C19" s="23" t="s">
        <v>43</v>
      </c>
      <c r="D19" s="44"/>
      <c r="E19" s="12" t="s">
        <v>67</v>
      </c>
      <c r="F19" s="12" t="s">
        <v>304</v>
      </c>
      <c r="G19" s="44"/>
      <c r="H19" s="7" t="s">
        <v>46</v>
      </c>
      <c r="I19" s="8" t="s">
        <v>40</v>
      </c>
      <c r="J19" s="9"/>
      <c r="K19" s="14"/>
      <c r="L19" s="14"/>
      <c r="M19" s="10">
        <v>292</v>
      </c>
      <c r="N19" s="10">
        <v>560.00000000000011</v>
      </c>
      <c r="O19" s="10">
        <v>14.125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7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x14ac:dyDescent="0.25">
      <c r="A20" s="42"/>
      <c r="B20" s="46"/>
      <c r="C20" s="23" t="s">
        <v>43</v>
      </c>
      <c r="D20" s="44"/>
      <c r="E20" s="12" t="s">
        <v>67</v>
      </c>
      <c r="F20" s="12" t="s">
        <v>304</v>
      </c>
      <c r="G20" s="44"/>
      <c r="H20" s="7" t="s">
        <v>47</v>
      </c>
      <c r="I20" s="8" t="s">
        <v>40</v>
      </c>
      <c r="J20" s="9"/>
      <c r="K20" s="14"/>
      <c r="L20" s="14"/>
      <c r="M20" s="4"/>
      <c r="N20" s="4"/>
      <c r="O20" s="10">
        <v>585.875</v>
      </c>
      <c r="P20" s="10">
        <v>600</v>
      </c>
      <c r="Q20" s="10">
        <v>600</v>
      </c>
      <c r="R20" s="10">
        <v>600</v>
      </c>
      <c r="S20" s="10">
        <v>600.00000000000011</v>
      </c>
      <c r="T20" s="10">
        <v>600</v>
      </c>
      <c r="U20" s="10">
        <v>500.00000000000006</v>
      </c>
      <c r="V20" s="10">
        <v>580</v>
      </c>
      <c r="W20" s="10">
        <v>600</v>
      </c>
      <c r="X20" s="10">
        <v>600.00000000000011</v>
      </c>
      <c r="Y20" s="10">
        <v>500.00000000000006</v>
      </c>
      <c r="Z20" s="10">
        <v>500</v>
      </c>
      <c r="AA20" s="10">
        <v>500.00000000000006</v>
      </c>
      <c r="AB20" s="10">
        <v>500</v>
      </c>
      <c r="AC20" s="10">
        <v>499.99999999999994</v>
      </c>
      <c r="AD20" s="10">
        <v>500</v>
      </c>
      <c r="AE20" s="10">
        <v>500</v>
      </c>
      <c r="AF20" s="10">
        <v>500</v>
      </c>
      <c r="AG20" s="10">
        <v>500</v>
      </c>
      <c r="AH20" s="10">
        <v>359.99999999999994</v>
      </c>
      <c r="AI20" s="47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x14ac:dyDescent="0.25">
      <c r="A21" s="42"/>
      <c r="B21" s="46"/>
      <c r="C21" s="23" t="s">
        <v>43</v>
      </c>
      <c r="D21" s="44"/>
      <c r="E21" s="12" t="s">
        <v>67</v>
      </c>
      <c r="F21" s="12" t="s">
        <v>304</v>
      </c>
      <c r="G21" s="44"/>
      <c r="H21" s="7" t="s">
        <v>68</v>
      </c>
      <c r="I21" s="8" t="s">
        <v>40</v>
      </c>
      <c r="J21" s="9"/>
      <c r="K21" s="14"/>
      <c r="L21" s="14"/>
      <c r="M21" s="10">
        <v>191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7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x14ac:dyDescent="0.25">
      <c r="A22" s="41" t="s">
        <v>69</v>
      </c>
      <c r="B22" s="45" t="s">
        <v>294</v>
      </c>
      <c r="C22" s="22" t="s">
        <v>67</v>
      </c>
      <c r="D22" s="43" t="s">
        <v>70</v>
      </c>
      <c r="E22" s="7" t="s">
        <v>71</v>
      </c>
      <c r="F22" s="7" t="s">
        <v>305</v>
      </c>
      <c r="G22" s="43" t="s">
        <v>44</v>
      </c>
      <c r="H22" s="7" t="s">
        <v>45</v>
      </c>
      <c r="I22" s="8" t="s">
        <v>40</v>
      </c>
      <c r="J22" s="9"/>
      <c r="K22" s="14"/>
      <c r="L22" s="14"/>
      <c r="M22" s="10">
        <v>268.39999999999998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7">
        <v>2510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x14ac:dyDescent="0.25">
      <c r="A23" s="42"/>
      <c r="B23" s="46"/>
      <c r="C23" s="23" t="s">
        <v>67</v>
      </c>
      <c r="D23" s="44"/>
      <c r="E23" s="12" t="s">
        <v>71</v>
      </c>
      <c r="F23" s="12" t="s">
        <v>305</v>
      </c>
      <c r="G23" s="44"/>
      <c r="H23" s="7" t="s">
        <v>46</v>
      </c>
      <c r="I23" s="8" t="s">
        <v>40</v>
      </c>
      <c r="J23" s="9"/>
      <c r="K23" s="14"/>
      <c r="L23" s="14"/>
      <c r="M23" s="10">
        <v>5</v>
      </c>
      <c r="N23" s="10">
        <v>219.953</v>
      </c>
      <c r="O23" s="10">
        <v>160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7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x14ac:dyDescent="0.25">
      <c r="A24" s="42"/>
      <c r="B24" s="46"/>
      <c r="C24" s="23" t="s">
        <v>67</v>
      </c>
      <c r="D24" s="44"/>
      <c r="E24" s="12" t="s">
        <v>71</v>
      </c>
      <c r="F24" s="12" t="s">
        <v>305</v>
      </c>
      <c r="G24" s="44"/>
      <c r="H24" s="7" t="s">
        <v>47</v>
      </c>
      <c r="I24" s="8" t="s">
        <v>40</v>
      </c>
      <c r="J24" s="9"/>
      <c r="K24" s="14"/>
      <c r="L24" s="14"/>
      <c r="M24" s="4"/>
      <c r="N24" s="10">
        <v>45.422000000000004</v>
      </c>
      <c r="O24" s="10">
        <f>600-146</f>
        <v>454</v>
      </c>
      <c r="P24" s="10">
        <v>600.00000000000011</v>
      </c>
      <c r="Q24" s="10">
        <v>600.00000000000011</v>
      </c>
      <c r="R24" s="10">
        <v>600</v>
      </c>
      <c r="S24" s="10">
        <v>600</v>
      </c>
      <c r="T24" s="10">
        <v>600</v>
      </c>
      <c r="U24" s="10">
        <v>500</v>
      </c>
      <c r="V24" s="10">
        <v>580</v>
      </c>
      <c r="W24" s="10">
        <v>600</v>
      </c>
      <c r="X24" s="10">
        <v>600</v>
      </c>
      <c r="Y24" s="10">
        <v>500.00000000000006</v>
      </c>
      <c r="Z24" s="10">
        <v>500.00000000000006</v>
      </c>
      <c r="AA24" s="10">
        <v>500.00000000000006</v>
      </c>
      <c r="AB24" s="10">
        <v>500.00000000000006</v>
      </c>
      <c r="AC24" s="10">
        <v>500.00000000000006</v>
      </c>
      <c r="AD24" s="10">
        <v>500.00000000000006</v>
      </c>
      <c r="AE24" s="10">
        <v>500</v>
      </c>
      <c r="AF24" s="10">
        <v>500.00000000000006</v>
      </c>
      <c r="AG24" s="10">
        <v>500</v>
      </c>
      <c r="AH24" s="10">
        <v>360.00000000000006</v>
      </c>
      <c r="AI24" s="47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x14ac:dyDescent="0.25">
      <c r="A25" s="41" t="s">
        <v>72</v>
      </c>
      <c r="B25" s="45" t="s">
        <v>294</v>
      </c>
      <c r="C25" s="22" t="s">
        <v>71</v>
      </c>
      <c r="D25" s="43" t="s">
        <v>73</v>
      </c>
      <c r="E25" s="7" t="s">
        <v>74</v>
      </c>
      <c r="F25" s="7" t="s">
        <v>306</v>
      </c>
      <c r="G25" s="43" t="s">
        <v>44</v>
      </c>
      <c r="H25" s="7" t="s">
        <v>46</v>
      </c>
      <c r="I25" s="8" t="s">
        <v>40</v>
      </c>
      <c r="J25" s="9"/>
      <c r="K25" s="14"/>
      <c r="L25" s="14"/>
      <c r="M25" s="14"/>
      <c r="N25" s="10">
        <v>17.289469</v>
      </c>
      <c r="O25" s="10">
        <v>585.875</v>
      </c>
      <c r="P25" s="10">
        <v>600</v>
      </c>
      <c r="Q25" s="4">
        <v>218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14"/>
      <c r="AI25" s="47">
        <v>3461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x14ac:dyDescent="0.25">
      <c r="A26" s="42"/>
      <c r="B26" s="46"/>
      <c r="C26" s="23" t="s">
        <v>71</v>
      </c>
      <c r="D26" s="44"/>
      <c r="E26" s="12" t="s">
        <v>74</v>
      </c>
      <c r="F26" s="12" t="s">
        <v>306</v>
      </c>
      <c r="G26" s="44"/>
      <c r="H26" s="7" t="s">
        <v>47</v>
      </c>
      <c r="I26" s="8" t="s">
        <v>40</v>
      </c>
      <c r="J26" s="9"/>
      <c r="K26" s="14"/>
      <c r="L26" s="14"/>
      <c r="M26" s="14"/>
      <c r="N26" s="4"/>
      <c r="O26" s="4"/>
      <c r="P26" s="10"/>
      <c r="Q26" s="10">
        <f>600-218</f>
        <v>382</v>
      </c>
      <c r="R26" s="10">
        <v>600</v>
      </c>
      <c r="S26" s="10">
        <v>600.00000000000011</v>
      </c>
      <c r="T26" s="10">
        <v>600</v>
      </c>
      <c r="U26" s="10">
        <v>499.99999999999989</v>
      </c>
      <c r="V26" s="10">
        <v>580</v>
      </c>
      <c r="W26" s="10">
        <v>600</v>
      </c>
      <c r="X26" s="10">
        <v>600</v>
      </c>
      <c r="Y26" s="10">
        <v>500</v>
      </c>
      <c r="Z26" s="10">
        <v>500.00000000000006</v>
      </c>
      <c r="AA26" s="10">
        <v>500</v>
      </c>
      <c r="AB26" s="10">
        <v>500.00000000000006</v>
      </c>
      <c r="AC26" s="10">
        <v>500.00000000000006</v>
      </c>
      <c r="AD26" s="10">
        <v>500.00000000000006</v>
      </c>
      <c r="AE26" s="10">
        <v>500.00000000000006</v>
      </c>
      <c r="AF26" s="10">
        <v>500</v>
      </c>
      <c r="AG26" s="10">
        <v>147.923</v>
      </c>
      <c r="AH26" s="14"/>
      <c r="AI26" s="47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x14ac:dyDescent="0.25">
      <c r="A27" s="42"/>
      <c r="B27" s="46"/>
      <c r="C27" s="23" t="s">
        <v>71</v>
      </c>
      <c r="D27" s="44"/>
      <c r="E27" s="12" t="s">
        <v>74</v>
      </c>
      <c r="F27" s="12" t="s">
        <v>306</v>
      </c>
      <c r="G27" s="44"/>
      <c r="H27" s="7" t="s">
        <v>68</v>
      </c>
      <c r="I27" s="8" t="s">
        <v>40</v>
      </c>
      <c r="J27" s="9"/>
      <c r="K27" s="14"/>
      <c r="L27" s="14"/>
      <c r="M27" s="14"/>
      <c r="N27" s="10">
        <v>28.132531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14"/>
      <c r="AI27" s="47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x14ac:dyDescent="0.25">
      <c r="A28" s="41" t="s">
        <v>75</v>
      </c>
      <c r="B28" s="45" t="s">
        <v>294</v>
      </c>
      <c r="C28" s="22" t="s">
        <v>74</v>
      </c>
      <c r="D28" s="43" t="s">
        <v>76</v>
      </c>
      <c r="E28" s="7" t="s">
        <v>77</v>
      </c>
      <c r="F28" s="7" t="s">
        <v>307</v>
      </c>
      <c r="G28" s="43" t="s">
        <v>51</v>
      </c>
      <c r="H28" s="7" t="s">
        <v>46</v>
      </c>
      <c r="I28" s="8" t="s">
        <v>40</v>
      </c>
      <c r="J28" s="9"/>
      <c r="K28" s="14"/>
      <c r="L28" s="14"/>
      <c r="M28" s="14"/>
      <c r="N28" s="14"/>
      <c r="O28" s="14"/>
      <c r="P28" s="10">
        <v>112.575</v>
      </c>
      <c r="Q28" s="10">
        <v>600</v>
      </c>
      <c r="R28" s="10">
        <v>600</v>
      </c>
      <c r="S28" s="10">
        <v>371.88580100000001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10">
        <v>16.503264000000001</v>
      </c>
      <c r="AH28" s="10">
        <v>3.0000000000000001E-6</v>
      </c>
      <c r="AI28" s="47">
        <v>4380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x14ac:dyDescent="0.25">
      <c r="A29" s="42"/>
      <c r="B29" s="46"/>
      <c r="C29" s="23" t="s">
        <v>74</v>
      </c>
      <c r="D29" s="44"/>
      <c r="E29" s="12" t="s">
        <v>77</v>
      </c>
      <c r="F29" s="12" t="s">
        <v>307</v>
      </c>
      <c r="G29" s="44"/>
      <c r="H29" s="7" t="s">
        <v>47</v>
      </c>
      <c r="I29" s="8" t="s">
        <v>40</v>
      </c>
      <c r="J29" s="9"/>
      <c r="K29" s="14"/>
      <c r="L29" s="14"/>
      <c r="M29" s="14"/>
      <c r="N29" s="14"/>
      <c r="O29" s="14"/>
      <c r="P29" s="4"/>
      <c r="Q29" s="4"/>
      <c r="R29" s="4"/>
      <c r="S29" s="10">
        <v>228.11419899999999</v>
      </c>
      <c r="T29" s="10">
        <v>600</v>
      </c>
      <c r="U29" s="10">
        <v>500.00000000000006</v>
      </c>
      <c r="V29" s="10">
        <v>580</v>
      </c>
      <c r="W29" s="10">
        <v>600</v>
      </c>
      <c r="X29" s="10">
        <v>600</v>
      </c>
      <c r="Y29" s="10">
        <v>500.00000000000006</v>
      </c>
      <c r="Z29" s="10">
        <v>500</v>
      </c>
      <c r="AA29" s="10">
        <v>500</v>
      </c>
      <c r="AB29" s="10">
        <v>500</v>
      </c>
      <c r="AC29" s="10">
        <v>500</v>
      </c>
      <c r="AD29" s="10">
        <v>500</v>
      </c>
      <c r="AE29" s="10">
        <v>500</v>
      </c>
      <c r="AF29" s="10">
        <v>500.00000000000006</v>
      </c>
      <c r="AG29" s="10">
        <v>159.79550899999998</v>
      </c>
      <c r="AH29" s="10">
        <v>169.54031599999999</v>
      </c>
      <c r="AI29" s="47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x14ac:dyDescent="0.25">
      <c r="A30" s="41" t="s">
        <v>78</v>
      </c>
      <c r="B30" s="45" t="s">
        <v>294</v>
      </c>
      <c r="C30" s="22" t="s">
        <v>77</v>
      </c>
      <c r="D30" s="43" t="s">
        <v>79</v>
      </c>
      <c r="E30" s="7" t="s">
        <v>80</v>
      </c>
      <c r="F30" s="7" t="s">
        <v>308</v>
      </c>
      <c r="G30" s="43" t="s">
        <v>51</v>
      </c>
      <c r="H30" s="7" t="s">
        <v>45</v>
      </c>
      <c r="I30" s="8" t="s">
        <v>81</v>
      </c>
      <c r="J30" s="9"/>
      <c r="K30" s="14"/>
      <c r="L30" s="14"/>
      <c r="M30" s="14"/>
      <c r="N30" s="14"/>
      <c r="O30" s="14"/>
      <c r="P30" s="13">
        <v>132.44117599999998</v>
      </c>
      <c r="Q30" s="10">
        <v>5996.5187910000004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10">
        <v>19.415604999999999</v>
      </c>
      <c r="AH30" s="10">
        <v>3.9999999999999998E-6</v>
      </c>
      <c r="AI30" s="47">
        <v>3288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x14ac:dyDescent="0.25">
      <c r="A31" s="42"/>
      <c r="B31" s="46"/>
      <c r="C31" s="23" t="s">
        <v>77</v>
      </c>
      <c r="D31" s="44"/>
      <c r="E31" s="12" t="s">
        <v>80</v>
      </c>
      <c r="F31" s="12" t="s">
        <v>308</v>
      </c>
      <c r="G31" s="44"/>
      <c r="H31" s="7" t="s">
        <v>47</v>
      </c>
      <c r="I31" s="8" t="s">
        <v>81</v>
      </c>
      <c r="J31" s="9"/>
      <c r="K31" s="14"/>
      <c r="L31" s="14"/>
      <c r="M31" s="14"/>
      <c r="N31" s="14"/>
      <c r="O31" s="14"/>
      <c r="P31" s="14"/>
      <c r="Q31" s="4"/>
      <c r="R31" s="4"/>
      <c r="S31" s="4"/>
      <c r="T31" s="4"/>
      <c r="U31" s="4"/>
      <c r="V31" s="10">
        <v>12840.404573</v>
      </c>
      <c r="W31" s="10">
        <v>16199.999999999998</v>
      </c>
      <c r="X31" s="10">
        <v>16200</v>
      </c>
      <c r="Y31" s="10">
        <v>13499.999999999998</v>
      </c>
      <c r="Z31" s="10">
        <v>13500.000000000002</v>
      </c>
      <c r="AA31" s="10">
        <v>13500.000000000004</v>
      </c>
      <c r="AB31" s="10">
        <v>13500</v>
      </c>
      <c r="AC31" s="10">
        <v>13500</v>
      </c>
      <c r="AD31" s="10">
        <v>13500.000000000002</v>
      </c>
      <c r="AE31" s="10">
        <v>13500</v>
      </c>
      <c r="AF31" s="10">
        <v>13500</v>
      </c>
      <c r="AG31" s="10">
        <v>4314.4787430000006</v>
      </c>
      <c r="AH31" s="10">
        <v>4577.5885319999998</v>
      </c>
      <c r="AI31" s="47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x14ac:dyDescent="0.25">
      <c r="A32" s="42"/>
      <c r="B32" s="46"/>
      <c r="C32" s="23" t="s">
        <v>77</v>
      </c>
      <c r="D32" s="44"/>
      <c r="E32" s="12" t="s">
        <v>80</v>
      </c>
      <c r="F32" s="12" t="s">
        <v>308</v>
      </c>
      <c r="G32" s="44"/>
      <c r="H32" s="7" t="s">
        <v>82</v>
      </c>
      <c r="I32" s="8" t="s">
        <v>81</v>
      </c>
      <c r="J32" s="9"/>
      <c r="K32" s="14"/>
      <c r="L32" s="14"/>
      <c r="M32" s="14"/>
      <c r="N32" s="14"/>
      <c r="O32" s="14"/>
      <c r="P32" s="14"/>
      <c r="Q32" s="4"/>
      <c r="R32" s="4"/>
      <c r="S32" s="4"/>
      <c r="T32" s="10">
        <v>6543.1837729999997</v>
      </c>
      <c r="U32" s="10">
        <v>13500</v>
      </c>
      <c r="V32" s="10">
        <v>2819.5954270000002</v>
      </c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7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x14ac:dyDescent="0.25">
      <c r="A33" s="42"/>
      <c r="B33" s="46"/>
      <c r="C33" s="23" t="s">
        <v>77</v>
      </c>
      <c r="D33" s="44"/>
      <c r="E33" s="12" t="s">
        <v>80</v>
      </c>
      <c r="F33" s="12" t="s">
        <v>308</v>
      </c>
      <c r="G33" s="44"/>
      <c r="H33" s="7" t="s">
        <v>55</v>
      </c>
      <c r="I33" s="8" t="s">
        <v>81</v>
      </c>
      <c r="J33" s="9"/>
      <c r="K33" s="14"/>
      <c r="L33" s="14"/>
      <c r="M33" s="14"/>
      <c r="N33" s="14"/>
      <c r="O33" s="14"/>
      <c r="P33" s="14"/>
      <c r="Q33" s="10">
        <v>10308.699932</v>
      </c>
      <c r="R33" s="10">
        <v>24121.442887999994</v>
      </c>
      <c r="S33" s="10">
        <v>44318.410142999994</v>
      </c>
      <c r="T33" s="10">
        <v>9656.8162269999993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7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x14ac:dyDescent="0.25">
      <c r="A34" s="42"/>
      <c r="B34" s="46"/>
      <c r="C34" s="23" t="s">
        <v>77</v>
      </c>
      <c r="D34" s="44"/>
      <c r="E34" s="12" t="s">
        <v>80</v>
      </c>
      <c r="F34" s="12" t="s">
        <v>308</v>
      </c>
      <c r="G34" s="44"/>
      <c r="H34" s="7" t="s">
        <v>83</v>
      </c>
      <c r="I34" s="8" t="s">
        <v>81</v>
      </c>
      <c r="J34" s="9"/>
      <c r="K34" s="14"/>
      <c r="L34" s="14"/>
      <c r="M34" s="14"/>
      <c r="N34" s="14"/>
      <c r="O34" s="14"/>
      <c r="P34" s="14"/>
      <c r="Q34" s="10">
        <v>2870.5845570000001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7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x14ac:dyDescent="0.25">
      <c r="A35" s="41" t="s">
        <v>84</v>
      </c>
      <c r="B35" s="45" t="s">
        <v>294</v>
      </c>
      <c r="C35" s="22" t="s">
        <v>71</v>
      </c>
      <c r="D35" s="43" t="s">
        <v>73</v>
      </c>
      <c r="E35" s="7" t="s">
        <v>85</v>
      </c>
      <c r="F35" s="7" t="s">
        <v>309</v>
      </c>
      <c r="G35" s="43" t="s">
        <v>44</v>
      </c>
      <c r="H35" s="7" t="s">
        <v>45</v>
      </c>
      <c r="I35" s="8" t="s">
        <v>86</v>
      </c>
      <c r="J35" s="9"/>
      <c r="K35" s="14"/>
      <c r="L35" s="14"/>
      <c r="M35" s="14"/>
      <c r="N35" s="13">
        <v>46.750833</v>
      </c>
      <c r="O35" s="13">
        <v>293.40833300000003</v>
      </c>
      <c r="P35" s="10">
        <v>282.39750100000003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7">
        <v>3945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x14ac:dyDescent="0.25">
      <c r="A36" s="42"/>
      <c r="B36" s="46"/>
      <c r="C36" s="23" t="s">
        <v>71</v>
      </c>
      <c r="D36" s="44"/>
      <c r="E36" s="12" t="s">
        <v>85</v>
      </c>
      <c r="F36" s="12" t="s">
        <v>309</v>
      </c>
      <c r="G36" s="44"/>
      <c r="H36" s="7" t="s">
        <v>46</v>
      </c>
      <c r="I36" s="8" t="s">
        <v>86</v>
      </c>
      <c r="J36" s="9"/>
      <c r="K36" s="14"/>
      <c r="L36" s="14"/>
      <c r="M36" s="14"/>
      <c r="N36" s="14"/>
      <c r="O36" s="14"/>
      <c r="P36" s="10">
        <v>17.602499000000002</v>
      </c>
      <c r="Q36" s="10">
        <v>300.00000000000006</v>
      </c>
      <c r="R36" s="10">
        <v>300</v>
      </c>
      <c r="S36" s="10">
        <v>300</v>
      </c>
      <c r="T36" s="10">
        <v>175.41150100000002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7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x14ac:dyDescent="0.25">
      <c r="A37" s="42"/>
      <c r="B37" s="46"/>
      <c r="C37" s="23" t="s">
        <v>71</v>
      </c>
      <c r="D37" s="44"/>
      <c r="E37" s="12" t="s">
        <v>85</v>
      </c>
      <c r="F37" s="12" t="s">
        <v>309</v>
      </c>
      <c r="G37" s="44"/>
      <c r="H37" s="7" t="s">
        <v>47</v>
      </c>
      <c r="I37" s="8" t="s">
        <v>86</v>
      </c>
      <c r="J37" s="9"/>
      <c r="K37" s="14"/>
      <c r="L37" s="14"/>
      <c r="M37" s="14"/>
      <c r="N37" s="14"/>
      <c r="O37" s="14"/>
      <c r="P37" s="4"/>
      <c r="Q37" s="4"/>
      <c r="R37" s="4"/>
      <c r="S37" s="4"/>
      <c r="T37" s="10">
        <v>124.58849899999998</v>
      </c>
      <c r="U37" s="10">
        <v>250.00000000000003</v>
      </c>
      <c r="V37" s="10">
        <v>290.00000000000006</v>
      </c>
      <c r="W37" s="10">
        <v>300</v>
      </c>
      <c r="X37" s="10">
        <v>300</v>
      </c>
      <c r="Y37" s="10">
        <v>250</v>
      </c>
      <c r="Z37" s="10">
        <v>250</v>
      </c>
      <c r="AA37" s="10">
        <v>250</v>
      </c>
      <c r="AB37" s="10">
        <v>250.00000000000006</v>
      </c>
      <c r="AC37" s="10">
        <v>250.00000000000003</v>
      </c>
      <c r="AD37" s="10">
        <v>250.00000000000003</v>
      </c>
      <c r="AE37" s="10">
        <v>250</v>
      </c>
      <c r="AF37" s="10">
        <v>250.00000000000003</v>
      </c>
      <c r="AG37" s="10">
        <v>250.00000000000003</v>
      </c>
      <c r="AH37" s="10">
        <v>180</v>
      </c>
      <c r="AI37" s="47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x14ac:dyDescent="0.25">
      <c r="A38" s="41" t="s">
        <v>87</v>
      </c>
      <c r="B38" s="45" t="s">
        <v>294</v>
      </c>
      <c r="C38" s="22" t="s">
        <v>71</v>
      </c>
      <c r="D38" s="43" t="s">
        <v>73</v>
      </c>
      <c r="E38" s="7" t="s">
        <v>88</v>
      </c>
      <c r="F38" s="7" t="s">
        <v>310</v>
      </c>
      <c r="G38" s="43" t="s">
        <v>51</v>
      </c>
      <c r="H38" s="7" t="s">
        <v>45</v>
      </c>
      <c r="I38" s="8" t="s">
        <v>89</v>
      </c>
      <c r="J38" s="9"/>
      <c r="K38" s="14"/>
      <c r="L38" s="14"/>
      <c r="M38" s="13">
        <v>6.1457999999999999E-2</v>
      </c>
      <c r="N38" s="13">
        <v>1.221425</v>
      </c>
      <c r="O38" s="13">
        <v>2.9435000000000002</v>
      </c>
      <c r="P38" s="13">
        <v>3.0000000000000004</v>
      </c>
      <c r="Q38" s="13">
        <v>3</v>
      </c>
      <c r="R38" s="13">
        <v>3.0000000000000004</v>
      </c>
      <c r="S38" s="13">
        <v>3.0000000000000004</v>
      </c>
      <c r="T38" s="13">
        <v>3</v>
      </c>
      <c r="U38" s="13">
        <v>2.5</v>
      </c>
      <c r="V38" s="13">
        <v>2.9000000000000004</v>
      </c>
      <c r="W38" s="13">
        <v>3</v>
      </c>
      <c r="X38" s="13">
        <v>2.9999999999999996</v>
      </c>
      <c r="Y38" s="13">
        <v>2.5</v>
      </c>
      <c r="Z38" s="13">
        <v>2.5</v>
      </c>
      <c r="AA38" s="13">
        <v>2.4999999999999996</v>
      </c>
      <c r="AB38" s="13">
        <v>2.5</v>
      </c>
      <c r="AC38" s="10">
        <v>1.3252549999999998</v>
      </c>
      <c r="AD38" s="4"/>
      <c r="AE38" s="4"/>
      <c r="AF38" s="4"/>
      <c r="AG38" s="4"/>
      <c r="AH38" s="4"/>
      <c r="AI38" s="47">
        <v>10925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x14ac:dyDescent="0.25">
      <c r="A39" s="42"/>
      <c r="B39" s="46"/>
      <c r="C39" s="23" t="s">
        <v>71</v>
      </c>
      <c r="D39" s="44"/>
      <c r="E39" s="12" t="s">
        <v>88</v>
      </c>
      <c r="F39" s="12" t="s">
        <v>310</v>
      </c>
      <c r="G39" s="44"/>
      <c r="H39" s="7" t="s">
        <v>47</v>
      </c>
      <c r="I39" s="8" t="s">
        <v>89</v>
      </c>
      <c r="J39" s="9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0">
        <v>1.1747449999999997</v>
      </c>
      <c r="AD39" s="10">
        <v>2.5000000000000004</v>
      </c>
      <c r="AE39" s="10">
        <v>2.4999999999999996</v>
      </c>
      <c r="AF39" s="10">
        <v>2.5</v>
      </c>
      <c r="AG39" s="10">
        <v>2.5</v>
      </c>
      <c r="AH39" s="10">
        <v>1.7999999999999998</v>
      </c>
      <c r="AI39" s="47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x14ac:dyDescent="0.25">
      <c r="A40" s="41" t="s">
        <v>90</v>
      </c>
      <c r="B40" s="45" t="s">
        <v>294</v>
      </c>
      <c r="C40" s="22" t="s">
        <v>71</v>
      </c>
      <c r="D40" s="43" t="s">
        <v>73</v>
      </c>
      <c r="E40" s="7" t="s">
        <v>91</v>
      </c>
      <c r="F40" s="7" t="s">
        <v>311</v>
      </c>
      <c r="G40" s="43" t="s">
        <v>51</v>
      </c>
      <c r="H40" s="7" t="s">
        <v>45</v>
      </c>
      <c r="I40" s="8" t="s">
        <v>92</v>
      </c>
      <c r="J40" s="9"/>
      <c r="K40" s="14"/>
      <c r="L40" s="14"/>
      <c r="M40" s="14"/>
      <c r="N40" s="13">
        <v>16.487922000000001</v>
      </c>
      <c r="O40" s="13">
        <v>97.843007999999998</v>
      </c>
      <c r="P40" s="13">
        <v>100.20000000000002</v>
      </c>
      <c r="Q40" s="13">
        <v>100.20000000000002</v>
      </c>
      <c r="R40" s="13">
        <v>100.20000000000002</v>
      </c>
      <c r="S40" s="13">
        <v>100.19999999999999</v>
      </c>
      <c r="T40" s="13">
        <v>100.2</v>
      </c>
      <c r="U40" s="13">
        <v>83.499999999999986</v>
      </c>
      <c r="V40" s="13">
        <v>96.860000000000014</v>
      </c>
      <c r="W40" s="13">
        <v>100.2</v>
      </c>
      <c r="X40" s="13">
        <v>100.20000000000002</v>
      </c>
      <c r="Y40" s="13">
        <v>83.500000000000014</v>
      </c>
      <c r="Z40" s="13">
        <v>83.5</v>
      </c>
      <c r="AA40" s="13">
        <v>83.500000000000014</v>
      </c>
      <c r="AB40" s="13">
        <v>83.5</v>
      </c>
      <c r="AC40" s="13">
        <v>83.500000000000014</v>
      </c>
      <c r="AD40" s="10">
        <v>66.65101700000001</v>
      </c>
      <c r="AE40" s="4"/>
      <c r="AF40" s="4"/>
      <c r="AG40" s="4"/>
      <c r="AH40" s="4"/>
      <c r="AI40" s="47">
        <v>11559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x14ac:dyDescent="0.25">
      <c r="A41" s="42"/>
      <c r="B41" s="46"/>
      <c r="C41" s="23" t="s">
        <v>71</v>
      </c>
      <c r="D41" s="44"/>
      <c r="E41" s="12" t="s">
        <v>91</v>
      </c>
      <c r="F41" s="12" t="s">
        <v>311</v>
      </c>
      <c r="G41" s="44"/>
      <c r="H41" s="7" t="s">
        <v>47</v>
      </c>
      <c r="I41" s="8" t="s">
        <v>92</v>
      </c>
      <c r="J41" s="9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0">
        <v>16.848983</v>
      </c>
      <c r="AE41" s="10">
        <v>83.5</v>
      </c>
      <c r="AF41" s="10">
        <v>83.5</v>
      </c>
      <c r="AG41" s="10">
        <v>83.5</v>
      </c>
      <c r="AH41" s="10">
        <v>60.120000000000005</v>
      </c>
      <c r="AI41" s="47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x14ac:dyDescent="0.25">
      <c r="A42" s="20" t="s">
        <v>93</v>
      </c>
      <c r="B42" s="31" t="s">
        <v>294</v>
      </c>
      <c r="C42" s="22" t="s">
        <v>43</v>
      </c>
      <c r="D42" s="7" t="s">
        <v>49</v>
      </c>
      <c r="E42" s="7" t="s">
        <v>94</v>
      </c>
      <c r="F42" s="7" t="s">
        <v>312</v>
      </c>
      <c r="G42" s="7" t="s">
        <v>51</v>
      </c>
      <c r="H42" s="7" t="s">
        <v>45</v>
      </c>
      <c r="I42" s="9" t="s">
        <v>40</v>
      </c>
      <c r="J42" s="9"/>
      <c r="K42" s="13">
        <v>340</v>
      </c>
      <c r="L42" s="13">
        <v>409</v>
      </c>
      <c r="M42" s="13">
        <v>600</v>
      </c>
      <c r="N42" s="13">
        <v>560</v>
      </c>
      <c r="O42" s="13">
        <v>600</v>
      </c>
      <c r="P42" s="13">
        <v>600</v>
      </c>
      <c r="Q42" s="13">
        <v>600</v>
      </c>
      <c r="R42" s="13">
        <v>600</v>
      </c>
      <c r="S42" s="13">
        <v>600</v>
      </c>
      <c r="T42" s="13">
        <v>600</v>
      </c>
      <c r="U42" s="13">
        <v>500</v>
      </c>
      <c r="V42" s="13">
        <v>600</v>
      </c>
      <c r="W42" s="13">
        <v>600</v>
      </c>
      <c r="X42" s="13">
        <v>600</v>
      </c>
      <c r="Y42" s="13">
        <v>500</v>
      </c>
      <c r="Z42" s="13">
        <v>500</v>
      </c>
      <c r="AA42" s="13">
        <v>500</v>
      </c>
      <c r="AB42" s="13">
        <v>500</v>
      </c>
      <c r="AC42" s="13">
        <v>500</v>
      </c>
      <c r="AD42" s="13">
        <v>500</v>
      </c>
      <c r="AE42" s="13">
        <v>500</v>
      </c>
      <c r="AF42" s="13">
        <v>500</v>
      </c>
      <c r="AG42" s="13">
        <v>500</v>
      </c>
      <c r="AH42" s="13">
        <v>360</v>
      </c>
      <c r="AI42" s="3">
        <v>13520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x14ac:dyDescent="0.25">
      <c r="A43" s="20" t="s">
        <v>95</v>
      </c>
      <c r="B43" s="31" t="s">
        <v>294</v>
      </c>
      <c r="C43" s="22" t="s">
        <v>43</v>
      </c>
      <c r="D43" s="7" t="s">
        <v>49</v>
      </c>
      <c r="E43" s="7" t="s">
        <v>96</v>
      </c>
      <c r="F43" s="7" t="s">
        <v>313</v>
      </c>
      <c r="G43" s="7" t="s">
        <v>51</v>
      </c>
      <c r="H43" s="7" t="s">
        <v>45</v>
      </c>
      <c r="I43" s="9" t="s">
        <v>40</v>
      </c>
      <c r="J43" s="9"/>
      <c r="K43" s="13">
        <v>340</v>
      </c>
      <c r="L43" s="13">
        <v>409</v>
      </c>
      <c r="M43" s="13">
        <v>600</v>
      </c>
      <c r="N43" s="13">
        <v>560</v>
      </c>
      <c r="O43" s="13">
        <v>600</v>
      </c>
      <c r="P43" s="13">
        <v>600</v>
      </c>
      <c r="Q43" s="13">
        <v>600</v>
      </c>
      <c r="R43" s="13">
        <v>600</v>
      </c>
      <c r="S43" s="13">
        <v>600</v>
      </c>
      <c r="T43" s="13">
        <v>600</v>
      </c>
      <c r="U43" s="13">
        <v>500</v>
      </c>
      <c r="V43" s="13">
        <v>600</v>
      </c>
      <c r="W43" s="13">
        <v>600</v>
      </c>
      <c r="X43" s="13">
        <v>600</v>
      </c>
      <c r="Y43" s="13">
        <v>500</v>
      </c>
      <c r="Z43" s="13">
        <v>500</v>
      </c>
      <c r="AA43" s="13">
        <v>500</v>
      </c>
      <c r="AB43" s="13">
        <v>500</v>
      </c>
      <c r="AC43" s="13">
        <v>500</v>
      </c>
      <c r="AD43" s="13">
        <v>500</v>
      </c>
      <c r="AE43" s="13">
        <v>500</v>
      </c>
      <c r="AF43" s="13">
        <v>500</v>
      </c>
      <c r="AG43" s="13">
        <v>500</v>
      </c>
      <c r="AH43" s="13">
        <v>360</v>
      </c>
      <c r="AI43" s="3">
        <v>13520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x14ac:dyDescent="0.25">
      <c r="A44" s="20" t="s">
        <v>97</v>
      </c>
      <c r="B44" s="31" t="s">
        <v>294</v>
      </c>
      <c r="C44" s="22" t="s">
        <v>43</v>
      </c>
      <c r="D44" s="7" t="s">
        <v>49</v>
      </c>
      <c r="E44" s="7" t="s">
        <v>98</v>
      </c>
      <c r="F44" s="7" t="s">
        <v>314</v>
      </c>
      <c r="G44" s="7" t="s">
        <v>51</v>
      </c>
      <c r="H44" s="7" t="s">
        <v>45</v>
      </c>
      <c r="I44" s="9" t="s">
        <v>40</v>
      </c>
      <c r="J44" s="9"/>
      <c r="K44" s="13">
        <v>340</v>
      </c>
      <c r="L44" s="13">
        <v>409</v>
      </c>
      <c r="M44" s="13">
        <v>600</v>
      </c>
      <c r="N44" s="13">
        <v>560</v>
      </c>
      <c r="O44" s="13">
        <v>600</v>
      </c>
      <c r="P44" s="13">
        <v>600</v>
      </c>
      <c r="Q44" s="13">
        <v>600</v>
      </c>
      <c r="R44" s="13">
        <v>600</v>
      </c>
      <c r="S44" s="13">
        <v>600</v>
      </c>
      <c r="T44" s="13">
        <v>600</v>
      </c>
      <c r="U44" s="13">
        <v>500</v>
      </c>
      <c r="V44" s="13">
        <v>600</v>
      </c>
      <c r="W44" s="13">
        <v>600</v>
      </c>
      <c r="X44" s="13">
        <v>600</v>
      </c>
      <c r="Y44" s="13">
        <v>500</v>
      </c>
      <c r="Z44" s="13">
        <v>500</v>
      </c>
      <c r="AA44" s="13">
        <v>500</v>
      </c>
      <c r="AB44" s="13">
        <v>500</v>
      </c>
      <c r="AC44" s="13">
        <v>500</v>
      </c>
      <c r="AD44" s="13">
        <v>500</v>
      </c>
      <c r="AE44" s="13">
        <v>500</v>
      </c>
      <c r="AF44" s="13">
        <v>500</v>
      </c>
      <c r="AG44" s="13">
        <v>500</v>
      </c>
      <c r="AH44" s="13">
        <v>360</v>
      </c>
      <c r="AI44" s="3">
        <v>13520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x14ac:dyDescent="0.25">
      <c r="A45" s="20" t="s">
        <v>99</v>
      </c>
      <c r="B45" s="31" t="s">
        <v>294</v>
      </c>
      <c r="C45" s="22" t="s">
        <v>43</v>
      </c>
      <c r="D45" s="7" t="s">
        <v>49</v>
      </c>
      <c r="E45" s="7" t="s">
        <v>100</v>
      </c>
      <c r="F45" s="7" t="s">
        <v>315</v>
      </c>
      <c r="G45" s="7" t="s">
        <v>51</v>
      </c>
      <c r="H45" s="7" t="s">
        <v>45</v>
      </c>
      <c r="I45" s="9" t="s">
        <v>40</v>
      </c>
      <c r="J45" s="9"/>
      <c r="K45" s="13">
        <v>340</v>
      </c>
      <c r="L45" s="13">
        <v>409</v>
      </c>
      <c r="M45" s="13">
        <v>600</v>
      </c>
      <c r="N45" s="13">
        <v>560</v>
      </c>
      <c r="O45" s="13">
        <v>600</v>
      </c>
      <c r="P45" s="13">
        <v>600</v>
      </c>
      <c r="Q45" s="13">
        <v>600</v>
      </c>
      <c r="R45" s="13">
        <v>600</v>
      </c>
      <c r="S45" s="13">
        <v>600</v>
      </c>
      <c r="T45" s="13">
        <v>600</v>
      </c>
      <c r="U45" s="13">
        <v>500</v>
      </c>
      <c r="V45" s="13">
        <v>600</v>
      </c>
      <c r="W45" s="13">
        <v>600</v>
      </c>
      <c r="X45" s="13">
        <v>600</v>
      </c>
      <c r="Y45" s="13">
        <v>500</v>
      </c>
      <c r="Z45" s="13">
        <v>500</v>
      </c>
      <c r="AA45" s="13">
        <v>500</v>
      </c>
      <c r="AB45" s="13">
        <v>500</v>
      </c>
      <c r="AC45" s="13">
        <v>500</v>
      </c>
      <c r="AD45" s="13">
        <v>500</v>
      </c>
      <c r="AE45" s="13">
        <v>500</v>
      </c>
      <c r="AF45" s="13">
        <v>500</v>
      </c>
      <c r="AG45" s="13">
        <v>500</v>
      </c>
      <c r="AH45" s="13">
        <v>360</v>
      </c>
      <c r="AI45" s="3">
        <v>13520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x14ac:dyDescent="0.25">
      <c r="A46" s="20" t="s">
        <v>101</v>
      </c>
      <c r="B46" s="31" t="s">
        <v>294</v>
      </c>
      <c r="C46" s="22" t="s">
        <v>43</v>
      </c>
      <c r="D46" s="7" t="s">
        <v>49</v>
      </c>
      <c r="E46" s="7" t="s">
        <v>102</v>
      </c>
      <c r="F46" s="7" t="s">
        <v>316</v>
      </c>
      <c r="G46" s="7" t="s">
        <v>51</v>
      </c>
      <c r="H46" s="7" t="s">
        <v>45</v>
      </c>
      <c r="I46" s="9" t="s">
        <v>40</v>
      </c>
      <c r="J46" s="9"/>
      <c r="K46" s="13">
        <v>340</v>
      </c>
      <c r="L46" s="13">
        <v>409</v>
      </c>
      <c r="M46" s="13">
        <v>600</v>
      </c>
      <c r="N46" s="13">
        <v>560</v>
      </c>
      <c r="O46" s="13">
        <v>600</v>
      </c>
      <c r="P46" s="13">
        <v>600</v>
      </c>
      <c r="Q46" s="13">
        <v>600</v>
      </c>
      <c r="R46" s="13">
        <v>600</v>
      </c>
      <c r="S46" s="13">
        <v>600</v>
      </c>
      <c r="T46" s="13">
        <v>600</v>
      </c>
      <c r="U46" s="13">
        <v>500</v>
      </c>
      <c r="V46" s="13">
        <v>600</v>
      </c>
      <c r="W46" s="13">
        <v>600</v>
      </c>
      <c r="X46" s="13">
        <v>600</v>
      </c>
      <c r="Y46" s="13">
        <v>500</v>
      </c>
      <c r="Z46" s="13">
        <v>500</v>
      </c>
      <c r="AA46" s="13">
        <v>500</v>
      </c>
      <c r="AB46" s="13">
        <v>500</v>
      </c>
      <c r="AC46" s="13">
        <v>500</v>
      </c>
      <c r="AD46" s="13">
        <v>500</v>
      </c>
      <c r="AE46" s="13">
        <v>500</v>
      </c>
      <c r="AF46" s="13">
        <v>500</v>
      </c>
      <c r="AG46" s="13">
        <v>500</v>
      </c>
      <c r="AH46" s="13">
        <v>360</v>
      </c>
      <c r="AI46" s="3">
        <v>13520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x14ac:dyDescent="0.25">
      <c r="A47" s="41" t="s">
        <v>103</v>
      </c>
      <c r="B47" s="45" t="s">
        <v>294</v>
      </c>
      <c r="C47" s="22" t="s">
        <v>43</v>
      </c>
      <c r="D47" s="43" t="s">
        <v>49</v>
      </c>
      <c r="E47" s="7" t="s">
        <v>104</v>
      </c>
      <c r="F47" s="7" t="s">
        <v>317</v>
      </c>
      <c r="G47" s="43" t="s">
        <v>44</v>
      </c>
      <c r="H47" s="7" t="s">
        <v>45</v>
      </c>
      <c r="I47" s="8" t="s">
        <v>40</v>
      </c>
      <c r="J47" s="9"/>
      <c r="K47" s="10">
        <v>126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7">
        <v>997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x14ac:dyDescent="0.25">
      <c r="A48" s="42"/>
      <c r="B48" s="46"/>
      <c r="C48" s="23" t="s">
        <v>43</v>
      </c>
      <c r="D48" s="44"/>
      <c r="E48" s="12" t="s">
        <v>104</v>
      </c>
      <c r="F48" s="12" t="s">
        <v>317</v>
      </c>
      <c r="G48" s="44"/>
      <c r="H48" s="7" t="s">
        <v>46</v>
      </c>
      <c r="I48" s="8" t="s">
        <v>40</v>
      </c>
      <c r="J48" s="9"/>
      <c r="K48" s="10">
        <v>214</v>
      </c>
      <c r="L48" s="10">
        <v>5</v>
      </c>
      <c r="M48" s="4"/>
      <c r="N48" s="4"/>
      <c r="O48" s="4"/>
      <c r="P48" s="4"/>
      <c r="Q48" s="4"/>
      <c r="R48" s="4"/>
      <c r="S48" s="4"/>
      <c r="T48" s="4"/>
      <c r="U48" s="4"/>
      <c r="V48" s="10">
        <v>20</v>
      </c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7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x14ac:dyDescent="0.25">
      <c r="A49" s="42"/>
      <c r="B49" s="46"/>
      <c r="C49" s="23" t="s">
        <v>43</v>
      </c>
      <c r="D49" s="44"/>
      <c r="E49" s="12" t="s">
        <v>104</v>
      </c>
      <c r="F49" s="12" t="s">
        <v>317</v>
      </c>
      <c r="G49" s="44"/>
      <c r="H49" s="7" t="s">
        <v>47</v>
      </c>
      <c r="I49" s="8" t="s">
        <v>40</v>
      </c>
      <c r="J49" s="9"/>
      <c r="K49" s="4"/>
      <c r="L49" s="10">
        <v>384</v>
      </c>
      <c r="M49" s="10">
        <v>600</v>
      </c>
      <c r="N49" s="10">
        <v>560</v>
      </c>
      <c r="O49" s="10">
        <v>600</v>
      </c>
      <c r="P49" s="10">
        <v>600</v>
      </c>
      <c r="Q49" s="10">
        <v>600</v>
      </c>
      <c r="R49" s="10">
        <v>600</v>
      </c>
      <c r="S49" s="10">
        <v>600</v>
      </c>
      <c r="T49" s="10">
        <v>600</v>
      </c>
      <c r="U49" s="10">
        <v>500</v>
      </c>
      <c r="V49" s="10">
        <v>580</v>
      </c>
      <c r="W49" s="10">
        <v>600</v>
      </c>
      <c r="X49" s="10">
        <v>600</v>
      </c>
      <c r="Y49" s="10">
        <v>500</v>
      </c>
      <c r="Z49" s="10">
        <v>500</v>
      </c>
      <c r="AA49" s="10">
        <v>500</v>
      </c>
      <c r="AB49" s="10">
        <v>500</v>
      </c>
      <c r="AC49" s="10">
        <v>500</v>
      </c>
      <c r="AD49" s="10">
        <v>500</v>
      </c>
      <c r="AE49" s="10">
        <v>500</v>
      </c>
      <c r="AF49" s="10">
        <v>500</v>
      </c>
      <c r="AG49" s="10">
        <v>500</v>
      </c>
      <c r="AH49" s="10">
        <v>360</v>
      </c>
      <c r="AI49" s="47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x14ac:dyDescent="0.25">
      <c r="A50" s="20" t="s">
        <v>105</v>
      </c>
      <c r="B50" s="31" t="s">
        <v>294</v>
      </c>
      <c r="C50" s="22" t="s">
        <v>104</v>
      </c>
      <c r="D50" s="7" t="s">
        <v>70</v>
      </c>
      <c r="E50" s="7" t="s">
        <v>106</v>
      </c>
      <c r="F50" s="7" t="s">
        <v>318</v>
      </c>
      <c r="G50" s="7" t="s">
        <v>51</v>
      </c>
      <c r="H50" s="7" t="s">
        <v>45</v>
      </c>
      <c r="I50" s="9" t="s">
        <v>40</v>
      </c>
      <c r="J50" s="9"/>
      <c r="K50" s="13">
        <v>154</v>
      </c>
      <c r="L50" s="13">
        <v>389</v>
      </c>
      <c r="M50" s="13">
        <v>600</v>
      </c>
      <c r="N50" s="13">
        <v>560</v>
      </c>
      <c r="O50" s="13">
        <v>600</v>
      </c>
      <c r="P50" s="13">
        <v>600</v>
      </c>
      <c r="Q50" s="13">
        <v>600</v>
      </c>
      <c r="R50" s="13">
        <v>600</v>
      </c>
      <c r="S50" s="13">
        <v>600</v>
      </c>
      <c r="T50" s="13">
        <v>600</v>
      </c>
      <c r="U50" s="13">
        <v>500</v>
      </c>
      <c r="V50" s="13">
        <v>600</v>
      </c>
      <c r="W50" s="13">
        <v>600</v>
      </c>
      <c r="X50" s="13">
        <v>600</v>
      </c>
      <c r="Y50" s="13">
        <v>500</v>
      </c>
      <c r="Z50" s="13">
        <v>500</v>
      </c>
      <c r="AA50" s="13">
        <v>500</v>
      </c>
      <c r="AB50" s="13">
        <v>500</v>
      </c>
      <c r="AC50" s="13">
        <v>500</v>
      </c>
      <c r="AD50" s="13">
        <v>500</v>
      </c>
      <c r="AE50" s="13">
        <v>500</v>
      </c>
      <c r="AF50" s="13">
        <v>500</v>
      </c>
      <c r="AG50" s="13">
        <v>500</v>
      </c>
      <c r="AH50" s="13">
        <v>360</v>
      </c>
      <c r="AI50" s="3">
        <v>13520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x14ac:dyDescent="0.25">
      <c r="A51" s="20" t="s">
        <v>107</v>
      </c>
      <c r="B51" s="31" t="s">
        <v>294</v>
      </c>
      <c r="C51" s="22" t="s">
        <v>104</v>
      </c>
      <c r="D51" s="7" t="s">
        <v>70</v>
      </c>
      <c r="E51" s="7" t="s">
        <v>108</v>
      </c>
      <c r="F51" s="7" t="s">
        <v>319</v>
      </c>
      <c r="G51" s="7" t="s">
        <v>51</v>
      </c>
      <c r="H51" s="7" t="s">
        <v>45</v>
      </c>
      <c r="I51" s="9" t="s">
        <v>40</v>
      </c>
      <c r="J51" s="9"/>
      <c r="K51" s="13">
        <v>154</v>
      </c>
      <c r="L51" s="13">
        <v>389</v>
      </c>
      <c r="M51" s="13">
        <v>600</v>
      </c>
      <c r="N51" s="13">
        <v>560</v>
      </c>
      <c r="O51" s="13">
        <v>600</v>
      </c>
      <c r="P51" s="13">
        <v>600</v>
      </c>
      <c r="Q51" s="13">
        <v>600</v>
      </c>
      <c r="R51" s="13">
        <v>600</v>
      </c>
      <c r="S51" s="13">
        <v>600</v>
      </c>
      <c r="T51" s="13">
        <v>600</v>
      </c>
      <c r="U51" s="13">
        <v>500</v>
      </c>
      <c r="V51" s="13">
        <v>600</v>
      </c>
      <c r="W51" s="13">
        <v>600</v>
      </c>
      <c r="X51" s="13">
        <v>600</v>
      </c>
      <c r="Y51" s="13">
        <v>500</v>
      </c>
      <c r="Z51" s="13">
        <v>500</v>
      </c>
      <c r="AA51" s="13">
        <v>500</v>
      </c>
      <c r="AB51" s="13">
        <v>500</v>
      </c>
      <c r="AC51" s="13">
        <v>500</v>
      </c>
      <c r="AD51" s="13">
        <v>500</v>
      </c>
      <c r="AE51" s="13">
        <v>500</v>
      </c>
      <c r="AF51" s="13">
        <v>500</v>
      </c>
      <c r="AG51" s="13">
        <v>500</v>
      </c>
      <c r="AH51" s="13">
        <v>360</v>
      </c>
      <c r="AI51" s="3">
        <v>13520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x14ac:dyDescent="0.25">
      <c r="A52" s="20" t="s">
        <v>109</v>
      </c>
      <c r="B52" s="31" t="s">
        <v>294</v>
      </c>
      <c r="C52" s="22" t="s">
        <v>104</v>
      </c>
      <c r="D52" s="7" t="s">
        <v>70</v>
      </c>
      <c r="E52" s="7" t="s">
        <v>110</v>
      </c>
      <c r="F52" s="7" t="s">
        <v>320</v>
      </c>
      <c r="G52" s="7" t="s">
        <v>51</v>
      </c>
      <c r="H52" s="7" t="s">
        <v>45</v>
      </c>
      <c r="I52" s="9" t="s">
        <v>40</v>
      </c>
      <c r="J52" s="9"/>
      <c r="K52" s="13">
        <v>154</v>
      </c>
      <c r="L52" s="13">
        <v>389</v>
      </c>
      <c r="M52" s="13">
        <v>600</v>
      </c>
      <c r="N52" s="13">
        <v>560</v>
      </c>
      <c r="O52" s="13">
        <v>600</v>
      </c>
      <c r="P52" s="13">
        <v>600</v>
      </c>
      <c r="Q52" s="13">
        <v>600</v>
      </c>
      <c r="R52" s="13">
        <v>600</v>
      </c>
      <c r="S52" s="13">
        <v>600</v>
      </c>
      <c r="T52" s="13">
        <v>600</v>
      </c>
      <c r="U52" s="13">
        <v>500</v>
      </c>
      <c r="V52" s="13">
        <v>600</v>
      </c>
      <c r="W52" s="13">
        <v>600</v>
      </c>
      <c r="X52" s="13">
        <v>600</v>
      </c>
      <c r="Y52" s="13">
        <v>500</v>
      </c>
      <c r="Z52" s="13">
        <v>500</v>
      </c>
      <c r="AA52" s="13">
        <v>500</v>
      </c>
      <c r="AB52" s="13">
        <v>500</v>
      </c>
      <c r="AC52" s="13">
        <v>500</v>
      </c>
      <c r="AD52" s="13">
        <v>500</v>
      </c>
      <c r="AE52" s="13">
        <v>500</v>
      </c>
      <c r="AF52" s="13">
        <v>500</v>
      </c>
      <c r="AG52" s="13">
        <v>500</v>
      </c>
      <c r="AH52" s="13">
        <v>360</v>
      </c>
      <c r="AI52" s="3">
        <v>13520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x14ac:dyDescent="0.25">
      <c r="A53" s="20" t="s">
        <v>111</v>
      </c>
      <c r="B53" s="31" t="s">
        <v>294</v>
      </c>
      <c r="C53" s="22" t="s">
        <v>104</v>
      </c>
      <c r="D53" s="7" t="s">
        <v>70</v>
      </c>
      <c r="E53" s="7" t="s">
        <v>112</v>
      </c>
      <c r="F53" s="7" t="s">
        <v>321</v>
      </c>
      <c r="G53" s="7" t="s">
        <v>51</v>
      </c>
      <c r="H53" s="7" t="s">
        <v>45</v>
      </c>
      <c r="I53" s="9" t="s">
        <v>40</v>
      </c>
      <c r="J53" s="9"/>
      <c r="K53" s="13">
        <v>154</v>
      </c>
      <c r="L53" s="13">
        <v>389</v>
      </c>
      <c r="M53" s="13">
        <v>600</v>
      </c>
      <c r="N53" s="13">
        <v>560</v>
      </c>
      <c r="O53" s="13">
        <v>600</v>
      </c>
      <c r="P53" s="13">
        <v>600</v>
      </c>
      <c r="Q53" s="13">
        <v>600</v>
      </c>
      <c r="R53" s="13">
        <v>600</v>
      </c>
      <c r="S53" s="13">
        <v>600</v>
      </c>
      <c r="T53" s="13">
        <v>600</v>
      </c>
      <c r="U53" s="13">
        <v>500</v>
      </c>
      <c r="V53" s="13">
        <v>600</v>
      </c>
      <c r="W53" s="13">
        <v>600</v>
      </c>
      <c r="X53" s="13">
        <v>600</v>
      </c>
      <c r="Y53" s="13">
        <v>500</v>
      </c>
      <c r="Z53" s="13">
        <v>500</v>
      </c>
      <c r="AA53" s="13">
        <v>500</v>
      </c>
      <c r="AB53" s="13">
        <v>500</v>
      </c>
      <c r="AC53" s="13">
        <v>500</v>
      </c>
      <c r="AD53" s="13">
        <v>500</v>
      </c>
      <c r="AE53" s="13">
        <v>500</v>
      </c>
      <c r="AF53" s="13">
        <v>500</v>
      </c>
      <c r="AG53" s="13">
        <v>500</v>
      </c>
      <c r="AH53" s="13">
        <v>360</v>
      </c>
      <c r="AI53" s="3">
        <v>13520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x14ac:dyDescent="0.25">
      <c r="A54" s="20" t="s">
        <v>113</v>
      </c>
      <c r="B54" s="31" t="s">
        <v>294</v>
      </c>
      <c r="C54" s="22" t="s">
        <v>104</v>
      </c>
      <c r="D54" s="7" t="s">
        <v>70</v>
      </c>
      <c r="E54" s="7" t="s">
        <v>114</v>
      </c>
      <c r="F54" s="7" t="s">
        <v>322</v>
      </c>
      <c r="G54" s="7" t="s">
        <v>51</v>
      </c>
      <c r="H54" s="7" t="s">
        <v>45</v>
      </c>
      <c r="I54" s="9" t="s">
        <v>40</v>
      </c>
      <c r="J54" s="9"/>
      <c r="K54" s="13">
        <v>154</v>
      </c>
      <c r="L54" s="13">
        <v>389</v>
      </c>
      <c r="M54" s="13">
        <v>600</v>
      </c>
      <c r="N54" s="13">
        <v>560</v>
      </c>
      <c r="O54" s="13">
        <v>600</v>
      </c>
      <c r="P54" s="13">
        <v>600</v>
      </c>
      <c r="Q54" s="13">
        <v>600</v>
      </c>
      <c r="R54" s="13">
        <v>600</v>
      </c>
      <c r="S54" s="13">
        <v>600</v>
      </c>
      <c r="T54" s="13">
        <v>600</v>
      </c>
      <c r="U54" s="13">
        <v>500</v>
      </c>
      <c r="V54" s="13">
        <v>600</v>
      </c>
      <c r="W54" s="13">
        <v>600</v>
      </c>
      <c r="X54" s="13">
        <v>600</v>
      </c>
      <c r="Y54" s="13">
        <v>500</v>
      </c>
      <c r="Z54" s="13">
        <v>500</v>
      </c>
      <c r="AA54" s="13">
        <v>500</v>
      </c>
      <c r="AB54" s="13">
        <v>500</v>
      </c>
      <c r="AC54" s="13">
        <v>500</v>
      </c>
      <c r="AD54" s="13">
        <v>500</v>
      </c>
      <c r="AE54" s="13">
        <v>500</v>
      </c>
      <c r="AF54" s="13">
        <v>500</v>
      </c>
      <c r="AG54" s="13">
        <v>500</v>
      </c>
      <c r="AH54" s="13">
        <v>360</v>
      </c>
      <c r="AI54" s="3">
        <v>13520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x14ac:dyDescent="0.25">
      <c r="A55" s="41" t="s">
        <v>115</v>
      </c>
      <c r="B55" s="45" t="s">
        <v>294</v>
      </c>
      <c r="C55" s="22" t="s">
        <v>104</v>
      </c>
      <c r="D55" s="43" t="s">
        <v>70</v>
      </c>
      <c r="E55" s="7" t="s">
        <v>116</v>
      </c>
      <c r="F55" s="7" t="s">
        <v>323</v>
      </c>
      <c r="G55" s="43" t="s">
        <v>44</v>
      </c>
      <c r="H55" s="7" t="s">
        <v>45</v>
      </c>
      <c r="I55" s="8" t="s">
        <v>40</v>
      </c>
      <c r="J55" s="9"/>
      <c r="K55" s="13">
        <v>59</v>
      </c>
      <c r="L55" s="13">
        <v>384</v>
      </c>
      <c r="M55" s="13">
        <v>600</v>
      </c>
      <c r="N55" s="10">
        <v>42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7">
        <v>2262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x14ac:dyDescent="0.25">
      <c r="A56" s="42"/>
      <c r="B56" s="46"/>
      <c r="C56" s="23" t="s">
        <v>104</v>
      </c>
      <c r="D56" s="44"/>
      <c r="E56" s="12" t="s">
        <v>116</v>
      </c>
      <c r="F56" s="12" t="s">
        <v>323</v>
      </c>
      <c r="G56" s="44"/>
      <c r="H56" s="7" t="s">
        <v>47</v>
      </c>
      <c r="I56" s="8" t="s">
        <v>40</v>
      </c>
      <c r="J56" s="9"/>
      <c r="K56" s="14"/>
      <c r="L56" s="14"/>
      <c r="M56" s="14"/>
      <c r="N56" s="10">
        <v>518</v>
      </c>
      <c r="O56" s="10">
        <v>600</v>
      </c>
      <c r="P56" s="10">
        <v>600</v>
      </c>
      <c r="Q56" s="10">
        <v>600</v>
      </c>
      <c r="R56" s="10">
        <v>600</v>
      </c>
      <c r="S56" s="10">
        <v>600</v>
      </c>
      <c r="T56" s="10">
        <v>600</v>
      </c>
      <c r="U56" s="10">
        <v>500</v>
      </c>
      <c r="V56" s="10">
        <v>580</v>
      </c>
      <c r="W56" s="10">
        <v>600</v>
      </c>
      <c r="X56" s="10">
        <v>600</v>
      </c>
      <c r="Y56" s="10">
        <v>500</v>
      </c>
      <c r="Z56" s="10">
        <v>500</v>
      </c>
      <c r="AA56" s="10">
        <v>500</v>
      </c>
      <c r="AB56" s="10">
        <v>500</v>
      </c>
      <c r="AC56" s="10">
        <v>500</v>
      </c>
      <c r="AD56" s="10">
        <v>500</v>
      </c>
      <c r="AE56" s="10">
        <v>500</v>
      </c>
      <c r="AF56" s="10">
        <v>500</v>
      </c>
      <c r="AG56" s="10">
        <v>500</v>
      </c>
      <c r="AH56" s="10">
        <v>360</v>
      </c>
      <c r="AI56" s="47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x14ac:dyDescent="0.25">
      <c r="A57" s="41" t="s">
        <v>117</v>
      </c>
      <c r="B57" s="45" t="s">
        <v>294</v>
      </c>
      <c r="C57" s="22" t="s">
        <v>116</v>
      </c>
      <c r="D57" s="43" t="s">
        <v>73</v>
      </c>
      <c r="E57" s="7" t="s">
        <v>118</v>
      </c>
      <c r="F57" s="7" t="s">
        <v>324</v>
      </c>
      <c r="G57" s="43" t="s">
        <v>44</v>
      </c>
      <c r="H57" s="7" t="s">
        <v>45</v>
      </c>
      <c r="I57" s="8" t="s">
        <v>119</v>
      </c>
      <c r="J57" s="9"/>
      <c r="K57" s="14"/>
      <c r="L57" s="14"/>
      <c r="M57" s="14"/>
      <c r="N57" s="10">
        <v>3992.5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7">
        <v>2603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x14ac:dyDescent="0.25">
      <c r="A58" s="42"/>
      <c r="B58" s="46"/>
      <c r="C58" s="23" t="s">
        <v>116</v>
      </c>
      <c r="D58" s="44"/>
      <c r="E58" s="12" t="s">
        <v>118</v>
      </c>
      <c r="F58" s="12" t="s">
        <v>324</v>
      </c>
      <c r="G58" s="44"/>
      <c r="H58" s="7" t="s">
        <v>47</v>
      </c>
      <c r="I58" s="8" t="s">
        <v>119</v>
      </c>
      <c r="J58" s="9"/>
      <c r="K58" s="14"/>
      <c r="L58" s="14"/>
      <c r="M58" s="14"/>
      <c r="N58" s="10">
        <v>6367.5</v>
      </c>
      <c r="O58" s="10">
        <v>12000</v>
      </c>
      <c r="P58" s="10">
        <v>12000</v>
      </c>
      <c r="Q58" s="10">
        <v>12000</v>
      </c>
      <c r="R58" s="10">
        <v>12000</v>
      </c>
      <c r="S58" s="10">
        <v>12000</v>
      </c>
      <c r="T58" s="10">
        <v>12000</v>
      </c>
      <c r="U58" s="10">
        <v>10000</v>
      </c>
      <c r="V58" s="10">
        <v>11600</v>
      </c>
      <c r="W58" s="10">
        <v>12000</v>
      </c>
      <c r="X58" s="10">
        <v>12000</v>
      </c>
      <c r="Y58" s="10">
        <v>10000</v>
      </c>
      <c r="Z58" s="10">
        <v>10000</v>
      </c>
      <c r="AA58" s="10">
        <v>10000</v>
      </c>
      <c r="AB58" s="10">
        <v>10000</v>
      </c>
      <c r="AC58" s="10">
        <v>10000</v>
      </c>
      <c r="AD58" s="10">
        <v>10000</v>
      </c>
      <c r="AE58" s="10">
        <v>10000</v>
      </c>
      <c r="AF58" s="10">
        <v>10000</v>
      </c>
      <c r="AG58" s="10">
        <v>10000</v>
      </c>
      <c r="AH58" s="10">
        <v>4387.5</v>
      </c>
      <c r="AI58" s="47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x14ac:dyDescent="0.25">
      <c r="A59" s="20" t="s">
        <v>120</v>
      </c>
      <c r="B59" s="31" t="s">
        <v>294</v>
      </c>
      <c r="C59" s="22" t="s">
        <v>118</v>
      </c>
      <c r="D59" s="7" t="s">
        <v>76</v>
      </c>
      <c r="E59" s="7" t="s">
        <v>121</v>
      </c>
      <c r="F59" s="7" t="s">
        <v>325</v>
      </c>
      <c r="G59" s="7" t="s">
        <v>51</v>
      </c>
      <c r="H59" s="7" t="s">
        <v>47</v>
      </c>
      <c r="I59" s="8" t="s">
        <v>122</v>
      </c>
      <c r="J59" s="9"/>
      <c r="K59" s="14"/>
      <c r="L59" s="14"/>
      <c r="M59" s="14"/>
      <c r="N59" s="10">
        <v>0.50939999999999996</v>
      </c>
      <c r="O59" s="10">
        <v>0.96000000000000019</v>
      </c>
      <c r="P59" s="10">
        <v>0.96</v>
      </c>
      <c r="Q59" s="10">
        <v>0.96000000000000008</v>
      </c>
      <c r="R59" s="10">
        <v>0.96000000000000019</v>
      </c>
      <c r="S59" s="10">
        <v>0.96000000000000008</v>
      </c>
      <c r="T59" s="10">
        <v>0.96</v>
      </c>
      <c r="U59" s="10">
        <v>0.8</v>
      </c>
      <c r="V59" s="10">
        <v>0.92800000000000005</v>
      </c>
      <c r="W59" s="10">
        <v>0.96000000000000008</v>
      </c>
      <c r="X59" s="10">
        <v>0.96000000000000008</v>
      </c>
      <c r="Y59" s="10">
        <v>0.8</v>
      </c>
      <c r="Z59" s="10">
        <v>0.8</v>
      </c>
      <c r="AA59" s="10">
        <v>0.8</v>
      </c>
      <c r="AB59" s="10">
        <v>0.8</v>
      </c>
      <c r="AC59" s="10">
        <v>0.80000000000000016</v>
      </c>
      <c r="AD59" s="10">
        <v>0.8</v>
      </c>
      <c r="AE59" s="10">
        <v>0.8</v>
      </c>
      <c r="AF59" s="10">
        <v>0.8</v>
      </c>
      <c r="AG59" s="10">
        <v>0.80000000000000016</v>
      </c>
      <c r="AH59" s="10">
        <v>0.35100000000000003</v>
      </c>
      <c r="AI59" s="3">
        <v>2603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x14ac:dyDescent="0.25">
      <c r="A60" s="20" t="s">
        <v>123</v>
      </c>
      <c r="B60" s="31" t="s">
        <v>294</v>
      </c>
      <c r="C60" s="22" t="s">
        <v>118</v>
      </c>
      <c r="D60" s="7" t="s">
        <v>76</v>
      </c>
      <c r="E60" s="7" t="s">
        <v>124</v>
      </c>
      <c r="F60" s="7" t="s">
        <v>326</v>
      </c>
      <c r="G60" s="7" t="s">
        <v>51</v>
      </c>
      <c r="H60" s="7" t="s">
        <v>45</v>
      </c>
      <c r="I60" s="9" t="s">
        <v>125</v>
      </c>
      <c r="J60" s="9"/>
      <c r="K60" s="14"/>
      <c r="L60" s="14"/>
      <c r="M60" s="14"/>
      <c r="N60" s="13">
        <v>2.5469999999999997</v>
      </c>
      <c r="O60" s="13">
        <v>4.8</v>
      </c>
      <c r="P60" s="13">
        <v>4.8000000000000007</v>
      </c>
      <c r="Q60" s="13">
        <v>4.8000000000000007</v>
      </c>
      <c r="R60" s="13">
        <v>4.8000000000000007</v>
      </c>
      <c r="S60" s="13">
        <v>4.8</v>
      </c>
      <c r="T60" s="13">
        <v>4.8</v>
      </c>
      <c r="U60" s="13">
        <v>4</v>
      </c>
      <c r="V60" s="13">
        <v>4.6399999999999997</v>
      </c>
      <c r="W60" s="13">
        <v>4.8</v>
      </c>
      <c r="X60" s="13">
        <v>4.8</v>
      </c>
      <c r="Y60" s="13">
        <v>4</v>
      </c>
      <c r="Z60" s="13">
        <v>4</v>
      </c>
      <c r="AA60" s="13">
        <v>4</v>
      </c>
      <c r="AB60" s="13">
        <v>4</v>
      </c>
      <c r="AC60" s="13">
        <v>4</v>
      </c>
      <c r="AD60" s="13">
        <v>4</v>
      </c>
      <c r="AE60" s="13">
        <v>4</v>
      </c>
      <c r="AF60" s="13">
        <v>4</v>
      </c>
      <c r="AG60" s="13">
        <v>4.0000000000000009</v>
      </c>
      <c r="AH60" s="13">
        <v>1.7549999999999999</v>
      </c>
      <c r="AI60" s="3">
        <v>13520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x14ac:dyDescent="0.25">
      <c r="A61" s="41" t="s">
        <v>126</v>
      </c>
      <c r="B61" s="45" t="s">
        <v>294</v>
      </c>
      <c r="C61" s="22" t="s">
        <v>104</v>
      </c>
      <c r="D61" s="43" t="s">
        <v>70</v>
      </c>
      <c r="E61" s="7" t="s">
        <v>127</v>
      </c>
      <c r="F61" s="7" t="s">
        <v>327</v>
      </c>
      <c r="G61" s="43" t="s">
        <v>44</v>
      </c>
      <c r="H61" s="7" t="s">
        <v>45</v>
      </c>
      <c r="I61" s="8" t="s">
        <v>40</v>
      </c>
      <c r="J61" s="9"/>
      <c r="K61" s="14"/>
      <c r="L61" s="13">
        <v>384</v>
      </c>
      <c r="M61" s="13">
        <v>600</v>
      </c>
      <c r="N61" s="13">
        <v>560</v>
      </c>
      <c r="O61" s="13">
        <v>600</v>
      </c>
      <c r="P61" s="10">
        <v>347</v>
      </c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7">
        <v>3727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x14ac:dyDescent="0.25">
      <c r="A62" s="42"/>
      <c r="B62" s="46"/>
      <c r="C62" s="23" t="s">
        <v>104</v>
      </c>
      <c r="D62" s="44"/>
      <c r="E62" s="12" t="s">
        <v>127</v>
      </c>
      <c r="F62" s="12" t="s">
        <v>327</v>
      </c>
      <c r="G62" s="44"/>
      <c r="H62" s="7" t="s">
        <v>46</v>
      </c>
      <c r="I62" s="8" t="s">
        <v>40</v>
      </c>
      <c r="J62" s="9"/>
      <c r="K62" s="14"/>
      <c r="L62" s="14"/>
      <c r="M62" s="14"/>
      <c r="N62" s="14"/>
      <c r="O62" s="14"/>
      <c r="P62" s="10">
        <v>253</v>
      </c>
      <c r="Q62" s="10">
        <v>147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7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x14ac:dyDescent="0.25">
      <c r="A63" s="42"/>
      <c r="B63" s="46"/>
      <c r="C63" s="23" t="s">
        <v>104</v>
      </c>
      <c r="D63" s="44"/>
      <c r="E63" s="12" t="s">
        <v>127</v>
      </c>
      <c r="F63" s="12" t="s">
        <v>327</v>
      </c>
      <c r="G63" s="44"/>
      <c r="H63" s="7" t="s">
        <v>47</v>
      </c>
      <c r="I63" s="8" t="s">
        <v>40</v>
      </c>
      <c r="J63" s="9"/>
      <c r="K63" s="14"/>
      <c r="L63" s="14"/>
      <c r="M63" s="14"/>
      <c r="N63" s="14"/>
      <c r="O63" s="14"/>
      <c r="P63" s="4"/>
      <c r="Q63" s="10">
        <v>453</v>
      </c>
      <c r="R63" s="10">
        <v>600</v>
      </c>
      <c r="S63" s="10">
        <v>600</v>
      </c>
      <c r="T63" s="10">
        <v>600</v>
      </c>
      <c r="U63" s="10">
        <v>500</v>
      </c>
      <c r="V63" s="10">
        <v>580</v>
      </c>
      <c r="W63" s="10">
        <v>600</v>
      </c>
      <c r="X63" s="10">
        <v>600</v>
      </c>
      <c r="Y63" s="10">
        <v>500</v>
      </c>
      <c r="Z63" s="10">
        <v>500</v>
      </c>
      <c r="AA63" s="10">
        <v>500</v>
      </c>
      <c r="AB63" s="10">
        <v>500</v>
      </c>
      <c r="AC63" s="10">
        <v>500</v>
      </c>
      <c r="AD63" s="10">
        <v>500</v>
      </c>
      <c r="AE63" s="10">
        <v>500</v>
      </c>
      <c r="AF63" s="10">
        <v>500</v>
      </c>
      <c r="AG63" s="10">
        <v>500</v>
      </c>
      <c r="AH63" s="10">
        <v>360</v>
      </c>
      <c r="AI63" s="47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x14ac:dyDescent="0.25">
      <c r="A64" s="20" t="s">
        <v>128</v>
      </c>
      <c r="B64" s="31" t="s">
        <v>294</v>
      </c>
      <c r="C64" s="22" t="s">
        <v>127</v>
      </c>
      <c r="D64" s="7" t="s">
        <v>73</v>
      </c>
      <c r="E64" s="7" t="s">
        <v>129</v>
      </c>
      <c r="F64" s="7" t="s">
        <v>328</v>
      </c>
      <c r="G64" s="7" t="s">
        <v>51</v>
      </c>
      <c r="H64" s="7" t="s">
        <v>45</v>
      </c>
      <c r="I64" s="9" t="s">
        <v>40</v>
      </c>
      <c r="J64" s="9"/>
      <c r="K64" s="14"/>
      <c r="L64" s="14"/>
      <c r="M64" s="14"/>
      <c r="N64" s="14"/>
      <c r="O64" s="14"/>
      <c r="P64" s="14"/>
      <c r="Q64" s="13">
        <v>453</v>
      </c>
      <c r="R64" s="13">
        <v>600</v>
      </c>
      <c r="S64" s="13">
        <v>600</v>
      </c>
      <c r="T64" s="13">
        <v>600</v>
      </c>
      <c r="U64" s="13">
        <v>500</v>
      </c>
      <c r="V64" s="13">
        <v>580</v>
      </c>
      <c r="W64" s="13">
        <v>600</v>
      </c>
      <c r="X64" s="13">
        <v>600</v>
      </c>
      <c r="Y64" s="13">
        <v>500</v>
      </c>
      <c r="Z64" s="13">
        <v>500</v>
      </c>
      <c r="AA64" s="13">
        <v>500</v>
      </c>
      <c r="AB64" s="13">
        <v>500</v>
      </c>
      <c r="AC64" s="13">
        <v>500</v>
      </c>
      <c r="AD64" s="13">
        <v>500</v>
      </c>
      <c r="AE64" s="13">
        <v>500</v>
      </c>
      <c r="AF64" s="13">
        <v>500</v>
      </c>
      <c r="AG64" s="13">
        <v>500</v>
      </c>
      <c r="AH64" s="13">
        <v>360</v>
      </c>
      <c r="AI64" s="3">
        <v>13520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x14ac:dyDescent="0.25">
      <c r="A65" s="20" t="s">
        <v>130</v>
      </c>
      <c r="B65" s="31" t="s">
        <v>294</v>
      </c>
      <c r="C65" s="22" t="s">
        <v>127</v>
      </c>
      <c r="D65" s="7" t="s">
        <v>73</v>
      </c>
      <c r="E65" s="7" t="s">
        <v>131</v>
      </c>
      <c r="F65" s="7" t="s">
        <v>329</v>
      </c>
      <c r="G65" s="7" t="s">
        <v>51</v>
      </c>
      <c r="H65" s="7" t="s">
        <v>45</v>
      </c>
      <c r="I65" s="9" t="s">
        <v>132</v>
      </c>
      <c r="J65" s="9"/>
      <c r="K65" s="14"/>
      <c r="L65" s="14"/>
      <c r="M65" s="14"/>
      <c r="N65" s="14"/>
      <c r="O65" s="14"/>
      <c r="P65" s="13">
        <v>37.950000000000003</v>
      </c>
      <c r="Q65" s="13">
        <v>90</v>
      </c>
      <c r="R65" s="13">
        <v>90</v>
      </c>
      <c r="S65" s="13">
        <v>89.999999999999986</v>
      </c>
      <c r="T65" s="13">
        <v>90</v>
      </c>
      <c r="U65" s="13">
        <v>75</v>
      </c>
      <c r="V65" s="13">
        <v>87</v>
      </c>
      <c r="W65" s="13">
        <v>90</v>
      </c>
      <c r="X65" s="13">
        <v>90</v>
      </c>
      <c r="Y65" s="13">
        <v>75</v>
      </c>
      <c r="Z65" s="13">
        <v>75</v>
      </c>
      <c r="AA65" s="13">
        <v>75</v>
      </c>
      <c r="AB65" s="13">
        <v>75</v>
      </c>
      <c r="AC65" s="13">
        <v>75</v>
      </c>
      <c r="AD65" s="13">
        <v>75</v>
      </c>
      <c r="AE65" s="13">
        <v>75</v>
      </c>
      <c r="AF65" s="13">
        <v>75</v>
      </c>
      <c r="AG65" s="13">
        <v>75</v>
      </c>
      <c r="AH65" s="13">
        <v>54</v>
      </c>
      <c r="AI65" s="3">
        <v>13520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x14ac:dyDescent="0.25">
      <c r="A66" s="20" t="s">
        <v>133</v>
      </c>
      <c r="B66" s="31" t="s">
        <v>294</v>
      </c>
      <c r="C66" s="22" t="s">
        <v>127</v>
      </c>
      <c r="D66" s="7" t="s">
        <v>73</v>
      </c>
      <c r="E66" s="7" t="s">
        <v>134</v>
      </c>
      <c r="F66" s="7" t="s">
        <v>330</v>
      </c>
      <c r="G66" s="7" t="s">
        <v>51</v>
      </c>
      <c r="H66" s="7" t="s">
        <v>45</v>
      </c>
      <c r="I66" s="9" t="s">
        <v>40</v>
      </c>
      <c r="J66" s="9"/>
      <c r="K66" s="14"/>
      <c r="L66" s="14"/>
      <c r="M66" s="14"/>
      <c r="N66" s="14"/>
      <c r="O66" s="14"/>
      <c r="P66" s="14"/>
      <c r="Q66" s="13">
        <v>453</v>
      </c>
      <c r="R66" s="13">
        <v>600</v>
      </c>
      <c r="S66" s="13">
        <v>600</v>
      </c>
      <c r="T66" s="13">
        <v>600</v>
      </c>
      <c r="U66" s="13">
        <v>500</v>
      </c>
      <c r="V66" s="13">
        <v>580</v>
      </c>
      <c r="W66" s="13">
        <v>600</v>
      </c>
      <c r="X66" s="13">
        <v>600</v>
      </c>
      <c r="Y66" s="13">
        <v>500</v>
      </c>
      <c r="Z66" s="13">
        <v>500</v>
      </c>
      <c r="AA66" s="13">
        <v>500</v>
      </c>
      <c r="AB66" s="13">
        <v>500</v>
      </c>
      <c r="AC66" s="13">
        <v>500</v>
      </c>
      <c r="AD66" s="13">
        <v>500</v>
      </c>
      <c r="AE66" s="13">
        <v>500</v>
      </c>
      <c r="AF66" s="13">
        <v>500</v>
      </c>
      <c r="AG66" s="13">
        <v>500</v>
      </c>
      <c r="AH66" s="13">
        <v>360</v>
      </c>
      <c r="AI66" s="3">
        <v>13520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x14ac:dyDescent="0.25">
      <c r="A67" s="41" t="s">
        <v>135</v>
      </c>
      <c r="B67" s="45" t="s">
        <v>294</v>
      </c>
      <c r="C67" s="22" t="s">
        <v>127</v>
      </c>
      <c r="D67" s="43" t="s">
        <v>73</v>
      </c>
      <c r="E67" s="7" t="s">
        <v>136</v>
      </c>
      <c r="F67" s="7" t="s">
        <v>331</v>
      </c>
      <c r="G67" s="43" t="s">
        <v>51</v>
      </c>
      <c r="H67" s="7" t="s">
        <v>45</v>
      </c>
      <c r="I67" s="8" t="s">
        <v>48</v>
      </c>
      <c r="J67" s="9"/>
      <c r="K67" s="14"/>
      <c r="L67" s="14"/>
      <c r="M67" s="14"/>
      <c r="N67" s="14"/>
      <c r="O67" s="14"/>
      <c r="P67" s="13">
        <v>106</v>
      </c>
      <c r="Q67" s="13">
        <v>1200</v>
      </c>
      <c r="R67" s="13">
        <v>1200</v>
      </c>
      <c r="S67" s="13">
        <v>1200</v>
      </c>
      <c r="T67" s="13">
        <v>1200</v>
      </c>
      <c r="U67" s="13">
        <v>1000</v>
      </c>
      <c r="V67" s="13">
        <v>1160</v>
      </c>
      <c r="W67" s="13">
        <v>1200</v>
      </c>
      <c r="X67" s="13">
        <v>1200</v>
      </c>
      <c r="Y67" s="13">
        <v>1000</v>
      </c>
      <c r="Z67" s="13">
        <v>1000</v>
      </c>
      <c r="AA67" s="13">
        <v>1000</v>
      </c>
      <c r="AB67" s="13">
        <v>1000</v>
      </c>
      <c r="AC67" s="13">
        <v>1000</v>
      </c>
      <c r="AD67" s="13">
        <v>501</v>
      </c>
      <c r="AE67" s="14"/>
      <c r="AF67" s="4"/>
      <c r="AG67" s="4"/>
      <c r="AH67" s="4"/>
      <c r="AI67" s="47">
        <v>12552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x14ac:dyDescent="0.25">
      <c r="A68" s="42"/>
      <c r="B68" s="46"/>
      <c r="C68" s="23" t="s">
        <v>127</v>
      </c>
      <c r="D68" s="44"/>
      <c r="E68" s="12" t="s">
        <v>136</v>
      </c>
      <c r="F68" s="12" t="s">
        <v>331</v>
      </c>
      <c r="G68" s="44"/>
      <c r="H68" s="7" t="s">
        <v>47</v>
      </c>
      <c r="I68" s="8" t="s">
        <v>48</v>
      </c>
      <c r="J68" s="9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0">
        <v>216</v>
      </c>
      <c r="AG68" s="10">
        <v>1000</v>
      </c>
      <c r="AH68" s="10">
        <v>720</v>
      </c>
      <c r="AI68" s="47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x14ac:dyDescent="0.25">
      <c r="A69" s="42"/>
      <c r="B69" s="46"/>
      <c r="C69" s="23" t="s">
        <v>127</v>
      </c>
      <c r="D69" s="44"/>
      <c r="E69" s="12" t="s">
        <v>136</v>
      </c>
      <c r="F69" s="12" t="s">
        <v>331</v>
      </c>
      <c r="G69" s="44"/>
      <c r="H69" s="7" t="s">
        <v>55</v>
      </c>
      <c r="I69" s="8" t="s">
        <v>48</v>
      </c>
      <c r="J69" s="9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0">
        <v>1</v>
      </c>
      <c r="AG69" s="4"/>
      <c r="AH69" s="4"/>
      <c r="AI69" s="47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x14ac:dyDescent="0.25">
      <c r="A70" s="41" t="s">
        <v>137</v>
      </c>
      <c r="B70" s="45" t="s">
        <v>294</v>
      </c>
      <c r="C70" s="22" t="s">
        <v>104</v>
      </c>
      <c r="D70" s="43" t="s">
        <v>70</v>
      </c>
      <c r="E70" s="33" t="s">
        <v>138</v>
      </c>
      <c r="F70" s="33" t="s">
        <v>332</v>
      </c>
      <c r="G70" s="43" t="s">
        <v>51</v>
      </c>
      <c r="H70" s="7" t="s">
        <v>45</v>
      </c>
      <c r="I70" s="8" t="s">
        <v>40</v>
      </c>
      <c r="J70" s="9"/>
      <c r="K70" s="10">
        <v>27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7">
        <v>1024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x14ac:dyDescent="0.25">
      <c r="A71" s="42"/>
      <c r="B71" s="46"/>
      <c r="C71" s="23" t="s">
        <v>104</v>
      </c>
      <c r="D71" s="44"/>
      <c r="E71" s="35" t="s">
        <v>138</v>
      </c>
      <c r="F71" s="35" t="s">
        <v>332</v>
      </c>
      <c r="G71" s="44"/>
      <c r="H71" s="7" t="s">
        <v>46</v>
      </c>
      <c r="I71" s="8" t="s">
        <v>40</v>
      </c>
      <c r="J71" s="9"/>
      <c r="K71" s="10">
        <v>187</v>
      </c>
      <c r="L71" s="10">
        <v>389</v>
      </c>
      <c r="M71" s="10">
        <v>600</v>
      </c>
      <c r="N71" s="10">
        <v>393.62570199999999</v>
      </c>
      <c r="O71" s="10">
        <v>600</v>
      </c>
      <c r="P71" s="10">
        <v>600</v>
      </c>
      <c r="Q71" s="10">
        <v>600</v>
      </c>
      <c r="R71" s="10">
        <v>600</v>
      </c>
      <c r="S71" s="10">
        <v>600</v>
      </c>
      <c r="T71" s="10">
        <v>600</v>
      </c>
      <c r="U71" s="10">
        <v>500</v>
      </c>
      <c r="V71" s="10">
        <v>600</v>
      </c>
      <c r="W71" s="10">
        <v>555.37429799999995</v>
      </c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7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x14ac:dyDescent="0.25">
      <c r="A72" s="42"/>
      <c r="B72" s="46"/>
      <c r="C72" s="23" t="s">
        <v>104</v>
      </c>
      <c r="D72" s="44"/>
      <c r="E72" s="33" t="s">
        <v>139</v>
      </c>
      <c r="F72" s="33" t="s">
        <v>332</v>
      </c>
      <c r="G72" s="43" t="s">
        <v>51</v>
      </c>
      <c r="H72" s="7" t="s">
        <v>55</v>
      </c>
      <c r="I72" s="8" t="s">
        <v>40</v>
      </c>
      <c r="J72" s="9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10">
        <v>555</v>
      </c>
      <c r="Y72" s="10">
        <v>500</v>
      </c>
      <c r="Z72" s="10">
        <v>500</v>
      </c>
      <c r="AA72" s="10">
        <v>500</v>
      </c>
      <c r="AB72" s="10">
        <v>500</v>
      </c>
      <c r="AC72" s="10">
        <v>500</v>
      </c>
      <c r="AD72" s="10">
        <v>500</v>
      </c>
      <c r="AE72" s="10">
        <v>500</v>
      </c>
      <c r="AF72" s="10">
        <v>500</v>
      </c>
      <c r="AG72" s="10">
        <v>500</v>
      </c>
      <c r="AH72" s="10">
        <v>360</v>
      </c>
      <c r="AI72" s="47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x14ac:dyDescent="0.25">
      <c r="A73" s="42"/>
      <c r="B73" s="46"/>
      <c r="C73" s="23" t="s">
        <v>104</v>
      </c>
      <c r="D73" s="44"/>
      <c r="E73" s="35" t="s">
        <v>139</v>
      </c>
      <c r="F73" s="35" t="s">
        <v>332</v>
      </c>
      <c r="G73" s="44"/>
      <c r="H73" s="7" t="s">
        <v>83</v>
      </c>
      <c r="I73" s="8" t="s">
        <v>40</v>
      </c>
      <c r="J73" s="9"/>
      <c r="K73" s="4"/>
      <c r="L73" s="4"/>
      <c r="M73" s="4"/>
      <c r="N73" s="10">
        <v>166.37429800000001</v>
      </c>
      <c r="O73" s="4"/>
      <c r="P73" s="4"/>
      <c r="Q73" s="4"/>
      <c r="R73" s="4"/>
      <c r="S73" s="4"/>
      <c r="T73" s="4"/>
      <c r="U73" s="4"/>
      <c r="V73" s="4"/>
      <c r="W73" s="10">
        <v>44.625701999999997</v>
      </c>
      <c r="X73" s="10">
        <v>45</v>
      </c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7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x14ac:dyDescent="0.25">
      <c r="A74" s="20" t="s">
        <v>140</v>
      </c>
      <c r="B74" s="31" t="s">
        <v>294</v>
      </c>
      <c r="C74" s="22" t="s">
        <v>138</v>
      </c>
      <c r="D74" s="7" t="s">
        <v>73</v>
      </c>
      <c r="E74" s="7" t="s">
        <v>141</v>
      </c>
      <c r="F74" s="7" t="s">
        <v>333</v>
      </c>
      <c r="G74" s="7" t="s">
        <v>51</v>
      </c>
      <c r="H74" s="7" t="s">
        <v>47</v>
      </c>
      <c r="I74" s="8" t="s">
        <v>142</v>
      </c>
      <c r="J74" s="9"/>
      <c r="K74" s="10">
        <v>1047.2</v>
      </c>
      <c r="L74" s="10">
        <v>2178.4</v>
      </c>
      <c r="M74" s="10">
        <v>2906.4</v>
      </c>
      <c r="N74" s="14"/>
      <c r="O74" s="14"/>
      <c r="P74" s="14"/>
      <c r="Q74" s="14"/>
      <c r="R74" s="14"/>
      <c r="S74" s="14"/>
      <c r="T74" s="10">
        <v>641.90393100000006</v>
      </c>
      <c r="U74" s="10">
        <v>2800</v>
      </c>
      <c r="V74" s="10">
        <v>3360</v>
      </c>
      <c r="W74" s="10">
        <v>3110.0960690000002</v>
      </c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3">
        <v>10655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x14ac:dyDescent="0.25">
      <c r="A75" s="41" t="s">
        <v>143</v>
      </c>
      <c r="B75" s="45" t="s">
        <v>294</v>
      </c>
      <c r="C75" s="22" t="s">
        <v>104</v>
      </c>
      <c r="D75" s="43" t="s">
        <v>70</v>
      </c>
      <c r="E75" s="7" t="s">
        <v>144</v>
      </c>
      <c r="F75" s="7" t="s">
        <v>334</v>
      </c>
      <c r="G75" s="43" t="s">
        <v>51</v>
      </c>
      <c r="H75" s="7" t="s">
        <v>45</v>
      </c>
      <c r="I75" s="8" t="s">
        <v>40</v>
      </c>
      <c r="J75" s="9"/>
      <c r="K75" s="13">
        <v>154</v>
      </c>
      <c r="L75" s="13">
        <v>389</v>
      </c>
      <c r="M75" s="10">
        <v>18</v>
      </c>
      <c r="N75" s="4"/>
      <c r="O75" s="4"/>
      <c r="P75" s="4"/>
      <c r="Q75" s="4"/>
      <c r="R75" s="4"/>
      <c r="S75" s="4"/>
      <c r="T75" s="4"/>
      <c r="U75" s="4"/>
      <c r="V75" s="10">
        <v>20</v>
      </c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7">
        <v>1638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x14ac:dyDescent="0.25">
      <c r="A76" s="42"/>
      <c r="B76" s="46"/>
      <c r="C76" s="23" t="s">
        <v>104</v>
      </c>
      <c r="D76" s="44"/>
      <c r="E76" s="12" t="s">
        <v>144</v>
      </c>
      <c r="F76" s="12" t="s">
        <v>334</v>
      </c>
      <c r="G76" s="44"/>
      <c r="H76" s="7" t="s">
        <v>47</v>
      </c>
      <c r="I76" s="8" t="s">
        <v>40</v>
      </c>
      <c r="J76" s="9"/>
      <c r="K76" s="14"/>
      <c r="L76" s="14"/>
      <c r="M76" s="4"/>
      <c r="N76" s="4"/>
      <c r="O76" s="4"/>
      <c r="P76" s="4"/>
      <c r="Q76" s="4"/>
      <c r="R76" s="4"/>
      <c r="S76" s="4"/>
      <c r="T76" s="4"/>
      <c r="U76" s="10">
        <v>322</v>
      </c>
      <c r="V76" s="10">
        <v>580</v>
      </c>
      <c r="W76" s="10">
        <v>600</v>
      </c>
      <c r="X76" s="10">
        <v>600</v>
      </c>
      <c r="Y76" s="10">
        <v>500</v>
      </c>
      <c r="Z76" s="10">
        <v>500</v>
      </c>
      <c r="AA76" s="10">
        <v>500</v>
      </c>
      <c r="AB76" s="10">
        <v>500</v>
      </c>
      <c r="AC76" s="10">
        <v>500</v>
      </c>
      <c r="AD76" s="10">
        <v>500</v>
      </c>
      <c r="AE76" s="10">
        <v>500</v>
      </c>
      <c r="AF76" s="10">
        <v>500</v>
      </c>
      <c r="AG76" s="10">
        <v>500</v>
      </c>
      <c r="AH76" s="10">
        <v>360</v>
      </c>
      <c r="AI76" s="47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x14ac:dyDescent="0.25">
      <c r="A77" s="42"/>
      <c r="B77" s="46"/>
      <c r="C77" s="23" t="s">
        <v>104</v>
      </c>
      <c r="D77" s="44"/>
      <c r="E77" s="12" t="s">
        <v>144</v>
      </c>
      <c r="F77" s="12" t="s">
        <v>334</v>
      </c>
      <c r="G77" s="44"/>
      <c r="H77" s="7" t="s">
        <v>55</v>
      </c>
      <c r="I77" s="8" t="s">
        <v>40</v>
      </c>
      <c r="J77" s="9"/>
      <c r="K77" s="14"/>
      <c r="L77" s="14"/>
      <c r="M77" s="10">
        <v>382</v>
      </c>
      <c r="N77" s="10">
        <v>560</v>
      </c>
      <c r="O77" s="10">
        <v>600</v>
      </c>
      <c r="P77" s="10">
        <v>600</v>
      </c>
      <c r="Q77" s="10">
        <v>600</v>
      </c>
      <c r="R77" s="10">
        <v>600</v>
      </c>
      <c r="S77" s="10">
        <v>600</v>
      </c>
      <c r="T77" s="10">
        <v>600</v>
      </c>
      <c r="U77" s="10">
        <v>178</v>
      </c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7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x14ac:dyDescent="0.25">
      <c r="A78" s="42"/>
      <c r="B78" s="46"/>
      <c r="C78" s="23" t="s">
        <v>104</v>
      </c>
      <c r="D78" s="44"/>
      <c r="E78" s="12" t="s">
        <v>144</v>
      </c>
      <c r="F78" s="12" t="s">
        <v>334</v>
      </c>
      <c r="G78" s="44"/>
      <c r="H78" s="7" t="s">
        <v>83</v>
      </c>
      <c r="I78" s="8" t="s">
        <v>40</v>
      </c>
      <c r="J78" s="9"/>
      <c r="K78" s="14"/>
      <c r="L78" s="14"/>
      <c r="M78" s="10">
        <v>200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7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x14ac:dyDescent="0.25">
      <c r="A79" s="41" t="s">
        <v>145</v>
      </c>
      <c r="B79" s="45" t="s">
        <v>294</v>
      </c>
      <c r="C79" s="22" t="s">
        <v>43</v>
      </c>
      <c r="D79" s="43" t="s">
        <v>49</v>
      </c>
      <c r="E79" s="7" t="s">
        <v>146</v>
      </c>
      <c r="F79" s="7" t="s">
        <v>335</v>
      </c>
      <c r="G79" s="43" t="s">
        <v>51</v>
      </c>
      <c r="H79" s="7" t="s">
        <v>45</v>
      </c>
      <c r="I79" s="8" t="s">
        <v>40</v>
      </c>
      <c r="J79" s="9"/>
      <c r="K79" s="13">
        <v>340</v>
      </c>
      <c r="L79" s="13">
        <v>409</v>
      </c>
      <c r="M79" s="13">
        <v>600</v>
      </c>
      <c r="N79" s="10">
        <v>167</v>
      </c>
      <c r="O79" s="4"/>
      <c r="P79" s="4"/>
      <c r="Q79" s="4"/>
      <c r="R79" s="4"/>
      <c r="S79" s="4"/>
      <c r="T79" s="4"/>
      <c r="U79" s="4"/>
      <c r="V79" s="10">
        <v>20</v>
      </c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7">
        <v>2387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x14ac:dyDescent="0.25">
      <c r="A80" s="42"/>
      <c r="B80" s="46"/>
      <c r="C80" s="23" t="s">
        <v>43</v>
      </c>
      <c r="D80" s="44"/>
      <c r="E80" s="12" t="s">
        <v>146</v>
      </c>
      <c r="F80" s="12" t="s">
        <v>335</v>
      </c>
      <c r="G80" s="44"/>
      <c r="H80" s="7" t="s">
        <v>82</v>
      </c>
      <c r="I80" s="8" t="s">
        <v>40</v>
      </c>
      <c r="J80" s="9"/>
      <c r="K80" s="14"/>
      <c r="L80" s="14"/>
      <c r="M80" s="1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10">
        <v>214</v>
      </c>
      <c r="Z80" s="10">
        <v>500</v>
      </c>
      <c r="AA80" s="10">
        <v>500</v>
      </c>
      <c r="AB80" s="10">
        <v>500</v>
      </c>
      <c r="AC80" s="10">
        <v>500</v>
      </c>
      <c r="AD80" s="10">
        <v>500</v>
      </c>
      <c r="AE80" s="10">
        <v>500</v>
      </c>
      <c r="AF80" s="10">
        <v>500</v>
      </c>
      <c r="AG80" s="10">
        <v>500</v>
      </c>
      <c r="AH80" s="10">
        <v>360</v>
      </c>
      <c r="AI80" s="47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x14ac:dyDescent="0.25">
      <c r="A81" s="42"/>
      <c r="B81" s="46"/>
      <c r="C81" s="23" t="s">
        <v>43</v>
      </c>
      <c r="D81" s="44"/>
      <c r="E81" s="12" t="s">
        <v>146</v>
      </c>
      <c r="F81" s="12" t="s">
        <v>335</v>
      </c>
      <c r="G81" s="44"/>
      <c r="H81" s="7" t="s">
        <v>55</v>
      </c>
      <c r="I81" s="8" t="s">
        <v>40</v>
      </c>
      <c r="J81" s="9"/>
      <c r="K81" s="14"/>
      <c r="L81" s="14"/>
      <c r="M81" s="14"/>
      <c r="N81" s="10">
        <v>393</v>
      </c>
      <c r="O81" s="10">
        <v>600</v>
      </c>
      <c r="P81" s="10">
        <v>600</v>
      </c>
      <c r="Q81" s="10">
        <v>600</v>
      </c>
      <c r="R81" s="10">
        <v>600</v>
      </c>
      <c r="S81" s="10">
        <v>600</v>
      </c>
      <c r="T81" s="10">
        <v>600</v>
      </c>
      <c r="U81" s="10">
        <v>500</v>
      </c>
      <c r="V81" s="10">
        <v>580</v>
      </c>
      <c r="W81" s="10">
        <v>600</v>
      </c>
      <c r="X81" s="10">
        <v>600</v>
      </c>
      <c r="Y81" s="10">
        <v>286</v>
      </c>
      <c r="Z81" s="4"/>
      <c r="AA81" s="4"/>
      <c r="AB81" s="4"/>
      <c r="AC81" s="4"/>
      <c r="AD81" s="4"/>
      <c r="AE81" s="4"/>
      <c r="AF81" s="4"/>
      <c r="AG81" s="4"/>
      <c r="AH81" s="4"/>
      <c r="AI81" s="47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x14ac:dyDescent="0.25">
      <c r="A82" s="20" t="s">
        <v>147</v>
      </c>
      <c r="B82" s="31" t="s">
        <v>294</v>
      </c>
      <c r="C82" s="22" t="s">
        <v>43</v>
      </c>
      <c r="D82" s="7" t="s">
        <v>49</v>
      </c>
      <c r="E82" s="7" t="s">
        <v>148</v>
      </c>
      <c r="F82" s="7" t="s">
        <v>336</v>
      </c>
      <c r="G82" s="7" t="s">
        <v>51</v>
      </c>
      <c r="H82" s="7" t="s">
        <v>45</v>
      </c>
      <c r="I82" s="9" t="s">
        <v>86</v>
      </c>
      <c r="J82" s="9"/>
      <c r="K82" s="13">
        <v>170</v>
      </c>
      <c r="L82" s="13">
        <v>204.5</v>
      </c>
      <c r="M82" s="13">
        <v>300</v>
      </c>
      <c r="N82" s="13">
        <v>280</v>
      </c>
      <c r="O82" s="13">
        <v>300</v>
      </c>
      <c r="P82" s="13">
        <v>300</v>
      </c>
      <c r="Q82" s="13">
        <v>300</v>
      </c>
      <c r="R82" s="13">
        <v>300</v>
      </c>
      <c r="S82" s="13">
        <v>300</v>
      </c>
      <c r="T82" s="13">
        <v>300</v>
      </c>
      <c r="U82" s="13">
        <v>250</v>
      </c>
      <c r="V82" s="13">
        <v>300</v>
      </c>
      <c r="W82" s="13">
        <v>300</v>
      </c>
      <c r="X82" s="13">
        <v>300</v>
      </c>
      <c r="Y82" s="13">
        <v>250</v>
      </c>
      <c r="Z82" s="13">
        <v>250</v>
      </c>
      <c r="AA82" s="13">
        <v>250</v>
      </c>
      <c r="AB82" s="13">
        <v>250</v>
      </c>
      <c r="AC82" s="13">
        <v>250</v>
      </c>
      <c r="AD82" s="13">
        <v>250</v>
      </c>
      <c r="AE82" s="13">
        <v>250</v>
      </c>
      <c r="AF82" s="13">
        <v>250</v>
      </c>
      <c r="AG82" s="13">
        <v>250</v>
      </c>
      <c r="AH82" s="13">
        <v>180</v>
      </c>
      <c r="AI82" s="3">
        <v>13520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x14ac:dyDescent="0.25">
      <c r="A83" s="20" t="s">
        <v>149</v>
      </c>
      <c r="B83" s="31" t="s">
        <v>294</v>
      </c>
      <c r="C83" s="22" t="s">
        <v>43</v>
      </c>
      <c r="D83" s="7" t="s">
        <v>49</v>
      </c>
      <c r="E83" s="7" t="s">
        <v>150</v>
      </c>
      <c r="F83" s="7" t="s">
        <v>337</v>
      </c>
      <c r="G83" s="7" t="s">
        <v>51</v>
      </c>
      <c r="H83" s="7" t="s">
        <v>45</v>
      </c>
      <c r="I83" s="9" t="s">
        <v>86</v>
      </c>
      <c r="J83" s="9"/>
      <c r="K83" s="13">
        <v>170</v>
      </c>
      <c r="L83" s="13">
        <v>204.5</v>
      </c>
      <c r="M83" s="13">
        <v>300</v>
      </c>
      <c r="N83" s="13">
        <v>280</v>
      </c>
      <c r="O83" s="13">
        <v>300</v>
      </c>
      <c r="P83" s="13">
        <v>300</v>
      </c>
      <c r="Q83" s="13">
        <v>300</v>
      </c>
      <c r="R83" s="13">
        <v>300</v>
      </c>
      <c r="S83" s="13">
        <v>300</v>
      </c>
      <c r="T83" s="13">
        <v>300</v>
      </c>
      <c r="U83" s="13">
        <v>250</v>
      </c>
      <c r="V83" s="13">
        <v>300</v>
      </c>
      <c r="W83" s="13">
        <v>300</v>
      </c>
      <c r="X83" s="13">
        <v>300</v>
      </c>
      <c r="Y83" s="13">
        <v>250</v>
      </c>
      <c r="Z83" s="13">
        <v>250</v>
      </c>
      <c r="AA83" s="13">
        <v>250</v>
      </c>
      <c r="AB83" s="13">
        <v>250</v>
      </c>
      <c r="AC83" s="13">
        <v>250</v>
      </c>
      <c r="AD83" s="13">
        <v>250</v>
      </c>
      <c r="AE83" s="13">
        <v>250</v>
      </c>
      <c r="AF83" s="13">
        <v>250</v>
      </c>
      <c r="AG83" s="13">
        <v>250</v>
      </c>
      <c r="AH83" s="13">
        <v>180</v>
      </c>
      <c r="AI83" s="3">
        <v>13520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x14ac:dyDescent="0.25">
      <c r="A84" s="41" t="s">
        <v>151</v>
      </c>
      <c r="B84" s="45" t="s">
        <v>294</v>
      </c>
      <c r="C84" s="22" t="s">
        <v>43</v>
      </c>
      <c r="D84" s="43" t="s">
        <v>49</v>
      </c>
      <c r="E84" s="7" t="s">
        <v>152</v>
      </c>
      <c r="F84" s="7" t="s">
        <v>338</v>
      </c>
      <c r="G84" s="43" t="s">
        <v>44</v>
      </c>
      <c r="H84" s="7" t="s">
        <v>45</v>
      </c>
      <c r="I84" s="8" t="s">
        <v>40</v>
      </c>
      <c r="J84" s="9"/>
      <c r="K84" s="13">
        <v>340</v>
      </c>
      <c r="L84" s="10">
        <v>375</v>
      </c>
      <c r="M84" s="4"/>
      <c r="N84" s="4"/>
      <c r="O84" s="4"/>
      <c r="P84" s="4"/>
      <c r="Q84" s="4"/>
      <c r="R84" s="4"/>
      <c r="S84" s="4"/>
      <c r="T84" s="4"/>
      <c r="U84" s="4"/>
      <c r="V84" s="10">
        <v>20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7">
        <v>1606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x14ac:dyDescent="0.25">
      <c r="A85" s="42"/>
      <c r="B85" s="46"/>
      <c r="C85" s="23" t="s">
        <v>43</v>
      </c>
      <c r="D85" s="44"/>
      <c r="E85" s="12" t="s">
        <v>152</v>
      </c>
      <c r="F85" s="12" t="s">
        <v>338</v>
      </c>
      <c r="G85" s="44"/>
      <c r="H85" s="7" t="s">
        <v>46</v>
      </c>
      <c r="I85" s="8" t="s">
        <v>40</v>
      </c>
      <c r="J85" s="9"/>
      <c r="K85" s="14"/>
      <c r="L85" s="10">
        <v>14</v>
      </c>
      <c r="M85" s="10">
        <v>317.16650000000004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7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x14ac:dyDescent="0.25">
      <c r="A86" s="42"/>
      <c r="B86" s="46"/>
      <c r="C86" s="23" t="s">
        <v>43</v>
      </c>
      <c r="D86" s="44"/>
      <c r="E86" s="12" t="s">
        <v>152</v>
      </c>
      <c r="F86" s="12" t="s">
        <v>338</v>
      </c>
      <c r="G86" s="44"/>
      <c r="H86" s="7" t="s">
        <v>47</v>
      </c>
      <c r="I86" s="8" t="s">
        <v>40</v>
      </c>
      <c r="J86" s="9"/>
      <c r="K86" s="14"/>
      <c r="L86" s="4"/>
      <c r="M86" s="10">
        <v>282.83350000000007</v>
      </c>
      <c r="N86" s="10">
        <v>560.00000000000011</v>
      </c>
      <c r="O86" s="10">
        <v>600</v>
      </c>
      <c r="P86" s="10">
        <v>600</v>
      </c>
      <c r="Q86" s="10">
        <v>600</v>
      </c>
      <c r="R86" s="10">
        <v>600</v>
      </c>
      <c r="S86" s="10">
        <v>600</v>
      </c>
      <c r="T86" s="10">
        <v>600</v>
      </c>
      <c r="U86" s="10">
        <v>500</v>
      </c>
      <c r="V86" s="10">
        <v>580</v>
      </c>
      <c r="W86" s="10">
        <v>600</v>
      </c>
      <c r="X86" s="10">
        <v>600.00000000000011</v>
      </c>
      <c r="Y86" s="10">
        <v>500</v>
      </c>
      <c r="Z86" s="10">
        <v>500</v>
      </c>
      <c r="AA86" s="10">
        <v>500</v>
      </c>
      <c r="AB86" s="10">
        <v>500</v>
      </c>
      <c r="AC86" s="10">
        <v>500</v>
      </c>
      <c r="AD86" s="10">
        <v>500.00000000000006</v>
      </c>
      <c r="AE86" s="10">
        <v>500</v>
      </c>
      <c r="AF86" s="10">
        <v>500.00000000000006</v>
      </c>
      <c r="AG86" s="10">
        <v>500</v>
      </c>
      <c r="AH86" s="10">
        <v>360.00000000000006</v>
      </c>
      <c r="AI86" s="47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x14ac:dyDescent="0.25">
      <c r="A87" s="41" t="s">
        <v>153</v>
      </c>
      <c r="B87" s="45" t="s">
        <v>294</v>
      </c>
      <c r="C87" s="22" t="s">
        <v>152</v>
      </c>
      <c r="D87" s="43" t="s">
        <v>70</v>
      </c>
      <c r="E87" s="7" t="s">
        <v>154</v>
      </c>
      <c r="F87" s="7" t="s">
        <v>339</v>
      </c>
      <c r="G87" s="43" t="s">
        <v>44</v>
      </c>
      <c r="H87" s="7" t="s">
        <v>45</v>
      </c>
      <c r="I87" s="8" t="s">
        <v>40</v>
      </c>
      <c r="J87" s="9"/>
      <c r="K87" s="14"/>
      <c r="L87" s="13">
        <v>14</v>
      </c>
      <c r="M87" s="10">
        <v>262.80760000000004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7">
        <v>2162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x14ac:dyDescent="0.25">
      <c r="A88" s="42"/>
      <c r="B88" s="46"/>
      <c r="C88" s="23" t="s">
        <v>152</v>
      </c>
      <c r="D88" s="44"/>
      <c r="E88" s="12" t="s">
        <v>154</v>
      </c>
      <c r="F88" s="12" t="s">
        <v>339</v>
      </c>
      <c r="G88" s="44"/>
      <c r="H88" s="7" t="s">
        <v>46</v>
      </c>
      <c r="I88" s="8" t="s">
        <v>40</v>
      </c>
      <c r="J88" s="9"/>
      <c r="K88" s="14"/>
      <c r="L88" s="14"/>
      <c r="M88" s="10">
        <v>96.4191</v>
      </c>
      <c r="N88" s="10">
        <v>519.45770000000005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7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x14ac:dyDescent="0.25">
      <c r="A89" s="42"/>
      <c r="B89" s="46"/>
      <c r="C89" s="23" t="s">
        <v>152</v>
      </c>
      <c r="D89" s="44"/>
      <c r="E89" s="12" t="s">
        <v>154</v>
      </c>
      <c r="F89" s="12" t="s">
        <v>339</v>
      </c>
      <c r="G89" s="44"/>
      <c r="H89" s="7" t="s">
        <v>47</v>
      </c>
      <c r="I89" s="8" t="s">
        <v>40</v>
      </c>
      <c r="J89" s="9"/>
      <c r="K89" s="14"/>
      <c r="L89" s="14"/>
      <c r="M89" s="4"/>
      <c r="N89" s="10">
        <v>40.542299999999997</v>
      </c>
      <c r="O89" s="10">
        <v>600</v>
      </c>
      <c r="P89" s="10">
        <v>600</v>
      </c>
      <c r="Q89" s="10">
        <v>599.99999999999989</v>
      </c>
      <c r="R89" s="10">
        <v>600</v>
      </c>
      <c r="S89" s="10">
        <v>600</v>
      </c>
      <c r="T89" s="10">
        <v>600</v>
      </c>
      <c r="U89" s="10">
        <v>500</v>
      </c>
      <c r="V89" s="10">
        <v>580</v>
      </c>
      <c r="W89" s="10">
        <v>600</v>
      </c>
      <c r="X89" s="10">
        <v>600</v>
      </c>
      <c r="Y89" s="10">
        <v>499.99999999999994</v>
      </c>
      <c r="Z89" s="10">
        <v>500</v>
      </c>
      <c r="AA89" s="10">
        <v>500.00000000000006</v>
      </c>
      <c r="AB89" s="10">
        <v>500.00000000000006</v>
      </c>
      <c r="AC89" s="10">
        <v>500</v>
      </c>
      <c r="AD89" s="10">
        <v>500</v>
      </c>
      <c r="AE89" s="10">
        <v>500</v>
      </c>
      <c r="AF89" s="10">
        <v>500</v>
      </c>
      <c r="AG89" s="10">
        <v>500.00000000000006</v>
      </c>
      <c r="AH89" s="10">
        <v>360.00000000000006</v>
      </c>
      <c r="AI89" s="47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x14ac:dyDescent="0.25">
      <c r="A90" s="42"/>
      <c r="B90" s="46"/>
      <c r="C90" s="23" t="s">
        <v>152</v>
      </c>
      <c r="D90" s="44"/>
      <c r="E90" s="12" t="s">
        <v>154</v>
      </c>
      <c r="F90" s="12" t="s">
        <v>339</v>
      </c>
      <c r="G90" s="44"/>
      <c r="H90" s="7" t="s">
        <v>68</v>
      </c>
      <c r="I90" s="8" t="s">
        <v>40</v>
      </c>
      <c r="J90" s="9"/>
      <c r="K90" s="14"/>
      <c r="L90" s="14"/>
      <c r="M90" s="10">
        <v>50.5304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7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x14ac:dyDescent="0.25">
      <c r="A91" s="41" t="s">
        <v>155</v>
      </c>
      <c r="B91" s="45" t="s">
        <v>294</v>
      </c>
      <c r="C91" s="22" t="s">
        <v>154</v>
      </c>
      <c r="D91" s="43" t="s">
        <v>73</v>
      </c>
      <c r="E91" s="7" t="s">
        <v>156</v>
      </c>
      <c r="F91" s="7" t="s">
        <v>340</v>
      </c>
      <c r="G91" s="43" t="s">
        <v>51</v>
      </c>
      <c r="H91" s="7" t="s">
        <v>45</v>
      </c>
      <c r="I91" s="8" t="s">
        <v>157</v>
      </c>
      <c r="J91" s="9"/>
      <c r="K91" s="14"/>
      <c r="L91" s="14"/>
      <c r="M91" s="13">
        <v>12.934711999999999</v>
      </c>
      <c r="N91" s="13">
        <v>192.10537300000004</v>
      </c>
      <c r="O91" s="13">
        <v>833.32490699999994</v>
      </c>
      <c r="P91" s="13">
        <v>919.79998999999998</v>
      </c>
      <c r="Q91" s="13">
        <v>919.79998999999998</v>
      </c>
      <c r="R91" s="13">
        <v>919.79999000000009</v>
      </c>
      <c r="S91" s="13">
        <v>919.79999100000009</v>
      </c>
      <c r="T91" s="13">
        <v>919.7999890000001</v>
      </c>
      <c r="U91" s="10">
        <v>148.16085400000003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7">
        <v>6446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x14ac:dyDescent="0.25">
      <c r="A92" s="42"/>
      <c r="B92" s="46"/>
      <c r="C92" s="23" t="s">
        <v>154</v>
      </c>
      <c r="D92" s="44"/>
      <c r="E92" s="12" t="s">
        <v>156</v>
      </c>
      <c r="F92" s="12" t="s">
        <v>340</v>
      </c>
      <c r="G92" s="44"/>
      <c r="H92" s="7" t="s">
        <v>47</v>
      </c>
      <c r="I92" s="8" t="s">
        <v>157</v>
      </c>
      <c r="J92" s="9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0">
        <v>618.33913700000005</v>
      </c>
      <c r="V92" s="10">
        <v>889.13999000000001</v>
      </c>
      <c r="W92" s="10">
        <v>919.79999299999997</v>
      </c>
      <c r="X92" s="10">
        <v>919.79999400000008</v>
      </c>
      <c r="Y92" s="10">
        <v>766.49999100000002</v>
      </c>
      <c r="Z92" s="10">
        <v>766.49999100000002</v>
      </c>
      <c r="AA92" s="10">
        <v>766.49999199999979</v>
      </c>
      <c r="AB92" s="10">
        <v>766.49999199999991</v>
      </c>
      <c r="AC92" s="10">
        <v>766.49999099999991</v>
      </c>
      <c r="AD92" s="10">
        <v>766.49999200000002</v>
      </c>
      <c r="AE92" s="10">
        <v>766.49999099999991</v>
      </c>
      <c r="AF92" s="10">
        <v>766.49999199999991</v>
      </c>
      <c r="AG92" s="10">
        <v>766.49999199999991</v>
      </c>
      <c r="AH92" s="10">
        <v>551.87999400000001</v>
      </c>
      <c r="AI92" s="47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x14ac:dyDescent="0.25">
      <c r="A93" s="41" t="s">
        <v>158</v>
      </c>
      <c r="B93" s="45" t="s">
        <v>294</v>
      </c>
      <c r="C93" s="22" t="s">
        <v>152</v>
      </c>
      <c r="D93" s="43" t="s">
        <v>70</v>
      </c>
      <c r="E93" s="7" t="s">
        <v>159</v>
      </c>
      <c r="F93" s="7" t="s">
        <v>341</v>
      </c>
      <c r="G93" s="43" t="s">
        <v>51</v>
      </c>
      <c r="H93" s="7" t="s">
        <v>45</v>
      </c>
      <c r="I93" s="8" t="s">
        <v>40</v>
      </c>
      <c r="J93" s="9"/>
      <c r="K93" s="14"/>
      <c r="L93" s="13">
        <v>14</v>
      </c>
      <c r="M93" s="13">
        <v>405.89429999999999</v>
      </c>
      <c r="N93" s="13">
        <v>560</v>
      </c>
      <c r="O93" s="13">
        <v>600</v>
      </c>
      <c r="P93" s="13">
        <v>600</v>
      </c>
      <c r="Q93" s="13">
        <v>600</v>
      </c>
      <c r="R93" s="13">
        <v>600</v>
      </c>
      <c r="S93" s="13">
        <v>600</v>
      </c>
      <c r="T93" s="13">
        <v>600</v>
      </c>
      <c r="U93" s="13">
        <v>500</v>
      </c>
      <c r="V93" s="13">
        <v>580</v>
      </c>
      <c r="W93" s="13">
        <v>600</v>
      </c>
      <c r="X93" s="13">
        <v>600</v>
      </c>
      <c r="Y93" s="10">
        <v>445.15130000000011</v>
      </c>
      <c r="Z93" s="4"/>
      <c r="AA93" s="4"/>
      <c r="AB93" s="4"/>
      <c r="AC93" s="4"/>
      <c r="AD93" s="4"/>
      <c r="AE93" s="4"/>
      <c r="AF93" s="4"/>
      <c r="AG93" s="4"/>
      <c r="AH93" s="4"/>
      <c r="AI93" s="47">
        <v>9105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x14ac:dyDescent="0.25">
      <c r="A94" s="42"/>
      <c r="B94" s="46"/>
      <c r="C94" s="23" t="s">
        <v>152</v>
      </c>
      <c r="D94" s="44"/>
      <c r="E94" s="12" t="s">
        <v>159</v>
      </c>
      <c r="F94" s="12" t="s">
        <v>341</v>
      </c>
      <c r="G94" s="44"/>
      <c r="H94" s="7" t="s">
        <v>55</v>
      </c>
      <c r="I94" s="8" t="s">
        <v>40</v>
      </c>
      <c r="J94" s="9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0">
        <v>54.848700000000001</v>
      </c>
      <c r="Z94" s="10">
        <v>500</v>
      </c>
      <c r="AA94" s="10">
        <v>499.99999999999994</v>
      </c>
      <c r="AB94" s="10">
        <v>500</v>
      </c>
      <c r="AC94" s="10">
        <v>500</v>
      </c>
      <c r="AD94" s="10">
        <v>499.99999999999994</v>
      </c>
      <c r="AE94" s="10">
        <v>500</v>
      </c>
      <c r="AF94" s="10">
        <v>500</v>
      </c>
      <c r="AG94" s="10">
        <v>500.00000000000006</v>
      </c>
      <c r="AH94" s="10">
        <v>360.00000000000006</v>
      </c>
      <c r="AI94" s="47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x14ac:dyDescent="0.25">
      <c r="A95" s="41" t="s">
        <v>160</v>
      </c>
      <c r="B95" s="45" t="s">
        <v>294</v>
      </c>
      <c r="C95" s="22" t="s">
        <v>152</v>
      </c>
      <c r="D95" s="43" t="s">
        <v>70</v>
      </c>
      <c r="E95" s="7" t="s">
        <v>161</v>
      </c>
      <c r="F95" s="7" t="s">
        <v>342</v>
      </c>
      <c r="G95" s="43" t="s">
        <v>44</v>
      </c>
      <c r="H95" s="7" t="s">
        <v>45</v>
      </c>
      <c r="I95" s="8" t="s">
        <v>40</v>
      </c>
      <c r="J95" s="9"/>
      <c r="K95" s="14"/>
      <c r="L95" s="10">
        <v>6</v>
      </c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7">
        <v>1638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x14ac:dyDescent="0.25">
      <c r="A96" s="42"/>
      <c r="B96" s="46"/>
      <c r="C96" s="23" t="s">
        <v>152</v>
      </c>
      <c r="D96" s="44"/>
      <c r="E96" s="12" t="s">
        <v>161</v>
      </c>
      <c r="F96" s="12" t="s">
        <v>342</v>
      </c>
      <c r="G96" s="44"/>
      <c r="H96" s="7" t="s">
        <v>46</v>
      </c>
      <c r="I96" s="8" t="s">
        <v>40</v>
      </c>
      <c r="J96" s="9"/>
      <c r="K96" s="14"/>
      <c r="L96" s="4"/>
      <c r="M96" s="10">
        <v>313.18709999999999</v>
      </c>
      <c r="N96" s="10">
        <v>560.00000000000011</v>
      </c>
      <c r="O96" s="10">
        <v>112.53530000000001</v>
      </c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7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x14ac:dyDescent="0.25">
      <c r="A97" s="42"/>
      <c r="B97" s="46"/>
      <c r="C97" s="23" t="s">
        <v>152</v>
      </c>
      <c r="D97" s="44"/>
      <c r="E97" s="12" t="s">
        <v>161</v>
      </c>
      <c r="F97" s="12" t="s">
        <v>342</v>
      </c>
      <c r="G97" s="44"/>
      <c r="H97" s="7" t="s">
        <v>47</v>
      </c>
      <c r="I97" s="8" t="s">
        <v>40</v>
      </c>
      <c r="J97" s="9"/>
      <c r="K97" s="14"/>
      <c r="L97" s="4"/>
      <c r="M97" s="4"/>
      <c r="N97" s="4"/>
      <c r="O97" s="10">
        <v>487.46470000000005</v>
      </c>
      <c r="P97" s="10">
        <v>600</v>
      </c>
      <c r="Q97" s="10">
        <v>600</v>
      </c>
      <c r="R97" s="10">
        <v>600</v>
      </c>
      <c r="S97" s="10">
        <v>599.99999999999989</v>
      </c>
      <c r="T97" s="10">
        <v>600</v>
      </c>
      <c r="U97" s="10">
        <v>500</v>
      </c>
      <c r="V97" s="10">
        <v>580</v>
      </c>
      <c r="W97" s="10">
        <v>600</v>
      </c>
      <c r="X97" s="10">
        <v>600.00000000000011</v>
      </c>
      <c r="Y97" s="10">
        <v>500</v>
      </c>
      <c r="Z97" s="10">
        <v>499.99999999999994</v>
      </c>
      <c r="AA97" s="10">
        <v>500</v>
      </c>
      <c r="AB97" s="10">
        <v>499.99999999999994</v>
      </c>
      <c r="AC97" s="10">
        <v>500.00000000000006</v>
      </c>
      <c r="AD97" s="10">
        <v>500</v>
      </c>
      <c r="AE97" s="10">
        <v>500.00000000000006</v>
      </c>
      <c r="AF97" s="10">
        <v>500</v>
      </c>
      <c r="AG97" s="10">
        <v>500.00000000000006</v>
      </c>
      <c r="AH97" s="10">
        <v>360</v>
      </c>
      <c r="AI97" s="47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x14ac:dyDescent="0.25">
      <c r="A98" s="42"/>
      <c r="B98" s="46"/>
      <c r="C98" s="23" t="s">
        <v>152</v>
      </c>
      <c r="D98" s="44"/>
      <c r="E98" s="12" t="s">
        <v>161</v>
      </c>
      <c r="F98" s="12" t="s">
        <v>342</v>
      </c>
      <c r="G98" s="44"/>
      <c r="H98" s="7" t="s">
        <v>68</v>
      </c>
      <c r="I98" s="8" t="s">
        <v>40</v>
      </c>
      <c r="J98" s="9"/>
      <c r="K98" s="14"/>
      <c r="L98" s="10">
        <v>8</v>
      </c>
      <c r="M98" s="10">
        <v>92.7072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7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x14ac:dyDescent="0.25">
      <c r="A99" s="41" t="s">
        <v>162</v>
      </c>
      <c r="B99" s="45" t="s">
        <v>294</v>
      </c>
      <c r="C99" s="22" t="s">
        <v>161</v>
      </c>
      <c r="D99" s="43" t="s">
        <v>73</v>
      </c>
      <c r="E99" s="7" t="s">
        <v>156</v>
      </c>
      <c r="F99" s="7" t="s">
        <v>340</v>
      </c>
      <c r="G99" s="43" t="s">
        <v>51</v>
      </c>
      <c r="H99" s="7" t="s">
        <v>45</v>
      </c>
      <c r="I99" s="8" t="s">
        <v>157</v>
      </c>
      <c r="J99" s="9"/>
      <c r="K99" s="14"/>
      <c r="L99" s="14"/>
      <c r="M99" s="13">
        <v>12.934711999999999</v>
      </c>
      <c r="N99" s="13">
        <v>192.10537300000004</v>
      </c>
      <c r="O99" s="13">
        <v>833.32490699999994</v>
      </c>
      <c r="P99" s="13">
        <v>919.79998999999998</v>
      </c>
      <c r="Q99" s="13">
        <v>919.79998999999998</v>
      </c>
      <c r="R99" s="13">
        <v>919.79999000000009</v>
      </c>
      <c r="S99" s="13">
        <v>919.79999100000009</v>
      </c>
      <c r="T99" s="13">
        <v>919.7999890000001</v>
      </c>
      <c r="U99" s="10">
        <v>148.16085400000003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7">
        <v>6446</v>
      </c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x14ac:dyDescent="0.25">
      <c r="A100" s="42"/>
      <c r="B100" s="46"/>
      <c r="C100" s="23" t="s">
        <v>161</v>
      </c>
      <c r="D100" s="44"/>
      <c r="E100" s="12" t="s">
        <v>156</v>
      </c>
      <c r="F100" s="12" t="s">
        <v>340</v>
      </c>
      <c r="G100" s="44"/>
      <c r="H100" s="7" t="s">
        <v>47</v>
      </c>
      <c r="I100" s="8" t="s">
        <v>157</v>
      </c>
      <c r="J100" s="9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0">
        <v>618.33913700000005</v>
      </c>
      <c r="V100" s="10">
        <v>889.13999000000001</v>
      </c>
      <c r="W100" s="10">
        <v>919.79999299999997</v>
      </c>
      <c r="X100" s="10">
        <v>919.79999400000008</v>
      </c>
      <c r="Y100" s="10">
        <v>766.49999100000002</v>
      </c>
      <c r="Z100" s="10">
        <v>766.49999100000002</v>
      </c>
      <c r="AA100" s="10">
        <v>766.49999199999979</v>
      </c>
      <c r="AB100" s="10">
        <v>766.49999199999991</v>
      </c>
      <c r="AC100" s="10">
        <v>766.49999099999991</v>
      </c>
      <c r="AD100" s="10">
        <v>766.49999200000002</v>
      </c>
      <c r="AE100" s="10">
        <v>766.49999099999991</v>
      </c>
      <c r="AF100" s="10">
        <v>766.49999199999991</v>
      </c>
      <c r="AG100" s="10">
        <v>766.49999199999991</v>
      </c>
      <c r="AH100" s="10">
        <v>551.87999400000001</v>
      </c>
      <c r="AI100" s="47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41" t="s">
        <v>163</v>
      </c>
      <c r="B101" s="45" t="s">
        <v>294</v>
      </c>
      <c r="C101" s="22" t="s">
        <v>152</v>
      </c>
      <c r="D101" s="43" t="s">
        <v>70</v>
      </c>
      <c r="E101" s="7" t="s">
        <v>164</v>
      </c>
      <c r="F101" s="7" t="s">
        <v>343</v>
      </c>
      <c r="G101" s="43" t="s">
        <v>51</v>
      </c>
      <c r="H101" s="7" t="s">
        <v>45</v>
      </c>
      <c r="I101" s="8" t="s">
        <v>40</v>
      </c>
      <c r="J101" s="9"/>
      <c r="K101" s="14"/>
      <c r="L101" s="14"/>
      <c r="M101" s="10">
        <v>46.3536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10">
        <v>99.820700000000002</v>
      </c>
      <c r="AD101" s="10">
        <v>309.18489999999997</v>
      </c>
      <c r="AE101" s="4"/>
      <c r="AF101" s="4"/>
      <c r="AG101" s="4"/>
      <c r="AH101" s="4"/>
      <c r="AI101" s="47">
        <v>2187</v>
      </c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42"/>
      <c r="B102" s="46"/>
      <c r="C102" s="23" t="s">
        <v>152</v>
      </c>
      <c r="D102" s="44"/>
      <c r="E102" s="12" t="s">
        <v>164</v>
      </c>
      <c r="F102" s="12" t="s">
        <v>343</v>
      </c>
      <c r="G102" s="44"/>
      <c r="H102" s="7" t="s">
        <v>46</v>
      </c>
      <c r="I102" s="8" t="s">
        <v>40</v>
      </c>
      <c r="J102" s="9"/>
      <c r="K102" s="14"/>
      <c r="L102" s="1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10">
        <v>190.8151</v>
      </c>
      <c r="AE102" s="10">
        <v>500</v>
      </c>
      <c r="AF102" s="10">
        <v>500</v>
      </c>
      <c r="AG102" s="10">
        <v>499.99999999999994</v>
      </c>
      <c r="AH102" s="10">
        <v>327.56650000000002</v>
      </c>
      <c r="AI102" s="47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42"/>
      <c r="B103" s="46"/>
      <c r="C103" s="23" t="s">
        <v>152</v>
      </c>
      <c r="D103" s="44"/>
      <c r="E103" s="12" t="s">
        <v>164</v>
      </c>
      <c r="F103" s="12" t="s">
        <v>343</v>
      </c>
      <c r="G103" s="44"/>
      <c r="H103" s="7" t="s">
        <v>47</v>
      </c>
      <c r="I103" s="8" t="s">
        <v>40</v>
      </c>
      <c r="J103" s="9"/>
      <c r="K103" s="14"/>
      <c r="L103" s="1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10">
        <v>32.433500000000002</v>
      </c>
      <c r="AI103" s="47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42"/>
      <c r="B104" s="46"/>
      <c r="C104" s="23" t="s">
        <v>152</v>
      </c>
      <c r="D104" s="44"/>
      <c r="E104" s="7" t="s">
        <v>165</v>
      </c>
      <c r="F104" s="7" t="s">
        <v>343</v>
      </c>
      <c r="G104" s="43" t="s">
        <v>51</v>
      </c>
      <c r="H104" s="7" t="s">
        <v>45</v>
      </c>
      <c r="I104" s="8" t="s">
        <v>40</v>
      </c>
      <c r="J104" s="9"/>
      <c r="K104" s="14"/>
      <c r="L104" s="13">
        <v>14</v>
      </c>
      <c r="M104" s="10">
        <v>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7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42"/>
      <c r="B105" s="46"/>
      <c r="C105" s="23" t="s">
        <v>152</v>
      </c>
      <c r="D105" s="44"/>
      <c r="E105" s="12" t="s">
        <v>165</v>
      </c>
      <c r="F105" s="12" t="s">
        <v>343</v>
      </c>
      <c r="G105" s="44"/>
      <c r="H105" s="7" t="s">
        <v>47</v>
      </c>
      <c r="I105" s="8" t="s">
        <v>40</v>
      </c>
      <c r="J105" s="9"/>
      <c r="K105" s="14"/>
      <c r="L105" s="1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10">
        <v>32.782299999999999</v>
      </c>
      <c r="AA105" s="10">
        <v>500.00000000000006</v>
      </c>
      <c r="AB105" s="10">
        <v>500</v>
      </c>
      <c r="AC105" s="10">
        <v>400.17930000000001</v>
      </c>
      <c r="AD105" s="4"/>
      <c r="AE105" s="4"/>
      <c r="AF105" s="4"/>
      <c r="AG105" s="4"/>
      <c r="AH105" s="4"/>
      <c r="AI105" s="47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42"/>
      <c r="B106" s="46"/>
      <c r="C106" s="23" t="s">
        <v>152</v>
      </c>
      <c r="D106" s="44"/>
      <c r="E106" s="12" t="s">
        <v>165</v>
      </c>
      <c r="F106" s="12" t="s">
        <v>343</v>
      </c>
      <c r="G106" s="44"/>
      <c r="H106" s="7" t="s">
        <v>55</v>
      </c>
      <c r="I106" s="8" t="s">
        <v>40</v>
      </c>
      <c r="J106" s="9"/>
      <c r="K106" s="14"/>
      <c r="L106" s="14"/>
      <c r="M106" s="10">
        <v>109.5959</v>
      </c>
      <c r="N106" s="10">
        <v>560</v>
      </c>
      <c r="O106" s="10">
        <v>600</v>
      </c>
      <c r="P106" s="10">
        <v>600</v>
      </c>
      <c r="Q106" s="10">
        <v>600</v>
      </c>
      <c r="R106" s="10">
        <v>600</v>
      </c>
      <c r="S106" s="10">
        <v>600</v>
      </c>
      <c r="T106" s="10">
        <v>599.99999999999989</v>
      </c>
      <c r="U106" s="10">
        <v>500</v>
      </c>
      <c r="V106" s="10">
        <v>580</v>
      </c>
      <c r="W106" s="10">
        <v>600</v>
      </c>
      <c r="X106" s="10">
        <v>600</v>
      </c>
      <c r="Y106" s="10">
        <v>500</v>
      </c>
      <c r="Z106" s="10">
        <v>467.21770000000004</v>
      </c>
      <c r="AA106" s="4"/>
      <c r="AB106" s="4"/>
      <c r="AC106" s="4"/>
      <c r="AD106" s="4"/>
      <c r="AE106" s="4"/>
      <c r="AF106" s="4"/>
      <c r="AG106" s="4"/>
      <c r="AH106" s="4"/>
      <c r="AI106" s="47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42"/>
      <c r="B107" s="46"/>
      <c r="C107" s="23" t="s">
        <v>152</v>
      </c>
      <c r="D107" s="44"/>
      <c r="E107" s="12" t="s">
        <v>165</v>
      </c>
      <c r="F107" s="12" t="s">
        <v>343</v>
      </c>
      <c r="G107" s="44"/>
      <c r="H107" s="7" t="s">
        <v>83</v>
      </c>
      <c r="I107" s="8" t="s">
        <v>40</v>
      </c>
      <c r="J107" s="9"/>
      <c r="K107" s="14"/>
      <c r="L107" s="14"/>
      <c r="M107" s="10">
        <v>246.91050000000001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7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41" t="s">
        <v>166</v>
      </c>
      <c r="B108" s="45" t="s">
        <v>294</v>
      </c>
      <c r="C108" s="22" t="s">
        <v>164</v>
      </c>
      <c r="D108" s="43" t="s">
        <v>73</v>
      </c>
      <c r="E108" s="7" t="s">
        <v>167</v>
      </c>
      <c r="F108" s="7" t="s">
        <v>344</v>
      </c>
      <c r="G108" s="43" t="s">
        <v>51</v>
      </c>
      <c r="H108" s="7" t="s">
        <v>45</v>
      </c>
      <c r="I108" s="8" t="s">
        <v>40</v>
      </c>
      <c r="J108" s="9"/>
      <c r="K108" s="14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4"/>
      <c r="W108" s="14"/>
      <c r="X108" s="14"/>
      <c r="Y108" s="11"/>
      <c r="Z108" s="11"/>
      <c r="AA108" s="11"/>
      <c r="AB108" s="11"/>
      <c r="AC108" s="11"/>
      <c r="AD108" s="11"/>
      <c r="AE108" s="11"/>
      <c r="AF108" s="11"/>
      <c r="AG108" s="11"/>
      <c r="AH108" s="10">
        <v>21.1768</v>
      </c>
      <c r="AI108" s="47">
        <v>3329</v>
      </c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42"/>
      <c r="B109" s="46"/>
      <c r="C109" s="23" t="s">
        <v>164</v>
      </c>
      <c r="D109" s="44"/>
      <c r="E109" s="12" t="s">
        <v>167</v>
      </c>
      <c r="F109" s="12" t="s">
        <v>344</v>
      </c>
      <c r="G109" s="44"/>
      <c r="H109" s="7" t="s">
        <v>68</v>
      </c>
      <c r="I109" s="8" t="s">
        <v>40</v>
      </c>
      <c r="J109" s="9"/>
      <c r="K109" s="14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4"/>
      <c r="W109" s="14"/>
      <c r="X109" s="14"/>
      <c r="Y109" s="11"/>
      <c r="Z109" s="11"/>
      <c r="AA109" s="11"/>
      <c r="AB109" s="11"/>
      <c r="AC109" s="11"/>
      <c r="AD109" s="11"/>
      <c r="AE109" s="11"/>
      <c r="AF109" s="11"/>
      <c r="AG109" s="11"/>
      <c r="AH109" s="10">
        <v>11.2567</v>
      </c>
      <c r="AI109" s="47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20" t="s">
        <v>168</v>
      </c>
      <c r="B110" s="31" t="s">
        <v>294</v>
      </c>
      <c r="C110" s="22" t="s">
        <v>169</v>
      </c>
      <c r="D110" s="7" t="s">
        <v>79</v>
      </c>
      <c r="E110" s="7" t="s">
        <v>170</v>
      </c>
      <c r="F110" s="7" t="s">
        <v>345</v>
      </c>
      <c r="G110" s="7" t="s">
        <v>51</v>
      </c>
      <c r="H110" s="7" t="s">
        <v>45</v>
      </c>
      <c r="I110" s="9" t="s">
        <v>171</v>
      </c>
      <c r="J110" s="9"/>
      <c r="K110" s="14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4"/>
      <c r="W110" s="14"/>
      <c r="X110" s="14"/>
      <c r="Y110" s="11"/>
      <c r="Z110" s="11"/>
      <c r="AA110" s="11"/>
      <c r="AB110" s="11"/>
      <c r="AC110" s="11"/>
      <c r="AD110" s="13">
        <v>1633.6146310000001</v>
      </c>
      <c r="AE110" s="13">
        <v>4280.6220020000001</v>
      </c>
      <c r="AF110" s="13">
        <v>4280.6220009999997</v>
      </c>
      <c r="AG110" s="13">
        <v>4280.6220019999992</v>
      </c>
      <c r="AH110" s="13">
        <v>2804.3767719999996</v>
      </c>
      <c r="AI110" s="3">
        <v>5340</v>
      </c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41" t="s">
        <v>172</v>
      </c>
      <c r="B111" s="45" t="s">
        <v>294</v>
      </c>
      <c r="C111" s="22" t="s">
        <v>43</v>
      </c>
      <c r="D111" s="43" t="s">
        <v>49</v>
      </c>
      <c r="E111" s="34" t="s">
        <v>173</v>
      </c>
      <c r="F111" s="34" t="s">
        <v>346</v>
      </c>
      <c r="G111" s="43" t="s">
        <v>51</v>
      </c>
      <c r="H111" s="7" t="s">
        <v>45</v>
      </c>
      <c r="I111" s="8" t="s">
        <v>40</v>
      </c>
      <c r="J111" s="9"/>
      <c r="K111" s="10">
        <v>61</v>
      </c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4"/>
      <c r="W111" s="4"/>
      <c r="X111" s="4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47">
        <v>899</v>
      </c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42"/>
      <c r="B112" s="46"/>
      <c r="C112" s="23" t="s">
        <v>43</v>
      </c>
      <c r="D112" s="44"/>
      <c r="E112" s="36" t="s">
        <v>173</v>
      </c>
      <c r="F112" s="36" t="s">
        <v>346</v>
      </c>
      <c r="G112" s="44"/>
      <c r="H112" s="7" t="s">
        <v>55</v>
      </c>
      <c r="I112" s="8" t="s">
        <v>40</v>
      </c>
      <c r="J112" s="9"/>
      <c r="K112" s="10">
        <v>279</v>
      </c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0">
        <v>600</v>
      </c>
      <c r="W112" s="10">
        <v>600</v>
      </c>
      <c r="X112" s="10">
        <v>600</v>
      </c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47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41" t="s">
        <v>174</v>
      </c>
      <c r="B113" s="45" t="s">
        <v>294</v>
      </c>
      <c r="C113" s="22" t="s">
        <v>43</v>
      </c>
      <c r="D113" s="43" t="s">
        <v>49</v>
      </c>
      <c r="E113" s="7" t="s">
        <v>175</v>
      </c>
      <c r="F113" s="7" t="s">
        <v>347</v>
      </c>
      <c r="G113" s="43" t="s">
        <v>51</v>
      </c>
      <c r="H113" s="7" t="s">
        <v>45</v>
      </c>
      <c r="I113" s="8" t="s">
        <v>40</v>
      </c>
      <c r="J113" s="9"/>
      <c r="K113" s="13">
        <v>340</v>
      </c>
      <c r="L113" s="13">
        <v>389</v>
      </c>
      <c r="M113" s="13">
        <v>600</v>
      </c>
      <c r="N113" s="13">
        <v>219.00070199999999</v>
      </c>
      <c r="O113" s="14"/>
      <c r="P113" s="14"/>
      <c r="Q113" s="14"/>
      <c r="R113" s="14"/>
      <c r="S113" s="14"/>
      <c r="T113" s="14"/>
      <c r="U113" s="14"/>
      <c r="V113" s="10">
        <v>379.99929800000001</v>
      </c>
      <c r="W113" s="4"/>
      <c r="X113" s="14"/>
      <c r="Y113" s="14"/>
      <c r="Z113" s="14"/>
      <c r="AA113" s="14"/>
      <c r="AB113" s="14"/>
      <c r="AC113" s="14"/>
      <c r="AD113" s="4"/>
      <c r="AE113" s="4"/>
      <c r="AF113" s="4"/>
      <c r="AG113" s="4"/>
      <c r="AH113" s="4"/>
      <c r="AI113" s="47">
        <v>10340</v>
      </c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42"/>
      <c r="B114" s="46"/>
      <c r="C114" s="23" t="s">
        <v>43</v>
      </c>
      <c r="D114" s="44"/>
      <c r="E114" s="12" t="s">
        <v>175</v>
      </c>
      <c r="F114" s="12" t="s">
        <v>347</v>
      </c>
      <c r="G114" s="44"/>
      <c r="H114" s="7" t="s">
        <v>46</v>
      </c>
      <c r="I114" s="8" t="s">
        <v>40</v>
      </c>
      <c r="J114" s="9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0">
        <v>220.00070199999999</v>
      </c>
      <c r="W114" s="10">
        <v>132.99929800000001</v>
      </c>
      <c r="X114" s="14"/>
      <c r="Y114" s="14"/>
      <c r="Z114" s="14"/>
      <c r="AA114" s="14"/>
      <c r="AB114" s="14"/>
      <c r="AC114" s="14"/>
      <c r="AD114" s="4"/>
      <c r="AE114" s="4"/>
      <c r="AF114" s="4"/>
      <c r="AG114" s="4"/>
      <c r="AH114" s="4"/>
      <c r="AI114" s="47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42"/>
      <c r="B115" s="46"/>
      <c r="C115" s="23" t="s">
        <v>43</v>
      </c>
      <c r="D115" s="44"/>
      <c r="E115" s="12" t="s">
        <v>175</v>
      </c>
      <c r="F115" s="12" t="s">
        <v>347</v>
      </c>
      <c r="G115" s="44"/>
      <c r="H115" s="7" t="s">
        <v>47</v>
      </c>
      <c r="I115" s="8" t="s">
        <v>40</v>
      </c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4"/>
      <c r="W115" s="10">
        <v>7.0007019999999995</v>
      </c>
      <c r="X115" s="14"/>
      <c r="Y115" s="14"/>
      <c r="Z115" s="14"/>
      <c r="AA115" s="14"/>
      <c r="AB115" s="14"/>
      <c r="AC115" s="14"/>
      <c r="AD115" s="4"/>
      <c r="AE115" s="4"/>
      <c r="AF115" s="4"/>
      <c r="AG115" s="4"/>
      <c r="AH115" s="4"/>
      <c r="AI115" s="47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42"/>
      <c r="B116" s="46"/>
      <c r="C116" s="23" t="s">
        <v>43</v>
      </c>
      <c r="D116" s="44"/>
      <c r="E116" s="7" t="s">
        <v>176</v>
      </c>
      <c r="F116" s="7" t="s">
        <v>347</v>
      </c>
      <c r="G116" s="43" t="s">
        <v>51</v>
      </c>
      <c r="H116" s="7" t="s">
        <v>45</v>
      </c>
      <c r="I116" s="8" t="s">
        <v>40</v>
      </c>
      <c r="J116" s="9"/>
      <c r="K116" s="14"/>
      <c r="L116" s="14"/>
      <c r="M116" s="14"/>
      <c r="N116" s="13">
        <v>340.99929800000001</v>
      </c>
      <c r="O116" s="13">
        <v>600</v>
      </c>
      <c r="P116" s="13">
        <v>600</v>
      </c>
      <c r="Q116" s="13">
        <v>600</v>
      </c>
      <c r="R116" s="13">
        <v>600</v>
      </c>
      <c r="S116" s="13">
        <v>600</v>
      </c>
      <c r="T116" s="13">
        <v>600</v>
      </c>
      <c r="U116" s="13">
        <v>500</v>
      </c>
      <c r="V116" s="4"/>
      <c r="W116" s="10">
        <v>460</v>
      </c>
      <c r="X116" s="13">
        <v>600</v>
      </c>
      <c r="Y116" s="13">
        <v>500</v>
      </c>
      <c r="Z116" s="13">
        <v>500</v>
      </c>
      <c r="AA116" s="13">
        <v>500</v>
      </c>
      <c r="AB116" s="13">
        <v>500</v>
      </c>
      <c r="AC116" s="13">
        <v>500</v>
      </c>
      <c r="AD116" s="10">
        <v>349.00070199999999</v>
      </c>
      <c r="AE116" s="4"/>
      <c r="AF116" s="4"/>
      <c r="AG116" s="4"/>
      <c r="AH116" s="4"/>
      <c r="AI116" s="47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42"/>
      <c r="B117" s="46"/>
      <c r="C117" s="23" t="s">
        <v>43</v>
      </c>
      <c r="D117" s="44"/>
      <c r="E117" s="12" t="s">
        <v>176</v>
      </c>
      <c r="F117" s="12" t="s">
        <v>347</v>
      </c>
      <c r="G117" s="44"/>
      <c r="H117" s="7" t="s">
        <v>55</v>
      </c>
      <c r="I117" s="8" t="s">
        <v>40</v>
      </c>
      <c r="J117" s="9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4"/>
      <c r="W117" s="4"/>
      <c r="X117" s="14"/>
      <c r="Y117" s="14"/>
      <c r="Z117" s="14"/>
      <c r="AA117" s="14"/>
      <c r="AB117" s="14"/>
      <c r="AC117" s="14"/>
      <c r="AD117" s="10">
        <v>150.99929800000001</v>
      </c>
      <c r="AE117" s="10">
        <v>500</v>
      </c>
      <c r="AF117" s="10">
        <v>500</v>
      </c>
      <c r="AG117" s="10">
        <v>500</v>
      </c>
      <c r="AH117" s="10">
        <v>360</v>
      </c>
      <c r="AI117" s="47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20" t="s">
        <v>177</v>
      </c>
      <c r="B118" s="31" t="s">
        <v>294</v>
      </c>
      <c r="C118" s="22" t="s">
        <v>175</v>
      </c>
      <c r="D118" s="7" t="s">
        <v>70</v>
      </c>
      <c r="E118" s="7" t="s">
        <v>178</v>
      </c>
      <c r="F118" s="7" t="s">
        <v>348</v>
      </c>
      <c r="G118" s="7" t="s">
        <v>51</v>
      </c>
      <c r="H118" s="7" t="s">
        <v>47</v>
      </c>
      <c r="I118" s="8" t="s">
        <v>179</v>
      </c>
      <c r="J118" s="9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0">
        <v>0.12503300000000001</v>
      </c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3">
        <v>13513</v>
      </c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41" t="s">
        <v>180</v>
      </c>
      <c r="B119" s="45" t="s">
        <v>294</v>
      </c>
      <c r="C119" s="22" t="s">
        <v>43</v>
      </c>
      <c r="D119" s="43" t="s">
        <v>49</v>
      </c>
      <c r="E119" s="7" t="s">
        <v>181</v>
      </c>
      <c r="F119" s="7" t="s">
        <v>349</v>
      </c>
      <c r="G119" s="43" t="s">
        <v>51</v>
      </c>
      <c r="H119" s="7" t="s">
        <v>45</v>
      </c>
      <c r="I119" s="8" t="s">
        <v>40</v>
      </c>
      <c r="J119" s="9"/>
      <c r="K119" s="16">
        <v>120</v>
      </c>
      <c r="L119" s="16">
        <v>5</v>
      </c>
      <c r="M119" s="17"/>
      <c r="N119" s="4"/>
      <c r="O119" s="4"/>
      <c r="P119" s="4"/>
      <c r="Q119" s="4"/>
      <c r="R119" s="4"/>
      <c r="S119" s="4"/>
      <c r="T119" s="4"/>
      <c r="U119" s="4"/>
      <c r="V119" s="10">
        <v>476</v>
      </c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7">
        <f>2676+276</f>
        <v>2952</v>
      </c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42"/>
      <c r="B120" s="46"/>
      <c r="C120" s="23" t="s">
        <v>43</v>
      </c>
      <c r="D120" s="44"/>
      <c r="E120" s="12" t="s">
        <v>181</v>
      </c>
      <c r="F120" s="12" t="s">
        <v>349</v>
      </c>
      <c r="G120" s="44"/>
      <c r="H120" s="7" t="s">
        <v>47</v>
      </c>
      <c r="I120" s="8" t="s">
        <v>40</v>
      </c>
      <c r="J120" s="9"/>
      <c r="K120" s="17"/>
      <c r="L120" s="17"/>
      <c r="M120" s="17"/>
      <c r="N120" s="4"/>
      <c r="O120" s="4"/>
      <c r="P120" s="4"/>
      <c r="Q120" s="4"/>
      <c r="R120" s="4"/>
      <c r="S120" s="4"/>
      <c r="T120" s="4"/>
      <c r="U120" s="4"/>
      <c r="V120" s="10">
        <v>4</v>
      </c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7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42"/>
      <c r="B121" s="46"/>
      <c r="C121" s="23" t="s">
        <v>43</v>
      </c>
      <c r="D121" s="44"/>
      <c r="E121" s="7" t="s">
        <v>182</v>
      </c>
      <c r="F121" s="7" t="s">
        <v>349</v>
      </c>
      <c r="G121" s="43" t="s">
        <v>51</v>
      </c>
      <c r="H121" s="7" t="s">
        <v>82</v>
      </c>
      <c r="I121" s="8" t="s">
        <v>40</v>
      </c>
      <c r="J121" s="9"/>
      <c r="K121" s="17"/>
      <c r="L121" s="17"/>
      <c r="M121" s="17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10">
        <v>484</v>
      </c>
      <c r="AD121" s="10">
        <v>500</v>
      </c>
      <c r="AE121" s="10">
        <v>500</v>
      </c>
      <c r="AF121" s="10">
        <v>500</v>
      </c>
      <c r="AG121" s="10">
        <v>500</v>
      </c>
      <c r="AH121" s="10">
        <v>360</v>
      </c>
      <c r="AI121" s="47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42"/>
      <c r="B122" s="46"/>
      <c r="C122" s="23" t="s">
        <v>43</v>
      </c>
      <c r="D122" s="44"/>
      <c r="E122" s="12" t="s">
        <v>182</v>
      </c>
      <c r="F122" s="12" t="s">
        <v>349</v>
      </c>
      <c r="G122" s="44"/>
      <c r="H122" s="7" t="s">
        <v>55</v>
      </c>
      <c r="I122" s="8" t="s">
        <v>40</v>
      </c>
      <c r="J122" s="9"/>
      <c r="K122" s="17"/>
      <c r="L122" s="17"/>
      <c r="M122" s="17"/>
      <c r="N122" s="10">
        <v>284</v>
      </c>
      <c r="O122" s="10">
        <v>600</v>
      </c>
      <c r="P122" s="10">
        <v>600</v>
      </c>
      <c r="Q122" s="10">
        <v>600</v>
      </c>
      <c r="R122" s="10">
        <v>600</v>
      </c>
      <c r="S122" s="10">
        <v>600</v>
      </c>
      <c r="T122" s="10">
        <v>600</v>
      </c>
      <c r="U122" s="10">
        <v>500</v>
      </c>
      <c r="V122" s="10">
        <v>100</v>
      </c>
      <c r="W122" s="10">
        <v>600</v>
      </c>
      <c r="X122" s="10">
        <v>600</v>
      </c>
      <c r="Y122" s="10">
        <v>500</v>
      </c>
      <c r="Z122" s="10">
        <v>500</v>
      </c>
      <c r="AA122" s="10">
        <v>500</v>
      </c>
      <c r="AB122" s="10">
        <v>500</v>
      </c>
      <c r="AC122" s="10">
        <v>16</v>
      </c>
      <c r="AD122" s="4"/>
      <c r="AE122" s="4"/>
      <c r="AF122" s="4"/>
      <c r="AG122" s="4"/>
      <c r="AH122" s="4"/>
      <c r="AI122" s="47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42"/>
      <c r="B123" s="46"/>
      <c r="C123" s="23" t="s">
        <v>43</v>
      </c>
      <c r="D123" s="44"/>
      <c r="E123" s="12" t="s">
        <v>182</v>
      </c>
      <c r="F123" s="12" t="s">
        <v>349</v>
      </c>
      <c r="G123" s="44"/>
      <c r="H123" s="7" t="s">
        <v>83</v>
      </c>
      <c r="I123" s="8" t="s">
        <v>40</v>
      </c>
      <c r="J123" s="9"/>
      <c r="K123" s="16">
        <v>220</v>
      </c>
      <c r="L123" s="16">
        <v>384</v>
      </c>
      <c r="M123" s="16">
        <v>600</v>
      </c>
      <c r="N123" s="10">
        <v>276</v>
      </c>
      <c r="O123" s="4"/>
      <c r="P123" s="4"/>
      <c r="Q123" s="4"/>
      <c r="R123" s="4"/>
      <c r="S123" s="4"/>
      <c r="T123" s="4"/>
      <c r="U123" s="4"/>
      <c r="V123" s="10">
        <v>20</v>
      </c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7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20" t="s">
        <v>183</v>
      </c>
      <c r="B124" s="31" t="s">
        <v>294</v>
      </c>
      <c r="C124" s="22" t="s">
        <v>181</v>
      </c>
      <c r="D124" s="7" t="s">
        <v>70</v>
      </c>
      <c r="E124" s="7" t="s">
        <v>184</v>
      </c>
      <c r="F124" s="7" t="s">
        <v>350</v>
      </c>
      <c r="G124" s="7" t="s">
        <v>51</v>
      </c>
      <c r="H124" s="7" t="s">
        <v>47</v>
      </c>
      <c r="I124" s="8" t="s">
        <v>185</v>
      </c>
      <c r="J124" s="9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0">
        <v>13.44</v>
      </c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3">
        <v>13516</v>
      </c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41" t="s">
        <v>186</v>
      </c>
      <c r="B125" s="45" t="s">
        <v>294</v>
      </c>
      <c r="C125" s="22" t="s">
        <v>43</v>
      </c>
      <c r="D125" s="43" t="s">
        <v>49</v>
      </c>
      <c r="E125" s="7" t="s">
        <v>187</v>
      </c>
      <c r="F125" s="7" t="s">
        <v>351</v>
      </c>
      <c r="G125" s="43" t="s">
        <v>51</v>
      </c>
      <c r="H125" s="7" t="s">
        <v>45</v>
      </c>
      <c r="I125" s="8" t="s">
        <v>52</v>
      </c>
      <c r="J125" s="9"/>
      <c r="K125" s="13">
        <v>1360</v>
      </c>
      <c r="L125" s="13">
        <v>1556</v>
      </c>
      <c r="M125" s="13">
        <v>2400</v>
      </c>
      <c r="N125" s="13">
        <v>2240</v>
      </c>
      <c r="O125" s="13">
        <v>2400</v>
      </c>
      <c r="P125" s="13">
        <v>2400</v>
      </c>
      <c r="Q125" s="10">
        <v>1627</v>
      </c>
      <c r="R125" s="4"/>
      <c r="S125" s="4"/>
      <c r="T125" s="4"/>
      <c r="U125" s="4"/>
      <c r="V125" s="10">
        <v>80</v>
      </c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7">
        <v>4387</v>
      </c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42"/>
      <c r="B126" s="46"/>
      <c r="C126" s="23" t="s">
        <v>43</v>
      </c>
      <c r="D126" s="44"/>
      <c r="E126" s="12" t="s">
        <v>187</v>
      </c>
      <c r="F126" s="12" t="s">
        <v>351</v>
      </c>
      <c r="G126" s="44"/>
      <c r="H126" s="7" t="s">
        <v>46</v>
      </c>
      <c r="I126" s="8" t="s">
        <v>52</v>
      </c>
      <c r="J126" s="9"/>
      <c r="K126" s="14"/>
      <c r="L126" s="14"/>
      <c r="M126" s="14"/>
      <c r="N126" s="14"/>
      <c r="O126" s="14"/>
      <c r="P126" s="14"/>
      <c r="Q126" s="10">
        <v>773</v>
      </c>
      <c r="R126" s="10">
        <v>2400</v>
      </c>
      <c r="S126" s="10">
        <v>2400</v>
      </c>
      <c r="T126" s="10">
        <v>2400</v>
      </c>
      <c r="U126" s="10">
        <v>2000</v>
      </c>
      <c r="V126" s="10">
        <v>2320</v>
      </c>
      <c r="W126" s="10">
        <v>2400</v>
      </c>
      <c r="X126" s="10">
        <v>2400</v>
      </c>
      <c r="Y126" s="10">
        <v>2000</v>
      </c>
      <c r="Z126" s="10">
        <v>2000</v>
      </c>
      <c r="AA126" s="10">
        <v>2000</v>
      </c>
      <c r="AB126" s="10">
        <v>2000</v>
      </c>
      <c r="AC126" s="10">
        <v>2000</v>
      </c>
      <c r="AD126" s="10">
        <v>2000</v>
      </c>
      <c r="AE126" s="10">
        <v>2000</v>
      </c>
      <c r="AF126" s="10">
        <v>2000</v>
      </c>
      <c r="AG126" s="10">
        <v>2000</v>
      </c>
      <c r="AH126" s="10">
        <v>1440</v>
      </c>
      <c r="AI126" s="47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20" t="s">
        <v>188</v>
      </c>
      <c r="B127" s="31" t="s">
        <v>294</v>
      </c>
      <c r="C127" s="22" t="s">
        <v>187</v>
      </c>
      <c r="D127" s="7" t="s">
        <v>70</v>
      </c>
      <c r="E127" s="7" t="s">
        <v>189</v>
      </c>
      <c r="F127" s="7" t="s">
        <v>352</v>
      </c>
      <c r="G127" s="7" t="s">
        <v>51</v>
      </c>
      <c r="H127" s="7" t="s">
        <v>83</v>
      </c>
      <c r="I127" s="18" t="s">
        <v>190</v>
      </c>
      <c r="J127" s="9"/>
      <c r="K127" s="14"/>
      <c r="L127" s="14"/>
      <c r="M127" s="14"/>
      <c r="N127" s="14"/>
      <c r="O127" s="14"/>
      <c r="P127" s="14"/>
      <c r="Q127" s="16">
        <v>143.647119</v>
      </c>
      <c r="R127" s="16">
        <v>445.99364400000002</v>
      </c>
      <c r="S127" s="16">
        <v>445.99364400000002</v>
      </c>
      <c r="T127" s="16">
        <v>445.99364399999996</v>
      </c>
      <c r="U127" s="16">
        <v>371.66136999999998</v>
      </c>
      <c r="V127" s="16">
        <v>431.12718600000005</v>
      </c>
      <c r="W127" s="16">
        <v>445.99364099999997</v>
      </c>
      <c r="X127" s="16">
        <v>445.99364099999997</v>
      </c>
      <c r="Y127" s="16">
        <v>371.66136999999998</v>
      </c>
      <c r="Z127" s="16">
        <v>371.66136999999998</v>
      </c>
      <c r="AA127" s="16">
        <v>371.66136999999998</v>
      </c>
      <c r="AB127" s="16">
        <v>371.66136999999998</v>
      </c>
      <c r="AC127" s="16">
        <v>371.66136999999998</v>
      </c>
      <c r="AD127" s="16">
        <v>371.66136999999998</v>
      </c>
      <c r="AE127" s="16">
        <v>371.66136999999998</v>
      </c>
      <c r="AF127" s="16">
        <v>371.66136999999998</v>
      </c>
      <c r="AG127" s="16">
        <v>371.66136999999998</v>
      </c>
      <c r="AH127" s="16">
        <v>261.46378099999998</v>
      </c>
      <c r="AI127" s="3">
        <v>13520</v>
      </c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41" t="s">
        <v>191</v>
      </c>
      <c r="B128" s="45" t="s">
        <v>294</v>
      </c>
      <c r="C128" s="22" t="s">
        <v>43</v>
      </c>
      <c r="D128" s="43" t="s">
        <v>49</v>
      </c>
      <c r="E128" s="7" t="s">
        <v>192</v>
      </c>
      <c r="F128" s="7" t="s">
        <v>353</v>
      </c>
      <c r="G128" s="7" t="s">
        <v>51</v>
      </c>
      <c r="H128" s="7" t="s">
        <v>45</v>
      </c>
      <c r="I128" s="8" t="s">
        <v>40</v>
      </c>
      <c r="J128" s="9"/>
      <c r="K128" s="13">
        <v>340</v>
      </c>
      <c r="L128" s="10">
        <v>5</v>
      </c>
      <c r="M128" s="4"/>
      <c r="N128" s="10">
        <v>340.99929800000001</v>
      </c>
      <c r="O128" s="13">
        <v>600</v>
      </c>
      <c r="P128" s="13">
        <v>600</v>
      </c>
      <c r="Q128" s="13">
        <v>600</v>
      </c>
      <c r="R128" s="13">
        <v>600</v>
      </c>
      <c r="S128" s="10">
        <v>592.00070200000005</v>
      </c>
      <c r="T128" s="4"/>
      <c r="U128" s="4"/>
      <c r="V128" s="13">
        <v>600</v>
      </c>
      <c r="W128" s="13">
        <v>600</v>
      </c>
      <c r="X128" s="13">
        <v>600</v>
      </c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7">
        <v>6349</v>
      </c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42"/>
      <c r="B129" s="46"/>
      <c r="C129" s="23" t="s">
        <v>43</v>
      </c>
      <c r="D129" s="44"/>
      <c r="E129" s="7" t="s">
        <v>193</v>
      </c>
      <c r="F129" s="7" t="s">
        <v>353</v>
      </c>
      <c r="G129" s="43" t="s">
        <v>51</v>
      </c>
      <c r="H129" s="7" t="s">
        <v>82</v>
      </c>
      <c r="I129" s="8" t="s">
        <v>40</v>
      </c>
      <c r="J129" s="9"/>
      <c r="K129" s="14"/>
      <c r="L129" s="4"/>
      <c r="M129" s="4"/>
      <c r="N129" s="4"/>
      <c r="O129" s="14"/>
      <c r="P129" s="14"/>
      <c r="Q129" s="14"/>
      <c r="R129" s="14"/>
      <c r="S129" s="4"/>
      <c r="T129" s="4"/>
      <c r="U129" s="4"/>
      <c r="V129" s="14"/>
      <c r="W129" s="14"/>
      <c r="X129" s="14"/>
      <c r="Y129" s="4"/>
      <c r="Z129" s="4"/>
      <c r="AA129" s="4"/>
      <c r="AB129" s="4"/>
      <c r="AC129" s="4"/>
      <c r="AD129" s="10">
        <v>111</v>
      </c>
      <c r="AE129" s="10">
        <v>500</v>
      </c>
      <c r="AF129" s="10">
        <v>500</v>
      </c>
      <c r="AG129" s="10">
        <v>500</v>
      </c>
      <c r="AH129" s="10">
        <v>360</v>
      </c>
      <c r="AI129" s="47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42"/>
      <c r="B130" s="46"/>
      <c r="C130" s="23" t="s">
        <v>43</v>
      </c>
      <c r="D130" s="44"/>
      <c r="E130" s="12" t="s">
        <v>193</v>
      </c>
      <c r="F130" s="12" t="s">
        <v>353</v>
      </c>
      <c r="G130" s="44"/>
      <c r="H130" s="7" t="s">
        <v>55</v>
      </c>
      <c r="I130" s="8" t="s">
        <v>40</v>
      </c>
      <c r="J130" s="9"/>
      <c r="K130" s="14"/>
      <c r="L130" s="10">
        <v>384</v>
      </c>
      <c r="M130" s="10">
        <v>600</v>
      </c>
      <c r="N130" s="10">
        <v>219.00070199999999</v>
      </c>
      <c r="O130" s="14"/>
      <c r="P130" s="14"/>
      <c r="Q130" s="14"/>
      <c r="R130" s="14"/>
      <c r="S130" s="10">
        <v>7.9992979999999996</v>
      </c>
      <c r="T130" s="10">
        <v>600</v>
      </c>
      <c r="U130" s="10">
        <v>500</v>
      </c>
      <c r="V130" s="14"/>
      <c r="W130" s="14"/>
      <c r="X130" s="14"/>
      <c r="Y130" s="10">
        <v>500</v>
      </c>
      <c r="Z130" s="10">
        <v>500</v>
      </c>
      <c r="AA130" s="10">
        <v>500</v>
      </c>
      <c r="AB130" s="10">
        <v>500</v>
      </c>
      <c r="AC130" s="10">
        <v>500</v>
      </c>
      <c r="AD130" s="10">
        <v>389</v>
      </c>
      <c r="AE130" s="4"/>
      <c r="AF130" s="4"/>
      <c r="AG130" s="4"/>
      <c r="AH130" s="4"/>
      <c r="AI130" s="47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20" t="s">
        <v>194</v>
      </c>
      <c r="B131" s="31" t="s">
        <v>294</v>
      </c>
      <c r="C131" s="22" t="s">
        <v>43</v>
      </c>
      <c r="D131" s="7" t="s">
        <v>49</v>
      </c>
      <c r="E131" s="7" t="s">
        <v>195</v>
      </c>
      <c r="F131" s="7" t="s">
        <v>354</v>
      </c>
      <c r="G131" s="7" t="s">
        <v>51</v>
      </c>
      <c r="H131" s="7" t="s">
        <v>45</v>
      </c>
      <c r="I131" s="9" t="s">
        <v>52</v>
      </c>
      <c r="J131" s="9"/>
      <c r="K131" s="13">
        <v>1360</v>
      </c>
      <c r="L131" s="13">
        <v>1556</v>
      </c>
      <c r="M131" s="13">
        <v>2400</v>
      </c>
      <c r="N131" s="13">
        <v>2240</v>
      </c>
      <c r="O131" s="13">
        <v>2400</v>
      </c>
      <c r="P131" s="13">
        <v>2400</v>
      </c>
      <c r="Q131" s="13">
        <v>2400</v>
      </c>
      <c r="R131" s="13">
        <v>2400</v>
      </c>
      <c r="S131" s="13">
        <v>2400</v>
      </c>
      <c r="T131" s="13">
        <v>2400</v>
      </c>
      <c r="U131" s="13">
        <v>2000</v>
      </c>
      <c r="V131" s="13">
        <v>2400</v>
      </c>
      <c r="W131" s="13">
        <v>2400</v>
      </c>
      <c r="X131" s="13">
        <v>2400</v>
      </c>
      <c r="Y131" s="13">
        <v>2000</v>
      </c>
      <c r="Z131" s="13">
        <v>2000</v>
      </c>
      <c r="AA131" s="13">
        <v>2000</v>
      </c>
      <c r="AB131" s="13">
        <v>2000</v>
      </c>
      <c r="AC131" s="13">
        <v>2000</v>
      </c>
      <c r="AD131" s="13">
        <v>2000</v>
      </c>
      <c r="AE131" s="13">
        <v>2000</v>
      </c>
      <c r="AF131" s="13">
        <v>2000</v>
      </c>
      <c r="AG131" s="13">
        <v>2000</v>
      </c>
      <c r="AH131" s="13">
        <v>1440</v>
      </c>
      <c r="AI131" s="3">
        <v>13520</v>
      </c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41" t="s">
        <v>196</v>
      </c>
      <c r="B132" s="45" t="s">
        <v>294</v>
      </c>
      <c r="C132" s="22" t="s">
        <v>43</v>
      </c>
      <c r="D132" s="43" t="s">
        <v>49</v>
      </c>
      <c r="E132" s="7" t="s">
        <v>197</v>
      </c>
      <c r="F132" s="7" t="s">
        <v>355</v>
      </c>
      <c r="G132" s="43" t="s">
        <v>51</v>
      </c>
      <c r="H132" s="7" t="s">
        <v>45</v>
      </c>
      <c r="I132" s="8" t="s">
        <v>40</v>
      </c>
      <c r="J132" s="9"/>
      <c r="K132" s="13">
        <v>340</v>
      </c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4"/>
      <c r="W132" s="4"/>
      <c r="X132" s="4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47">
        <v>1180</v>
      </c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42"/>
      <c r="B133" s="46"/>
      <c r="C133" s="23" t="s">
        <v>43</v>
      </c>
      <c r="D133" s="44"/>
      <c r="E133" s="12" t="s">
        <v>197</v>
      </c>
      <c r="F133" s="12" t="s">
        <v>355</v>
      </c>
      <c r="G133" s="44"/>
      <c r="H133" s="7" t="s">
        <v>47</v>
      </c>
      <c r="I133" s="8" t="s">
        <v>40</v>
      </c>
      <c r="J133" s="9"/>
      <c r="K133" s="14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0">
        <v>310</v>
      </c>
      <c r="W133" s="10">
        <v>600</v>
      </c>
      <c r="X133" s="10">
        <v>600</v>
      </c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47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42"/>
      <c r="B134" s="46"/>
      <c r="C134" s="23" t="s">
        <v>43</v>
      </c>
      <c r="D134" s="44"/>
      <c r="E134" s="12" t="s">
        <v>197</v>
      </c>
      <c r="F134" s="12" t="s">
        <v>355</v>
      </c>
      <c r="G134" s="44"/>
      <c r="H134" s="7" t="s">
        <v>55</v>
      </c>
      <c r="I134" s="8" t="s">
        <v>40</v>
      </c>
      <c r="J134" s="9"/>
      <c r="K134" s="14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0">
        <v>290</v>
      </c>
      <c r="W134" s="4"/>
      <c r="X134" s="4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47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41" t="s">
        <v>198</v>
      </c>
      <c r="B135" s="45" t="s">
        <v>294</v>
      </c>
      <c r="C135" s="22" t="s">
        <v>41</v>
      </c>
      <c r="D135" s="43" t="s">
        <v>42</v>
      </c>
      <c r="E135" s="33" t="s">
        <v>199</v>
      </c>
      <c r="F135" s="33" t="s">
        <v>356</v>
      </c>
      <c r="G135" s="43" t="s">
        <v>51</v>
      </c>
      <c r="H135" s="7" t="s">
        <v>45</v>
      </c>
      <c r="I135" s="8" t="s">
        <v>40</v>
      </c>
      <c r="J135" s="9"/>
      <c r="K135" s="10">
        <v>70</v>
      </c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4"/>
      <c r="W135" s="4"/>
      <c r="X135" s="4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47">
        <v>910</v>
      </c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42"/>
      <c r="B136" s="46"/>
      <c r="C136" s="23" t="s">
        <v>41</v>
      </c>
      <c r="D136" s="44"/>
      <c r="E136" s="35" t="s">
        <v>199</v>
      </c>
      <c r="F136" s="35" t="s">
        <v>356</v>
      </c>
      <c r="G136" s="44"/>
      <c r="H136" s="7" t="s">
        <v>55</v>
      </c>
      <c r="I136" s="8" t="s">
        <v>40</v>
      </c>
      <c r="J136" s="9"/>
      <c r="K136" s="10">
        <v>91</v>
      </c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0">
        <v>600</v>
      </c>
      <c r="W136" s="10">
        <v>600</v>
      </c>
      <c r="X136" s="10">
        <v>600</v>
      </c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47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42"/>
      <c r="B137" s="46"/>
      <c r="C137" s="23" t="s">
        <v>41</v>
      </c>
      <c r="D137" s="44"/>
      <c r="E137" s="33" t="s">
        <v>200</v>
      </c>
      <c r="F137" s="33" t="s">
        <v>356</v>
      </c>
      <c r="G137" s="7" t="s">
        <v>51</v>
      </c>
      <c r="H137" s="7" t="s">
        <v>45</v>
      </c>
      <c r="I137" s="8" t="s">
        <v>40</v>
      </c>
      <c r="J137" s="9"/>
      <c r="K137" s="10">
        <v>179</v>
      </c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4"/>
      <c r="W137" s="4"/>
      <c r="X137" s="4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47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41" t="s">
        <v>201</v>
      </c>
      <c r="B138" s="45" t="s">
        <v>294</v>
      </c>
      <c r="C138" s="22" t="s">
        <v>41</v>
      </c>
      <c r="D138" s="43" t="s">
        <v>42</v>
      </c>
      <c r="E138" s="33" t="s">
        <v>202</v>
      </c>
      <c r="F138" s="33" t="s">
        <v>357</v>
      </c>
      <c r="G138" s="43" t="s">
        <v>44</v>
      </c>
      <c r="H138" s="7" t="s">
        <v>45</v>
      </c>
      <c r="I138" s="8" t="s">
        <v>40</v>
      </c>
      <c r="J138" s="37"/>
      <c r="K138" s="10">
        <v>133</v>
      </c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4"/>
      <c r="W138" s="4"/>
      <c r="X138" s="4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47">
        <v>913</v>
      </c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42"/>
      <c r="B139" s="46"/>
      <c r="C139" s="23" t="s">
        <v>41</v>
      </c>
      <c r="D139" s="44"/>
      <c r="E139" s="35" t="s">
        <v>202</v>
      </c>
      <c r="F139" s="35" t="s">
        <v>357</v>
      </c>
      <c r="G139" s="44"/>
      <c r="H139" s="7" t="s">
        <v>47</v>
      </c>
      <c r="I139" s="8" t="s">
        <v>40</v>
      </c>
      <c r="J139" s="37"/>
      <c r="K139" s="10">
        <v>267</v>
      </c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0">
        <v>600</v>
      </c>
      <c r="W139" s="10">
        <v>600</v>
      </c>
      <c r="X139" s="10">
        <v>600</v>
      </c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47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20" t="s">
        <v>203</v>
      </c>
      <c r="B140" s="31" t="s">
        <v>294</v>
      </c>
      <c r="C140" s="22" t="s">
        <v>41</v>
      </c>
      <c r="D140" s="7" t="s">
        <v>42</v>
      </c>
      <c r="E140" s="7" t="s">
        <v>204</v>
      </c>
      <c r="F140" s="7" t="s">
        <v>358</v>
      </c>
      <c r="G140" s="7" t="s">
        <v>51</v>
      </c>
      <c r="H140" s="7" t="s">
        <v>45</v>
      </c>
      <c r="I140" s="9" t="s">
        <v>40</v>
      </c>
      <c r="J140" s="9"/>
      <c r="K140" s="13">
        <v>400</v>
      </c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3">
        <v>600</v>
      </c>
      <c r="W140" s="13">
        <v>600</v>
      </c>
      <c r="X140" s="13">
        <v>600</v>
      </c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3">
        <v>2980</v>
      </c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41" t="s">
        <v>205</v>
      </c>
      <c r="B141" s="45" t="s">
        <v>294</v>
      </c>
      <c r="C141" s="22" t="s">
        <v>41</v>
      </c>
      <c r="D141" s="43" t="s">
        <v>42</v>
      </c>
      <c r="E141" s="7" t="s">
        <v>206</v>
      </c>
      <c r="F141" s="7" t="s">
        <v>359</v>
      </c>
      <c r="G141" s="43" t="s">
        <v>51</v>
      </c>
      <c r="H141" s="7" t="s">
        <v>45</v>
      </c>
      <c r="I141" s="8" t="s">
        <v>40</v>
      </c>
      <c r="J141" s="9"/>
      <c r="K141" s="13">
        <v>400</v>
      </c>
      <c r="L141" s="13">
        <v>409</v>
      </c>
      <c r="M141" s="13">
        <v>600</v>
      </c>
      <c r="N141" s="13">
        <v>560</v>
      </c>
      <c r="O141" s="13">
        <v>600</v>
      </c>
      <c r="P141" s="13">
        <v>600</v>
      </c>
      <c r="Q141" s="13">
        <v>600</v>
      </c>
      <c r="R141" s="13">
        <v>600</v>
      </c>
      <c r="S141" s="13">
        <v>600</v>
      </c>
      <c r="T141" s="13">
        <v>600</v>
      </c>
      <c r="U141" s="13">
        <v>500</v>
      </c>
      <c r="V141" s="13">
        <v>600</v>
      </c>
      <c r="W141" s="13">
        <v>600</v>
      </c>
      <c r="X141" s="13">
        <v>600</v>
      </c>
      <c r="Y141" s="13">
        <v>500</v>
      </c>
      <c r="Z141" s="13">
        <v>500</v>
      </c>
      <c r="AA141" s="13">
        <v>500</v>
      </c>
      <c r="AB141" s="13">
        <v>500</v>
      </c>
      <c r="AC141" s="13">
        <v>500</v>
      </c>
      <c r="AD141" s="13">
        <v>500</v>
      </c>
      <c r="AE141" s="13">
        <v>500</v>
      </c>
      <c r="AF141" s="10">
        <v>271</v>
      </c>
      <c r="AG141" s="4"/>
      <c r="AH141" s="4"/>
      <c r="AI141" s="47">
        <v>12431</v>
      </c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42"/>
      <c r="B142" s="46"/>
      <c r="C142" s="23" t="s">
        <v>41</v>
      </c>
      <c r="D142" s="44"/>
      <c r="E142" s="12" t="s">
        <v>206</v>
      </c>
      <c r="F142" s="12" t="s">
        <v>359</v>
      </c>
      <c r="G142" s="44"/>
      <c r="H142" s="7" t="s">
        <v>82</v>
      </c>
      <c r="I142" s="8" t="s">
        <v>40</v>
      </c>
      <c r="J142" s="9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0">
        <v>229</v>
      </c>
      <c r="AG142" s="10">
        <v>500</v>
      </c>
      <c r="AH142" s="10">
        <v>360</v>
      </c>
      <c r="AI142" s="47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41" t="s">
        <v>207</v>
      </c>
      <c r="B143" s="45" t="s">
        <v>294</v>
      </c>
      <c r="C143" s="22" t="s">
        <v>41</v>
      </c>
      <c r="D143" s="43" t="s">
        <v>42</v>
      </c>
      <c r="E143" s="7" t="s">
        <v>208</v>
      </c>
      <c r="F143" s="7" t="s">
        <v>360</v>
      </c>
      <c r="G143" s="43" t="s">
        <v>51</v>
      </c>
      <c r="H143" s="7" t="s">
        <v>45</v>
      </c>
      <c r="I143" s="8" t="s">
        <v>48</v>
      </c>
      <c r="J143" s="9"/>
      <c r="K143" s="13">
        <v>800</v>
      </c>
      <c r="L143" s="13">
        <v>818</v>
      </c>
      <c r="M143" s="13">
        <v>1200</v>
      </c>
      <c r="N143" s="13">
        <v>1120</v>
      </c>
      <c r="O143" s="13">
        <v>1200</v>
      </c>
      <c r="P143" s="13">
        <v>1200</v>
      </c>
      <c r="Q143" s="13">
        <v>1200</v>
      </c>
      <c r="R143" s="13">
        <v>1200</v>
      </c>
      <c r="S143" s="13">
        <v>1200</v>
      </c>
      <c r="T143" s="13">
        <v>1200</v>
      </c>
      <c r="U143" s="13">
        <v>1000</v>
      </c>
      <c r="V143" s="13">
        <v>1200</v>
      </c>
      <c r="W143" s="13">
        <v>1200</v>
      </c>
      <c r="X143" s="13">
        <v>1200</v>
      </c>
      <c r="Y143" s="13">
        <v>1000</v>
      </c>
      <c r="Z143" s="13">
        <v>1000</v>
      </c>
      <c r="AA143" s="13">
        <v>1000</v>
      </c>
      <c r="AB143" s="13">
        <v>1000</v>
      </c>
      <c r="AC143" s="13">
        <v>1000</v>
      </c>
      <c r="AD143" s="13">
        <v>1000</v>
      </c>
      <c r="AE143" s="13">
        <v>1000</v>
      </c>
      <c r="AF143" s="10">
        <v>74</v>
      </c>
      <c r="AG143" s="4"/>
      <c r="AH143" s="4"/>
      <c r="AI143" s="47">
        <v>12197</v>
      </c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42"/>
      <c r="B144" s="46"/>
      <c r="C144" s="23" t="s">
        <v>41</v>
      </c>
      <c r="D144" s="44"/>
      <c r="E144" s="12" t="s">
        <v>208</v>
      </c>
      <c r="F144" s="12" t="s">
        <v>360</v>
      </c>
      <c r="G144" s="44"/>
      <c r="H144" s="7" t="s">
        <v>82</v>
      </c>
      <c r="I144" s="8" t="s">
        <v>48</v>
      </c>
      <c r="J144" s="9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0">
        <v>926</v>
      </c>
      <c r="AG144" s="10">
        <v>1000</v>
      </c>
      <c r="AH144" s="10">
        <v>720</v>
      </c>
      <c r="AI144" s="47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41" t="s">
        <v>209</v>
      </c>
      <c r="B145" s="45" t="s">
        <v>295</v>
      </c>
      <c r="C145" s="22" t="s">
        <v>210</v>
      </c>
      <c r="D145" s="43" t="s">
        <v>42</v>
      </c>
      <c r="E145" s="7" t="s">
        <v>211</v>
      </c>
      <c r="F145" s="7" t="s">
        <v>361</v>
      </c>
      <c r="G145" s="43" t="s">
        <v>44</v>
      </c>
      <c r="H145" s="7" t="s">
        <v>47</v>
      </c>
      <c r="I145" s="8" t="s">
        <v>40</v>
      </c>
      <c r="J145" s="15"/>
      <c r="K145" s="11"/>
      <c r="L145" s="10">
        <v>384</v>
      </c>
      <c r="M145" s="10">
        <v>600</v>
      </c>
      <c r="N145" s="10">
        <v>560</v>
      </c>
      <c r="O145" s="10">
        <v>600</v>
      </c>
      <c r="P145" s="10">
        <v>600</v>
      </c>
      <c r="Q145" s="10">
        <v>600</v>
      </c>
      <c r="R145" s="10">
        <v>600</v>
      </c>
      <c r="S145" s="10">
        <v>600</v>
      </c>
      <c r="T145" s="10">
        <v>600</v>
      </c>
      <c r="U145" s="10">
        <v>500</v>
      </c>
      <c r="V145" s="11"/>
      <c r="W145" s="11"/>
      <c r="X145" s="11"/>
      <c r="Y145" s="10">
        <v>500</v>
      </c>
      <c r="Z145" s="10">
        <v>500</v>
      </c>
      <c r="AA145" s="10">
        <v>500</v>
      </c>
      <c r="AB145" s="10">
        <v>500</v>
      </c>
      <c r="AC145" s="10">
        <v>500</v>
      </c>
      <c r="AD145" s="10">
        <v>500</v>
      </c>
      <c r="AE145" s="10">
        <v>500</v>
      </c>
      <c r="AF145" s="10">
        <v>500</v>
      </c>
      <c r="AG145" s="10">
        <v>500</v>
      </c>
      <c r="AH145" s="10">
        <v>360</v>
      </c>
      <c r="AI145" s="47">
        <v>11</v>
      </c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42"/>
      <c r="B146" s="46"/>
      <c r="C146" s="23" t="s">
        <v>210</v>
      </c>
      <c r="D146" s="44"/>
      <c r="E146" s="12" t="s">
        <v>211</v>
      </c>
      <c r="F146" s="12" t="s">
        <v>361</v>
      </c>
      <c r="G146" s="44"/>
      <c r="H146" s="7" t="s">
        <v>68</v>
      </c>
      <c r="I146" s="8" t="s">
        <v>40</v>
      </c>
      <c r="J146" s="15"/>
      <c r="K146" s="11"/>
      <c r="L146" s="10">
        <v>25</v>
      </c>
      <c r="M146" s="4"/>
      <c r="N146" s="4"/>
      <c r="O146" s="4"/>
      <c r="P146" s="4"/>
      <c r="Q146" s="4"/>
      <c r="R146" s="4"/>
      <c r="S146" s="4"/>
      <c r="T146" s="4"/>
      <c r="U146" s="4"/>
      <c r="V146" s="11"/>
      <c r="W146" s="11"/>
      <c r="X146" s="11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7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20" t="s">
        <v>212</v>
      </c>
      <c r="B147" s="31" t="s">
        <v>295</v>
      </c>
      <c r="C147" s="22" t="s">
        <v>211</v>
      </c>
      <c r="D147" s="7" t="s">
        <v>49</v>
      </c>
      <c r="E147" s="7" t="s">
        <v>50</v>
      </c>
      <c r="F147" s="7" t="s">
        <v>298</v>
      </c>
      <c r="G147" s="7" t="s">
        <v>51</v>
      </c>
      <c r="H147" s="7" t="s">
        <v>45</v>
      </c>
      <c r="I147" s="9" t="s">
        <v>40</v>
      </c>
      <c r="J147" s="9"/>
      <c r="K147" s="13">
        <v>340</v>
      </c>
      <c r="L147" s="13">
        <v>409</v>
      </c>
      <c r="M147" s="13">
        <v>600</v>
      </c>
      <c r="N147" s="13">
        <v>560</v>
      </c>
      <c r="O147" s="13">
        <v>600</v>
      </c>
      <c r="P147" s="13">
        <v>600</v>
      </c>
      <c r="Q147" s="13">
        <v>600</v>
      </c>
      <c r="R147" s="13">
        <v>600</v>
      </c>
      <c r="S147" s="13">
        <v>600</v>
      </c>
      <c r="T147" s="13">
        <v>600</v>
      </c>
      <c r="U147" s="13">
        <v>500</v>
      </c>
      <c r="V147" s="13">
        <v>600</v>
      </c>
      <c r="W147" s="13">
        <v>600</v>
      </c>
      <c r="X147" s="13">
        <v>600</v>
      </c>
      <c r="Y147" s="13">
        <v>500</v>
      </c>
      <c r="Z147" s="13">
        <v>500</v>
      </c>
      <c r="AA147" s="13">
        <v>500</v>
      </c>
      <c r="AB147" s="13">
        <v>500</v>
      </c>
      <c r="AC147" s="13">
        <v>500</v>
      </c>
      <c r="AD147" s="13">
        <v>500</v>
      </c>
      <c r="AE147" s="13">
        <v>500</v>
      </c>
      <c r="AF147" s="13">
        <v>500</v>
      </c>
      <c r="AG147" s="13">
        <v>500</v>
      </c>
      <c r="AH147" s="13">
        <v>360</v>
      </c>
      <c r="AI147" s="3">
        <v>13520</v>
      </c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41" t="s">
        <v>213</v>
      </c>
      <c r="B148" s="45" t="s">
        <v>295</v>
      </c>
      <c r="C148" s="22" t="s">
        <v>211</v>
      </c>
      <c r="D148" s="43" t="s">
        <v>49</v>
      </c>
      <c r="E148" s="7" t="s">
        <v>54</v>
      </c>
      <c r="F148" s="7" t="s">
        <v>299</v>
      </c>
      <c r="G148" s="43" t="s">
        <v>51</v>
      </c>
      <c r="H148" s="7" t="s">
        <v>45</v>
      </c>
      <c r="I148" s="8" t="s">
        <v>52</v>
      </c>
      <c r="J148" s="9"/>
      <c r="K148" s="14"/>
      <c r="L148" s="14"/>
      <c r="M148" s="4"/>
      <c r="N148" s="10">
        <v>20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7">
        <v>1605</v>
      </c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42"/>
      <c r="B149" s="46"/>
      <c r="C149" s="23" t="s">
        <v>211</v>
      </c>
      <c r="D149" s="44"/>
      <c r="E149" s="12" t="s">
        <v>54</v>
      </c>
      <c r="F149" s="12" t="s">
        <v>299</v>
      </c>
      <c r="G149" s="44"/>
      <c r="H149" s="7" t="s">
        <v>55</v>
      </c>
      <c r="I149" s="8" t="s">
        <v>52</v>
      </c>
      <c r="J149" s="9"/>
      <c r="K149" s="14"/>
      <c r="L149" s="14"/>
      <c r="M149" s="4"/>
      <c r="N149" s="10">
        <v>1343.997192</v>
      </c>
      <c r="O149" s="10">
        <v>2400</v>
      </c>
      <c r="P149" s="10">
        <v>2400</v>
      </c>
      <c r="Q149" s="10">
        <v>2400</v>
      </c>
      <c r="R149" s="10">
        <v>2400</v>
      </c>
      <c r="S149" s="10">
        <v>2368.0028080000002</v>
      </c>
      <c r="T149" s="10">
        <v>344</v>
      </c>
      <c r="U149" s="10">
        <v>2000</v>
      </c>
      <c r="V149" s="4"/>
      <c r="W149" s="4"/>
      <c r="X149" s="4"/>
      <c r="Y149" s="10">
        <v>2000</v>
      </c>
      <c r="Z149" s="10">
        <v>2000</v>
      </c>
      <c r="AA149" s="10">
        <v>2000</v>
      </c>
      <c r="AB149" s="10">
        <v>2000</v>
      </c>
      <c r="AC149" s="10">
        <v>2000</v>
      </c>
      <c r="AD149" s="10">
        <v>2000</v>
      </c>
      <c r="AE149" s="10">
        <v>2000</v>
      </c>
      <c r="AF149" s="10">
        <v>2000</v>
      </c>
      <c r="AG149" s="10">
        <v>2000</v>
      </c>
      <c r="AH149" s="10">
        <v>1440</v>
      </c>
      <c r="AI149" s="47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41" t="s">
        <v>214</v>
      </c>
      <c r="B150" s="45" t="s">
        <v>295</v>
      </c>
      <c r="C150" s="22" t="s">
        <v>211</v>
      </c>
      <c r="D150" s="43" t="s">
        <v>49</v>
      </c>
      <c r="E150" s="7" t="s">
        <v>53</v>
      </c>
      <c r="F150" s="7" t="s">
        <v>299</v>
      </c>
      <c r="G150" s="43" t="s">
        <v>51</v>
      </c>
      <c r="H150" s="7" t="s">
        <v>45</v>
      </c>
      <c r="I150" s="8" t="s">
        <v>52</v>
      </c>
      <c r="J150" s="9"/>
      <c r="K150" s="13">
        <v>1360</v>
      </c>
      <c r="L150" s="13">
        <v>1556</v>
      </c>
      <c r="M150" s="10">
        <v>2313</v>
      </c>
      <c r="N150" s="4"/>
      <c r="O150" s="4"/>
      <c r="P150" s="4"/>
      <c r="Q150" s="4"/>
      <c r="R150" s="4"/>
      <c r="S150" s="4"/>
      <c r="T150" s="4"/>
      <c r="U150" s="4"/>
      <c r="V150" s="10">
        <v>80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7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42"/>
      <c r="B151" s="46"/>
      <c r="C151" s="23" t="s">
        <v>211</v>
      </c>
      <c r="D151" s="44"/>
      <c r="E151" s="12" t="s">
        <v>53</v>
      </c>
      <c r="F151" s="12" t="s">
        <v>299</v>
      </c>
      <c r="G151" s="44"/>
      <c r="H151" s="7" t="s">
        <v>46</v>
      </c>
      <c r="I151" s="8" t="s">
        <v>52</v>
      </c>
      <c r="J151" s="9"/>
      <c r="K151" s="14"/>
      <c r="L151" s="14"/>
      <c r="M151" s="10">
        <v>87</v>
      </c>
      <c r="N151" s="10">
        <v>876.00280799999996</v>
      </c>
      <c r="O151" s="4"/>
      <c r="P151" s="4"/>
      <c r="Q151" s="4"/>
      <c r="R151" s="4"/>
      <c r="S151" s="10">
        <v>31.997191999999998</v>
      </c>
      <c r="T151" s="10">
        <v>2056</v>
      </c>
      <c r="U151" s="4"/>
      <c r="V151" s="10">
        <v>2320</v>
      </c>
      <c r="W151" s="10">
        <v>2400</v>
      </c>
      <c r="X151" s="10">
        <v>2400</v>
      </c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7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20" t="s">
        <v>215</v>
      </c>
      <c r="B152" s="31" t="s">
        <v>295</v>
      </c>
      <c r="C152" s="22" t="s">
        <v>211</v>
      </c>
      <c r="D152" s="7" t="s">
        <v>49</v>
      </c>
      <c r="E152" s="7" t="s">
        <v>57</v>
      </c>
      <c r="F152" s="7" t="s">
        <v>300</v>
      </c>
      <c r="G152" s="7" t="s">
        <v>51</v>
      </c>
      <c r="H152" s="7" t="s">
        <v>45</v>
      </c>
      <c r="I152" s="9" t="s">
        <v>48</v>
      </c>
      <c r="J152" s="9"/>
      <c r="K152" s="13">
        <v>680</v>
      </c>
      <c r="L152" s="13">
        <v>778</v>
      </c>
      <c r="M152" s="13">
        <v>1200</v>
      </c>
      <c r="N152" s="13">
        <v>1120</v>
      </c>
      <c r="O152" s="13">
        <v>1200</v>
      </c>
      <c r="P152" s="13">
        <v>1200</v>
      </c>
      <c r="Q152" s="13">
        <v>1200</v>
      </c>
      <c r="R152" s="13">
        <v>1200</v>
      </c>
      <c r="S152" s="13">
        <v>1200</v>
      </c>
      <c r="T152" s="13">
        <v>1200</v>
      </c>
      <c r="U152" s="13">
        <v>1000</v>
      </c>
      <c r="V152" s="13">
        <v>1200</v>
      </c>
      <c r="W152" s="13">
        <v>1200</v>
      </c>
      <c r="X152" s="13">
        <v>1200</v>
      </c>
      <c r="Y152" s="13">
        <v>1000</v>
      </c>
      <c r="Z152" s="13">
        <v>1000</v>
      </c>
      <c r="AA152" s="13">
        <v>1000</v>
      </c>
      <c r="AB152" s="13">
        <v>1000</v>
      </c>
      <c r="AC152" s="13">
        <v>1000</v>
      </c>
      <c r="AD152" s="13">
        <v>1000</v>
      </c>
      <c r="AE152" s="13">
        <v>1000</v>
      </c>
      <c r="AF152" s="13">
        <v>1000</v>
      </c>
      <c r="AG152" s="13">
        <v>1000</v>
      </c>
      <c r="AH152" s="13">
        <v>720</v>
      </c>
      <c r="AI152" s="3">
        <v>13520</v>
      </c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20" t="s">
        <v>216</v>
      </c>
      <c r="B153" s="31" t="s">
        <v>295</v>
      </c>
      <c r="C153" s="22" t="s">
        <v>211</v>
      </c>
      <c r="D153" s="7" t="s">
        <v>49</v>
      </c>
      <c r="E153" s="7" t="s">
        <v>59</v>
      </c>
      <c r="F153" s="7" t="s">
        <v>301</v>
      </c>
      <c r="G153" s="7" t="s">
        <v>51</v>
      </c>
      <c r="H153" s="7" t="s">
        <v>45</v>
      </c>
      <c r="I153" s="9" t="s">
        <v>40</v>
      </c>
      <c r="J153" s="9"/>
      <c r="K153" s="13">
        <v>340</v>
      </c>
      <c r="L153" s="13">
        <v>409</v>
      </c>
      <c r="M153" s="13">
        <v>600</v>
      </c>
      <c r="N153" s="13">
        <v>560</v>
      </c>
      <c r="O153" s="13">
        <v>600</v>
      </c>
      <c r="P153" s="13">
        <v>600</v>
      </c>
      <c r="Q153" s="13">
        <v>600</v>
      </c>
      <c r="R153" s="13">
        <v>600</v>
      </c>
      <c r="S153" s="13">
        <v>600</v>
      </c>
      <c r="T153" s="13">
        <v>600</v>
      </c>
      <c r="U153" s="13">
        <v>500</v>
      </c>
      <c r="V153" s="13">
        <v>600</v>
      </c>
      <c r="W153" s="13">
        <v>600</v>
      </c>
      <c r="X153" s="13">
        <v>600</v>
      </c>
      <c r="Y153" s="13">
        <v>500</v>
      </c>
      <c r="Z153" s="13">
        <v>500</v>
      </c>
      <c r="AA153" s="13">
        <v>500</v>
      </c>
      <c r="AB153" s="13">
        <v>500</v>
      </c>
      <c r="AC153" s="13">
        <v>500</v>
      </c>
      <c r="AD153" s="13">
        <v>500</v>
      </c>
      <c r="AE153" s="13">
        <v>500</v>
      </c>
      <c r="AF153" s="13">
        <v>500</v>
      </c>
      <c r="AG153" s="13">
        <v>500</v>
      </c>
      <c r="AH153" s="13">
        <v>360</v>
      </c>
      <c r="AI153" s="3">
        <v>13520</v>
      </c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20" t="s">
        <v>217</v>
      </c>
      <c r="B154" s="31" t="s">
        <v>295</v>
      </c>
      <c r="C154" s="22" t="s">
        <v>211</v>
      </c>
      <c r="D154" s="7" t="s">
        <v>49</v>
      </c>
      <c r="E154" s="7" t="s">
        <v>61</v>
      </c>
      <c r="F154" s="7" t="s">
        <v>302</v>
      </c>
      <c r="G154" s="7" t="s">
        <v>51</v>
      </c>
      <c r="H154" s="7" t="s">
        <v>45</v>
      </c>
      <c r="I154" s="9" t="s">
        <v>40</v>
      </c>
      <c r="J154" s="9"/>
      <c r="K154" s="13">
        <v>340</v>
      </c>
      <c r="L154" s="13">
        <v>409</v>
      </c>
      <c r="M154" s="13">
        <v>600</v>
      </c>
      <c r="N154" s="13">
        <v>560</v>
      </c>
      <c r="O154" s="13">
        <v>600</v>
      </c>
      <c r="P154" s="13">
        <v>600</v>
      </c>
      <c r="Q154" s="13">
        <v>600</v>
      </c>
      <c r="R154" s="13">
        <v>600</v>
      </c>
      <c r="S154" s="13">
        <v>600</v>
      </c>
      <c r="T154" s="13">
        <v>600</v>
      </c>
      <c r="U154" s="13">
        <v>500</v>
      </c>
      <c r="V154" s="13">
        <v>600</v>
      </c>
      <c r="W154" s="13">
        <v>600</v>
      </c>
      <c r="X154" s="13">
        <v>600</v>
      </c>
      <c r="Y154" s="13">
        <v>500</v>
      </c>
      <c r="Z154" s="13">
        <v>500</v>
      </c>
      <c r="AA154" s="13">
        <v>500</v>
      </c>
      <c r="AB154" s="13">
        <v>500</v>
      </c>
      <c r="AC154" s="13">
        <v>500</v>
      </c>
      <c r="AD154" s="13">
        <v>500</v>
      </c>
      <c r="AE154" s="13">
        <v>500</v>
      </c>
      <c r="AF154" s="13">
        <v>500</v>
      </c>
      <c r="AG154" s="13">
        <v>500</v>
      </c>
      <c r="AH154" s="13">
        <v>360</v>
      </c>
      <c r="AI154" s="3">
        <v>13520</v>
      </c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20" t="s">
        <v>218</v>
      </c>
      <c r="B155" s="31" t="s">
        <v>295</v>
      </c>
      <c r="C155" s="22" t="s">
        <v>211</v>
      </c>
      <c r="D155" s="7" t="s">
        <v>49</v>
      </c>
      <c r="E155" s="7" t="s">
        <v>63</v>
      </c>
      <c r="F155" s="7" t="s">
        <v>303</v>
      </c>
      <c r="G155" s="7" t="s">
        <v>51</v>
      </c>
      <c r="H155" s="7" t="s">
        <v>45</v>
      </c>
      <c r="I155" s="9" t="s">
        <v>219</v>
      </c>
      <c r="J155" s="9"/>
      <c r="K155" s="13">
        <v>1020</v>
      </c>
      <c r="L155" s="13">
        <v>1167</v>
      </c>
      <c r="M155" s="13">
        <v>1800</v>
      </c>
      <c r="N155" s="13">
        <v>1680</v>
      </c>
      <c r="O155" s="13">
        <v>1800</v>
      </c>
      <c r="P155" s="13">
        <v>1800</v>
      </c>
      <c r="Q155" s="13">
        <v>1800</v>
      </c>
      <c r="R155" s="13">
        <v>1800</v>
      </c>
      <c r="S155" s="13">
        <v>1800</v>
      </c>
      <c r="T155" s="13">
        <v>1800</v>
      </c>
      <c r="U155" s="13">
        <v>1500</v>
      </c>
      <c r="V155" s="13">
        <v>1800</v>
      </c>
      <c r="W155" s="13">
        <v>1800</v>
      </c>
      <c r="X155" s="13">
        <v>1800</v>
      </c>
      <c r="Y155" s="13">
        <v>1500</v>
      </c>
      <c r="Z155" s="13">
        <v>1500</v>
      </c>
      <c r="AA155" s="13">
        <v>1500</v>
      </c>
      <c r="AB155" s="13">
        <v>1500</v>
      </c>
      <c r="AC155" s="13">
        <v>1500</v>
      </c>
      <c r="AD155" s="13">
        <v>1500</v>
      </c>
      <c r="AE155" s="13">
        <v>1500</v>
      </c>
      <c r="AF155" s="13">
        <v>1500</v>
      </c>
      <c r="AG155" s="13">
        <v>1500</v>
      </c>
      <c r="AH155" s="13">
        <v>1080</v>
      </c>
      <c r="AI155" s="3">
        <v>13520</v>
      </c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20" t="s">
        <v>220</v>
      </c>
      <c r="B156" s="31" t="s">
        <v>295</v>
      </c>
      <c r="C156" s="22" t="s">
        <v>211</v>
      </c>
      <c r="D156" s="7" t="s">
        <v>49</v>
      </c>
      <c r="E156" s="7" t="s">
        <v>65</v>
      </c>
      <c r="F156" s="7" t="s">
        <v>300</v>
      </c>
      <c r="G156" s="7" t="s">
        <v>51</v>
      </c>
      <c r="H156" s="7" t="s">
        <v>45</v>
      </c>
      <c r="I156" s="9" t="s">
        <v>40</v>
      </c>
      <c r="J156" s="9"/>
      <c r="K156" s="13">
        <v>340</v>
      </c>
      <c r="L156" s="13">
        <v>389</v>
      </c>
      <c r="M156" s="13">
        <v>600</v>
      </c>
      <c r="N156" s="13">
        <v>560</v>
      </c>
      <c r="O156" s="13">
        <v>600</v>
      </c>
      <c r="P156" s="13">
        <v>600</v>
      </c>
      <c r="Q156" s="13">
        <v>600</v>
      </c>
      <c r="R156" s="13">
        <v>600</v>
      </c>
      <c r="S156" s="13">
        <v>600</v>
      </c>
      <c r="T156" s="13">
        <v>600</v>
      </c>
      <c r="U156" s="13">
        <v>500</v>
      </c>
      <c r="V156" s="13">
        <v>600</v>
      </c>
      <c r="W156" s="13">
        <v>600</v>
      </c>
      <c r="X156" s="13">
        <v>600</v>
      </c>
      <c r="Y156" s="13">
        <v>500</v>
      </c>
      <c r="Z156" s="13">
        <v>500</v>
      </c>
      <c r="AA156" s="13">
        <v>500</v>
      </c>
      <c r="AB156" s="13">
        <v>500</v>
      </c>
      <c r="AC156" s="13">
        <v>500</v>
      </c>
      <c r="AD156" s="13">
        <v>500</v>
      </c>
      <c r="AE156" s="13">
        <v>500</v>
      </c>
      <c r="AF156" s="13">
        <v>500</v>
      </c>
      <c r="AG156" s="13">
        <v>500</v>
      </c>
      <c r="AH156" s="13">
        <v>360</v>
      </c>
      <c r="AI156" s="3">
        <v>13520</v>
      </c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41" t="s">
        <v>221</v>
      </c>
      <c r="B157" s="45" t="s">
        <v>295</v>
      </c>
      <c r="C157" s="22" t="s">
        <v>211</v>
      </c>
      <c r="D157" s="43" t="s">
        <v>49</v>
      </c>
      <c r="E157" s="7" t="s">
        <v>67</v>
      </c>
      <c r="F157" s="7" t="s">
        <v>304</v>
      </c>
      <c r="G157" s="43" t="s">
        <v>44</v>
      </c>
      <c r="H157" s="7" t="s">
        <v>45</v>
      </c>
      <c r="I157" s="8" t="s">
        <v>40</v>
      </c>
      <c r="J157" s="9"/>
      <c r="K157" s="13">
        <v>332</v>
      </c>
      <c r="L157" s="13">
        <v>389</v>
      </c>
      <c r="M157" s="10">
        <v>117</v>
      </c>
      <c r="N157" s="4"/>
      <c r="O157" s="4"/>
      <c r="P157" s="4"/>
      <c r="Q157" s="4"/>
      <c r="R157" s="4"/>
      <c r="S157" s="4"/>
      <c r="T157" s="4"/>
      <c r="U157" s="4"/>
      <c r="V157" s="10">
        <v>20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7">
        <v>1737</v>
      </c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42"/>
      <c r="B158" s="46"/>
      <c r="C158" s="23" t="s">
        <v>211</v>
      </c>
      <c r="D158" s="44"/>
      <c r="E158" s="12" t="s">
        <v>67</v>
      </c>
      <c r="F158" s="12" t="s">
        <v>304</v>
      </c>
      <c r="G158" s="44"/>
      <c r="H158" s="7" t="s">
        <v>46</v>
      </c>
      <c r="I158" s="8" t="s">
        <v>40</v>
      </c>
      <c r="J158" s="9"/>
      <c r="K158" s="14"/>
      <c r="L158" s="14"/>
      <c r="M158" s="10">
        <v>292</v>
      </c>
      <c r="N158" s="10">
        <v>560.00000000000011</v>
      </c>
      <c r="O158" s="10">
        <v>14.125</v>
      </c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7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42"/>
      <c r="B159" s="46"/>
      <c r="C159" s="23" t="s">
        <v>211</v>
      </c>
      <c r="D159" s="44"/>
      <c r="E159" s="12" t="s">
        <v>67</v>
      </c>
      <c r="F159" s="12" t="s">
        <v>304</v>
      </c>
      <c r="G159" s="44"/>
      <c r="H159" s="7" t="s">
        <v>47</v>
      </c>
      <c r="I159" s="8" t="s">
        <v>40</v>
      </c>
      <c r="J159" s="9"/>
      <c r="K159" s="14"/>
      <c r="L159" s="14"/>
      <c r="M159" s="4"/>
      <c r="N159" s="4"/>
      <c r="O159" s="10">
        <v>585.875</v>
      </c>
      <c r="P159" s="10">
        <v>600</v>
      </c>
      <c r="Q159" s="10">
        <v>600</v>
      </c>
      <c r="R159" s="10">
        <v>600</v>
      </c>
      <c r="S159" s="10">
        <v>600.00000000000011</v>
      </c>
      <c r="T159" s="10">
        <v>600</v>
      </c>
      <c r="U159" s="10">
        <v>500.00000000000006</v>
      </c>
      <c r="V159" s="10">
        <v>580</v>
      </c>
      <c r="W159" s="10">
        <v>600</v>
      </c>
      <c r="X159" s="10">
        <v>600.00000000000011</v>
      </c>
      <c r="Y159" s="10">
        <v>500.00000000000006</v>
      </c>
      <c r="Z159" s="10">
        <v>500</v>
      </c>
      <c r="AA159" s="10">
        <v>500.00000000000006</v>
      </c>
      <c r="AB159" s="10">
        <v>500</v>
      </c>
      <c r="AC159" s="10">
        <v>499.99999999999994</v>
      </c>
      <c r="AD159" s="10">
        <v>500</v>
      </c>
      <c r="AE159" s="10">
        <v>500</v>
      </c>
      <c r="AF159" s="10">
        <v>500</v>
      </c>
      <c r="AG159" s="10">
        <v>500</v>
      </c>
      <c r="AH159" s="10">
        <v>359.99999999999994</v>
      </c>
      <c r="AI159" s="47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42"/>
      <c r="B160" s="46"/>
      <c r="C160" s="23" t="s">
        <v>211</v>
      </c>
      <c r="D160" s="44"/>
      <c r="E160" s="12" t="s">
        <v>67</v>
      </c>
      <c r="F160" s="12" t="s">
        <v>304</v>
      </c>
      <c r="G160" s="44"/>
      <c r="H160" s="7" t="s">
        <v>68</v>
      </c>
      <c r="I160" s="8" t="s">
        <v>40</v>
      </c>
      <c r="J160" s="9"/>
      <c r="K160" s="14"/>
      <c r="L160" s="14"/>
      <c r="M160" s="10">
        <v>191</v>
      </c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7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41" t="s">
        <v>222</v>
      </c>
      <c r="B161" s="45" t="s">
        <v>295</v>
      </c>
      <c r="C161" s="22" t="s">
        <v>67</v>
      </c>
      <c r="D161" s="43" t="s">
        <v>70</v>
      </c>
      <c r="E161" s="7" t="s">
        <v>71</v>
      </c>
      <c r="F161" s="7" t="s">
        <v>305</v>
      </c>
      <c r="G161" s="43" t="s">
        <v>44</v>
      </c>
      <c r="H161" s="7" t="s">
        <v>45</v>
      </c>
      <c r="I161" s="8" t="s">
        <v>40</v>
      </c>
      <c r="J161" s="9"/>
      <c r="K161" s="14"/>
      <c r="L161" s="14"/>
      <c r="M161" s="10">
        <v>268.39999999999998</v>
      </c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7">
        <v>2510</v>
      </c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42"/>
      <c r="B162" s="46"/>
      <c r="C162" s="23" t="s">
        <v>67</v>
      </c>
      <c r="D162" s="44"/>
      <c r="E162" s="12" t="s">
        <v>71</v>
      </c>
      <c r="F162" s="12" t="s">
        <v>305</v>
      </c>
      <c r="G162" s="44"/>
      <c r="H162" s="7" t="s">
        <v>46</v>
      </c>
      <c r="I162" s="8" t="s">
        <v>40</v>
      </c>
      <c r="J162" s="9"/>
      <c r="K162" s="14"/>
      <c r="L162" s="14"/>
      <c r="M162" s="10">
        <v>5</v>
      </c>
      <c r="N162" s="10">
        <v>219.953</v>
      </c>
      <c r="O162" s="10">
        <v>14.125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7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42"/>
      <c r="B163" s="46"/>
      <c r="C163" s="23" t="s">
        <v>67</v>
      </c>
      <c r="D163" s="44"/>
      <c r="E163" s="12" t="s">
        <v>71</v>
      </c>
      <c r="F163" s="12" t="s">
        <v>305</v>
      </c>
      <c r="G163" s="44"/>
      <c r="H163" s="7" t="s">
        <v>47</v>
      </c>
      <c r="I163" s="8" t="s">
        <v>40</v>
      </c>
      <c r="J163" s="9"/>
      <c r="K163" s="14"/>
      <c r="L163" s="14"/>
      <c r="M163" s="4"/>
      <c r="N163" s="10">
        <v>45.422000000000004</v>
      </c>
      <c r="O163" s="10">
        <v>585.875</v>
      </c>
      <c r="P163" s="10">
        <v>600.00000000000011</v>
      </c>
      <c r="Q163" s="10">
        <v>600.00000000000011</v>
      </c>
      <c r="R163" s="10">
        <v>600</v>
      </c>
      <c r="S163" s="10">
        <v>600</v>
      </c>
      <c r="T163" s="10">
        <v>600</v>
      </c>
      <c r="U163" s="10">
        <v>500</v>
      </c>
      <c r="V163" s="10">
        <v>580</v>
      </c>
      <c r="W163" s="10">
        <v>600</v>
      </c>
      <c r="X163" s="10">
        <v>600</v>
      </c>
      <c r="Y163" s="10">
        <v>500.00000000000006</v>
      </c>
      <c r="Z163" s="10">
        <v>500.00000000000006</v>
      </c>
      <c r="AA163" s="10">
        <v>500.00000000000006</v>
      </c>
      <c r="AB163" s="10">
        <v>500.00000000000006</v>
      </c>
      <c r="AC163" s="10">
        <v>500.00000000000006</v>
      </c>
      <c r="AD163" s="10">
        <v>500.00000000000006</v>
      </c>
      <c r="AE163" s="10">
        <v>500</v>
      </c>
      <c r="AF163" s="10">
        <v>500.00000000000006</v>
      </c>
      <c r="AG163" s="10">
        <v>500</v>
      </c>
      <c r="AH163" s="10">
        <v>360.00000000000006</v>
      </c>
      <c r="AI163" s="47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41" t="s">
        <v>223</v>
      </c>
      <c r="B164" s="45" t="s">
        <v>295</v>
      </c>
      <c r="C164" s="22" t="s">
        <v>67</v>
      </c>
      <c r="D164" s="43" t="s">
        <v>70</v>
      </c>
      <c r="E164" s="7" t="s">
        <v>224</v>
      </c>
      <c r="F164" s="7" t="s">
        <v>362</v>
      </c>
      <c r="G164" s="43" t="s">
        <v>44</v>
      </c>
      <c r="H164" s="7" t="s">
        <v>45</v>
      </c>
      <c r="I164" s="8" t="s">
        <v>40</v>
      </c>
      <c r="J164" s="15"/>
      <c r="K164" s="11"/>
      <c r="L164" s="14"/>
      <c r="M164" s="1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10">
        <v>11</v>
      </c>
      <c r="AH164" s="4"/>
      <c r="AI164" s="47">
        <v>1580</v>
      </c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42"/>
      <c r="B165" s="46"/>
      <c r="C165" s="23" t="s">
        <v>67</v>
      </c>
      <c r="D165" s="44"/>
      <c r="E165" s="12" t="s">
        <v>224</v>
      </c>
      <c r="F165" s="12" t="s">
        <v>362</v>
      </c>
      <c r="G165" s="44"/>
      <c r="H165" s="7" t="s">
        <v>46</v>
      </c>
      <c r="I165" s="8" t="s">
        <v>40</v>
      </c>
      <c r="J165" s="15"/>
      <c r="K165" s="11"/>
      <c r="L165" s="14"/>
      <c r="M165" s="1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10">
        <v>16.632000000000001</v>
      </c>
      <c r="AH165" s="4"/>
      <c r="AI165" s="47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42"/>
      <c r="B166" s="46"/>
      <c r="C166" s="23" t="s">
        <v>67</v>
      </c>
      <c r="D166" s="44"/>
      <c r="E166" s="12" t="s">
        <v>224</v>
      </c>
      <c r="F166" s="12" t="s">
        <v>306</v>
      </c>
      <c r="G166" s="44"/>
      <c r="H166" s="7" t="s">
        <v>47</v>
      </c>
      <c r="I166" s="8" t="s">
        <v>40</v>
      </c>
      <c r="J166" s="15"/>
      <c r="K166" s="11"/>
      <c r="L166" s="14"/>
      <c r="M166" s="1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10">
        <v>324.44500000000005</v>
      </c>
      <c r="AH166" s="10">
        <v>360</v>
      </c>
      <c r="AI166" s="47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41" t="s">
        <v>225</v>
      </c>
      <c r="B167" s="45" t="s">
        <v>295</v>
      </c>
      <c r="C167" s="22" t="s">
        <v>71</v>
      </c>
      <c r="D167" s="43" t="s">
        <v>73</v>
      </c>
      <c r="E167" s="7" t="s">
        <v>74</v>
      </c>
      <c r="F167" s="7" t="s">
        <v>306</v>
      </c>
      <c r="G167" s="43" t="s">
        <v>44</v>
      </c>
      <c r="H167" s="7" t="s">
        <v>46</v>
      </c>
      <c r="I167" s="8" t="s">
        <v>40</v>
      </c>
      <c r="J167" s="15"/>
      <c r="K167" s="11"/>
      <c r="L167" s="14"/>
      <c r="M167" s="14"/>
      <c r="N167" s="10">
        <v>17.289469</v>
      </c>
      <c r="O167" s="10">
        <v>585.875</v>
      </c>
      <c r="P167" s="10">
        <v>487.42500000000007</v>
      </c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7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42"/>
      <c r="B168" s="46"/>
      <c r="C168" s="23" t="s">
        <v>71</v>
      </c>
      <c r="D168" s="44"/>
      <c r="E168" s="12" t="s">
        <v>74</v>
      </c>
      <c r="F168" s="12" t="s">
        <v>306</v>
      </c>
      <c r="G168" s="44"/>
      <c r="H168" s="7" t="s">
        <v>47</v>
      </c>
      <c r="I168" s="8" t="s">
        <v>40</v>
      </c>
      <c r="J168" s="15"/>
      <c r="K168" s="11"/>
      <c r="L168" s="14"/>
      <c r="M168" s="14"/>
      <c r="N168" s="4"/>
      <c r="O168" s="4"/>
      <c r="P168" s="10">
        <v>112.57499999999999</v>
      </c>
      <c r="Q168" s="10">
        <v>600</v>
      </c>
      <c r="R168" s="10">
        <v>600</v>
      </c>
      <c r="S168" s="10">
        <v>600.00000000000011</v>
      </c>
      <c r="T168" s="10">
        <v>600</v>
      </c>
      <c r="U168" s="10">
        <v>499.99999999999989</v>
      </c>
      <c r="V168" s="10">
        <v>580</v>
      </c>
      <c r="W168" s="10">
        <v>600</v>
      </c>
      <c r="X168" s="10">
        <v>600</v>
      </c>
      <c r="Y168" s="10">
        <v>500</v>
      </c>
      <c r="Z168" s="10">
        <v>500.00000000000006</v>
      </c>
      <c r="AA168" s="10">
        <v>500</v>
      </c>
      <c r="AB168" s="10">
        <v>500.00000000000006</v>
      </c>
      <c r="AC168" s="10">
        <v>500.00000000000006</v>
      </c>
      <c r="AD168" s="10">
        <v>500.00000000000006</v>
      </c>
      <c r="AE168" s="10">
        <v>500.00000000000006</v>
      </c>
      <c r="AF168" s="10">
        <v>500</v>
      </c>
      <c r="AG168" s="10">
        <v>147.923</v>
      </c>
      <c r="AH168" s="4"/>
      <c r="AI168" s="47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42"/>
      <c r="B169" s="46"/>
      <c r="C169" s="23" t="s">
        <v>71</v>
      </c>
      <c r="D169" s="44"/>
      <c r="E169" s="12" t="s">
        <v>74</v>
      </c>
      <c r="F169" s="12" t="s">
        <v>306</v>
      </c>
      <c r="G169" s="44"/>
      <c r="H169" s="7" t="s">
        <v>68</v>
      </c>
      <c r="I169" s="8" t="s">
        <v>40</v>
      </c>
      <c r="J169" s="15"/>
      <c r="K169" s="11"/>
      <c r="L169" s="14"/>
      <c r="M169" s="14"/>
      <c r="N169" s="10">
        <v>28.132531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7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41" t="s">
        <v>226</v>
      </c>
      <c r="B170" s="45" t="s">
        <v>295</v>
      </c>
      <c r="C170" s="22" t="s">
        <v>74</v>
      </c>
      <c r="D170" s="43" t="s">
        <v>76</v>
      </c>
      <c r="E170" s="7" t="s">
        <v>77</v>
      </c>
      <c r="F170" s="7" t="s">
        <v>307</v>
      </c>
      <c r="G170" s="43" t="s">
        <v>51</v>
      </c>
      <c r="H170" s="7" t="s">
        <v>46</v>
      </c>
      <c r="I170" s="8" t="s">
        <v>40</v>
      </c>
      <c r="J170" s="9"/>
      <c r="K170" s="14"/>
      <c r="L170" s="14"/>
      <c r="M170" s="14"/>
      <c r="N170" s="14"/>
      <c r="O170" s="14"/>
      <c r="P170" s="10">
        <v>112.575</v>
      </c>
      <c r="Q170" s="10">
        <v>600</v>
      </c>
      <c r="R170" s="10">
        <v>600</v>
      </c>
      <c r="S170" s="10">
        <v>371.88580100000001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10">
        <v>16.503264000000001</v>
      </c>
      <c r="AH170" s="10">
        <v>3.0000000000000001E-6</v>
      </c>
      <c r="AI170" s="47">
        <v>4380</v>
      </c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42"/>
      <c r="B171" s="46"/>
      <c r="C171" s="23" t="s">
        <v>74</v>
      </c>
      <c r="D171" s="44"/>
      <c r="E171" s="12" t="s">
        <v>77</v>
      </c>
      <c r="F171" s="12" t="s">
        <v>307</v>
      </c>
      <c r="G171" s="44"/>
      <c r="H171" s="7" t="s">
        <v>47</v>
      </c>
      <c r="I171" s="8" t="s">
        <v>40</v>
      </c>
      <c r="J171" s="9"/>
      <c r="K171" s="14"/>
      <c r="L171" s="14"/>
      <c r="M171" s="14"/>
      <c r="N171" s="14"/>
      <c r="O171" s="14"/>
      <c r="P171" s="4"/>
      <c r="Q171" s="4"/>
      <c r="R171" s="4"/>
      <c r="S171" s="10">
        <v>228.11419899999999</v>
      </c>
      <c r="T171" s="10">
        <v>600</v>
      </c>
      <c r="U171" s="10">
        <v>500.00000000000006</v>
      </c>
      <c r="V171" s="10">
        <v>580</v>
      </c>
      <c r="W171" s="10">
        <v>600</v>
      </c>
      <c r="X171" s="10">
        <v>600</v>
      </c>
      <c r="Y171" s="10">
        <v>500.00000000000006</v>
      </c>
      <c r="Z171" s="10">
        <v>500</v>
      </c>
      <c r="AA171" s="10">
        <v>500</v>
      </c>
      <c r="AB171" s="10">
        <v>500</v>
      </c>
      <c r="AC171" s="10">
        <v>500</v>
      </c>
      <c r="AD171" s="10">
        <v>500</v>
      </c>
      <c r="AE171" s="10">
        <v>500</v>
      </c>
      <c r="AF171" s="10">
        <v>500.00000000000006</v>
      </c>
      <c r="AG171" s="10">
        <v>159.79550899999998</v>
      </c>
      <c r="AH171" s="10">
        <v>169.54031599999999</v>
      </c>
      <c r="AI171" s="47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41" t="s">
        <v>227</v>
      </c>
      <c r="B172" s="45" t="s">
        <v>295</v>
      </c>
      <c r="C172" s="22" t="s">
        <v>77</v>
      </c>
      <c r="D172" s="43" t="s">
        <v>79</v>
      </c>
      <c r="E172" s="7" t="s">
        <v>80</v>
      </c>
      <c r="F172" s="7" t="s">
        <v>308</v>
      </c>
      <c r="G172" s="43" t="s">
        <v>51</v>
      </c>
      <c r="H172" s="7" t="s">
        <v>45</v>
      </c>
      <c r="I172" s="8" t="s">
        <v>81</v>
      </c>
      <c r="J172" s="9"/>
      <c r="K172" s="14"/>
      <c r="L172" s="14"/>
      <c r="M172" s="14"/>
      <c r="N172" s="14"/>
      <c r="O172" s="14"/>
      <c r="P172" s="13">
        <v>132.44117599999998</v>
      </c>
      <c r="Q172" s="10">
        <v>5996.5187910000004</v>
      </c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10">
        <v>19.415604999999999</v>
      </c>
      <c r="AH172" s="10">
        <v>3.9999999999999998E-6</v>
      </c>
      <c r="AI172" s="47">
        <v>3288</v>
      </c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42"/>
      <c r="B173" s="46"/>
      <c r="C173" s="23" t="s">
        <v>77</v>
      </c>
      <c r="D173" s="44"/>
      <c r="E173" s="12" t="s">
        <v>80</v>
      </c>
      <c r="F173" s="12" t="s">
        <v>308</v>
      </c>
      <c r="G173" s="44"/>
      <c r="H173" s="7" t="s">
        <v>47</v>
      </c>
      <c r="I173" s="8" t="s">
        <v>81</v>
      </c>
      <c r="J173" s="9"/>
      <c r="K173" s="14"/>
      <c r="L173" s="14"/>
      <c r="M173" s="14"/>
      <c r="N173" s="14"/>
      <c r="O173" s="14"/>
      <c r="P173" s="14"/>
      <c r="Q173" s="4"/>
      <c r="R173" s="4"/>
      <c r="S173" s="4"/>
      <c r="T173" s="4"/>
      <c r="U173" s="4"/>
      <c r="V173" s="10">
        <v>12840.404573</v>
      </c>
      <c r="W173" s="10">
        <v>16199.999999999998</v>
      </c>
      <c r="X173" s="10">
        <v>16200</v>
      </c>
      <c r="Y173" s="10">
        <v>13499.999999999998</v>
      </c>
      <c r="Z173" s="10">
        <v>13500.000000000002</v>
      </c>
      <c r="AA173" s="10">
        <v>13500.000000000004</v>
      </c>
      <c r="AB173" s="10">
        <v>13500</v>
      </c>
      <c r="AC173" s="10">
        <v>13500</v>
      </c>
      <c r="AD173" s="10">
        <v>13500.000000000002</v>
      </c>
      <c r="AE173" s="10">
        <v>13500</v>
      </c>
      <c r="AF173" s="10">
        <v>13500</v>
      </c>
      <c r="AG173" s="10">
        <v>4314.4787430000006</v>
      </c>
      <c r="AH173" s="10">
        <v>4577.5885319999998</v>
      </c>
      <c r="AI173" s="47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42"/>
      <c r="B174" s="46"/>
      <c r="C174" s="23" t="s">
        <v>77</v>
      </c>
      <c r="D174" s="44"/>
      <c r="E174" s="12" t="s">
        <v>80</v>
      </c>
      <c r="F174" s="12" t="s">
        <v>308</v>
      </c>
      <c r="G174" s="44"/>
      <c r="H174" s="7" t="s">
        <v>82</v>
      </c>
      <c r="I174" s="8" t="s">
        <v>81</v>
      </c>
      <c r="J174" s="9"/>
      <c r="K174" s="14"/>
      <c r="L174" s="14"/>
      <c r="M174" s="14"/>
      <c r="N174" s="14"/>
      <c r="O174" s="14"/>
      <c r="P174" s="14"/>
      <c r="Q174" s="4"/>
      <c r="R174" s="4"/>
      <c r="S174" s="4"/>
      <c r="T174" s="10">
        <v>6543.1837729999997</v>
      </c>
      <c r="U174" s="10">
        <v>13500</v>
      </c>
      <c r="V174" s="10">
        <v>2819.5954270000002</v>
      </c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7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42"/>
      <c r="B175" s="46"/>
      <c r="C175" s="23" t="s">
        <v>77</v>
      </c>
      <c r="D175" s="44"/>
      <c r="E175" s="12" t="s">
        <v>80</v>
      </c>
      <c r="F175" s="12" t="s">
        <v>308</v>
      </c>
      <c r="G175" s="44"/>
      <c r="H175" s="7" t="s">
        <v>55</v>
      </c>
      <c r="I175" s="8" t="s">
        <v>81</v>
      </c>
      <c r="J175" s="9"/>
      <c r="K175" s="14"/>
      <c r="L175" s="14"/>
      <c r="M175" s="14"/>
      <c r="N175" s="14"/>
      <c r="O175" s="14"/>
      <c r="P175" s="14"/>
      <c r="Q175" s="10">
        <v>10308.699932</v>
      </c>
      <c r="R175" s="10">
        <v>24121.442887999994</v>
      </c>
      <c r="S175" s="10">
        <v>44318.410142999994</v>
      </c>
      <c r="T175" s="10">
        <v>9656.8162269999993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7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42"/>
      <c r="B176" s="46"/>
      <c r="C176" s="23" t="s">
        <v>77</v>
      </c>
      <c r="D176" s="44"/>
      <c r="E176" s="12" t="s">
        <v>80</v>
      </c>
      <c r="F176" s="12" t="s">
        <v>308</v>
      </c>
      <c r="G176" s="44"/>
      <c r="H176" s="7" t="s">
        <v>83</v>
      </c>
      <c r="I176" s="8" t="s">
        <v>81</v>
      </c>
      <c r="J176" s="9"/>
      <c r="K176" s="14"/>
      <c r="L176" s="14"/>
      <c r="M176" s="14"/>
      <c r="N176" s="14"/>
      <c r="O176" s="14"/>
      <c r="P176" s="14"/>
      <c r="Q176" s="10">
        <v>2870.5845570000001</v>
      </c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7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41" t="s">
        <v>228</v>
      </c>
      <c r="B177" s="45" t="s">
        <v>295</v>
      </c>
      <c r="C177" s="22" t="s">
        <v>74</v>
      </c>
      <c r="D177" s="43" t="s">
        <v>76</v>
      </c>
      <c r="E177" s="7" t="s">
        <v>229</v>
      </c>
      <c r="F177" s="7" t="s">
        <v>363</v>
      </c>
      <c r="G177" s="43" t="s">
        <v>51</v>
      </c>
      <c r="H177" s="7" t="s">
        <v>45</v>
      </c>
      <c r="I177" s="8" t="s">
        <v>230</v>
      </c>
      <c r="J177" s="15"/>
      <c r="K177" s="11"/>
      <c r="L177" s="14"/>
      <c r="M177" s="14"/>
      <c r="N177" s="13">
        <v>11.215976</v>
      </c>
      <c r="O177" s="13">
        <v>82.026918999999992</v>
      </c>
      <c r="P177" s="13">
        <v>60.000000000000021</v>
      </c>
      <c r="Q177" s="13">
        <v>60.000000000000007</v>
      </c>
      <c r="R177" s="13">
        <v>60</v>
      </c>
      <c r="S177" s="13">
        <v>60</v>
      </c>
      <c r="T177" s="13">
        <v>60</v>
      </c>
      <c r="U177" s="10">
        <v>27.659350000000003</v>
      </c>
      <c r="V177" s="10">
        <v>0.35690099999999997</v>
      </c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7">
        <v>5837</v>
      </c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42"/>
      <c r="B178" s="46"/>
      <c r="C178" s="23" t="s">
        <v>74</v>
      </c>
      <c r="D178" s="44"/>
      <c r="E178" s="12" t="s">
        <v>229</v>
      </c>
      <c r="F178" s="12" t="s">
        <v>363</v>
      </c>
      <c r="G178" s="44"/>
      <c r="H178" s="7" t="s">
        <v>47</v>
      </c>
      <c r="I178" s="8" t="s">
        <v>230</v>
      </c>
      <c r="J178" s="15"/>
      <c r="K178" s="11"/>
      <c r="L178" s="14"/>
      <c r="M178" s="14"/>
      <c r="N178" s="14"/>
      <c r="O178" s="14"/>
      <c r="P178" s="14"/>
      <c r="Q178" s="14"/>
      <c r="R178" s="14"/>
      <c r="S178" s="14"/>
      <c r="T178" s="14"/>
      <c r="U178" s="10">
        <v>22.340650000000004</v>
      </c>
      <c r="V178" s="10">
        <v>57.643099000000007</v>
      </c>
      <c r="W178" s="10">
        <v>60.000000000000007</v>
      </c>
      <c r="X178" s="10">
        <v>60</v>
      </c>
      <c r="Y178" s="10">
        <v>50</v>
      </c>
      <c r="Z178" s="10">
        <v>50</v>
      </c>
      <c r="AA178" s="10">
        <v>50.000000000000007</v>
      </c>
      <c r="AB178" s="10">
        <v>50</v>
      </c>
      <c r="AC178" s="10">
        <v>50.000000000000014</v>
      </c>
      <c r="AD178" s="10">
        <v>50.000000000000007</v>
      </c>
      <c r="AE178" s="10">
        <v>50.000000000000007</v>
      </c>
      <c r="AF178" s="10">
        <v>50.000000000000007</v>
      </c>
      <c r="AG178" s="10">
        <v>32.396150000000006</v>
      </c>
      <c r="AH178" s="10">
        <v>18.000000000000004</v>
      </c>
      <c r="AI178" s="47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41" t="s">
        <v>231</v>
      </c>
      <c r="B179" s="45" t="s">
        <v>295</v>
      </c>
      <c r="C179" s="22" t="s">
        <v>71</v>
      </c>
      <c r="D179" s="43" t="s">
        <v>73</v>
      </c>
      <c r="E179" s="7" t="s">
        <v>85</v>
      </c>
      <c r="F179" s="7" t="s">
        <v>309</v>
      </c>
      <c r="G179" s="43" t="s">
        <v>44</v>
      </c>
      <c r="H179" s="7" t="s">
        <v>45</v>
      </c>
      <c r="I179" s="8" t="s">
        <v>86</v>
      </c>
      <c r="J179" s="9"/>
      <c r="K179" s="14"/>
      <c r="L179" s="14"/>
      <c r="M179" s="14"/>
      <c r="N179" s="13">
        <v>46.750833</v>
      </c>
      <c r="O179" s="13">
        <v>293.40833300000003</v>
      </c>
      <c r="P179" s="10">
        <v>282.39750100000003</v>
      </c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7">
        <v>3945</v>
      </c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42"/>
      <c r="B180" s="46"/>
      <c r="C180" s="23" t="s">
        <v>71</v>
      </c>
      <c r="D180" s="44"/>
      <c r="E180" s="12" t="s">
        <v>85</v>
      </c>
      <c r="F180" s="12" t="s">
        <v>309</v>
      </c>
      <c r="G180" s="44"/>
      <c r="H180" s="7" t="s">
        <v>46</v>
      </c>
      <c r="I180" s="8" t="s">
        <v>86</v>
      </c>
      <c r="J180" s="9"/>
      <c r="K180" s="14"/>
      <c r="L180" s="14"/>
      <c r="M180" s="14"/>
      <c r="N180" s="14"/>
      <c r="O180" s="14"/>
      <c r="P180" s="10">
        <v>17.602499000000002</v>
      </c>
      <c r="Q180" s="10">
        <v>300.00000000000006</v>
      </c>
      <c r="R180" s="10">
        <v>300</v>
      </c>
      <c r="S180" s="10">
        <v>300</v>
      </c>
      <c r="T180" s="10">
        <v>175.41150100000002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7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42"/>
      <c r="B181" s="46"/>
      <c r="C181" s="23" t="s">
        <v>71</v>
      </c>
      <c r="D181" s="44"/>
      <c r="E181" s="12" t="s">
        <v>85</v>
      </c>
      <c r="F181" s="12" t="s">
        <v>309</v>
      </c>
      <c r="G181" s="44"/>
      <c r="H181" s="7" t="s">
        <v>47</v>
      </c>
      <c r="I181" s="8" t="s">
        <v>86</v>
      </c>
      <c r="J181" s="9"/>
      <c r="K181" s="14"/>
      <c r="L181" s="14"/>
      <c r="M181" s="14"/>
      <c r="N181" s="14"/>
      <c r="O181" s="14"/>
      <c r="P181" s="4"/>
      <c r="Q181" s="4"/>
      <c r="R181" s="4"/>
      <c r="S181" s="4"/>
      <c r="T181" s="10">
        <v>124.58849899999998</v>
      </c>
      <c r="U181" s="10">
        <v>250.00000000000003</v>
      </c>
      <c r="V181" s="10">
        <v>290.00000000000006</v>
      </c>
      <c r="W181" s="10">
        <v>300</v>
      </c>
      <c r="X181" s="10">
        <v>300</v>
      </c>
      <c r="Y181" s="10">
        <v>250</v>
      </c>
      <c r="Z181" s="10">
        <v>250</v>
      </c>
      <c r="AA181" s="10">
        <v>250</v>
      </c>
      <c r="AB181" s="10">
        <v>250.00000000000006</v>
      </c>
      <c r="AC181" s="10">
        <v>250.00000000000003</v>
      </c>
      <c r="AD181" s="10">
        <v>250.00000000000003</v>
      </c>
      <c r="AE181" s="10">
        <v>250</v>
      </c>
      <c r="AF181" s="10">
        <v>250.00000000000003</v>
      </c>
      <c r="AG181" s="10">
        <v>250.00000000000003</v>
      </c>
      <c r="AH181" s="10">
        <v>180</v>
      </c>
      <c r="AI181" s="47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41" t="s">
        <v>232</v>
      </c>
      <c r="B182" s="45" t="s">
        <v>295</v>
      </c>
      <c r="C182" s="22" t="s">
        <v>71</v>
      </c>
      <c r="D182" s="43" t="s">
        <v>73</v>
      </c>
      <c r="E182" s="7" t="s">
        <v>88</v>
      </c>
      <c r="F182" s="7" t="s">
        <v>310</v>
      </c>
      <c r="G182" s="43" t="s">
        <v>51</v>
      </c>
      <c r="H182" s="7" t="s">
        <v>45</v>
      </c>
      <c r="I182" s="8" t="s">
        <v>89</v>
      </c>
      <c r="J182" s="9"/>
      <c r="K182" s="14"/>
      <c r="L182" s="14"/>
      <c r="M182" s="13">
        <v>6.1457999999999999E-2</v>
      </c>
      <c r="N182" s="13">
        <v>1.221425</v>
      </c>
      <c r="O182" s="13">
        <v>2.9435000000000002</v>
      </c>
      <c r="P182" s="13">
        <v>3.0000000000000004</v>
      </c>
      <c r="Q182" s="13">
        <v>3</v>
      </c>
      <c r="R182" s="13">
        <v>3.0000000000000004</v>
      </c>
      <c r="S182" s="13">
        <v>3.0000000000000004</v>
      </c>
      <c r="T182" s="13">
        <v>3</v>
      </c>
      <c r="U182" s="13">
        <v>2.5</v>
      </c>
      <c r="V182" s="13">
        <v>2.9000000000000004</v>
      </c>
      <c r="W182" s="13">
        <v>3</v>
      </c>
      <c r="X182" s="13">
        <v>2.9999999999999996</v>
      </c>
      <c r="Y182" s="13">
        <v>2.5</v>
      </c>
      <c r="Z182" s="13">
        <v>2.5</v>
      </c>
      <c r="AA182" s="13">
        <v>2.4999999999999996</v>
      </c>
      <c r="AB182" s="13">
        <v>2.5</v>
      </c>
      <c r="AC182" s="10">
        <v>1.3252549999999998</v>
      </c>
      <c r="AD182" s="4"/>
      <c r="AE182" s="4"/>
      <c r="AF182" s="4"/>
      <c r="AG182" s="4"/>
      <c r="AH182" s="4"/>
      <c r="AI182" s="47">
        <v>10925</v>
      </c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42"/>
      <c r="B183" s="46"/>
      <c r="C183" s="23" t="s">
        <v>71</v>
      </c>
      <c r="D183" s="44"/>
      <c r="E183" s="12" t="s">
        <v>88</v>
      </c>
      <c r="F183" s="12" t="s">
        <v>310</v>
      </c>
      <c r="G183" s="44"/>
      <c r="H183" s="7" t="s">
        <v>47</v>
      </c>
      <c r="I183" s="8" t="s">
        <v>89</v>
      </c>
      <c r="J183" s="9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0">
        <v>1.1747449999999997</v>
      </c>
      <c r="AD183" s="10">
        <v>2.5000000000000004</v>
      </c>
      <c r="AE183" s="10">
        <v>2.4999999999999996</v>
      </c>
      <c r="AF183" s="10">
        <v>2.5</v>
      </c>
      <c r="AG183" s="10">
        <v>2.5</v>
      </c>
      <c r="AH183" s="10">
        <v>1.7999999999999998</v>
      </c>
      <c r="AI183" s="47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41" t="s">
        <v>233</v>
      </c>
      <c r="B184" s="45" t="s">
        <v>295</v>
      </c>
      <c r="C184" s="22" t="s">
        <v>71</v>
      </c>
      <c r="D184" s="43" t="s">
        <v>73</v>
      </c>
      <c r="E184" s="7" t="s">
        <v>91</v>
      </c>
      <c r="F184" s="7" t="s">
        <v>311</v>
      </c>
      <c r="G184" s="43" t="s">
        <v>51</v>
      </c>
      <c r="H184" s="7" t="s">
        <v>45</v>
      </c>
      <c r="I184" s="8" t="s">
        <v>92</v>
      </c>
      <c r="J184" s="9"/>
      <c r="K184" s="14"/>
      <c r="L184" s="14"/>
      <c r="M184" s="14"/>
      <c r="N184" s="13">
        <v>16.487922000000001</v>
      </c>
      <c r="O184" s="13">
        <v>97.843007999999998</v>
      </c>
      <c r="P184" s="13">
        <v>100.20000000000002</v>
      </c>
      <c r="Q184" s="13">
        <v>100.20000000000002</v>
      </c>
      <c r="R184" s="13">
        <v>100.20000000000002</v>
      </c>
      <c r="S184" s="13">
        <v>100.19999999999999</v>
      </c>
      <c r="T184" s="13">
        <v>100.2</v>
      </c>
      <c r="U184" s="13">
        <v>83.499999999999986</v>
      </c>
      <c r="V184" s="13">
        <v>96.860000000000014</v>
      </c>
      <c r="W184" s="13">
        <v>100.2</v>
      </c>
      <c r="X184" s="13">
        <v>100.20000000000002</v>
      </c>
      <c r="Y184" s="13">
        <v>83.500000000000014</v>
      </c>
      <c r="Z184" s="13">
        <v>83.5</v>
      </c>
      <c r="AA184" s="13">
        <v>83.500000000000014</v>
      </c>
      <c r="AB184" s="13">
        <v>83.5</v>
      </c>
      <c r="AC184" s="13">
        <v>83.500000000000014</v>
      </c>
      <c r="AD184" s="10">
        <v>66.65101700000001</v>
      </c>
      <c r="AE184" s="4"/>
      <c r="AF184" s="4"/>
      <c r="AG184" s="4"/>
      <c r="AH184" s="4"/>
      <c r="AI184" s="47">
        <v>11559</v>
      </c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42"/>
      <c r="B185" s="46"/>
      <c r="C185" s="23" t="s">
        <v>71</v>
      </c>
      <c r="D185" s="44"/>
      <c r="E185" s="12" t="s">
        <v>91</v>
      </c>
      <c r="F185" s="12" t="s">
        <v>311</v>
      </c>
      <c r="G185" s="44"/>
      <c r="H185" s="7" t="s">
        <v>47</v>
      </c>
      <c r="I185" s="8" t="s">
        <v>92</v>
      </c>
      <c r="J185" s="9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0">
        <v>16.848983</v>
      </c>
      <c r="AE185" s="10">
        <v>83.5</v>
      </c>
      <c r="AF185" s="10">
        <v>83.5</v>
      </c>
      <c r="AG185" s="10">
        <v>83.5</v>
      </c>
      <c r="AH185" s="10">
        <v>60.120000000000005</v>
      </c>
      <c r="AI185" s="47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41" t="s">
        <v>234</v>
      </c>
      <c r="B186" s="45" t="s">
        <v>295</v>
      </c>
      <c r="C186" s="22" t="s">
        <v>71</v>
      </c>
      <c r="D186" s="43" t="s">
        <v>73</v>
      </c>
      <c r="E186" s="7" t="s">
        <v>229</v>
      </c>
      <c r="F186" s="7" t="s">
        <v>364</v>
      </c>
      <c r="G186" s="43" t="s">
        <v>51</v>
      </c>
      <c r="H186" s="7" t="s">
        <v>45</v>
      </c>
      <c r="I186" s="8" t="s">
        <v>230</v>
      </c>
      <c r="J186" s="15"/>
      <c r="K186" s="11"/>
      <c r="L186" s="14"/>
      <c r="M186" s="14"/>
      <c r="N186" s="13">
        <v>11.215976</v>
      </c>
      <c r="O186" s="13">
        <v>82.026918999999992</v>
      </c>
      <c r="P186" s="13">
        <v>60.000000000000021</v>
      </c>
      <c r="Q186" s="13">
        <v>60.000000000000007</v>
      </c>
      <c r="R186" s="13">
        <v>60</v>
      </c>
      <c r="S186" s="13">
        <v>60</v>
      </c>
      <c r="T186" s="13">
        <v>60</v>
      </c>
      <c r="U186" s="10">
        <v>27.659350000000003</v>
      </c>
      <c r="V186" s="10">
        <v>0.35690099999999997</v>
      </c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7">
        <v>5837</v>
      </c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42"/>
      <c r="B187" s="46"/>
      <c r="C187" s="23" t="s">
        <v>71</v>
      </c>
      <c r="D187" s="44"/>
      <c r="E187" s="12" t="s">
        <v>229</v>
      </c>
      <c r="F187" s="12" t="s">
        <v>364</v>
      </c>
      <c r="G187" s="44"/>
      <c r="H187" s="7" t="s">
        <v>47</v>
      </c>
      <c r="I187" s="8" t="s">
        <v>230</v>
      </c>
      <c r="J187" s="15"/>
      <c r="K187" s="11"/>
      <c r="L187" s="14"/>
      <c r="M187" s="14"/>
      <c r="N187" s="14"/>
      <c r="O187" s="14"/>
      <c r="P187" s="14"/>
      <c r="Q187" s="14"/>
      <c r="R187" s="14"/>
      <c r="S187" s="14"/>
      <c r="T187" s="14"/>
      <c r="U187" s="10">
        <v>22.340650000000004</v>
      </c>
      <c r="V187" s="10">
        <v>57.643099000000007</v>
      </c>
      <c r="W187" s="10">
        <v>60.000000000000007</v>
      </c>
      <c r="X187" s="10">
        <v>60</v>
      </c>
      <c r="Y187" s="10">
        <v>50</v>
      </c>
      <c r="Z187" s="10">
        <v>50</v>
      </c>
      <c r="AA187" s="10">
        <v>50.000000000000007</v>
      </c>
      <c r="AB187" s="10">
        <v>50</v>
      </c>
      <c r="AC187" s="10">
        <v>50.000000000000014</v>
      </c>
      <c r="AD187" s="10">
        <v>50.000000000000007</v>
      </c>
      <c r="AE187" s="10">
        <v>50.000000000000007</v>
      </c>
      <c r="AF187" s="10">
        <v>50.000000000000007</v>
      </c>
      <c r="AG187" s="10">
        <v>32.396150000000006</v>
      </c>
      <c r="AH187" s="10">
        <v>18.000000000000004</v>
      </c>
      <c r="AI187" s="47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20" t="s">
        <v>235</v>
      </c>
      <c r="B188" s="31" t="s">
        <v>295</v>
      </c>
      <c r="C188" s="22" t="s">
        <v>211</v>
      </c>
      <c r="D188" s="7" t="s">
        <v>49</v>
      </c>
      <c r="E188" s="7" t="s">
        <v>94</v>
      </c>
      <c r="F188" s="7" t="s">
        <v>312</v>
      </c>
      <c r="G188" s="7" t="s">
        <v>51</v>
      </c>
      <c r="H188" s="7" t="s">
        <v>45</v>
      </c>
      <c r="I188" s="9" t="s">
        <v>40</v>
      </c>
      <c r="J188" s="9"/>
      <c r="K188" s="13">
        <v>340</v>
      </c>
      <c r="L188" s="13">
        <v>409</v>
      </c>
      <c r="M188" s="13">
        <v>600</v>
      </c>
      <c r="N188" s="13">
        <v>560</v>
      </c>
      <c r="O188" s="13">
        <v>600</v>
      </c>
      <c r="P188" s="13">
        <v>600</v>
      </c>
      <c r="Q188" s="13">
        <v>600</v>
      </c>
      <c r="R188" s="13">
        <v>600</v>
      </c>
      <c r="S188" s="13">
        <v>600</v>
      </c>
      <c r="T188" s="13">
        <v>600</v>
      </c>
      <c r="U188" s="13">
        <v>500</v>
      </c>
      <c r="V188" s="13">
        <v>600</v>
      </c>
      <c r="W188" s="13">
        <v>600</v>
      </c>
      <c r="X188" s="13">
        <v>600</v>
      </c>
      <c r="Y188" s="13">
        <v>500</v>
      </c>
      <c r="Z188" s="13">
        <v>500</v>
      </c>
      <c r="AA188" s="13">
        <v>500</v>
      </c>
      <c r="AB188" s="13">
        <v>500</v>
      </c>
      <c r="AC188" s="13">
        <v>500</v>
      </c>
      <c r="AD188" s="13">
        <v>500</v>
      </c>
      <c r="AE188" s="13">
        <v>500</v>
      </c>
      <c r="AF188" s="13">
        <v>500</v>
      </c>
      <c r="AG188" s="13">
        <v>500</v>
      </c>
      <c r="AH188" s="13">
        <v>360</v>
      </c>
      <c r="AI188" s="3">
        <v>13520</v>
      </c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20" t="s">
        <v>236</v>
      </c>
      <c r="B189" s="31" t="s">
        <v>295</v>
      </c>
      <c r="C189" s="22" t="s">
        <v>211</v>
      </c>
      <c r="D189" s="7" t="s">
        <v>49</v>
      </c>
      <c r="E189" s="7" t="s">
        <v>96</v>
      </c>
      <c r="F189" s="7" t="s">
        <v>313</v>
      </c>
      <c r="G189" s="7" t="s">
        <v>51</v>
      </c>
      <c r="H189" s="7" t="s">
        <v>45</v>
      </c>
      <c r="I189" s="9" t="s">
        <v>40</v>
      </c>
      <c r="J189" s="9"/>
      <c r="K189" s="13">
        <v>340</v>
      </c>
      <c r="L189" s="13">
        <v>409</v>
      </c>
      <c r="M189" s="13">
        <v>600</v>
      </c>
      <c r="N189" s="13">
        <v>560</v>
      </c>
      <c r="O189" s="13">
        <v>600</v>
      </c>
      <c r="P189" s="13">
        <v>600</v>
      </c>
      <c r="Q189" s="13">
        <v>600</v>
      </c>
      <c r="R189" s="13">
        <v>600</v>
      </c>
      <c r="S189" s="13">
        <v>600</v>
      </c>
      <c r="T189" s="13">
        <v>600</v>
      </c>
      <c r="U189" s="13">
        <v>500</v>
      </c>
      <c r="V189" s="13">
        <v>600</v>
      </c>
      <c r="W189" s="13">
        <v>600</v>
      </c>
      <c r="X189" s="13">
        <v>600</v>
      </c>
      <c r="Y189" s="13">
        <v>500</v>
      </c>
      <c r="Z189" s="13">
        <v>500</v>
      </c>
      <c r="AA189" s="13">
        <v>500</v>
      </c>
      <c r="AB189" s="13">
        <v>500</v>
      </c>
      <c r="AC189" s="13">
        <v>500</v>
      </c>
      <c r="AD189" s="13">
        <v>500</v>
      </c>
      <c r="AE189" s="13">
        <v>500</v>
      </c>
      <c r="AF189" s="13">
        <v>500</v>
      </c>
      <c r="AG189" s="13">
        <v>500</v>
      </c>
      <c r="AH189" s="13">
        <v>360</v>
      </c>
      <c r="AI189" s="3">
        <v>13520</v>
      </c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20" t="s">
        <v>237</v>
      </c>
      <c r="B190" s="31" t="s">
        <v>295</v>
      </c>
      <c r="C190" s="22" t="s">
        <v>211</v>
      </c>
      <c r="D190" s="7" t="s">
        <v>49</v>
      </c>
      <c r="E190" s="7" t="s">
        <v>98</v>
      </c>
      <c r="F190" s="7" t="s">
        <v>314</v>
      </c>
      <c r="G190" s="7" t="s">
        <v>51</v>
      </c>
      <c r="H190" s="7" t="s">
        <v>45</v>
      </c>
      <c r="I190" s="9" t="s">
        <v>40</v>
      </c>
      <c r="J190" s="9"/>
      <c r="K190" s="13">
        <v>340</v>
      </c>
      <c r="L190" s="13">
        <v>409</v>
      </c>
      <c r="M190" s="13">
        <v>600</v>
      </c>
      <c r="N190" s="13">
        <v>560</v>
      </c>
      <c r="O190" s="13">
        <v>600</v>
      </c>
      <c r="P190" s="13">
        <v>600</v>
      </c>
      <c r="Q190" s="13">
        <v>600</v>
      </c>
      <c r="R190" s="13">
        <v>600</v>
      </c>
      <c r="S190" s="13">
        <v>600</v>
      </c>
      <c r="T190" s="13">
        <v>600</v>
      </c>
      <c r="U190" s="13">
        <v>500</v>
      </c>
      <c r="V190" s="13">
        <v>600</v>
      </c>
      <c r="W190" s="13">
        <v>600</v>
      </c>
      <c r="X190" s="13">
        <v>600</v>
      </c>
      <c r="Y190" s="13">
        <v>500</v>
      </c>
      <c r="Z190" s="13">
        <v>500</v>
      </c>
      <c r="AA190" s="13">
        <v>500</v>
      </c>
      <c r="AB190" s="13">
        <v>500</v>
      </c>
      <c r="AC190" s="13">
        <v>500</v>
      </c>
      <c r="AD190" s="13">
        <v>500</v>
      </c>
      <c r="AE190" s="13">
        <v>500</v>
      </c>
      <c r="AF190" s="13">
        <v>500</v>
      </c>
      <c r="AG190" s="13">
        <v>500</v>
      </c>
      <c r="AH190" s="13">
        <v>360</v>
      </c>
      <c r="AI190" s="3">
        <v>13520</v>
      </c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20" t="s">
        <v>238</v>
      </c>
      <c r="B191" s="31" t="s">
        <v>295</v>
      </c>
      <c r="C191" s="22" t="s">
        <v>211</v>
      </c>
      <c r="D191" s="7" t="s">
        <v>49</v>
      </c>
      <c r="E191" s="7" t="s">
        <v>100</v>
      </c>
      <c r="F191" s="7" t="s">
        <v>315</v>
      </c>
      <c r="G191" s="7" t="s">
        <v>51</v>
      </c>
      <c r="H191" s="7" t="s">
        <v>45</v>
      </c>
      <c r="I191" s="9" t="s">
        <v>40</v>
      </c>
      <c r="J191" s="9"/>
      <c r="K191" s="13">
        <v>340</v>
      </c>
      <c r="L191" s="13">
        <v>409</v>
      </c>
      <c r="M191" s="13">
        <v>600</v>
      </c>
      <c r="N191" s="13">
        <v>560</v>
      </c>
      <c r="O191" s="13">
        <v>600</v>
      </c>
      <c r="P191" s="13">
        <v>600</v>
      </c>
      <c r="Q191" s="13">
        <v>600</v>
      </c>
      <c r="R191" s="13">
        <v>600</v>
      </c>
      <c r="S191" s="13">
        <v>600</v>
      </c>
      <c r="T191" s="13">
        <v>600</v>
      </c>
      <c r="U191" s="13">
        <v>500</v>
      </c>
      <c r="V191" s="13">
        <v>600</v>
      </c>
      <c r="W191" s="13">
        <v>600</v>
      </c>
      <c r="X191" s="13">
        <v>600</v>
      </c>
      <c r="Y191" s="13">
        <v>500</v>
      </c>
      <c r="Z191" s="13">
        <v>500</v>
      </c>
      <c r="AA191" s="13">
        <v>500</v>
      </c>
      <c r="AB191" s="13">
        <v>500</v>
      </c>
      <c r="AC191" s="13">
        <v>500</v>
      </c>
      <c r="AD191" s="13">
        <v>500</v>
      </c>
      <c r="AE191" s="13">
        <v>500</v>
      </c>
      <c r="AF191" s="13">
        <v>500</v>
      </c>
      <c r="AG191" s="13">
        <v>500</v>
      </c>
      <c r="AH191" s="13">
        <v>360</v>
      </c>
      <c r="AI191" s="3">
        <v>13520</v>
      </c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20" t="s">
        <v>239</v>
      </c>
      <c r="B192" s="31" t="s">
        <v>295</v>
      </c>
      <c r="C192" s="22" t="s">
        <v>211</v>
      </c>
      <c r="D192" s="7" t="s">
        <v>49</v>
      </c>
      <c r="E192" s="7" t="s">
        <v>102</v>
      </c>
      <c r="F192" s="7" t="s">
        <v>316</v>
      </c>
      <c r="G192" s="7" t="s">
        <v>51</v>
      </c>
      <c r="H192" s="7" t="s">
        <v>45</v>
      </c>
      <c r="I192" s="9" t="s">
        <v>40</v>
      </c>
      <c r="J192" s="9"/>
      <c r="K192" s="13">
        <v>340</v>
      </c>
      <c r="L192" s="13">
        <v>409</v>
      </c>
      <c r="M192" s="13">
        <v>600</v>
      </c>
      <c r="N192" s="13">
        <v>560</v>
      </c>
      <c r="O192" s="13">
        <v>600</v>
      </c>
      <c r="P192" s="13">
        <v>600</v>
      </c>
      <c r="Q192" s="13">
        <v>600</v>
      </c>
      <c r="R192" s="13">
        <v>600</v>
      </c>
      <c r="S192" s="13">
        <v>600</v>
      </c>
      <c r="T192" s="13">
        <v>600</v>
      </c>
      <c r="U192" s="13">
        <v>500</v>
      </c>
      <c r="V192" s="13">
        <v>600</v>
      </c>
      <c r="W192" s="13">
        <v>600</v>
      </c>
      <c r="X192" s="13">
        <v>600</v>
      </c>
      <c r="Y192" s="13">
        <v>500</v>
      </c>
      <c r="Z192" s="13">
        <v>500</v>
      </c>
      <c r="AA192" s="13">
        <v>500</v>
      </c>
      <c r="AB192" s="13">
        <v>500</v>
      </c>
      <c r="AC192" s="13">
        <v>500</v>
      </c>
      <c r="AD192" s="13">
        <v>500</v>
      </c>
      <c r="AE192" s="13">
        <v>500</v>
      </c>
      <c r="AF192" s="13">
        <v>500</v>
      </c>
      <c r="AG192" s="13">
        <v>500</v>
      </c>
      <c r="AH192" s="13">
        <v>360</v>
      </c>
      <c r="AI192" s="3">
        <v>13520</v>
      </c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41" t="s">
        <v>240</v>
      </c>
      <c r="B193" s="45" t="s">
        <v>295</v>
      </c>
      <c r="C193" s="22" t="s">
        <v>211</v>
      </c>
      <c r="D193" s="43" t="s">
        <v>49</v>
      </c>
      <c r="E193" s="7" t="s">
        <v>104</v>
      </c>
      <c r="F193" s="7" t="s">
        <v>317</v>
      </c>
      <c r="G193" s="43" t="s">
        <v>44</v>
      </c>
      <c r="H193" s="7" t="s">
        <v>45</v>
      </c>
      <c r="I193" s="8" t="s">
        <v>40</v>
      </c>
      <c r="J193" s="9"/>
      <c r="K193" s="10">
        <v>126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7">
        <v>997</v>
      </c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42"/>
      <c r="B194" s="46"/>
      <c r="C194" s="23" t="s">
        <v>211</v>
      </c>
      <c r="D194" s="44"/>
      <c r="E194" s="12" t="s">
        <v>104</v>
      </c>
      <c r="F194" s="12" t="s">
        <v>317</v>
      </c>
      <c r="G194" s="44"/>
      <c r="H194" s="7" t="s">
        <v>46</v>
      </c>
      <c r="I194" s="8" t="s">
        <v>40</v>
      </c>
      <c r="J194" s="9"/>
      <c r="K194" s="10">
        <v>214</v>
      </c>
      <c r="L194" s="10">
        <v>5</v>
      </c>
      <c r="M194" s="4"/>
      <c r="N194" s="4"/>
      <c r="O194" s="4"/>
      <c r="P194" s="4"/>
      <c r="Q194" s="4"/>
      <c r="R194" s="4"/>
      <c r="S194" s="4"/>
      <c r="T194" s="4"/>
      <c r="U194" s="4"/>
      <c r="V194" s="10">
        <v>20</v>
      </c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7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42"/>
      <c r="B195" s="46"/>
      <c r="C195" s="23" t="s">
        <v>211</v>
      </c>
      <c r="D195" s="44"/>
      <c r="E195" s="12" t="s">
        <v>104</v>
      </c>
      <c r="F195" s="12" t="s">
        <v>317</v>
      </c>
      <c r="G195" s="44"/>
      <c r="H195" s="7" t="s">
        <v>47</v>
      </c>
      <c r="I195" s="8" t="s">
        <v>40</v>
      </c>
      <c r="J195" s="9"/>
      <c r="K195" s="4"/>
      <c r="L195" s="10">
        <v>384</v>
      </c>
      <c r="M195" s="10">
        <v>600</v>
      </c>
      <c r="N195" s="10">
        <v>560</v>
      </c>
      <c r="O195" s="10">
        <v>600</v>
      </c>
      <c r="P195" s="10">
        <v>600</v>
      </c>
      <c r="Q195" s="10">
        <v>600</v>
      </c>
      <c r="R195" s="10">
        <v>600</v>
      </c>
      <c r="S195" s="10">
        <v>600</v>
      </c>
      <c r="T195" s="10">
        <v>600</v>
      </c>
      <c r="U195" s="10">
        <v>500</v>
      </c>
      <c r="V195" s="10">
        <v>580</v>
      </c>
      <c r="W195" s="10">
        <v>600</v>
      </c>
      <c r="X195" s="10">
        <v>600</v>
      </c>
      <c r="Y195" s="10">
        <v>500</v>
      </c>
      <c r="Z195" s="10">
        <v>500</v>
      </c>
      <c r="AA195" s="10">
        <v>500</v>
      </c>
      <c r="AB195" s="10">
        <v>500</v>
      </c>
      <c r="AC195" s="10">
        <v>500</v>
      </c>
      <c r="AD195" s="10">
        <v>500</v>
      </c>
      <c r="AE195" s="10">
        <v>500</v>
      </c>
      <c r="AF195" s="10">
        <v>500</v>
      </c>
      <c r="AG195" s="10">
        <v>500</v>
      </c>
      <c r="AH195" s="10">
        <v>360</v>
      </c>
      <c r="AI195" s="47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20" t="s">
        <v>241</v>
      </c>
      <c r="B196" s="31" t="s">
        <v>295</v>
      </c>
      <c r="C196" s="22" t="s">
        <v>104</v>
      </c>
      <c r="D196" s="7" t="s">
        <v>70</v>
      </c>
      <c r="E196" s="7" t="s">
        <v>106</v>
      </c>
      <c r="F196" s="7" t="s">
        <v>318</v>
      </c>
      <c r="G196" s="7" t="s">
        <v>51</v>
      </c>
      <c r="H196" s="7" t="s">
        <v>45</v>
      </c>
      <c r="I196" s="9" t="s">
        <v>40</v>
      </c>
      <c r="J196" s="9"/>
      <c r="K196" s="13">
        <v>154</v>
      </c>
      <c r="L196" s="13">
        <v>389</v>
      </c>
      <c r="M196" s="13">
        <v>600</v>
      </c>
      <c r="N196" s="13">
        <v>560</v>
      </c>
      <c r="O196" s="13">
        <v>600</v>
      </c>
      <c r="P196" s="13">
        <v>600</v>
      </c>
      <c r="Q196" s="13">
        <v>600</v>
      </c>
      <c r="R196" s="13">
        <v>600</v>
      </c>
      <c r="S196" s="13">
        <v>600</v>
      </c>
      <c r="T196" s="13">
        <v>600</v>
      </c>
      <c r="U196" s="13">
        <v>500</v>
      </c>
      <c r="V196" s="13">
        <v>600</v>
      </c>
      <c r="W196" s="13">
        <v>600</v>
      </c>
      <c r="X196" s="13">
        <v>600</v>
      </c>
      <c r="Y196" s="13">
        <v>500</v>
      </c>
      <c r="Z196" s="13">
        <v>500</v>
      </c>
      <c r="AA196" s="13">
        <v>500</v>
      </c>
      <c r="AB196" s="13">
        <v>500</v>
      </c>
      <c r="AC196" s="13">
        <v>500</v>
      </c>
      <c r="AD196" s="13">
        <v>500</v>
      </c>
      <c r="AE196" s="13">
        <v>500</v>
      </c>
      <c r="AF196" s="13">
        <v>500</v>
      </c>
      <c r="AG196" s="13">
        <v>500</v>
      </c>
      <c r="AH196" s="13">
        <v>360</v>
      </c>
      <c r="AI196" s="3">
        <v>13520</v>
      </c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20" t="s">
        <v>242</v>
      </c>
      <c r="B197" s="31" t="s">
        <v>295</v>
      </c>
      <c r="C197" s="22" t="s">
        <v>104</v>
      </c>
      <c r="D197" s="7" t="s">
        <v>70</v>
      </c>
      <c r="E197" s="7" t="s">
        <v>108</v>
      </c>
      <c r="F197" s="7" t="s">
        <v>319</v>
      </c>
      <c r="G197" s="7" t="s">
        <v>51</v>
      </c>
      <c r="H197" s="7" t="s">
        <v>45</v>
      </c>
      <c r="I197" s="9" t="s">
        <v>40</v>
      </c>
      <c r="J197" s="9"/>
      <c r="K197" s="13">
        <v>154</v>
      </c>
      <c r="L197" s="13">
        <v>389</v>
      </c>
      <c r="M197" s="13">
        <v>600</v>
      </c>
      <c r="N197" s="13">
        <v>560</v>
      </c>
      <c r="O197" s="13">
        <v>600</v>
      </c>
      <c r="P197" s="13">
        <v>600</v>
      </c>
      <c r="Q197" s="13">
        <v>600</v>
      </c>
      <c r="R197" s="13">
        <v>600</v>
      </c>
      <c r="S197" s="13">
        <v>600</v>
      </c>
      <c r="T197" s="13">
        <v>600</v>
      </c>
      <c r="U197" s="13">
        <v>500</v>
      </c>
      <c r="V197" s="13">
        <v>600</v>
      </c>
      <c r="W197" s="13">
        <v>600</v>
      </c>
      <c r="X197" s="13">
        <v>600</v>
      </c>
      <c r="Y197" s="13">
        <v>500</v>
      </c>
      <c r="Z197" s="13">
        <v>500</v>
      </c>
      <c r="AA197" s="13">
        <v>500</v>
      </c>
      <c r="AB197" s="13">
        <v>500</v>
      </c>
      <c r="AC197" s="13">
        <v>500</v>
      </c>
      <c r="AD197" s="13">
        <v>500</v>
      </c>
      <c r="AE197" s="13">
        <v>500</v>
      </c>
      <c r="AF197" s="13">
        <v>500</v>
      </c>
      <c r="AG197" s="13">
        <v>500</v>
      </c>
      <c r="AH197" s="13">
        <v>360</v>
      </c>
      <c r="AI197" s="3">
        <v>13520</v>
      </c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20" t="s">
        <v>243</v>
      </c>
      <c r="B198" s="31" t="s">
        <v>295</v>
      </c>
      <c r="C198" s="22" t="s">
        <v>104</v>
      </c>
      <c r="D198" s="7" t="s">
        <v>70</v>
      </c>
      <c r="E198" s="7" t="s">
        <v>110</v>
      </c>
      <c r="F198" s="7" t="s">
        <v>320</v>
      </c>
      <c r="G198" s="7" t="s">
        <v>51</v>
      </c>
      <c r="H198" s="7" t="s">
        <v>45</v>
      </c>
      <c r="I198" s="9" t="s">
        <v>40</v>
      </c>
      <c r="J198" s="9"/>
      <c r="K198" s="13">
        <v>154</v>
      </c>
      <c r="L198" s="13">
        <v>389</v>
      </c>
      <c r="M198" s="13">
        <v>600</v>
      </c>
      <c r="N198" s="13">
        <v>560</v>
      </c>
      <c r="O198" s="13">
        <v>600</v>
      </c>
      <c r="P198" s="13">
        <v>600</v>
      </c>
      <c r="Q198" s="13">
        <v>600</v>
      </c>
      <c r="R198" s="13">
        <v>600</v>
      </c>
      <c r="S198" s="13">
        <v>600</v>
      </c>
      <c r="T198" s="13">
        <v>600</v>
      </c>
      <c r="U198" s="13">
        <v>500</v>
      </c>
      <c r="V198" s="13">
        <v>600</v>
      </c>
      <c r="W198" s="13">
        <v>600</v>
      </c>
      <c r="X198" s="13">
        <v>600</v>
      </c>
      <c r="Y198" s="13">
        <v>500</v>
      </c>
      <c r="Z198" s="13">
        <v>500</v>
      </c>
      <c r="AA198" s="13">
        <v>500</v>
      </c>
      <c r="AB198" s="13">
        <v>500</v>
      </c>
      <c r="AC198" s="13">
        <v>500</v>
      </c>
      <c r="AD198" s="13">
        <v>500</v>
      </c>
      <c r="AE198" s="13">
        <v>500</v>
      </c>
      <c r="AF198" s="13">
        <v>500</v>
      </c>
      <c r="AG198" s="13">
        <v>500</v>
      </c>
      <c r="AH198" s="13">
        <v>360</v>
      </c>
      <c r="AI198" s="3">
        <v>13520</v>
      </c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20" t="s">
        <v>244</v>
      </c>
      <c r="B199" s="31" t="s">
        <v>295</v>
      </c>
      <c r="C199" s="22" t="s">
        <v>104</v>
      </c>
      <c r="D199" s="7" t="s">
        <v>70</v>
      </c>
      <c r="E199" s="7" t="s">
        <v>112</v>
      </c>
      <c r="F199" s="7" t="s">
        <v>321</v>
      </c>
      <c r="G199" s="7" t="s">
        <v>51</v>
      </c>
      <c r="H199" s="7" t="s">
        <v>45</v>
      </c>
      <c r="I199" s="9" t="s">
        <v>40</v>
      </c>
      <c r="J199" s="9"/>
      <c r="K199" s="13">
        <v>154</v>
      </c>
      <c r="L199" s="13">
        <v>389</v>
      </c>
      <c r="M199" s="13">
        <v>600</v>
      </c>
      <c r="N199" s="13">
        <v>560</v>
      </c>
      <c r="O199" s="13">
        <v>600</v>
      </c>
      <c r="P199" s="13">
        <v>600</v>
      </c>
      <c r="Q199" s="13">
        <v>600</v>
      </c>
      <c r="R199" s="13">
        <v>600</v>
      </c>
      <c r="S199" s="13">
        <v>600</v>
      </c>
      <c r="T199" s="13">
        <v>600</v>
      </c>
      <c r="U199" s="13">
        <v>500</v>
      </c>
      <c r="V199" s="13">
        <v>600</v>
      </c>
      <c r="W199" s="13">
        <v>600</v>
      </c>
      <c r="X199" s="13">
        <v>600</v>
      </c>
      <c r="Y199" s="13">
        <v>500</v>
      </c>
      <c r="Z199" s="13">
        <v>500</v>
      </c>
      <c r="AA199" s="13">
        <v>500</v>
      </c>
      <c r="AB199" s="13">
        <v>500</v>
      </c>
      <c r="AC199" s="13">
        <v>500</v>
      </c>
      <c r="AD199" s="13">
        <v>500</v>
      </c>
      <c r="AE199" s="13">
        <v>500</v>
      </c>
      <c r="AF199" s="13">
        <v>500</v>
      </c>
      <c r="AG199" s="13">
        <v>500</v>
      </c>
      <c r="AH199" s="13">
        <v>360</v>
      </c>
      <c r="AI199" s="3">
        <v>13520</v>
      </c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20" t="s">
        <v>245</v>
      </c>
      <c r="B200" s="31" t="s">
        <v>295</v>
      </c>
      <c r="C200" s="22" t="s">
        <v>104</v>
      </c>
      <c r="D200" s="7" t="s">
        <v>70</v>
      </c>
      <c r="E200" s="7" t="s">
        <v>114</v>
      </c>
      <c r="F200" s="7" t="s">
        <v>322</v>
      </c>
      <c r="G200" s="7" t="s">
        <v>51</v>
      </c>
      <c r="H200" s="7" t="s">
        <v>45</v>
      </c>
      <c r="I200" s="9" t="s">
        <v>40</v>
      </c>
      <c r="J200" s="9"/>
      <c r="K200" s="13">
        <v>154</v>
      </c>
      <c r="L200" s="13">
        <v>389</v>
      </c>
      <c r="M200" s="13">
        <v>600</v>
      </c>
      <c r="N200" s="13">
        <v>560</v>
      </c>
      <c r="O200" s="13">
        <v>600</v>
      </c>
      <c r="P200" s="13">
        <v>600</v>
      </c>
      <c r="Q200" s="13">
        <v>600</v>
      </c>
      <c r="R200" s="13">
        <v>600</v>
      </c>
      <c r="S200" s="13">
        <v>600</v>
      </c>
      <c r="T200" s="13">
        <v>600</v>
      </c>
      <c r="U200" s="13">
        <v>500</v>
      </c>
      <c r="V200" s="13">
        <v>600</v>
      </c>
      <c r="W200" s="13">
        <v>600</v>
      </c>
      <c r="X200" s="13">
        <v>600</v>
      </c>
      <c r="Y200" s="13">
        <v>500</v>
      </c>
      <c r="Z200" s="13">
        <v>500</v>
      </c>
      <c r="AA200" s="13">
        <v>500</v>
      </c>
      <c r="AB200" s="13">
        <v>500</v>
      </c>
      <c r="AC200" s="13">
        <v>500</v>
      </c>
      <c r="AD200" s="13">
        <v>500</v>
      </c>
      <c r="AE200" s="13">
        <v>500</v>
      </c>
      <c r="AF200" s="13">
        <v>500</v>
      </c>
      <c r="AG200" s="13">
        <v>500</v>
      </c>
      <c r="AH200" s="13">
        <v>360</v>
      </c>
      <c r="AI200" s="3">
        <v>13520</v>
      </c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41" t="s">
        <v>246</v>
      </c>
      <c r="B201" s="45" t="s">
        <v>295</v>
      </c>
      <c r="C201" s="22" t="s">
        <v>104</v>
      </c>
      <c r="D201" s="43" t="s">
        <v>70</v>
      </c>
      <c r="E201" s="7" t="s">
        <v>116</v>
      </c>
      <c r="F201" s="7" t="s">
        <v>323</v>
      </c>
      <c r="G201" s="43" t="s">
        <v>44</v>
      </c>
      <c r="H201" s="7" t="s">
        <v>45</v>
      </c>
      <c r="I201" s="8" t="s">
        <v>40</v>
      </c>
      <c r="J201" s="9"/>
      <c r="K201" s="13">
        <v>59</v>
      </c>
      <c r="L201" s="13">
        <v>384</v>
      </c>
      <c r="M201" s="13">
        <v>600</v>
      </c>
      <c r="N201" s="10">
        <v>42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7">
        <v>2262</v>
      </c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42"/>
      <c r="B202" s="46"/>
      <c r="C202" s="23" t="s">
        <v>104</v>
      </c>
      <c r="D202" s="44"/>
      <c r="E202" s="12" t="s">
        <v>116</v>
      </c>
      <c r="F202" s="12" t="s">
        <v>323</v>
      </c>
      <c r="G202" s="44"/>
      <c r="H202" s="7" t="s">
        <v>47</v>
      </c>
      <c r="I202" s="8" t="s">
        <v>40</v>
      </c>
      <c r="J202" s="9"/>
      <c r="K202" s="14"/>
      <c r="L202" s="14"/>
      <c r="M202" s="14"/>
      <c r="N202" s="10">
        <v>518</v>
      </c>
      <c r="O202" s="10">
        <v>600</v>
      </c>
      <c r="P202" s="10">
        <v>600</v>
      </c>
      <c r="Q202" s="10">
        <v>600</v>
      </c>
      <c r="R202" s="10">
        <v>600</v>
      </c>
      <c r="S202" s="10">
        <v>600</v>
      </c>
      <c r="T202" s="10">
        <v>600</v>
      </c>
      <c r="U202" s="10">
        <v>500</v>
      </c>
      <c r="V202" s="10">
        <v>580</v>
      </c>
      <c r="W202" s="10">
        <v>600</v>
      </c>
      <c r="X202" s="10">
        <v>600</v>
      </c>
      <c r="Y202" s="10">
        <v>500</v>
      </c>
      <c r="Z202" s="10">
        <v>500</v>
      </c>
      <c r="AA202" s="10">
        <v>500</v>
      </c>
      <c r="AB202" s="10">
        <v>500</v>
      </c>
      <c r="AC202" s="10">
        <v>500</v>
      </c>
      <c r="AD202" s="10">
        <v>500</v>
      </c>
      <c r="AE202" s="10">
        <v>500</v>
      </c>
      <c r="AF202" s="10">
        <v>500</v>
      </c>
      <c r="AG202" s="10">
        <v>500</v>
      </c>
      <c r="AH202" s="10">
        <v>360</v>
      </c>
      <c r="AI202" s="47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41" t="s">
        <v>247</v>
      </c>
      <c r="B203" s="45" t="s">
        <v>295</v>
      </c>
      <c r="C203" s="22" t="s">
        <v>116</v>
      </c>
      <c r="D203" s="43" t="s">
        <v>73</v>
      </c>
      <c r="E203" s="7" t="s">
        <v>118</v>
      </c>
      <c r="F203" s="7" t="s">
        <v>324</v>
      </c>
      <c r="G203" s="43" t="s">
        <v>44</v>
      </c>
      <c r="H203" s="7" t="s">
        <v>45</v>
      </c>
      <c r="I203" s="8" t="s">
        <v>119</v>
      </c>
      <c r="J203" s="9"/>
      <c r="K203" s="14"/>
      <c r="L203" s="14"/>
      <c r="M203" s="14"/>
      <c r="N203" s="10">
        <v>3992.5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7">
        <v>2603</v>
      </c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42"/>
      <c r="B204" s="46"/>
      <c r="C204" s="23" t="s">
        <v>116</v>
      </c>
      <c r="D204" s="44"/>
      <c r="E204" s="12" t="s">
        <v>118</v>
      </c>
      <c r="F204" s="12" t="s">
        <v>324</v>
      </c>
      <c r="G204" s="44"/>
      <c r="H204" s="7" t="s">
        <v>47</v>
      </c>
      <c r="I204" s="8" t="s">
        <v>119</v>
      </c>
      <c r="J204" s="9"/>
      <c r="K204" s="14"/>
      <c r="L204" s="14"/>
      <c r="M204" s="14"/>
      <c r="N204" s="10">
        <v>6367.5</v>
      </c>
      <c r="O204" s="10">
        <v>12000</v>
      </c>
      <c r="P204" s="10">
        <v>12000</v>
      </c>
      <c r="Q204" s="10">
        <v>12000</v>
      </c>
      <c r="R204" s="10">
        <v>12000</v>
      </c>
      <c r="S204" s="10">
        <v>12000</v>
      </c>
      <c r="T204" s="10">
        <v>12000</v>
      </c>
      <c r="U204" s="10">
        <v>10000</v>
      </c>
      <c r="V204" s="10">
        <v>11600</v>
      </c>
      <c r="W204" s="10">
        <v>12000</v>
      </c>
      <c r="X204" s="10">
        <v>12000</v>
      </c>
      <c r="Y204" s="10">
        <v>10000</v>
      </c>
      <c r="Z204" s="10">
        <v>10000</v>
      </c>
      <c r="AA204" s="10">
        <v>10000</v>
      </c>
      <c r="AB204" s="10">
        <v>10000</v>
      </c>
      <c r="AC204" s="10">
        <v>10000</v>
      </c>
      <c r="AD204" s="10">
        <v>10000</v>
      </c>
      <c r="AE204" s="10">
        <v>10000</v>
      </c>
      <c r="AF204" s="10">
        <v>10000</v>
      </c>
      <c r="AG204" s="10">
        <v>10000</v>
      </c>
      <c r="AH204" s="10">
        <v>4387.5</v>
      </c>
      <c r="AI204" s="47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20" t="s">
        <v>248</v>
      </c>
      <c r="B205" s="31" t="s">
        <v>295</v>
      </c>
      <c r="C205" s="22" t="s">
        <v>118</v>
      </c>
      <c r="D205" s="7" t="s">
        <v>76</v>
      </c>
      <c r="E205" s="7" t="s">
        <v>121</v>
      </c>
      <c r="F205" s="7" t="s">
        <v>325</v>
      </c>
      <c r="G205" s="7" t="s">
        <v>51</v>
      </c>
      <c r="H205" s="7" t="s">
        <v>47</v>
      </c>
      <c r="I205" s="8" t="s">
        <v>122</v>
      </c>
      <c r="J205" s="9"/>
      <c r="K205" s="14"/>
      <c r="L205" s="14"/>
      <c r="M205" s="14"/>
      <c r="N205" s="10">
        <v>0.50939999999999996</v>
      </c>
      <c r="O205" s="10">
        <v>0.96000000000000019</v>
      </c>
      <c r="P205" s="10">
        <v>0.96</v>
      </c>
      <c r="Q205" s="10">
        <v>0.96000000000000008</v>
      </c>
      <c r="R205" s="10">
        <v>0.96000000000000019</v>
      </c>
      <c r="S205" s="10">
        <v>0.96000000000000008</v>
      </c>
      <c r="T205" s="10">
        <v>0.96</v>
      </c>
      <c r="U205" s="10">
        <v>0.8</v>
      </c>
      <c r="V205" s="10">
        <v>0.92800000000000005</v>
      </c>
      <c r="W205" s="10">
        <v>0.96000000000000008</v>
      </c>
      <c r="X205" s="10">
        <v>0.96000000000000008</v>
      </c>
      <c r="Y205" s="10">
        <v>0.8</v>
      </c>
      <c r="Z205" s="10">
        <v>0.8</v>
      </c>
      <c r="AA205" s="10">
        <v>0.8</v>
      </c>
      <c r="AB205" s="10">
        <v>0.8</v>
      </c>
      <c r="AC205" s="10">
        <v>0.80000000000000016</v>
      </c>
      <c r="AD205" s="10">
        <v>0.8</v>
      </c>
      <c r="AE205" s="10">
        <v>0.8</v>
      </c>
      <c r="AF205" s="10">
        <v>0.8</v>
      </c>
      <c r="AG205" s="10">
        <v>0.80000000000000016</v>
      </c>
      <c r="AH205" s="10">
        <v>0.35100000000000003</v>
      </c>
      <c r="AI205" s="3">
        <v>2603</v>
      </c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20" t="s">
        <v>249</v>
      </c>
      <c r="B206" s="31" t="s">
        <v>295</v>
      </c>
      <c r="C206" s="22" t="s">
        <v>118</v>
      </c>
      <c r="D206" s="7" t="s">
        <v>76</v>
      </c>
      <c r="E206" s="7" t="s">
        <v>124</v>
      </c>
      <c r="F206" s="7" t="s">
        <v>326</v>
      </c>
      <c r="G206" s="7" t="s">
        <v>51</v>
      </c>
      <c r="H206" s="7" t="s">
        <v>45</v>
      </c>
      <c r="I206" s="9" t="s">
        <v>125</v>
      </c>
      <c r="J206" s="9"/>
      <c r="K206" s="14"/>
      <c r="L206" s="14"/>
      <c r="M206" s="14"/>
      <c r="N206" s="13">
        <v>2.5469999999999997</v>
      </c>
      <c r="O206" s="13">
        <v>4.8</v>
      </c>
      <c r="P206" s="13">
        <v>4.8000000000000007</v>
      </c>
      <c r="Q206" s="13">
        <v>4.8000000000000007</v>
      </c>
      <c r="R206" s="13">
        <v>4.8000000000000007</v>
      </c>
      <c r="S206" s="13">
        <v>4.8</v>
      </c>
      <c r="T206" s="13">
        <v>4.8</v>
      </c>
      <c r="U206" s="13">
        <v>4</v>
      </c>
      <c r="V206" s="13">
        <v>4.6399999999999997</v>
      </c>
      <c r="W206" s="13">
        <v>4.8</v>
      </c>
      <c r="X206" s="13">
        <v>4.8</v>
      </c>
      <c r="Y206" s="13">
        <v>4</v>
      </c>
      <c r="Z206" s="13">
        <v>4</v>
      </c>
      <c r="AA206" s="13">
        <v>4</v>
      </c>
      <c r="AB206" s="13">
        <v>4</v>
      </c>
      <c r="AC206" s="13">
        <v>4</v>
      </c>
      <c r="AD206" s="13">
        <v>4</v>
      </c>
      <c r="AE206" s="13">
        <v>4</v>
      </c>
      <c r="AF206" s="13">
        <v>4</v>
      </c>
      <c r="AG206" s="13">
        <v>4.0000000000000009</v>
      </c>
      <c r="AH206" s="13">
        <v>1.7549999999999999</v>
      </c>
      <c r="AI206" s="3">
        <v>13520</v>
      </c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41" t="s">
        <v>250</v>
      </c>
      <c r="B207" s="45" t="s">
        <v>295</v>
      </c>
      <c r="C207" s="22" t="s">
        <v>104</v>
      </c>
      <c r="D207" s="43" t="s">
        <v>70</v>
      </c>
      <c r="E207" s="7" t="s">
        <v>127</v>
      </c>
      <c r="F207" s="7" t="s">
        <v>327</v>
      </c>
      <c r="G207" s="43" t="s">
        <v>44</v>
      </c>
      <c r="H207" s="7" t="s">
        <v>45</v>
      </c>
      <c r="I207" s="8" t="s">
        <v>40</v>
      </c>
      <c r="J207" s="9"/>
      <c r="K207" s="14"/>
      <c r="L207" s="13">
        <v>384</v>
      </c>
      <c r="M207" s="13">
        <v>600</v>
      </c>
      <c r="N207" s="13">
        <v>560</v>
      </c>
      <c r="O207" s="13">
        <v>600</v>
      </c>
      <c r="P207" s="10">
        <v>347</v>
      </c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7">
        <v>3727</v>
      </c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42"/>
      <c r="B208" s="46"/>
      <c r="C208" s="23" t="s">
        <v>104</v>
      </c>
      <c r="D208" s="44"/>
      <c r="E208" s="12" t="s">
        <v>127</v>
      </c>
      <c r="F208" s="12" t="s">
        <v>327</v>
      </c>
      <c r="G208" s="44"/>
      <c r="H208" s="7" t="s">
        <v>46</v>
      </c>
      <c r="I208" s="8" t="s">
        <v>40</v>
      </c>
      <c r="J208" s="9"/>
      <c r="K208" s="14"/>
      <c r="L208" s="14"/>
      <c r="M208" s="14"/>
      <c r="N208" s="14"/>
      <c r="O208" s="14"/>
      <c r="P208" s="10">
        <v>253</v>
      </c>
      <c r="Q208" s="10">
        <v>147</v>
      </c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7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42"/>
      <c r="B209" s="46"/>
      <c r="C209" s="23" t="s">
        <v>104</v>
      </c>
      <c r="D209" s="44"/>
      <c r="E209" s="12" t="s">
        <v>127</v>
      </c>
      <c r="F209" s="12" t="s">
        <v>327</v>
      </c>
      <c r="G209" s="44"/>
      <c r="H209" s="7" t="s">
        <v>47</v>
      </c>
      <c r="I209" s="8" t="s">
        <v>40</v>
      </c>
      <c r="J209" s="9"/>
      <c r="K209" s="14"/>
      <c r="L209" s="14"/>
      <c r="M209" s="14"/>
      <c r="N209" s="14"/>
      <c r="O209" s="14"/>
      <c r="P209" s="4"/>
      <c r="Q209" s="10">
        <v>453</v>
      </c>
      <c r="R209" s="10">
        <v>600</v>
      </c>
      <c r="S209" s="10">
        <v>600</v>
      </c>
      <c r="T209" s="10">
        <v>600</v>
      </c>
      <c r="U209" s="10">
        <v>500</v>
      </c>
      <c r="V209" s="10">
        <v>580</v>
      </c>
      <c r="W209" s="10">
        <v>600</v>
      </c>
      <c r="X209" s="10">
        <v>600</v>
      </c>
      <c r="Y209" s="10">
        <v>500</v>
      </c>
      <c r="Z209" s="10">
        <v>500</v>
      </c>
      <c r="AA209" s="10">
        <v>500</v>
      </c>
      <c r="AB209" s="10">
        <v>500</v>
      </c>
      <c r="AC209" s="10">
        <v>500</v>
      </c>
      <c r="AD209" s="10">
        <v>500</v>
      </c>
      <c r="AE209" s="10">
        <v>500</v>
      </c>
      <c r="AF209" s="10">
        <v>500</v>
      </c>
      <c r="AG209" s="10">
        <v>500</v>
      </c>
      <c r="AH209" s="10">
        <v>360</v>
      </c>
      <c r="AI209" s="47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20" t="s">
        <v>251</v>
      </c>
      <c r="B210" s="31" t="s">
        <v>295</v>
      </c>
      <c r="C210" s="22" t="s">
        <v>127</v>
      </c>
      <c r="D210" s="7" t="s">
        <v>73</v>
      </c>
      <c r="E210" s="7" t="s">
        <v>129</v>
      </c>
      <c r="F210" s="7" t="s">
        <v>328</v>
      </c>
      <c r="G210" s="7" t="s">
        <v>51</v>
      </c>
      <c r="H210" s="7" t="s">
        <v>45</v>
      </c>
      <c r="I210" s="9" t="s">
        <v>40</v>
      </c>
      <c r="J210" s="9"/>
      <c r="K210" s="14"/>
      <c r="L210" s="14"/>
      <c r="M210" s="14"/>
      <c r="N210" s="14"/>
      <c r="O210" s="14"/>
      <c r="P210" s="14"/>
      <c r="Q210" s="13">
        <v>453</v>
      </c>
      <c r="R210" s="13">
        <v>600</v>
      </c>
      <c r="S210" s="13">
        <v>600</v>
      </c>
      <c r="T210" s="13">
        <v>600</v>
      </c>
      <c r="U210" s="13">
        <v>500</v>
      </c>
      <c r="V210" s="13">
        <v>580</v>
      </c>
      <c r="W210" s="13">
        <v>600</v>
      </c>
      <c r="X210" s="13">
        <v>600</v>
      </c>
      <c r="Y210" s="13">
        <v>500</v>
      </c>
      <c r="Z210" s="13">
        <v>500</v>
      </c>
      <c r="AA210" s="13">
        <v>500</v>
      </c>
      <c r="AB210" s="13">
        <v>500</v>
      </c>
      <c r="AC210" s="13">
        <v>500</v>
      </c>
      <c r="AD210" s="13">
        <v>500</v>
      </c>
      <c r="AE210" s="13">
        <v>500</v>
      </c>
      <c r="AF210" s="13">
        <v>500</v>
      </c>
      <c r="AG210" s="13">
        <v>500</v>
      </c>
      <c r="AH210" s="13">
        <v>360</v>
      </c>
      <c r="AI210" s="3">
        <v>13520</v>
      </c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20" t="s">
        <v>252</v>
      </c>
      <c r="B211" s="31" t="s">
        <v>295</v>
      </c>
      <c r="C211" s="22" t="s">
        <v>127</v>
      </c>
      <c r="D211" s="7" t="s">
        <v>73</v>
      </c>
      <c r="E211" s="7" t="s">
        <v>131</v>
      </c>
      <c r="F211" s="7" t="s">
        <v>329</v>
      </c>
      <c r="G211" s="7" t="s">
        <v>51</v>
      </c>
      <c r="H211" s="7" t="s">
        <v>45</v>
      </c>
      <c r="I211" s="9" t="s">
        <v>132</v>
      </c>
      <c r="J211" s="9"/>
      <c r="K211" s="14"/>
      <c r="L211" s="14"/>
      <c r="M211" s="14"/>
      <c r="N211" s="14"/>
      <c r="O211" s="14"/>
      <c r="P211" s="13">
        <v>37.950000000000003</v>
      </c>
      <c r="Q211" s="13">
        <v>90</v>
      </c>
      <c r="R211" s="13">
        <v>90</v>
      </c>
      <c r="S211" s="13">
        <v>89.999999999999986</v>
      </c>
      <c r="T211" s="13">
        <v>90</v>
      </c>
      <c r="U211" s="13">
        <v>75</v>
      </c>
      <c r="V211" s="13">
        <v>87</v>
      </c>
      <c r="W211" s="13">
        <v>90</v>
      </c>
      <c r="X211" s="13">
        <v>90</v>
      </c>
      <c r="Y211" s="13">
        <v>75</v>
      </c>
      <c r="Z211" s="13">
        <v>75</v>
      </c>
      <c r="AA211" s="13">
        <v>75</v>
      </c>
      <c r="AB211" s="13">
        <v>75</v>
      </c>
      <c r="AC211" s="13">
        <v>75</v>
      </c>
      <c r="AD211" s="13">
        <v>75</v>
      </c>
      <c r="AE211" s="13">
        <v>75</v>
      </c>
      <c r="AF211" s="13">
        <v>75</v>
      </c>
      <c r="AG211" s="13">
        <v>75</v>
      </c>
      <c r="AH211" s="13">
        <v>54</v>
      </c>
      <c r="AI211" s="3">
        <v>13520</v>
      </c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20" t="s">
        <v>253</v>
      </c>
      <c r="B212" s="31" t="s">
        <v>295</v>
      </c>
      <c r="C212" s="22" t="s">
        <v>127</v>
      </c>
      <c r="D212" s="7" t="s">
        <v>73</v>
      </c>
      <c r="E212" s="7" t="s">
        <v>134</v>
      </c>
      <c r="F212" s="7" t="s">
        <v>330</v>
      </c>
      <c r="G212" s="7" t="s">
        <v>51</v>
      </c>
      <c r="H212" s="7" t="s">
        <v>45</v>
      </c>
      <c r="I212" s="9" t="s">
        <v>40</v>
      </c>
      <c r="J212" s="9"/>
      <c r="K212" s="14"/>
      <c r="L212" s="14"/>
      <c r="M212" s="14"/>
      <c r="N212" s="14"/>
      <c r="O212" s="14"/>
      <c r="P212" s="14"/>
      <c r="Q212" s="13">
        <v>453</v>
      </c>
      <c r="R212" s="13">
        <v>600</v>
      </c>
      <c r="S212" s="13">
        <v>600</v>
      </c>
      <c r="T212" s="13">
        <v>600</v>
      </c>
      <c r="U212" s="13">
        <v>500</v>
      </c>
      <c r="V212" s="13">
        <v>580</v>
      </c>
      <c r="W212" s="13">
        <v>600</v>
      </c>
      <c r="X212" s="13">
        <v>600</v>
      </c>
      <c r="Y212" s="13">
        <v>500</v>
      </c>
      <c r="Z212" s="13">
        <v>500</v>
      </c>
      <c r="AA212" s="13">
        <v>500</v>
      </c>
      <c r="AB212" s="13">
        <v>500</v>
      </c>
      <c r="AC212" s="13">
        <v>500</v>
      </c>
      <c r="AD212" s="13">
        <v>500</v>
      </c>
      <c r="AE212" s="13">
        <v>500</v>
      </c>
      <c r="AF212" s="13">
        <v>500</v>
      </c>
      <c r="AG212" s="13">
        <v>500</v>
      </c>
      <c r="AH212" s="13">
        <v>360</v>
      </c>
      <c r="AI212" s="3">
        <v>13520</v>
      </c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41" t="s">
        <v>254</v>
      </c>
      <c r="B213" s="45" t="s">
        <v>295</v>
      </c>
      <c r="C213" s="22" t="s">
        <v>127</v>
      </c>
      <c r="D213" s="43" t="s">
        <v>73</v>
      </c>
      <c r="E213" s="7" t="s">
        <v>136</v>
      </c>
      <c r="F213" s="7" t="s">
        <v>331</v>
      </c>
      <c r="G213" s="43" t="s">
        <v>51</v>
      </c>
      <c r="H213" s="7" t="s">
        <v>45</v>
      </c>
      <c r="I213" s="8" t="s">
        <v>48</v>
      </c>
      <c r="J213" s="9"/>
      <c r="K213" s="14"/>
      <c r="L213" s="14"/>
      <c r="M213" s="14"/>
      <c r="N213" s="14"/>
      <c r="O213" s="14"/>
      <c r="P213" s="13">
        <v>106</v>
      </c>
      <c r="Q213" s="13">
        <v>1200</v>
      </c>
      <c r="R213" s="13">
        <v>1200</v>
      </c>
      <c r="S213" s="13">
        <v>1200</v>
      </c>
      <c r="T213" s="13">
        <v>1200</v>
      </c>
      <c r="U213" s="13">
        <v>1000</v>
      </c>
      <c r="V213" s="13">
        <v>1160</v>
      </c>
      <c r="W213" s="13">
        <v>1200</v>
      </c>
      <c r="X213" s="13">
        <v>1200</v>
      </c>
      <c r="Y213" s="13">
        <v>1000</v>
      </c>
      <c r="Z213" s="13">
        <v>1000</v>
      </c>
      <c r="AA213" s="13">
        <v>1000</v>
      </c>
      <c r="AB213" s="13">
        <v>1000</v>
      </c>
      <c r="AC213" s="13">
        <v>1000</v>
      </c>
      <c r="AD213" s="13">
        <v>501</v>
      </c>
      <c r="AE213" s="14"/>
      <c r="AF213" s="4"/>
      <c r="AG213" s="4"/>
      <c r="AH213" s="4"/>
      <c r="AI213" s="47">
        <v>12552</v>
      </c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42"/>
      <c r="B214" s="46"/>
      <c r="C214" s="23" t="s">
        <v>127</v>
      </c>
      <c r="D214" s="44"/>
      <c r="E214" s="12" t="s">
        <v>136</v>
      </c>
      <c r="F214" s="12" t="s">
        <v>331</v>
      </c>
      <c r="G214" s="44"/>
      <c r="H214" s="7" t="s">
        <v>47</v>
      </c>
      <c r="I214" s="8" t="s">
        <v>48</v>
      </c>
      <c r="J214" s="9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0">
        <v>216</v>
      </c>
      <c r="AG214" s="10">
        <v>1000</v>
      </c>
      <c r="AH214" s="10">
        <v>720</v>
      </c>
      <c r="AI214" s="47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42"/>
      <c r="B215" s="46"/>
      <c r="C215" s="23" t="s">
        <v>127</v>
      </c>
      <c r="D215" s="44"/>
      <c r="E215" s="12" t="s">
        <v>136</v>
      </c>
      <c r="F215" s="12" t="s">
        <v>331</v>
      </c>
      <c r="G215" s="44"/>
      <c r="H215" s="7" t="s">
        <v>55</v>
      </c>
      <c r="I215" s="8" t="s">
        <v>48</v>
      </c>
      <c r="J215" s="9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0">
        <v>1</v>
      </c>
      <c r="AG215" s="4"/>
      <c r="AH215" s="4"/>
      <c r="AI215" s="47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41" t="s">
        <v>255</v>
      </c>
      <c r="B216" s="45" t="s">
        <v>295</v>
      </c>
      <c r="C216" s="22" t="s">
        <v>104</v>
      </c>
      <c r="D216" s="43" t="s">
        <v>70</v>
      </c>
      <c r="E216" s="33" t="s">
        <v>139</v>
      </c>
      <c r="F216" s="33" t="s">
        <v>332</v>
      </c>
      <c r="G216" s="43" t="s">
        <v>51</v>
      </c>
      <c r="H216" s="7" t="s">
        <v>55</v>
      </c>
      <c r="I216" s="8" t="s">
        <v>40</v>
      </c>
      <c r="J216" s="9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10">
        <v>555</v>
      </c>
      <c r="Y216" s="10">
        <v>500</v>
      </c>
      <c r="Z216" s="10">
        <v>500</v>
      </c>
      <c r="AA216" s="10">
        <v>500</v>
      </c>
      <c r="AB216" s="10">
        <v>500</v>
      </c>
      <c r="AC216" s="10">
        <v>500</v>
      </c>
      <c r="AD216" s="10">
        <v>500</v>
      </c>
      <c r="AE216" s="10">
        <v>500</v>
      </c>
      <c r="AF216" s="10">
        <v>500</v>
      </c>
      <c r="AG216" s="10">
        <v>500</v>
      </c>
      <c r="AH216" s="10">
        <v>360</v>
      </c>
      <c r="AI216" s="47">
        <v>997</v>
      </c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42"/>
      <c r="B217" s="46"/>
      <c r="C217" s="23" t="s">
        <v>104</v>
      </c>
      <c r="D217" s="44"/>
      <c r="E217" s="35" t="s">
        <v>139</v>
      </c>
      <c r="F217" s="35" t="s">
        <v>332</v>
      </c>
      <c r="G217" s="44"/>
      <c r="H217" s="7" t="s">
        <v>83</v>
      </c>
      <c r="I217" s="8" t="s">
        <v>40</v>
      </c>
      <c r="J217" s="9"/>
      <c r="K217" s="4"/>
      <c r="L217" s="4"/>
      <c r="M217" s="4"/>
      <c r="N217" s="10">
        <v>166.37429800000001</v>
      </c>
      <c r="O217" s="4"/>
      <c r="P217" s="4"/>
      <c r="Q217" s="4"/>
      <c r="R217" s="4"/>
      <c r="S217" s="4"/>
      <c r="T217" s="4"/>
      <c r="U217" s="4"/>
      <c r="V217" s="4"/>
      <c r="W217" s="10">
        <v>44.625701999999997</v>
      </c>
      <c r="X217" s="10">
        <v>45</v>
      </c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7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41" t="s">
        <v>256</v>
      </c>
      <c r="B218" s="45" t="s">
        <v>295</v>
      </c>
      <c r="C218" s="22" t="s">
        <v>104</v>
      </c>
      <c r="D218" s="43" t="s">
        <v>70</v>
      </c>
      <c r="E218" s="33" t="s">
        <v>138</v>
      </c>
      <c r="F218" s="33" t="s">
        <v>332</v>
      </c>
      <c r="G218" s="43" t="s">
        <v>51</v>
      </c>
      <c r="H218" s="7" t="s">
        <v>45</v>
      </c>
      <c r="I218" s="8" t="s">
        <v>40</v>
      </c>
      <c r="J218" s="9"/>
      <c r="K218" s="10">
        <v>27</v>
      </c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7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42"/>
      <c r="B219" s="46"/>
      <c r="C219" s="23" t="s">
        <v>104</v>
      </c>
      <c r="D219" s="44"/>
      <c r="E219" s="35" t="s">
        <v>138</v>
      </c>
      <c r="F219" s="35" t="s">
        <v>332</v>
      </c>
      <c r="G219" s="44"/>
      <c r="H219" s="7" t="s">
        <v>46</v>
      </c>
      <c r="I219" s="8" t="s">
        <v>40</v>
      </c>
      <c r="J219" s="9"/>
      <c r="K219" s="10">
        <v>187</v>
      </c>
      <c r="L219" s="10">
        <v>389</v>
      </c>
      <c r="M219" s="10">
        <v>600</v>
      </c>
      <c r="N219" s="10">
        <v>393.62570199999999</v>
      </c>
      <c r="O219" s="10">
        <v>600</v>
      </c>
      <c r="P219" s="10">
        <v>600</v>
      </c>
      <c r="Q219" s="10">
        <v>600</v>
      </c>
      <c r="R219" s="10">
        <v>600</v>
      </c>
      <c r="S219" s="10">
        <v>600</v>
      </c>
      <c r="T219" s="10">
        <v>600</v>
      </c>
      <c r="U219" s="10">
        <v>500</v>
      </c>
      <c r="V219" s="10">
        <v>600</v>
      </c>
      <c r="W219" s="10">
        <v>555.37429799999995</v>
      </c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7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20" t="s">
        <v>257</v>
      </c>
      <c r="B220" s="31" t="s">
        <v>295</v>
      </c>
      <c r="C220" s="22" t="s">
        <v>138</v>
      </c>
      <c r="D220" s="7" t="s">
        <v>73</v>
      </c>
      <c r="E220" s="7" t="s">
        <v>141</v>
      </c>
      <c r="F220" s="7" t="s">
        <v>333</v>
      </c>
      <c r="G220" s="7" t="s">
        <v>51</v>
      </c>
      <c r="H220" s="7" t="s">
        <v>47</v>
      </c>
      <c r="I220" s="8" t="s">
        <v>142</v>
      </c>
      <c r="J220" s="9"/>
      <c r="K220" s="10">
        <v>1047.2</v>
      </c>
      <c r="L220" s="10">
        <v>2178.4</v>
      </c>
      <c r="M220" s="10">
        <v>2906.4</v>
      </c>
      <c r="N220" s="14"/>
      <c r="O220" s="14"/>
      <c r="P220" s="14"/>
      <c r="Q220" s="14"/>
      <c r="R220" s="14"/>
      <c r="S220" s="14"/>
      <c r="T220" s="10">
        <v>641.90393100000006</v>
      </c>
      <c r="U220" s="10">
        <v>2800</v>
      </c>
      <c r="V220" s="10">
        <v>3360</v>
      </c>
      <c r="W220" s="10">
        <v>3110.0960690000002</v>
      </c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3">
        <v>10655</v>
      </c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41" t="s">
        <v>258</v>
      </c>
      <c r="B221" s="45" t="s">
        <v>295</v>
      </c>
      <c r="C221" s="22" t="s">
        <v>104</v>
      </c>
      <c r="D221" s="43" t="s">
        <v>70</v>
      </c>
      <c r="E221" s="7" t="s">
        <v>144</v>
      </c>
      <c r="F221" s="7" t="s">
        <v>334</v>
      </c>
      <c r="G221" s="43" t="s">
        <v>51</v>
      </c>
      <c r="H221" s="7" t="s">
        <v>45</v>
      </c>
      <c r="I221" s="8" t="s">
        <v>40</v>
      </c>
      <c r="J221" s="9"/>
      <c r="K221" s="13">
        <v>154</v>
      </c>
      <c r="L221" s="13">
        <v>389</v>
      </c>
      <c r="M221" s="10">
        <v>18</v>
      </c>
      <c r="N221" s="4"/>
      <c r="O221" s="4"/>
      <c r="P221" s="4"/>
      <c r="Q221" s="4"/>
      <c r="R221" s="4"/>
      <c r="S221" s="4"/>
      <c r="T221" s="4"/>
      <c r="U221" s="4"/>
      <c r="V221" s="10">
        <v>20</v>
      </c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7">
        <v>1638</v>
      </c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42"/>
      <c r="B222" s="46"/>
      <c r="C222" s="23" t="s">
        <v>104</v>
      </c>
      <c r="D222" s="44"/>
      <c r="E222" s="12" t="s">
        <v>144</v>
      </c>
      <c r="F222" s="12" t="s">
        <v>334</v>
      </c>
      <c r="G222" s="44"/>
      <c r="H222" s="7" t="s">
        <v>47</v>
      </c>
      <c r="I222" s="8" t="s">
        <v>40</v>
      </c>
      <c r="J222" s="9"/>
      <c r="K222" s="14"/>
      <c r="L222" s="14"/>
      <c r="M222" s="4"/>
      <c r="N222" s="4"/>
      <c r="O222" s="4"/>
      <c r="P222" s="4"/>
      <c r="Q222" s="4"/>
      <c r="R222" s="4"/>
      <c r="S222" s="4"/>
      <c r="T222" s="4"/>
      <c r="U222" s="10">
        <v>322</v>
      </c>
      <c r="V222" s="10">
        <v>580</v>
      </c>
      <c r="W222" s="10">
        <v>600</v>
      </c>
      <c r="X222" s="10">
        <v>600</v>
      </c>
      <c r="Y222" s="10">
        <v>500</v>
      </c>
      <c r="Z222" s="10">
        <v>500</v>
      </c>
      <c r="AA222" s="10">
        <v>500</v>
      </c>
      <c r="AB222" s="10">
        <v>500</v>
      </c>
      <c r="AC222" s="10">
        <v>500</v>
      </c>
      <c r="AD222" s="10">
        <v>500</v>
      </c>
      <c r="AE222" s="10">
        <v>500</v>
      </c>
      <c r="AF222" s="10">
        <v>500</v>
      </c>
      <c r="AG222" s="10">
        <v>500</v>
      </c>
      <c r="AH222" s="10">
        <v>360</v>
      </c>
      <c r="AI222" s="47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42"/>
      <c r="B223" s="46"/>
      <c r="C223" s="23" t="s">
        <v>104</v>
      </c>
      <c r="D223" s="44"/>
      <c r="E223" s="12" t="s">
        <v>144</v>
      </c>
      <c r="F223" s="12" t="s">
        <v>334</v>
      </c>
      <c r="G223" s="44"/>
      <c r="H223" s="7" t="s">
        <v>55</v>
      </c>
      <c r="I223" s="8" t="s">
        <v>40</v>
      </c>
      <c r="J223" s="9"/>
      <c r="K223" s="14"/>
      <c r="L223" s="14"/>
      <c r="M223" s="10">
        <v>382</v>
      </c>
      <c r="N223" s="10">
        <v>560</v>
      </c>
      <c r="O223" s="10">
        <v>600</v>
      </c>
      <c r="P223" s="10">
        <v>600</v>
      </c>
      <c r="Q223" s="10">
        <v>600</v>
      </c>
      <c r="R223" s="10">
        <v>600</v>
      </c>
      <c r="S223" s="10">
        <v>600</v>
      </c>
      <c r="T223" s="10">
        <v>600</v>
      </c>
      <c r="U223" s="10">
        <v>178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7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42"/>
      <c r="B224" s="46"/>
      <c r="C224" s="23" t="s">
        <v>104</v>
      </c>
      <c r="D224" s="44"/>
      <c r="E224" s="12" t="s">
        <v>144</v>
      </c>
      <c r="F224" s="12" t="s">
        <v>334</v>
      </c>
      <c r="G224" s="44"/>
      <c r="H224" s="7" t="s">
        <v>83</v>
      </c>
      <c r="I224" s="8" t="s">
        <v>40</v>
      </c>
      <c r="J224" s="9"/>
      <c r="K224" s="14"/>
      <c r="L224" s="14"/>
      <c r="M224" s="10">
        <v>200</v>
      </c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7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41" t="s">
        <v>259</v>
      </c>
      <c r="B225" s="45" t="s">
        <v>295</v>
      </c>
      <c r="C225" s="22" t="s">
        <v>211</v>
      </c>
      <c r="D225" s="43" t="s">
        <v>49</v>
      </c>
      <c r="E225" s="7" t="s">
        <v>146</v>
      </c>
      <c r="F225" s="7" t="s">
        <v>335</v>
      </c>
      <c r="G225" s="43" t="s">
        <v>51</v>
      </c>
      <c r="H225" s="7" t="s">
        <v>45</v>
      </c>
      <c r="I225" s="8" t="s">
        <v>40</v>
      </c>
      <c r="J225" s="9"/>
      <c r="K225" s="13">
        <v>340</v>
      </c>
      <c r="L225" s="13">
        <v>409</v>
      </c>
      <c r="M225" s="13">
        <v>600</v>
      </c>
      <c r="N225" s="10">
        <v>167</v>
      </c>
      <c r="O225" s="4"/>
      <c r="P225" s="4"/>
      <c r="Q225" s="4"/>
      <c r="R225" s="4"/>
      <c r="S225" s="4"/>
      <c r="T225" s="4"/>
      <c r="U225" s="4"/>
      <c r="V225" s="10">
        <v>20</v>
      </c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7">
        <v>2387</v>
      </c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42"/>
      <c r="B226" s="46"/>
      <c r="C226" s="23" t="s">
        <v>211</v>
      </c>
      <c r="D226" s="44"/>
      <c r="E226" s="12" t="s">
        <v>146</v>
      </c>
      <c r="F226" s="12" t="s">
        <v>335</v>
      </c>
      <c r="G226" s="44"/>
      <c r="H226" s="7" t="s">
        <v>82</v>
      </c>
      <c r="I226" s="8" t="s">
        <v>40</v>
      </c>
      <c r="J226" s="9"/>
      <c r="K226" s="14"/>
      <c r="L226" s="14"/>
      <c r="M226" s="1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10">
        <v>214</v>
      </c>
      <c r="Z226" s="10">
        <v>500</v>
      </c>
      <c r="AA226" s="10">
        <v>500</v>
      </c>
      <c r="AB226" s="10">
        <v>500</v>
      </c>
      <c r="AC226" s="10">
        <v>500</v>
      </c>
      <c r="AD226" s="10">
        <v>500</v>
      </c>
      <c r="AE226" s="10">
        <v>500</v>
      </c>
      <c r="AF226" s="10">
        <v>500</v>
      </c>
      <c r="AG226" s="10">
        <v>500</v>
      </c>
      <c r="AH226" s="10">
        <v>360</v>
      </c>
      <c r="AI226" s="47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42"/>
      <c r="B227" s="46"/>
      <c r="C227" s="23" t="s">
        <v>211</v>
      </c>
      <c r="D227" s="44"/>
      <c r="E227" s="12" t="s">
        <v>146</v>
      </c>
      <c r="F227" s="12" t="s">
        <v>335</v>
      </c>
      <c r="G227" s="44"/>
      <c r="H227" s="7" t="s">
        <v>55</v>
      </c>
      <c r="I227" s="8" t="s">
        <v>40</v>
      </c>
      <c r="J227" s="9"/>
      <c r="K227" s="14"/>
      <c r="L227" s="14"/>
      <c r="M227" s="14"/>
      <c r="N227" s="10">
        <v>393</v>
      </c>
      <c r="O227" s="10">
        <v>600</v>
      </c>
      <c r="P227" s="10">
        <v>600</v>
      </c>
      <c r="Q227" s="10">
        <v>600</v>
      </c>
      <c r="R227" s="10">
        <v>600</v>
      </c>
      <c r="S227" s="10">
        <v>600</v>
      </c>
      <c r="T227" s="10">
        <v>600</v>
      </c>
      <c r="U227" s="10">
        <v>500</v>
      </c>
      <c r="V227" s="10">
        <v>580</v>
      </c>
      <c r="W227" s="10">
        <v>600</v>
      </c>
      <c r="X227" s="10">
        <v>600</v>
      </c>
      <c r="Y227" s="10">
        <v>286</v>
      </c>
      <c r="Z227" s="4"/>
      <c r="AA227" s="4"/>
      <c r="AB227" s="4"/>
      <c r="AC227" s="4"/>
      <c r="AD227" s="4"/>
      <c r="AE227" s="4"/>
      <c r="AF227" s="4"/>
      <c r="AG227" s="4"/>
      <c r="AH227" s="4"/>
      <c r="AI227" s="47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20" t="s">
        <v>260</v>
      </c>
      <c r="B228" s="31" t="s">
        <v>295</v>
      </c>
      <c r="C228" s="22" t="s">
        <v>211</v>
      </c>
      <c r="D228" s="7" t="s">
        <v>49</v>
      </c>
      <c r="E228" s="7" t="s">
        <v>148</v>
      </c>
      <c r="F228" s="7" t="s">
        <v>336</v>
      </c>
      <c r="G228" s="7" t="s">
        <v>51</v>
      </c>
      <c r="H228" s="7" t="s">
        <v>45</v>
      </c>
      <c r="I228" s="9" t="s">
        <v>86</v>
      </c>
      <c r="J228" s="9"/>
      <c r="K228" s="13">
        <v>170</v>
      </c>
      <c r="L228" s="13">
        <v>204.5</v>
      </c>
      <c r="M228" s="13">
        <v>300</v>
      </c>
      <c r="N228" s="13">
        <v>280</v>
      </c>
      <c r="O228" s="13">
        <v>300</v>
      </c>
      <c r="P228" s="13">
        <v>300</v>
      </c>
      <c r="Q228" s="13">
        <v>300</v>
      </c>
      <c r="R228" s="13">
        <v>300</v>
      </c>
      <c r="S228" s="13">
        <v>300</v>
      </c>
      <c r="T228" s="13">
        <v>300</v>
      </c>
      <c r="U228" s="13">
        <v>250</v>
      </c>
      <c r="V228" s="13">
        <v>300</v>
      </c>
      <c r="W228" s="13">
        <v>300</v>
      </c>
      <c r="X228" s="13">
        <v>300</v>
      </c>
      <c r="Y228" s="13">
        <v>250</v>
      </c>
      <c r="Z228" s="13">
        <v>250</v>
      </c>
      <c r="AA228" s="13">
        <v>250</v>
      </c>
      <c r="AB228" s="13">
        <v>250</v>
      </c>
      <c r="AC228" s="13">
        <v>250</v>
      </c>
      <c r="AD228" s="13">
        <v>250</v>
      </c>
      <c r="AE228" s="13">
        <v>250</v>
      </c>
      <c r="AF228" s="13">
        <v>250</v>
      </c>
      <c r="AG228" s="13">
        <v>250</v>
      </c>
      <c r="AH228" s="13">
        <v>180</v>
      </c>
      <c r="AI228" s="3">
        <v>13520</v>
      </c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20" t="s">
        <v>261</v>
      </c>
      <c r="B229" s="31" t="s">
        <v>295</v>
      </c>
      <c r="C229" s="22" t="s">
        <v>211</v>
      </c>
      <c r="D229" s="7" t="s">
        <v>49</v>
      </c>
      <c r="E229" s="7" t="s">
        <v>150</v>
      </c>
      <c r="F229" s="7" t="s">
        <v>337</v>
      </c>
      <c r="G229" s="7" t="s">
        <v>51</v>
      </c>
      <c r="H229" s="7" t="s">
        <v>45</v>
      </c>
      <c r="I229" s="9" t="s">
        <v>86</v>
      </c>
      <c r="J229" s="9"/>
      <c r="K229" s="13">
        <v>170</v>
      </c>
      <c r="L229" s="13">
        <v>204.5</v>
      </c>
      <c r="M229" s="13">
        <v>300</v>
      </c>
      <c r="N229" s="13">
        <v>280</v>
      </c>
      <c r="O229" s="13">
        <v>300</v>
      </c>
      <c r="P229" s="13">
        <v>300</v>
      </c>
      <c r="Q229" s="13">
        <v>300</v>
      </c>
      <c r="R229" s="13">
        <v>300</v>
      </c>
      <c r="S229" s="13">
        <v>300</v>
      </c>
      <c r="T229" s="13">
        <v>300</v>
      </c>
      <c r="U229" s="13">
        <v>250</v>
      </c>
      <c r="V229" s="13">
        <v>300</v>
      </c>
      <c r="W229" s="13">
        <v>300</v>
      </c>
      <c r="X229" s="13">
        <v>300</v>
      </c>
      <c r="Y229" s="13">
        <v>250</v>
      </c>
      <c r="Z229" s="13">
        <v>250</v>
      </c>
      <c r="AA229" s="13">
        <v>250</v>
      </c>
      <c r="AB229" s="13">
        <v>250</v>
      </c>
      <c r="AC229" s="13">
        <v>250</v>
      </c>
      <c r="AD229" s="13">
        <v>250</v>
      </c>
      <c r="AE229" s="13">
        <v>250</v>
      </c>
      <c r="AF229" s="13">
        <v>250</v>
      </c>
      <c r="AG229" s="13">
        <v>250</v>
      </c>
      <c r="AH229" s="13">
        <v>180</v>
      </c>
      <c r="AI229" s="3">
        <v>13520</v>
      </c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41" t="s">
        <v>262</v>
      </c>
      <c r="B230" s="45" t="s">
        <v>295</v>
      </c>
      <c r="C230" s="22" t="s">
        <v>211</v>
      </c>
      <c r="D230" s="43" t="s">
        <v>49</v>
      </c>
      <c r="E230" s="7" t="s">
        <v>152</v>
      </c>
      <c r="F230" s="7" t="s">
        <v>338</v>
      </c>
      <c r="G230" s="43" t="s">
        <v>44</v>
      </c>
      <c r="H230" s="7" t="s">
        <v>45</v>
      </c>
      <c r="I230" s="8" t="s">
        <v>40</v>
      </c>
      <c r="J230" s="9"/>
      <c r="K230" s="13">
        <v>340</v>
      </c>
      <c r="L230" s="10">
        <v>375</v>
      </c>
      <c r="M230" s="4"/>
      <c r="N230" s="4"/>
      <c r="O230" s="4"/>
      <c r="P230" s="4"/>
      <c r="Q230" s="4"/>
      <c r="R230" s="4"/>
      <c r="S230" s="4"/>
      <c r="T230" s="4"/>
      <c r="U230" s="4"/>
      <c r="V230" s="10">
        <v>20</v>
      </c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7">
        <v>1638</v>
      </c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42"/>
      <c r="B231" s="46"/>
      <c r="C231" s="23" t="s">
        <v>211</v>
      </c>
      <c r="D231" s="44"/>
      <c r="E231" s="12" t="s">
        <v>152</v>
      </c>
      <c r="F231" s="12" t="s">
        <v>338</v>
      </c>
      <c r="G231" s="44"/>
      <c r="H231" s="7" t="s">
        <v>46</v>
      </c>
      <c r="I231" s="8" t="s">
        <v>40</v>
      </c>
      <c r="J231" s="9"/>
      <c r="K231" s="14"/>
      <c r="L231" s="10">
        <v>14</v>
      </c>
      <c r="M231" s="10">
        <v>317.16650000000004</v>
      </c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7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42"/>
      <c r="B232" s="46"/>
      <c r="C232" s="23" t="s">
        <v>211</v>
      </c>
      <c r="D232" s="44"/>
      <c r="E232" s="12" t="s">
        <v>152</v>
      </c>
      <c r="F232" s="12" t="s">
        <v>338</v>
      </c>
      <c r="G232" s="44"/>
      <c r="H232" s="7" t="s">
        <v>47</v>
      </c>
      <c r="I232" s="8" t="s">
        <v>40</v>
      </c>
      <c r="J232" s="9"/>
      <c r="K232" s="14"/>
      <c r="L232" s="4"/>
      <c r="M232" s="10">
        <v>282.83350000000007</v>
      </c>
      <c r="N232" s="10">
        <v>560.00000000000011</v>
      </c>
      <c r="O232" s="10">
        <v>600</v>
      </c>
      <c r="P232" s="10">
        <v>600</v>
      </c>
      <c r="Q232" s="10">
        <v>600</v>
      </c>
      <c r="R232" s="10">
        <v>600</v>
      </c>
      <c r="S232" s="10">
        <v>600</v>
      </c>
      <c r="T232" s="10">
        <v>600</v>
      </c>
      <c r="U232" s="10">
        <v>500</v>
      </c>
      <c r="V232" s="10">
        <v>580</v>
      </c>
      <c r="W232" s="10">
        <v>600</v>
      </c>
      <c r="X232" s="10">
        <v>600.00000000000011</v>
      </c>
      <c r="Y232" s="10">
        <v>500</v>
      </c>
      <c r="Z232" s="10">
        <v>500</v>
      </c>
      <c r="AA232" s="10">
        <v>500</v>
      </c>
      <c r="AB232" s="10">
        <v>500</v>
      </c>
      <c r="AC232" s="10">
        <v>500</v>
      </c>
      <c r="AD232" s="10">
        <v>500.00000000000006</v>
      </c>
      <c r="AE232" s="10">
        <v>500</v>
      </c>
      <c r="AF232" s="10">
        <v>500.00000000000006</v>
      </c>
      <c r="AG232" s="10">
        <v>500</v>
      </c>
      <c r="AH232" s="10">
        <v>360.00000000000006</v>
      </c>
      <c r="AI232" s="47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41" t="s">
        <v>263</v>
      </c>
      <c r="B233" s="45" t="s">
        <v>295</v>
      </c>
      <c r="C233" s="22" t="s">
        <v>152</v>
      </c>
      <c r="D233" s="43" t="s">
        <v>70</v>
      </c>
      <c r="E233" s="7" t="s">
        <v>154</v>
      </c>
      <c r="F233" s="7" t="s">
        <v>339</v>
      </c>
      <c r="G233" s="43" t="s">
        <v>44</v>
      </c>
      <c r="H233" s="7" t="s">
        <v>45</v>
      </c>
      <c r="I233" s="8" t="s">
        <v>40</v>
      </c>
      <c r="J233" s="9"/>
      <c r="K233" s="14"/>
      <c r="L233" s="13">
        <v>14</v>
      </c>
      <c r="M233" s="10">
        <v>262.80760000000004</v>
      </c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7">
        <v>2162</v>
      </c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42"/>
      <c r="B234" s="46"/>
      <c r="C234" s="23" t="s">
        <v>152</v>
      </c>
      <c r="D234" s="44"/>
      <c r="E234" s="12" t="s">
        <v>154</v>
      </c>
      <c r="F234" s="12" t="s">
        <v>339</v>
      </c>
      <c r="G234" s="44"/>
      <c r="H234" s="7" t="s">
        <v>46</v>
      </c>
      <c r="I234" s="8" t="s">
        <v>40</v>
      </c>
      <c r="J234" s="9"/>
      <c r="K234" s="14"/>
      <c r="L234" s="14"/>
      <c r="M234" s="10">
        <v>96.4191</v>
      </c>
      <c r="N234" s="10">
        <v>519.45770000000005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7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42"/>
      <c r="B235" s="46"/>
      <c r="C235" s="23" t="s">
        <v>152</v>
      </c>
      <c r="D235" s="44"/>
      <c r="E235" s="12" t="s">
        <v>154</v>
      </c>
      <c r="F235" s="12" t="s">
        <v>339</v>
      </c>
      <c r="G235" s="44"/>
      <c r="H235" s="7" t="s">
        <v>47</v>
      </c>
      <c r="I235" s="8" t="s">
        <v>40</v>
      </c>
      <c r="J235" s="9"/>
      <c r="K235" s="14"/>
      <c r="L235" s="14"/>
      <c r="M235" s="4"/>
      <c r="N235" s="10">
        <v>40.542299999999997</v>
      </c>
      <c r="O235" s="10">
        <v>600</v>
      </c>
      <c r="P235" s="10">
        <v>600</v>
      </c>
      <c r="Q235" s="10">
        <v>599.99999999999989</v>
      </c>
      <c r="R235" s="10">
        <v>600</v>
      </c>
      <c r="S235" s="10">
        <v>600</v>
      </c>
      <c r="T235" s="10">
        <v>600</v>
      </c>
      <c r="U235" s="10">
        <v>500</v>
      </c>
      <c r="V235" s="10">
        <v>580</v>
      </c>
      <c r="W235" s="10">
        <v>600</v>
      </c>
      <c r="X235" s="10">
        <v>600</v>
      </c>
      <c r="Y235" s="10">
        <v>499.99999999999994</v>
      </c>
      <c r="Z235" s="10">
        <v>500</v>
      </c>
      <c r="AA235" s="10">
        <v>500.00000000000006</v>
      </c>
      <c r="AB235" s="10">
        <v>500.00000000000006</v>
      </c>
      <c r="AC235" s="10">
        <v>500</v>
      </c>
      <c r="AD235" s="10">
        <v>500</v>
      </c>
      <c r="AE235" s="10">
        <v>500</v>
      </c>
      <c r="AF235" s="10">
        <v>500</v>
      </c>
      <c r="AG235" s="10">
        <v>500.00000000000006</v>
      </c>
      <c r="AH235" s="10">
        <v>360.00000000000006</v>
      </c>
      <c r="AI235" s="47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42"/>
      <c r="B236" s="46"/>
      <c r="C236" s="23" t="s">
        <v>152</v>
      </c>
      <c r="D236" s="44"/>
      <c r="E236" s="12" t="s">
        <v>154</v>
      </c>
      <c r="F236" s="12" t="s">
        <v>339</v>
      </c>
      <c r="G236" s="44"/>
      <c r="H236" s="7" t="s">
        <v>68</v>
      </c>
      <c r="I236" s="8" t="s">
        <v>40</v>
      </c>
      <c r="J236" s="9"/>
      <c r="K236" s="14"/>
      <c r="L236" s="14"/>
      <c r="M236" s="10">
        <v>50.5304</v>
      </c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7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41" t="s">
        <v>264</v>
      </c>
      <c r="B237" s="45" t="s">
        <v>295</v>
      </c>
      <c r="C237" s="22" t="s">
        <v>154</v>
      </c>
      <c r="D237" s="43" t="s">
        <v>73</v>
      </c>
      <c r="E237" s="7" t="s">
        <v>156</v>
      </c>
      <c r="F237" s="7" t="s">
        <v>340</v>
      </c>
      <c r="G237" s="43" t="s">
        <v>51</v>
      </c>
      <c r="H237" s="7" t="s">
        <v>45</v>
      </c>
      <c r="I237" s="8" t="s">
        <v>265</v>
      </c>
      <c r="J237" s="9"/>
      <c r="K237" s="14"/>
      <c r="L237" s="14"/>
      <c r="M237" s="13">
        <v>12.934711999999999</v>
      </c>
      <c r="N237" s="13">
        <v>192.10537300000004</v>
      </c>
      <c r="O237" s="13">
        <v>833.32490699999994</v>
      </c>
      <c r="P237" s="13">
        <v>919.79999000000009</v>
      </c>
      <c r="Q237" s="13">
        <v>919.79998999999998</v>
      </c>
      <c r="R237" s="13">
        <v>919.79999000000021</v>
      </c>
      <c r="S237" s="13">
        <v>919.79999100000009</v>
      </c>
      <c r="T237" s="13">
        <v>919.7999890000001</v>
      </c>
      <c r="U237" s="10">
        <v>148.16085400000003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7">
        <v>6477</v>
      </c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42"/>
      <c r="B238" s="46"/>
      <c r="C238" s="23" t="s">
        <v>154</v>
      </c>
      <c r="D238" s="44"/>
      <c r="E238" s="12" t="s">
        <v>156</v>
      </c>
      <c r="F238" s="12" t="s">
        <v>340</v>
      </c>
      <c r="G238" s="44"/>
      <c r="H238" s="7" t="s">
        <v>47</v>
      </c>
      <c r="I238" s="8" t="s">
        <v>265</v>
      </c>
      <c r="J238" s="9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0">
        <v>618.33913700000005</v>
      </c>
      <c r="V238" s="10">
        <v>889.13999000000001</v>
      </c>
      <c r="W238" s="10">
        <v>919.79999299999997</v>
      </c>
      <c r="X238" s="10">
        <v>919.79999400000008</v>
      </c>
      <c r="Y238" s="10">
        <v>766.49999100000002</v>
      </c>
      <c r="Z238" s="10">
        <v>766.49999100000002</v>
      </c>
      <c r="AA238" s="10">
        <v>766.49999199999979</v>
      </c>
      <c r="AB238" s="10">
        <v>766.49999199999991</v>
      </c>
      <c r="AC238" s="10">
        <v>766.49999099999991</v>
      </c>
      <c r="AD238" s="10">
        <v>766.49999200000002</v>
      </c>
      <c r="AE238" s="10">
        <v>766.49999099999991</v>
      </c>
      <c r="AF238" s="10">
        <v>766.49999199999991</v>
      </c>
      <c r="AG238" s="10">
        <v>766.49999199999991</v>
      </c>
      <c r="AH238" s="10">
        <v>551.87999400000001</v>
      </c>
      <c r="AI238" s="47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41" t="s">
        <v>266</v>
      </c>
      <c r="B239" s="45" t="s">
        <v>295</v>
      </c>
      <c r="C239" s="22" t="s">
        <v>152</v>
      </c>
      <c r="D239" s="43" t="s">
        <v>70</v>
      </c>
      <c r="E239" s="7" t="s">
        <v>159</v>
      </c>
      <c r="F239" s="7" t="s">
        <v>341</v>
      </c>
      <c r="G239" s="43" t="s">
        <v>51</v>
      </c>
      <c r="H239" s="7" t="s">
        <v>45</v>
      </c>
      <c r="I239" s="8" t="s">
        <v>40</v>
      </c>
      <c r="J239" s="9"/>
      <c r="K239" s="14"/>
      <c r="L239" s="13">
        <v>14</v>
      </c>
      <c r="M239" s="13">
        <v>405.89429999999999</v>
      </c>
      <c r="N239" s="13">
        <v>560</v>
      </c>
      <c r="O239" s="13">
        <v>600</v>
      </c>
      <c r="P239" s="13">
        <v>600</v>
      </c>
      <c r="Q239" s="13">
        <v>600</v>
      </c>
      <c r="R239" s="13">
        <v>600</v>
      </c>
      <c r="S239" s="13">
        <v>600</v>
      </c>
      <c r="T239" s="13">
        <v>600</v>
      </c>
      <c r="U239" s="13">
        <v>500</v>
      </c>
      <c r="V239" s="13">
        <v>580</v>
      </c>
      <c r="W239" s="13">
        <v>600</v>
      </c>
      <c r="X239" s="13">
        <v>600</v>
      </c>
      <c r="Y239" s="10">
        <v>445.15130000000011</v>
      </c>
      <c r="Z239" s="4"/>
      <c r="AA239" s="4"/>
      <c r="AB239" s="4"/>
      <c r="AC239" s="4"/>
      <c r="AD239" s="4"/>
      <c r="AE239" s="4"/>
      <c r="AF239" s="4"/>
      <c r="AG239" s="4"/>
      <c r="AH239" s="4"/>
      <c r="AI239" s="47">
        <v>9105</v>
      </c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42"/>
      <c r="B240" s="46"/>
      <c r="C240" s="23" t="s">
        <v>152</v>
      </c>
      <c r="D240" s="44"/>
      <c r="E240" s="12" t="s">
        <v>159</v>
      </c>
      <c r="F240" s="12" t="s">
        <v>341</v>
      </c>
      <c r="G240" s="44"/>
      <c r="H240" s="7" t="s">
        <v>55</v>
      </c>
      <c r="I240" s="8" t="s">
        <v>40</v>
      </c>
      <c r="J240" s="9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0">
        <v>54.848700000000001</v>
      </c>
      <c r="Z240" s="10">
        <v>500</v>
      </c>
      <c r="AA240" s="10">
        <v>499.99999999999994</v>
      </c>
      <c r="AB240" s="10">
        <v>500</v>
      </c>
      <c r="AC240" s="10">
        <v>500</v>
      </c>
      <c r="AD240" s="10">
        <v>499.99999999999994</v>
      </c>
      <c r="AE240" s="10">
        <v>500</v>
      </c>
      <c r="AF240" s="10">
        <v>500</v>
      </c>
      <c r="AG240" s="10">
        <v>500.00000000000006</v>
      </c>
      <c r="AH240" s="10">
        <v>360.00000000000006</v>
      </c>
      <c r="AI240" s="47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41" t="s">
        <v>267</v>
      </c>
      <c r="B241" s="45" t="s">
        <v>295</v>
      </c>
      <c r="C241" s="22" t="s">
        <v>152</v>
      </c>
      <c r="D241" s="43" t="s">
        <v>70</v>
      </c>
      <c r="E241" s="7" t="s">
        <v>161</v>
      </c>
      <c r="F241" s="7" t="s">
        <v>342</v>
      </c>
      <c r="G241" s="43" t="s">
        <v>44</v>
      </c>
      <c r="H241" s="7" t="s">
        <v>45</v>
      </c>
      <c r="I241" s="8" t="s">
        <v>40</v>
      </c>
      <c r="J241" s="9"/>
      <c r="K241" s="14"/>
      <c r="L241" s="10">
        <v>6</v>
      </c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7">
        <v>1794</v>
      </c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42"/>
      <c r="B242" s="46"/>
      <c r="C242" s="23" t="s">
        <v>152</v>
      </c>
      <c r="D242" s="44"/>
      <c r="E242" s="12" t="s">
        <v>161</v>
      </c>
      <c r="F242" s="12" t="s">
        <v>342</v>
      </c>
      <c r="G242" s="44"/>
      <c r="H242" s="7" t="s">
        <v>46</v>
      </c>
      <c r="I242" s="8" t="s">
        <v>40</v>
      </c>
      <c r="J242" s="9"/>
      <c r="K242" s="14"/>
      <c r="L242" s="4"/>
      <c r="M242" s="10">
        <v>313.18709999999999</v>
      </c>
      <c r="N242" s="10">
        <v>560.00000000000011</v>
      </c>
      <c r="O242" s="10">
        <v>112.53530000000001</v>
      </c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7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42"/>
      <c r="B243" s="46"/>
      <c r="C243" s="23" t="s">
        <v>152</v>
      </c>
      <c r="D243" s="44"/>
      <c r="E243" s="12" t="s">
        <v>161</v>
      </c>
      <c r="F243" s="12" t="s">
        <v>342</v>
      </c>
      <c r="G243" s="44"/>
      <c r="H243" s="7" t="s">
        <v>47</v>
      </c>
      <c r="I243" s="8" t="s">
        <v>40</v>
      </c>
      <c r="J243" s="9"/>
      <c r="K243" s="14"/>
      <c r="L243" s="4"/>
      <c r="M243" s="4"/>
      <c r="N243" s="4"/>
      <c r="O243" s="10">
        <v>487.46470000000005</v>
      </c>
      <c r="P243" s="10">
        <v>600</v>
      </c>
      <c r="Q243" s="10">
        <v>600</v>
      </c>
      <c r="R243" s="10">
        <v>600</v>
      </c>
      <c r="S243" s="10">
        <v>599.99999999999989</v>
      </c>
      <c r="T243" s="10">
        <v>600</v>
      </c>
      <c r="U243" s="10">
        <v>500</v>
      </c>
      <c r="V243" s="10">
        <v>580</v>
      </c>
      <c r="W243" s="10">
        <v>600</v>
      </c>
      <c r="X243" s="10">
        <v>600.00000000000011</v>
      </c>
      <c r="Y243" s="10">
        <v>500</v>
      </c>
      <c r="Z243" s="10">
        <v>499.99999999999994</v>
      </c>
      <c r="AA243" s="10">
        <v>500</v>
      </c>
      <c r="AB243" s="10">
        <v>499.99999999999994</v>
      </c>
      <c r="AC243" s="10">
        <v>500.00000000000006</v>
      </c>
      <c r="AD243" s="10">
        <v>500</v>
      </c>
      <c r="AE243" s="10">
        <v>500.00000000000006</v>
      </c>
      <c r="AF243" s="10">
        <v>500</v>
      </c>
      <c r="AG243" s="10">
        <v>500.00000000000006</v>
      </c>
      <c r="AH243" s="10">
        <v>360</v>
      </c>
      <c r="AI243" s="47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42"/>
      <c r="B244" s="46"/>
      <c r="C244" s="23" t="s">
        <v>152</v>
      </c>
      <c r="D244" s="44"/>
      <c r="E244" s="12" t="s">
        <v>161</v>
      </c>
      <c r="F244" s="12" t="s">
        <v>342</v>
      </c>
      <c r="G244" s="44"/>
      <c r="H244" s="7" t="s">
        <v>68</v>
      </c>
      <c r="I244" s="8" t="s">
        <v>40</v>
      </c>
      <c r="J244" s="9"/>
      <c r="K244" s="14"/>
      <c r="L244" s="10">
        <v>8</v>
      </c>
      <c r="M244" s="10">
        <v>92.7072</v>
      </c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7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41" t="s">
        <v>268</v>
      </c>
      <c r="B245" s="45" t="s">
        <v>295</v>
      </c>
      <c r="C245" s="22" t="s">
        <v>161</v>
      </c>
      <c r="D245" s="43" t="s">
        <v>73</v>
      </c>
      <c r="E245" s="7" t="s">
        <v>156</v>
      </c>
      <c r="F245" s="7" t="s">
        <v>340</v>
      </c>
      <c r="G245" s="43" t="s">
        <v>51</v>
      </c>
      <c r="H245" s="7" t="s">
        <v>45</v>
      </c>
      <c r="I245" s="8" t="s">
        <v>265</v>
      </c>
      <c r="J245" s="9"/>
      <c r="K245" s="14"/>
      <c r="L245" s="14"/>
      <c r="M245" s="13">
        <v>12.934711999999999</v>
      </c>
      <c r="N245" s="13">
        <v>192.10537300000004</v>
      </c>
      <c r="O245" s="13">
        <v>833.32490699999994</v>
      </c>
      <c r="P245" s="13">
        <v>919.79999000000009</v>
      </c>
      <c r="Q245" s="13">
        <v>919.79998999999998</v>
      </c>
      <c r="R245" s="13">
        <v>919.79999000000021</v>
      </c>
      <c r="S245" s="13">
        <v>919.79999100000009</v>
      </c>
      <c r="T245" s="13">
        <v>919.7999890000001</v>
      </c>
      <c r="U245" s="10">
        <v>148.16085400000003</v>
      </c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7">
        <v>6477</v>
      </c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42"/>
      <c r="B246" s="46"/>
      <c r="C246" s="23" t="s">
        <v>161</v>
      </c>
      <c r="D246" s="44"/>
      <c r="E246" s="12" t="s">
        <v>156</v>
      </c>
      <c r="F246" s="12" t="s">
        <v>340</v>
      </c>
      <c r="G246" s="44"/>
      <c r="H246" s="7" t="s">
        <v>47</v>
      </c>
      <c r="I246" s="8" t="s">
        <v>265</v>
      </c>
      <c r="J246" s="9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0">
        <v>618.33913700000005</v>
      </c>
      <c r="V246" s="10">
        <v>889.13999000000001</v>
      </c>
      <c r="W246" s="10">
        <v>919.79999299999997</v>
      </c>
      <c r="X246" s="10">
        <v>919.79999400000008</v>
      </c>
      <c r="Y246" s="10">
        <v>766.49999100000002</v>
      </c>
      <c r="Z246" s="10">
        <v>766.49999100000002</v>
      </c>
      <c r="AA246" s="10">
        <v>766.49999199999979</v>
      </c>
      <c r="AB246" s="10">
        <v>766.49999199999991</v>
      </c>
      <c r="AC246" s="10">
        <v>766.49999099999991</v>
      </c>
      <c r="AD246" s="10">
        <v>766.49999200000002</v>
      </c>
      <c r="AE246" s="10">
        <v>766.49999099999991</v>
      </c>
      <c r="AF246" s="10">
        <v>766.49999199999991</v>
      </c>
      <c r="AG246" s="10">
        <v>766.49999199999991</v>
      </c>
      <c r="AH246" s="10">
        <v>551.87999400000001</v>
      </c>
      <c r="AI246" s="47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41" t="s">
        <v>269</v>
      </c>
      <c r="B247" s="45" t="s">
        <v>295</v>
      </c>
      <c r="C247" s="22" t="s">
        <v>152</v>
      </c>
      <c r="D247" s="43" t="s">
        <v>70</v>
      </c>
      <c r="E247" s="7" t="s">
        <v>165</v>
      </c>
      <c r="F247" s="7" t="s">
        <v>343</v>
      </c>
      <c r="G247" s="43" t="s">
        <v>51</v>
      </c>
      <c r="H247" s="7" t="s">
        <v>45</v>
      </c>
      <c r="I247" s="8" t="s">
        <v>40</v>
      </c>
      <c r="J247" s="9"/>
      <c r="K247" s="14"/>
      <c r="L247" s="13">
        <v>14</v>
      </c>
      <c r="M247" s="10">
        <v>4</v>
      </c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7">
        <v>2187</v>
      </c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42"/>
      <c r="B248" s="46"/>
      <c r="C248" s="23" t="s">
        <v>152</v>
      </c>
      <c r="D248" s="44"/>
      <c r="E248" s="12" t="s">
        <v>165</v>
      </c>
      <c r="F248" s="12" t="s">
        <v>343</v>
      </c>
      <c r="G248" s="44"/>
      <c r="H248" s="7" t="s">
        <v>47</v>
      </c>
      <c r="I248" s="8" t="s">
        <v>40</v>
      </c>
      <c r="J248" s="9"/>
      <c r="K248" s="14"/>
      <c r="L248" s="1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10">
        <v>32.782299999999999</v>
      </c>
      <c r="AA248" s="10">
        <v>500.00000000000006</v>
      </c>
      <c r="AB248" s="10">
        <v>500</v>
      </c>
      <c r="AC248" s="10">
        <v>400.17930000000001</v>
      </c>
      <c r="AD248" s="4"/>
      <c r="AE248" s="4"/>
      <c r="AF248" s="4"/>
      <c r="AG248" s="4"/>
      <c r="AH248" s="4"/>
      <c r="AI248" s="47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42"/>
      <c r="B249" s="46"/>
      <c r="C249" s="23" t="s">
        <v>152</v>
      </c>
      <c r="D249" s="44"/>
      <c r="E249" s="12" t="s">
        <v>165</v>
      </c>
      <c r="F249" s="12" t="s">
        <v>343</v>
      </c>
      <c r="G249" s="44"/>
      <c r="H249" s="7" t="s">
        <v>55</v>
      </c>
      <c r="I249" s="8" t="s">
        <v>40</v>
      </c>
      <c r="J249" s="9"/>
      <c r="K249" s="14"/>
      <c r="L249" s="14"/>
      <c r="M249" s="10">
        <v>109.5959</v>
      </c>
      <c r="N249" s="10">
        <v>560</v>
      </c>
      <c r="O249" s="10">
        <v>600</v>
      </c>
      <c r="P249" s="10">
        <v>600</v>
      </c>
      <c r="Q249" s="10">
        <v>600</v>
      </c>
      <c r="R249" s="10">
        <v>600</v>
      </c>
      <c r="S249" s="10">
        <v>600</v>
      </c>
      <c r="T249" s="10">
        <v>599.99999999999989</v>
      </c>
      <c r="U249" s="10">
        <v>500</v>
      </c>
      <c r="V249" s="10">
        <v>580</v>
      </c>
      <c r="W249" s="10">
        <v>600</v>
      </c>
      <c r="X249" s="10">
        <v>600</v>
      </c>
      <c r="Y249" s="10">
        <v>500</v>
      </c>
      <c r="Z249" s="10">
        <v>467.21770000000004</v>
      </c>
      <c r="AA249" s="4"/>
      <c r="AB249" s="4"/>
      <c r="AC249" s="4"/>
      <c r="AD249" s="4"/>
      <c r="AE249" s="4"/>
      <c r="AF249" s="4"/>
      <c r="AG249" s="4"/>
      <c r="AH249" s="4"/>
      <c r="AI249" s="47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42"/>
      <c r="B250" s="46"/>
      <c r="C250" s="23" t="s">
        <v>152</v>
      </c>
      <c r="D250" s="44"/>
      <c r="E250" s="12" t="s">
        <v>165</v>
      </c>
      <c r="F250" s="12" t="s">
        <v>343</v>
      </c>
      <c r="G250" s="44"/>
      <c r="H250" s="7" t="s">
        <v>83</v>
      </c>
      <c r="I250" s="8" t="s">
        <v>40</v>
      </c>
      <c r="J250" s="9"/>
      <c r="K250" s="14"/>
      <c r="L250" s="14"/>
      <c r="M250" s="10">
        <v>246.91050000000001</v>
      </c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7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41" t="s">
        <v>270</v>
      </c>
      <c r="B251" s="45" t="s">
        <v>295</v>
      </c>
      <c r="C251" s="22" t="s">
        <v>152</v>
      </c>
      <c r="D251" s="43" t="s">
        <v>70</v>
      </c>
      <c r="E251" s="7" t="s">
        <v>164</v>
      </c>
      <c r="F251" s="7" t="s">
        <v>343</v>
      </c>
      <c r="G251" s="43" t="s">
        <v>51</v>
      </c>
      <c r="H251" s="7" t="s">
        <v>45</v>
      </c>
      <c r="I251" s="8" t="s">
        <v>40</v>
      </c>
      <c r="J251" s="9"/>
      <c r="K251" s="14"/>
      <c r="L251" s="14"/>
      <c r="M251" s="10">
        <v>46.3536</v>
      </c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10">
        <v>99.820700000000002</v>
      </c>
      <c r="AD251" s="10">
        <v>309.18489999999997</v>
      </c>
      <c r="AE251" s="4"/>
      <c r="AF251" s="4"/>
      <c r="AG251" s="4"/>
      <c r="AH251" s="4"/>
      <c r="AI251" s="47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42"/>
      <c r="B252" s="46"/>
      <c r="C252" s="23" t="s">
        <v>152</v>
      </c>
      <c r="D252" s="44"/>
      <c r="E252" s="12" t="s">
        <v>164</v>
      </c>
      <c r="F252" s="12" t="s">
        <v>343</v>
      </c>
      <c r="G252" s="44"/>
      <c r="H252" s="7" t="s">
        <v>46</v>
      </c>
      <c r="I252" s="8" t="s">
        <v>40</v>
      </c>
      <c r="J252" s="9"/>
      <c r="K252" s="14"/>
      <c r="L252" s="1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10">
        <v>190.8151</v>
      </c>
      <c r="AE252" s="10">
        <v>500</v>
      </c>
      <c r="AF252" s="10">
        <v>500</v>
      </c>
      <c r="AG252" s="10">
        <v>499.99999999999994</v>
      </c>
      <c r="AH252" s="10">
        <v>327.56650000000002</v>
      </c>
      <c r="AI252" s="47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42"/>
      <c r="B253" s="46"/>
      <c r="C253" s="23" t="s">
        <v>152</v>
      </c>
      <c r="D253" s="44"/>
      <c r="E253" s="12" t="s">
        <v>164</v>
      </c>
      <c r="F253" s="12" t="s">
        <v>343</v>
      </c>
      <c r="G253" s="44"/>
      <c r="H253" s="7" t="s">
        <v>47</v>
      </c>
      <c r="I253" s="8" t="s">
        <v>40</v>
      </c>
      <c r="J253" s="9"/>
      <c r="K253" s="14"/>
      <c r="L253" s="1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10">
        <v>32.433500000000002</v>
      </c>
      <c r="AI253" s="47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41" t="s">
        <v>271</v>
      </c>
      <c r="B254" s="45" t="s">
        <v>295</v>
      </c>
      <c r="C254" s="22" t="s">
        <v>211</v>
      </c>
      <c r="D254" s="43" t="s">
        <v>49</v>
      </c>
      <c r="E254" s="34" t="s">
        <v>272</v>
      </c>
      <c r="F254" s="34" t="s">
        <v>365</v>
      </c>
      <c r="G254" s="43" t="s">
        <v>51</v>
      </c>
      <c r="H254" s="7" t="s">
        <v>55</v>
      </c>
      <c r="I254" s="8" t="s">
        <v>40</v>
      </c>
      <c r="J254" s="15"/>
      <c r="K254" s="11"/>
      <c r="L254" s="17"/>
      <c r="M254" s="10">
        <v>421</v>
      </c>
      <c r="N254" s="10">
        <v>560</v>
      </c>
      <c r="O254" s="10">
        <v>600</v>
      </c>
      <c r="P254" s="10">
        <v>600</v>
      </c>
      <c r="Q254" s="10">
        <v>600</v>
      </c>
      <c r="R254" s="10">
        <v>600</v>
      </c>
      <c r="S254" s="10">
        <v>600</v>
      </c>
      <c r="T254" s="10">
        <v>600</v>
      </c>
      <c r="U254" s="10">
        <v>500</v>
      </c>
      <c r="V254" s="11"/>
      <c r="W254" s="11"/>
      <c r="X254" s="11"/>
      <c r="Y254" s="10">
        <v>500</v>
      </c>
      <c r="Z254" s="10">
        <v>500</v>
      </c>
      <c r="AA254" s="10">
        <v>500</v>
      </c>
      <c r="AB254" s="10">
        <v>500</v>
      </c>
      <c r="AC254" s="10">
        <v>500</v>
      </c>
      <c r="AD254" s="10">
        <v>500</v>
      </c>
      <c r="AE254" s="10">
        <v>500</v>
      </c>
      <c r="AF254" s="10">
        <v>500</v>
      </c>
      <c r="AG254" s="10">
        <v>500</v>
      </c>
      <c r="AH254" s="10">
        <v>360</v>
      </c>
      <c r="AI254" s="47">
        <f>420+179</f>
        <v>599</v>
      </c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42"/>
      <c r="B255" s="46"/>
      <c r="C255" s="23" t="s">
        <v>211</v>
      </c>
      <c r="D255" s="44"/>
      <c r="E255" s="36" t="s">
        <v>272</v>
      </c>
      <c r="F255" s="36" t="s">
        <v>365</v>
      </c>
      <c r="G255" s="44"/>
      <c r="H255" s="7" t="s">
        <v>83</v>
      </c>
      <c r="I255" s="8" t="s">
        <v>40</v>
      </c>
      <c r="J255" s="15"/>
      <c r="K255" s="11"/>
      <c r="L255" s="16">
        <v>389</v>
      </c>
      <c r="M255" s="10">
        <v>179</v>
      </c>
      <c r="N255" s="4"/>
      <c r="O255" s="4"/>
      <c r="P255" s="4"/>
      <c r="Q255" s="4"/>
      <c r="R255" s="4"/>
      <c r="S255" s="4"/>
      <c r="T255" s="4"/>
      <c r="U255" s="4"/>
      <c r="V255" s="11"/>
      <c r="W255" s="11"/>
      <c r="X255" s="11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7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41" t="s">
        <v>273</v>
      </c>
      <c r="B256" s="45" t="s">
        <v>295</v>
      </c>
      <c r="C256" s="22" t="s">
        <v>211</v>
      </c>
      <c r="D256" s="43" t="s">
        <v>49</v>
      </c>
      <c r="E256" s="7" t="s">
        <v>175</v>
      </c>
      <c r="F256" s="7" t="s">
        <v>347</v>
      </c>
      <c r="G256" s="43" t="s">
        <v>51</v>
      </c>
      <c r="H256" s="7" t="s">
        <v>45</v>
      </c>
      <c r="I256" s="8" t="s">
        <v>40</v>
      </c>
      <c r="J256" s="9"/>
      <c r="K256" s="13">
        <v>340</v>
      </c>
      <c r="L256" s="13">
        <v>389</v>
      </c>
      <c r="M256" s="13">
        <v>600</v>
      </c>
      <c r="N256" s="13">
        <v>219.00070199999999</v>
      </c>
      <c r="O256" s="14"/>
      <c r="P256" s="14"/>
      <c r="Q256" s="14"/>
      <c r="R256" s="14"/>
      <c r="S256" s="14"/>
      <c r="T256" s="14"/>
      <c r="U256" s="14"/>
      <c r="V256" s="10">
        <v>379.99929800000001</v>
      </c>
      <c r="W256" s="4"/>
      <c r="X256" s="14"/>
      <c r="Y256" s="14"/>
      <c r="Z256" s="14"/>
      <c r="AA256" s="14"/>
      <c r="AB256" s="14"/>
      <c r="AC256" s="14"/>
      <c r="AD256" s="4"/>
      <c r="AE256" s="4"/>
      <c r="AF256" s="4"/>
      <c r="AG256" s="4"/>
      <c r="AH256" s="4"/>
      <c r="AI256" s="47">
        <v>10340</v>
      </c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42"/>
      <c r="B257" s="46"/>
      <c r="C257" s="23" t="s">
        <v>211</v>
      </c>
      <c r="D257" s="44"/>
      <c r="E257" s="12" t="s">
        <v>175</v>
      </c>
      <c r="F257" s="12" t="s">
        <v>347</v>
      </c>
      <c r="G257" s="44"/>
      <c r="H257" s="7" t="s">
        <v>46</v>
      </c>
      <c r="I257" s="8" t="s">
        <v>40</v>
      </c>
      <c r="J257" s="9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0">
        <v>220.00070199999999</v>
      </c>
      <c r="W257" s="10">
        <v>132.99929800000001</v>
      </c>
      <c r="X257" s="14"/>
      <c r="Y257" s="14"/>
      <c r="Z257" s="14"/>
      <c r="AA257" s="14"/>
      <c r="AB257" s="14"/>
      <c r="AC257" s="14"/>
      <c r="AD257" s="4"/>
      <c r="AE257" s="4"/>
      <c r="AF257" s="4"/>
      <c r="AG257" s="4"/>
      <c r="AH257" s="4"/>
      <c r="AI257" s="47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42"/>
      <c r="B258" s="46"/>
      <c r="C258" s="23" t="s">
        <v>211</v>
      </c>
      <c r="D258" s="44"/>
      <c r="E258" s="12" t="s">
        <v>175</v>
      </c>
      <c r="F258" s="12" t="s">
        <v>347</v>
      </c>
      <c r="G258" s="44"/>
      <c r="H258" s="7" t="s">
        <v>47</v>
      </c>
      <c r="I258" s="8" t="s">
        <v>40</v>
      </c>
      <c r="J258" s="9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4"/>
      <c r="W258" s="10">
        <v>7.0007019999999995</v>
      </c>
      <c r="X258" s="14"/>
      <c r="Y258" s="14"/>
      <c r="Z258" s="14"/>
      <c r="AA258" s="14"/>
      <c r="AB258" s="14"/>
      <c r="AC258" s="14"/>
      <c r="AD258" s="4"/>
      <c r="AE258" s="4"/>
      <c r="AF258" s="4"/>
      <c r="AG258" s="4"/>
      <c r="AH258" s="4"/>
      <c r="AI258" s="47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41" t="s">
        <v>274</v>
      </c>
      <c r="B259" s="45" t="s">
        <v>295</v>
      </c>
      <c r="C259" s="22" t="s">
        <v>211</v>
      </c>
      <c r="D259" s="43" t="s">
        <v>49</v>
      </c>
      <c r="E259" s="7" t="s">
        <v>176</v>
      </c>
      <c r="F259" s="7" t="s">
        <v>347</v>
      </c>
      <c r="G259" s="43" t="s">
        <v>51</v>
      </c>
      <c r="H259" s="7" t="s">
        <v>45</v>
      </c>
      <c r="I259" s="8" t="s">
        <v>40</v>
      </c>
      <c r="J259" s="9"/>
      <c r="K259" s="14"/>
      <c r="L259" s="14"/>
      <c r="M259" s="14"/>
      <c r="N259" s="13">
        <v>340.99929800000001</v>
      </c>
      <c r="O259" s="13">
        <v>600</v>
      </c>
      <c r="P259" s="13">
        <v>600</v>
      </c>
      <c r="Q259" s="13">
        <v>600</v>
      </c>
      <c r="R259" s="13">
        <v>600</v>
      </c>
      <c r="S259" s="13">
        <v>600</v>
      </c>
      <c r="T259" s="13">
        <v>600</v>
      </c>
      <c r="U259" s="13">
        <v>500</v>
      </c>
      <c r="V259" s="4"/>
      <c r="W259" s="10">
        <v>460</v>
      </c>
      <c r="X259" s="13">
        <v>600</v>
      </c>
      <c r="Y259" s="13">
        <v>500</v>
      </c>
      <c r="Z259" s="13">
        <v>500</v>
      </c>
      <c r="AA259" s="13">
        <v>500</v>
      </c>
      <c r="AB259" s="13">
        <v>500</v>
      </c>
      <c r="AC259" s="13">
        <v>500</v>
      </c>
      <c r="AD259" s="10">
        <v>349.00070199999999</v>
      </c>
      <c r="AE259" s="4"/>
      <c r="AF259" s="4"/>
      <c r="AG259" s="4"/>
      <c r="AH259" s="4"/>
      <c r="AI259" s="47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42"/>
      <c r="B260" s="46"/>
      <c r="C260" s="23" t="s">
        <v>211</v>
      </c>
      <c r="D260" s="44"/>
      <c r="E260" s="12" t="s">
        <v>176</v>
      </c>
      <c r="F260" s="12" t="s">
        <v>347</v>
      </c>
      <c r="G260" s="44"/>
      <c r="H260" s="7" t="s">
        <v>55</v>
      </c>
      <c r="I260" s="8" t="s">
        <v>40</v>
      </c>
      <c r="J260" s="9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4"/>
      <c r="W260" s="4"/>
      <c r="X260" s="14"/>
      <c r="Y260" s="14"/>
      <c r="Z260" s="14"/>
      <c r="AA260" s="14"/>
      <c r="AB260" s="14"/>
      <c r="AC260" s="14"/>
      <c r="AD260" s="10">
        <v>150.99929800000001</v>
      </c>
      <c r="AE260" s="10">
        <v>500</v>
      </c>
      <c r="AF260" s="10">
        <v>500</v>
      </c>
      <c r="AG260" s="10">
        <v>500</v>
      </c>
      <c r="AH260" s="10">
        <v>360</v>
      </c>
      <c r="AI260" s="47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20" t="s">
        <v>275</v>
      </c>
      <c r="B261" s="31" t="s">
        <v>295</v>
      </c>
      <c r="C261" s="22" t="s">
        <v>175</v>
      </c>
      <c r="D261" s="7" t="s">
        <v>70</v>
      </c>
      <c r="E261" s="7" t="s">
        <v>178</v>
      </c>
      <c r="F261" s="7" t="s">
        <v>348</v>
      </c>
      <c r="G261" s="7" t="s">
        <v>51</v>
      </c>
      <c r="H261" s="7" t="s">
        <v>47</v>
      </c>
      <c r="I261" s="8" t="s">
        <v>179</v>
      </c>
      <c r="J261" s="9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0">
        <v>0.12503300000000001</v>
      </c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3">
        <v>13513</v>
      </c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41" t="s">
        <v>276</v>
      </c>
      <c r="B262" s="45" t="s">
        <v>295</v>
      </c>
      <c r="C262" s="22" t="s">
        <v>211</v>
      </c>
      <c r="D262" s="43" t="s">
        <v>49</v>
      </c>
      <c r="E262" s="7" t="s">
        <v>181</v>
      </c>
      <c r="F262" s="7" t="s">
        <v>349</v>
      </c>
      <c r="G262" s="43" t="s">
        <v>51</v>
      </c>
      <c r="H262" s="7" t="s">
        <v>45</v>
      </c>
      <c r="I262" s="8" t="s">
        <v>40</v>
      </c>
      <c r="J262" s="9"/>
      <c r="K262" s="16">
        <v>120</v>
      </c>
      <c r="L262" s="16">
        <v>5</v>
      </c>
      <c r="M262" s="17"/>
      <c r="N262" s="4"/>
      <c r="O262" s="4"/>
      <c r="P262" s="4"/>
      <c r="Q262" s="4"/>
      <c r="R262" s="4"/>
      <c r="S262" s="4"/>
      <c r="T262" s="4"/>
      <c r="U262" s="4"/>
      <c r="V262" s="10">
        <v>476</v>
      </c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7">
        <f>2676+276</f>
        <v>2952</v>
      </c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42"/>
      <c r="B263" s="46"/>
      <c r="C263" s="23" t="s">
        <v>211</v>
      </c>
      <c r="D263" s="44"/>
      <c r="E263" s="12" t="s">
        <v>181</v>
      </c>
      <c r="F263" s="12" t="s">
        <v>349</v>
      </c>
      <c r="G263" s="44"/>
      <c r="H263" s="7" t="s">
        <v>47</v>
      </c>
      <c r="I263" s="8" t="s">
        <v>40</v>
      </c>
      <c r="J263" s="9"/>
      <c r="K263" s="17"/>
      <c r="L263" s="17"/>
      <c r="M263" s="17"/>
      <c r="N263" s="4"/>
      <c r="O263" s="4"/>
      <c r="P263" s="4"/>
      <c r="Q263" s="4"/>
      <c r="R263" s="4"/>
      <c r="S263" s="4"/>
      <c r="T263" s="4"/>
      <c r="U263" s="4"/>
      <c r="V263" s="10">
        <v>4</v>
      </c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7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41" t="s">
        <v>277</v>
      </c>
      <c r="B264" s="45" t="s">
        <v>295</v>
      </c>
      <c r="C264" s="22" t="s">
        <v>211</v>
      </c>
      <c r="D264" s="43" t="s">
        <v>49</v>
      </c>
      <c r="E264" s="7" t="s">
        <v>182</v>
      </c>
      <c r="F264" s="7" t="s">
        <v>349</v>
      </c>
      <c r="G264" s="43" t="s">
        <v>51</v>
      </c>
      <c r="H264" s="7" t="s">
        <v>82</v>
      </c>
      <c r="I264" s="8" t="s">
        <v>40</v>
      </c>
      <c r="J264" s="9"/>
      <c r="K264" s="17"/>
      <c r="L264" s="17"/>
      <c r="M264" s="1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10">
        <v>484</v>
      </c>
      <c r="AD264" s="10">
        <v>500</v>
      </c>
      <c r="AE264" s="10">
        <v>500</v>
      </c>
      <c r="AF264" s="10">
        <v>500</v>
      </c>
      <c r="AG264" s="10">
        <v>500</v>
      </c>
      <c r="AH264" s="10">
        <v>360</v>
      </c>
      <c r="AI264" s="47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42"/>
      <c r="B265" s="46"/>
      <c r="C265" s="23" t="s">
        <v>211</v>
      </c>
      <c r="D265" s="44"/>
      <c r="E265" s="12" t="s">
        <v>182</v>
      </c>
      <c r="F265" s="12" t="s">
        <v>349</v>
      </c>
      <c r="G265" s="44"/>
      <c r="H265" s="7" t="s">
        <v>55</v>
      </c>
      <c r="I265" s="8" t="s">
        <v>40</v>
      </c>
      <c r="J265" s="9"/>
      <c r="K265" s="17"/>
      <c r="L265" s="17"/>
      <c r="M265" s="17"/>
      <c r="N265" s="10">
        <v>284</v>
      </c>
      <c r="O265" s="10">
        <v>600</v>
      </c>
      <c r="P265" s="10">
        <v>600</v>
      </c>
      <c r="Q265" s="10">
        <v>600</v>
      </c>
      <c r="R265" s="10">
        <v>600</v>
      </c>
      <c r="S265" s="10">
        <v>600</v>
      </c>
      <c r="T265" s="10">
        <v>600</v>
      </c>
      <c r="U265" s="10">
        <v>500</v>
      </c>
      <c r="V265" s="10">
        <v>100</v>
      </c>
      <c r="W265" s="10">
        <v>600</v>
      </c>
      <c r="X265" s="10">
        <v>600</v>
      </c>
      <c r="Y265" s="10">
        <v>500</v>
      </c>
      <c r="Z265" s="10">
        <v>500</v>
      </c>
      <c r="AA265" s="10">
        <v>500</v>
      </c>
      <c r="AB265" s="10">
        <v>500</v>
      </c>
      <c r="AC265" s="10">
        <v>16</v>
      </c>
      <c r="AD265" s="4"/>
      <c r="AE265" s="4"/>
      <c r="AF265" s="4"/>
      <c r="AG265" s="4"/>
      <c r="AH265" s="4"/>
      <c r="AI265" s="47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42"/>
      <c r="B266" s="46"/>
      <c r="C266" s="23" t="s">
        <v>211</v>
      </c>
      <c r="D266" s="44"/>
      <c r="E266" s="12" t="s">
        <v>182</v>
      </c>
      <c r="F266" s="12" t="s">
        <v>349</v>
      </c>
      <c r="G266" s="44"/>
      <c r="H266" s="7" t="s">
        <v>83</v>
      </c>
      <c r="I266" s="8" t="s">
        <v>40</v>
      </c>
      <c r="J266" s="9"/>
      <c r="K266" s="16">
        <v>220</v>
      </c>
      <c r="L266" s="16">
        <v>384</v>
      </c>
      <c r="M266" s="16">
        <v>600</v>
      </c>
      <c r="N266" s="10">
        <v>276</v>
      </c>
      <c r="O266" s="4"/>
      <c r="P266" s="4"/>
      <c r="Q266" s="4"/>
      <c r="R266" s="4"/>
      <c r="S266" s="4"/>
      <c r="T266" s="4"/>
      <c r="U266" s="4"/>
      <c r="V266" s="10">
        <v>20</v>
      </c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7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20" t="s">
        <v>278</v>
      </c>
      <c r="B267" s="31" t="s">
        <v>295</v>
      </c>
      <c r="C267" s="22" t="s">
        <v>181</v>
      </c>
      <c r="D267" s="7" t="s">
        <v>70</v>
      </c>
      <c r="E267" s="7" t="s">
        <v>184</v>
      </c>
      <c r="F267" s="7" t="s">
        <v>350</v>
      </c>
      <c r="G267" s="7" t="s">
        <v>51</v>
      </c>
      <c r="H267" s="7" t="s">
        <v>47</v>
      </c>
      <c r="I267" s="8" t="s">
        <v>185</v>
      </c>
      <c r="J267" s="9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0">
        <v>13.44</v>
      </c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3">
        <v>13516</v>
      </c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41" t="s">
        <v>279</v>
      </c>
      <c r="B268" s="45" t="s">
        <v>295</v>
      </c>
      <c r="C268" s="22" t="s">
        <v>211</v>
      </c>
      <c r="D268" s="43" t="s">
        <v>49</v>
      </c>
      <c r="E268" s="7" t="s">
        <v>187</v>
      </c>
      <c r="F268" s="7" t="s">
        <v>351</v>
      </c>
      <c r="G268" s="43" t="s">
        <v>51</v>
      </c>
      <c r="H268" s="7" t="s">
        <v>45</v>
      </c>
      <c r="I268" s="8" t="s">
        <v>52</v>
      </c>
      <c r="J268" s="9"/>
      <c r="K268" s="13">
        <v>1360</v>
      </c>
      <c r="L268" s="13">
        <v>1556</v>
      </c>
      <c r="M268" s="13">
        <v>2400</v>
      </c>
      <c r="N268" s="13">
        <v>2240</v>
      </c>
      <c r="O268" s="13">
        <v>2400</v>
      </c>
      <c r="P268" s="13">
        <v>2400</v>
      </c>
      <c r="Q268" s="10">
        <v>1627</v>
      </c>
      <c r="R268" s="4"/>
      <c r="S268" s="4"/>
      <c r="T268" s="4"/>
      <c r="U268" s="4"/>
      <c r="V268" s="10">
        <v>80</v>
      </c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7">
        <v>4387</v>
      </c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42"/>
      <c r="B269" s="46"/>
      <c r="C269" s="23" t="s">
        <v>211</v>
      </c>
      <c r="D269" s="44"/>
      <c r="E269" s="12" t="s">
        <v>187</v>
      </c>
      <c r="F269" s="12" t="s">
        <v>351</v>
      </c>
      <c r="G269" s="44"/>
      <c r="H269" s="7" t="s">
        <v>46</v>
      </c>
      <c r="I269" s="8" t="s">
        <v>52</v>
      </c>
      <c r="J269" s="9"/>
      <c r="K269" s="14"/>
      <c r="L269" s="14"/>
      <c r="M269" s="14"/>
      <c r="N269" s="14"/>
      <c r="O269" s="14"/>
      <c r="P269" s="14"/>
      <c r="Q269" s="10">
        <v>773</v>
      </c>
      <c r="R269" s="10">
        <v>2400</v>
      </c>
      <c r="S269" s="10">
        <v>2400</v>
      </c>
      <c r="T269" s="10">
        <v>2400</v>
      </c>
      <c r="U269" s="10">
        <v>2000</v>
      </c>
      <c r="V269" s="10">
        <v>2320</v>
      </c>
      <c r="W269" s="10">
        <v>2400</v>
      </c>
      <c r="X269" s="10">
        <v>2400</v>
      </c>
      <c r="Y269" s="10">
        <v>2000</v>
      </c>
      <c r="Z269" s="10">
        <v>2000</v>
      </c>
      <c r="AA269" s="10">
        <v>2000</v>
      </c>
      <c r="AB269" s="10">
        <v>2000</v>
      </c>
      <c r="AC269" s="10">
        <v>2000</v>
      </c>
      <c r="AD269" s="10">
        <v>2000</v>
      </c>
      <c r="AE269" s="10">
        <v>2000</v>
      </c>
      <c r="AF269" s="10">
        <v>2000</v>
      </c>
      <c r="AG269" s="10">
        <v>2000</v>
      </c>
      <c r="AH269" s="10">
        <v>1440</v>
      </c>
      <c r="AI269" s="47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20" t="s">
        <v>280</v>
      </c>
      <c r="B270" s="31" t="s">
        <v>295</v>
      </c>
      <c r="C270" s="22" t="s">
        <v>187</v>
      </c>
      <c r="D270" s="7" t="s">
        <v>70</v>
      </c>
      <c r="E270" s="7" t="s">
        <v>189</v>
      </c>
      <c r="F270" s="7" t="s">
        <v>352</v>
      </c>
      <c r="G270" s="7" t="s">
        <v>51</v>
      </c>
      <c r="H270" s="7" t="s">
        <v>83</v>
      </c>
      <c r="I270" s="18" t="s">
        <v>190</v>
      </c>
      <c r="J270" s="9"/>
      <c r="K270" s="14"/>
      <c r="L270" s="14"/>
      <c r="M270" s="14"/>
      <c r="N270" s="14"/>
      <c r="O270" s="14"/>
      <c r="P270" s="14"/>
      <c r="Q270" s="16">
        <v>143.647119</v>
      </c>
      <c r="R270" s="16">
        <v>445.99364400000002</v>
      </c>
      <c r="S270" s="16">
        <v>445.99364400000002</v>
      </c>
      <c r="T270" s="16">
        <v>445.99364399999996</v>
      </c>
      <c r="U270" s="16">
        <v>371.66136999999998</v>
      </c>
      <c r="V270" s="16">
        <v>431.12718600000005</v>
      </c>
      <c r="W270" s="16">
        <v>445.99364099999997</v>
      </c>
      <c r="X270" s="16">
        <v>445.99364099999997</v>
      </c>
      <c r="Y270" s="16">
        <v>371.66136999999998</v>
      </c>
      <c r="Z270" s="16">
        <v>371.66136999999998</v>
      </c>
      <c r="AA270" s="16">
        <v>371.66136999999998</v>
      </c>
      <c r="AB270" s="16">
        <v>371.66136999999998</v>
      </c>
      <c r="AC270" s="16">
        <v>371.66136999999998</v>
      </c>
      <c r="AD270" s="16">
        <v>371.66136999999998</v>
      </c>
      <c r="AE270" s="16">
        <v>371.66136999999998</v>
      </c>
      <c r="AF270" s="16">
        <v>371.66136999999998</v>
      </c>
      <c r="AG270" s="16">
        <v>371.66136999999998</v>
      </c>
      <c r="AH270" s="16">
        <v>261.46378099999998</v>
      </c>
      <c r="AI270" s="3">
        <v>13520</v>
      </c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20" t="s">
        <v>281</v>
      </c>
      <c r="B271" s="31" t="s">
        <v>295</v>
      </c>
      <c r="C271" s="22" t="s">
        <v>211</v>
      </c>
      <c r="D271" s="7" t="s">
        <v>49</v>
      </c>
      <c r="E271" s="7" t="s">
        <v>192</v>
      </c>
      <c r="F271" s="7" t="s">
        <v>353</v>
      </c>
      <c r="G271" s="7" t="s">
        <v>51</v>
      </c>
      <c r="H271" s="7" t="s">
        <v>45</v>
      </c>
      <c r="I271" s="8" t="s">
        <v>40</v>
      </c>
      <c r="J271" s="9"/>
      <c r="K271" s="13">
        <v>340</v>
      </c>
      <c r="L271" s="10">
        <v>5</v>
      </c>
      <c r="M271" s="4"/>
      <c r="N271" s="10">
        <v>340.99929800000001</v>
      </c>
      <c r="O271" s="13">
        <v>600</v>
      </c>
      <c r="P271" s="13">
        <v>600</v>
      </c>
      <c r="Q271" s="13">
        <v>600</v>
      </c>
      <c r="R271" s="13">
        <v>600</v>
      </c>
      <c r="S271" s="10">
        <v>592.00070200000005</v>
      </c>
      <c r="T271" s="4"/>
      <c r="U271" s="4"/>
      <c r="V271" s="13">
        <v>600</v>
      </c>
      <c r="W271" s="13">
        <v>600</v>
      </c>
      <c r="X271" s="13">
        <v>600</v>
      </c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7">
        <v>6349</v>
      </c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41" t="s">
        <v>282</v>
      </c>
      <c r="B272" s="45" t="s">
        <v>295</v>
      </c>
      <c r="C272" s="22" t="s">
        <v>211</v>
      </c>
      <c r="D272" s="43" t="s">
        <v>49</v>
      </c>
      <c r="E272" s="7" t="s">
        <v>193</v>
      </c>
      <c r="F272" s="7" t="s">
        <v>353</v>
      </c>
      <c r="G272" s="43" t="s">
        <v>51</v>
      </c>
      <c r="H272" s="7" t="s">
        <v>82</v>
      </c>
      <c r="I272" s="8" t="s">
        <v>40</v>
      </c>
      <c r="J272" s="9"/>
      <c r="K272" s="14"/>
      <c r="L272" s="4"/>
      <c r="M272" s="4"/>
      <c r="N272" s="4"/>
      <c r="O272" s="14"/>
      <c r="P272" s="14"/>
      <c r="Q272" s="14"/>
      <c r="R272" s="14"/>
      <c r="S272" s="4"/>
      <c r="T272" s="4"/>
      <c r="U272" s="4"/>
      <c r="V272" s="14"/>
      <c r="W272" s="14"/>
      <c r="X272" s="14"/>
      <c r="Y272" s="4"/>
      <c r="Z272" s="4"/>
      <c r="AA272" s="4"/>
      <c r="AB272" s="4"/>
      <c r="AC272" s="4"/>
      <c r="AD272" s="10">
        <v>111</v>
      </c>
      <c r="AE272" s="10">
        <v>500</v>
      </c>
      <c r="AF272" s="10">
        <v>500</v>
      </c>
      <c r="AG272" s="10">
        <v>500</v>
      </c>
      <c r="AH272" s="10">
        <v>360</v>
      </c>
      <c r="AI272" s="47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42"/>
      <c r="B273" s="46"/>
      <c r="C273" s="23" t="s">
        <v>211</v>
      </c>
      <c r="D273" s="44"/>
      <c r="E273" s="12" t="s">
        <v>193</v>
      </c>
      <c r="F273" s="12" t="s">
        <v>353</v>
      </c>
      <c r="G273" s="44"/>
      <c r="H273" s="7" t="s">
        <v>55</v>
      </c>
      <c r="I273" s="8" t="s">
        <v>40</v>
      </c>
      <c r="J273" s="9"/>
      <c r="K273" s="14"/>
      <c r="L273" s="10">
        <v>384</v>
      </c>
      <c r="M273" s="10">
        <v>600</v>
      </c>
      <c r="N273" s="10">
        <v>219.00070199999999</v>
      </c>
      <c r="O273" s="14"/>
      <c r="P273" s="14"/>
      <c r="Q273" s="14"/>
      <c r="R273" s="14"/>
      <c r="S273" s="10">
        <v>7.9992979999999996</v>
      </c>
      <c r="T273" s="10">
        <v>600</v>
      </c>
      <c r="U273" s="10">
        <v>500</v>
      </c>
      <c r="V273" s="14"/>
      <c r="W273" s="14"/>
      <c r="X273" s="14"/>
      <c r="Y273" s="10">
        <v>500</v>
      </c>
      <c r="Z273" s="10">
        <v>500</v>
      </c>
      <c r="AA273" s="10">
        <v>500</v>
      </c>
      <c r="AB273" s="10">
        <v>500</v>
      </c>
      <c r="AC273" s="10">
        <v>500</v>
      </c>
      <c r="AD273" s="10">
        <v>389</v>
      </c>
      <c r="AE273" s="4"/>
      <c r="AF273" s="4"/>
      <c r="AG273" s="4"/>
      <c r="AH273" s="4"/>
      <c r="AI273" s="47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20" t="s">
        <v>283</v>
      </c>
      <c r="B274" s="31" t="s">
        <v>295</v>
      </c>
      <c r="C274" s="22" t="s">
        <v>211</v>
      </c>
      <c r="D274" s="7" t="s">
        <v>49</v>
      </c>
      <c r="E274" s="7" t="s">
        <v>195</v>
      </c>
      <c r="F274" s="7" t="s">
        <v>354</v>
      </c>
      <c r="G274" s="7" t="s">
        <v>51</v>
      </c>
      <c r="H274" s="7" t="s">
        <v>45</v>
      </c>
      <c r="I274" s="9" t="s">
        <v>52</v>
      </c>
      <c r="J274" s="9"/>
      <c r="K274" s="13">
        <v>1360</v>
      </c>
      <c r="L274" s="13">
        <v>1556</v>
      </c>
      <c r="M274" s="13">
        <v>2400</v>
      </c>
      <c r="N274" s="13">
        <v>2240</v>
      </c>
      <c r="O274" s="13">
        <v>2400</v>
      </c>
      <c r="P274" s="13">
        <v>2400</v>
      </c>
      <c r="Q274" s="13">
        <v>2400</v>
      </c>
      <c r="R274" s="13">
        <v>2400</v>
      </c>
      <c r="S274" s="13">
        <v>2400</v>
      </c>
      <c r="T274" s="13">
        <v>2400</v>
      </c>
      <c r="U274" s="13">
        <v>2000</v>
      </c>
      <c r="V274" s="13">
        <v>2400</v>
      </c>
      <c r="W274" s="13">
        <v>2400</v>
      </c>
      <c r="X274" s="13">
        <v>2400</v>
      </c>
      <c r="Y274" s="13">
        <v>2000</v>
      </c>
      <c r="Z274" s="13">
        <v>2000</v>
      </c>
      <c r="AA274" s="13">
        <v>2000</v>
      </c>
      <c r="AB274" s="13">
        <v>2000</v>
      </c>
      <c r="AC274" s="13">
        <v>2000</v>
      </c>
      <c r="AD274" s="13">
        <v>2000</v>
      </c>
      <c r="AE274" s="13">
        <v>2000</v>
      </c>
      <c r="AF274" s="13">
        <v>2000</v>
      </c>
      <c r="AG274" s="13">
        <v>2000</v>
      </c>
      <c r="AH274" s="13">
        <v>1440</v>
      </c>
      <c r="AI274" s="3">
        <v>13520</v>
      </c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41" t="s">
        <v>284</v>
      </c>
      <c r="B275" s="45" t="s">
        <v>295</v>
      </c>
      <c r="C275" s="22" t="s">
        <v>211</v>
      </c>
      <c r="D275" s="43" t="s">
        <v>49</v>
      </c>
      <c r="E275" s="7" t="s">
        <v>285</v>
      </c>
      <c r="F275" s="7" t="s">
        <v>366</v>
      </c>
      <c r="G275" s="43" t="s">
        <v>51</v>
      </c>
      <c r="H275" s="7" t="s">
        <v>45</v>
      </c>
      <c r="I275" s="8" t="s">
        <v>40</v>
      </c>
      <c r="J275" s="15"/>
      <c r="K275" s="13">
        <v>340</v>
      </c>
      <c r="L275" s="13">
        <v>409</v>
      </c>
      <c r="M275" s="13">
        <v>600</v>
      </c>
      <c r="N275" s="13">
        <v>560</v>
      </c>
      <c r="O275" s="13">
        <v>600</v>
      </c>
      <c r="P275" s="13">
        <v>600</v>
      </c>
      <c r="Q275" s="10">
        <v>218</v>
      </c>
      <c r="R275" s="4"/>
      <c r="S275" s="4"/>
      <c r="T275" s="4"/>
      <c r="U275" s="4"/>
      <c r="V275" s="10">
        <v>20</v>
      </c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7">
        <v>3498</v>
      </c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42"/>
      <c r="B276" s="46"/>
      <c r="C276" s="23" t="s">
        <v>211</v>
      </c>
      <c r="D276" s="44"/>
      <c r="E276" s="12" t="s">
        <v>285</v>
      </c>
      <c r="F276" s="12" t="s">
        <v>366</v>
      </c>
      <c r="G276" s="44"/>
      <c r="H276" s="7" t="s">
        <v>47</v>
      </c>
      <c r="I276" s="8" t="s">
        <v>40</v>
      </c>
      <c r="J276" s="15"/>
      <c r="K276" s="14"/>
      <c r="L276" s="14"/>
      <c r="M276" s="14"/>
      <c r="N276" s="14"/>
      <c r="O276" s="14"/>
      <c r="P276" s="14"/>
      <c r="Q276" s="10">
        <v>382</v>
      </c>
      <c r="R276" s="10">
        <v>600</v>
      </c>
      <c r="S276" s="10">
        <v>600</v>
      </c>
      <c r="T276" s="10">
        <v>600</v>
      </c>
      <c r="U276" s="10">
        <v>500</v>
      </c>
      <c r="V276" s="10">
        <v>580</v>
      </c>
      <c r="W276" s="10">
        <v>600</v>
      </c>
      <c r="X276" s="10">
        <v>600</v>
      </c>
      <c r="Y276" s="10">
        <v>500</v>
      </c>
      <c r="Z276" s="10">
        <v>500</v>
      </c>
      <c r="AA276" s="10">
        <v>500</v>
      </c>
      <c r="AB276" s="10">
        <v>500</v>
      </c>
      <c r="AC276" s="10">
        <v>500</v>
      </c>
      <c r="AD276" s="10">
        <v>500</v>
      </c>
      <c r="AE276" s="10">
        <v>500</v>
      </c>
      <c r="AF276" s="10">
        <v>500</v>
      </c>
      <c r="AG276" s="10">
        <v>500</v>
      </c>
      <c r="AH276" s="10">
        <v>360</v>
      </c>
      <c r="AI276" s="47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20" t="s">
        <v>286</v>
      </c>
      <c r="B277" s="31" t="s">
        <v>295</v>
      </c>
      <c r="C277" s="22" t="s">
        <v>285</v>
      </c>
      <c r="D277" s="7" t="s">
        <v>70</v>
      </c>
      <c r="E277" s="7" t="s">
        <v>287</v>
      </c>
      <c r="F277" s="7" t="s">
        <v>367</v>
      </c>
      <c r="G277" s="7" t="s">
        <v>51</v>
      </c>
      <c r="H277" s="7" t="s">
        <v>47</v>
      </c>
      <c r="I277" s="8" t="s">
        <v>288</v>
      </c>
      <c r="J277" s="15"/>
      <c r="K277" s="11"/>
      <c r="L277" s="14"/>
      <c r="M277" s="14"/>
      <c r="N277" s="14"/>
      <c r="O277" s="14"/>
      <c r="P277" s="14"/>
      <c r="Q277" s="10">
        <v>8.488804</v>
      </c>
      <c r="R277" s="10">
        <v>13.3332</v>
      </c>
      <c r="S277" s="10">
        <v>13.333199999999998</v>
      </c>
      <c r="T277" s="10">
        <v>13.3332</v>
      </c>
      <c r="U277" s="10">
        <v>11.111000000000001</v>
      </c>
      <c r="V277" s="10">
        <v>12.88876</v>
      </c>
      <c r="W277" s="10">
        <v>13.333199999999998</v>
      </c>
      <c r="X277" s="10">
        <v>13.333199999999998</v>
      </c>
      <c r="Y277" s="10">
        <v>11.110999999999999</v>
      </c>
      <c r="Z277" s="10">
        <v>11.111000000000001</v>
      </c>
      <c r="AA277" s="10">
        <v>11.110999999999999</v>
      </c>
      <c r="AB277" s="10">
        <v>11.110999999999999</v>
      </c>
      <c r="AC277" s="10">
        <v>11.111000000000001</v>
      </c>
      <c r="AD277" s="10">
        <v>11.110999999999999</v>
      </c>
      <c r="AE277" s="10">
        <v>11.111000000000001</v>
      </c>
      <c r="AF277" s="10">
        <v>11.110999999999999</v>
      </c>
      <c r="AG277" s="10">
        <v>11.110999999999999</v>
      </c>
      <c r="AH277" s="10">
        <v>7.9999199999999986</v>
      </c>
      <c r="AI277" s="3">
        <v>2924</v>
      </c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41" t="s">
        <v>289</v>
      </c>
      <c r="B278" s="45" t="s">
        <v>295</v>
      </c>
      <c r="C278" s="22" t="s">
        <v>210</v>
      </c>
      <c r="D278" s="43" t="s">
        <v>42</v>
      </c>
      <c r="E278" s="7" t="s">
        <v>290</v>
      </c>
      <c r="F278" s="7" t="s">
        <v>368</v>
      </c>
      <c r="G278" s="43" t="s">
        <v>51</v>
      </c>
      <c r="H278" s="7" t="s">
        <v>45</v>
      </c>
      <c r="I278" s="8" t="s">
        <v>40</v>
      </c>
      <c r="J278" s="15"/>
      <c r="K278" s="11"/>
      <c r="L278" s="13">
        <v>409</v>
      </c>
      <c r="M278" s="13">
        <v>600</v>
      </c>
      <c r="N278" s="10">
        <v>383</v>
      </c>
      <c r="O278" s="4"/>
      <c r="P278" s="4"/>
      <c r="Q278" s="4"/>
      <c r="R278" s="4"/>
      <c r="S278" s="4"/>
      <c r="T278" s="4"/>
      <c r="U278" s="4"/>
      <c r="V278" s="11"/>
      <c r="W278" s="11"/>
      <c r="X278" s="11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7">
        <v>1403</v>
      </c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42"/>
      <c r="B279" s="46"/>
      <c r="C279" s="23" t="s">
        <v>210</v>
      </c>
      <c r="D279" s="44"/>
      <c r="E279" s="12" t="s">
        <v>290</v>
      </c>
      <c r="F279" s="12" t="s">
        <v>368</v>
      </c>
      <c r="G279" s="44"/>
      <c r="H279" s="7" t="s">
        <v>55</v>
      </c>
      <c r="I279" s="8" t="s">
        <v>40</v>
      </c>
      <c r="J279" s="15"/>
      <c r="K279" s="11"/>
      <c r="L279" s="14"/>
      <c r="M279" s="14"/>
      <c r="N279" s="10">
        <v>177</v>
      </c>
      <c r="O279" s="10">
        <v>600</v>
      </c>
      <c r="P279" s="10">
        <v>600</v>
      </c>
      <c r="Q279" s="10">
        <v>600</v>
      </c>
      <c r="R279" s="10">
        <v>600</v>
      </c>
      <c r="S279" s="10">
        <v>600</v>
      </c>
      <c r="T279" s="10">
        <v>600</v>
      </c>
      <c r="U279" s="10">
        <v>500</v>
      </c>
      <c r="V279" s="11"/>
      <c r="W279" s="11"/>
      <c r="X279" s="11"/>
      <c r="Y279" s="10">
        <v>500</v>
      </c>
      <c r="Z279" s="10">
        <v>500</v>
      </c>
      <c r="AA279" s="10">
        <v>500</v>
      </c>
      <c r="AB279" s="10">
        <v>500</v>
      </c>
      <c r="AC279" s="10">
        <v>500</v>
      </c>
      <c r="AD279" s="10">
        <v>500</v>
      </c>
      <c r="AE279" s="10">
        <v>500</v>
      </c>
      <c r="AF279" s="10">
        <v>500</v>
      </c>
      <c r="AG279" s="10">
        <v>500</v>
      </c>
      <c r="AH279" s="10">
        <v>360</v>
      </c>
      <c r="AI279" s="47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41" t="s">
        <v>291</v>
      </c>
      <c r="B280" s="45" t="s">
        <v>295</v>
      </c>
      <c r="C280" s="22" t="s">
        <v>210</v>
      </c>
      <c r="D280" s="43" t="s">
        <v>42</v>
      </c>
      <c r="E280" s="7" t="s">
        <v>292</v>
      </c>
      <c r="F280" s="7" t="s">
        <v>369</v>
      </c>
      <c r="G280" s="43" t="s">
        <v>51</v>
      </c>
      <c r="H280" s="7" t="s">
        <v>45</v>
      </c>
      <c r="I280" s="18" t="s">
        <v>48</v>
      </c>
      <c r="J280" s="15"/>
      <c r="K280" s="13">
        <v>800</v>
      </c>
      <c r="L280" s="13">
        <v>818</v>
      </c>
      <c r="M280" s="13">
        <v>1200</v>
      </c>
      <c r="N280" s="16">
        <v>742</v>
      </c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47">
        <v>12820</v>
      </c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42"/>
      <c r="B281" s="46"/>
      <c r="C281" s="23" t="s">
        <v>210</v>
      </c>
      <c r="D281" s="44"/>
      <c r="E281" s="12" t="s">
        <v>292</v>
      </c>
      <c r="F281" s="12" t="s">
        <v>369</v>
      </c>
      <c r="G281" s="44"/>
      <c r="H281" s="7" t="s">
        <v>83</v>
      </c>
      <c r="I281" s="18" t="s">
        <v>48</v>
      </c>
      <c r="J281" s="15"/>
      <c r="K281" s="14"/>
      <c r="L281" s="14"/>
      <c r="M281" s="14"/>
      <c r="N281" s="16">
        <v>378</v>
      </c>
      <c r="O281" s="16">
        <v>1200</v>
      </c>
      <c r="P281" s="16">
        <v>1200</v>
      </c>
      <c r="Q281" s="16">
        <v>1200</v>
      </c>
      <c r="R281" s="16">
        <v>1200</v>
      </c>
      <c r="S281" s="16">
        <v>1200</v>
      </c>
      <c r="T281" s="16">
        <v>1200</v>
      </c>
      <c r="U281" s="16">
        <v>1000</v>
      </c>
      <c r="V281" s="16">
        <v>1200</v>
      </c>
      <c r="W281" s="16">
        <v>1200</v>
      </c>
      <c r="X281" s="16">
        <v>1200</v>
      </c>
      <c r="Y281" s="16">
        <v>1000</v>
      </c>
      <c r="Z281" s="16">
        <v>1000</v>
      </c>
      <c r="AA281" s="16">
        <v>1000</v>
      </c>
      <c r="AB281" s="16">
        <v>1000</v>
      </c>
      <c r="AC281" s="16">
        <v>1000</v>
      </c>
      <c r="AD281" s="16">
        <v>1000</v>
      </c>
      <c r="AE281" s="16">
        <v>1000</v>
      </c>
      <c r="AF281" s="16">
        <v>1000</v>
      </c>
      <c r="AG281" s="16">
        <v>1000</v>
      </c>
      <c r="AH281" s="16">
        <v>720</v>
      </c>
      <c r="AI281" s="47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41" t="s">
        <v>293</v>
      </c>
      <c r="B282" s="45" t="s">
        <v>295</v>
      </c>
      <c r="C282" s="22" t="s">
        <v>210</v>
      </c>
      <c r="D282" s="43" t="s">
        <v>42</v>
      </c>
      <c r="E282" s="7" t="s">
        <v>208</v>
      </c>
      <c r="F282" s="7" t="s">
        <v>360</v>
      </c>
      <c r="G282" s="43" t="s">
        <v>51</v>
      </c>
      <c r="H282" s="7" t="s">
        <v>45</v>
      </c>
      <c r="I282" s="8" t="s">
        <v>48</v>
      </c>
      <c r="J282" s="9"/>
      <c r="K282" s="13">
        <v>800</v>
      </c>
      <c r="L282" s="13">
        <v>818</v>
      </c>
      <c r="M282" s="13">
        <v>1200</v>
      </c>
      <c r="N282" s="13">
        <v>1120</v>
      </c>
      <c r="O282" s="13">
        <v>1200</v>
      </c>
      <c r="P282" s="13">
        <v>1200</v>
      </c>
      <c r="Q282" s="13">
        <v>1200</v>
      </c>
      <c r="R282" s="13">
        <v>1200</v>
      </c>
      <c r="S282" s="13">
        <v>1200</v>
      </c>
      <c r="T282" s="13">
        <v>1200</v>
      </c>
      <c r="U282" s="13">
        <v>1000</v>
      </c>
      <c r="V282" s="13">
        <v>1200</v>
      </c>
      <c r="W282" s="13">
        <v>1200</v>
      </c>
      <c r="X282" s="13">
        <v>1200</v>
      </c>
      <c r="Y282" s="13">
        <v>1000</v>
      </c>
      <c r="Z282" s="13">
        <v>1000</v>
      </c>
      <c r="AA282" s="13">
        <v>1000</v>
      </c>
      <c r="AB282" s="13">
        <v>1000</v>
      </c>
      <c r="AC282" s="13">
        <v>1000</v>
      </c>
      <c r="AD282" s="13">
        <v>1000</v>
      </c>
      <c r="AE282" s="13">
        <v>1000</v>
      </c>
      <c r="AF282" s="10">
        <v>74</v>
      </c>
      <c r="AG282" s="4"/>
      <c r="AH282" s="4"/>
      <c r="AI282" s="47">
        <v>12197</v>
      </c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42"/>
      <c r="B283" s="46"/>
      <c r="C283" s="23" t="s">
        <v>210</v>
      </c>
      <c r="D283" s="44"/>
      <c r="E283" s="12" t="s">
        <v>208</v>
      </c>
      <c r="F283" s="12" t="s">
        <v>360</v>
      </c>
      <c r="G283" s="44"/>
      <c r="H283" s="7" t="s">
        <v>82</v>
      </c>
      <c r="I283" s="8" t="s">
        <v>48</v>
      </c>
      <c r="J283" s="9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0">
        <v>926</v>
      </c>
      <c r="AG283" s="10">
        <v>1000</v>
      </c>
      <c r="AH283" s="10">
        <v>720</v>
      </c>
      <c r="AI283" s="47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</sheetData>
  <autoFilter ref="A4:AI283"/>
  <mergeCells count="390">
    <mergeCell ref="D275:D276"/>
    <mergeCell ref="AI237:AI238"/>
    <mergeCell ref="AI239:AI240"/>
    <mergeCell ref="AI241:AI244"/>
    <mergeCell ref="AI245:AI246"/>
    <mergeCell ref="AI247:AI253"/>
    <mergeCell ref="AI254:AI255"/>
    <mergeCell ref="AI256:AI260"/>
    <mergeCell ref="AI262:AI266"/>
    <mergeCell ref="AI268:AI269"/>
    <mergeCell ref="AI186:AI187"/>
    <mergeCell ref="AI271:AI273"/>
    <mergeCell ref="AI275:AI276"/>
    <mergeCell ref="AI278:AI279"/>
    <mergeCell ref="AI280:AI281"/>
    <mergeCell ref="AI282:AI283"/>
    <mergeCell ref="AI193:AI195"/>
    <mergeCell ref="AI201:AI202"/>
    <mergeCell ref="AI203:AI204"/>
    <mergeCell ref="AI207:AI209"/>
    <mergeCell ref="AI213:AI215"/>
    <mergeCell ref="AI216:AI219"/>
    <mergeCell ref="AI221:AI224"/>
    <mergeCell ref="AI225:AI227"/>
    <mergeCell ref="AI230:AI232"/>
    <mergeCell ref="AI233:AI236"/>
    <mergeCell ref="AI177:AI178"/>
    <mergeCell ref="AI179:AI181"/>
    <mergeCell ref="AI182:AI183"/>
    <mergeCell ref="AI184:AI185"/>
    <mergeCell ref="AI61:AI63"/>
    <mergeCell ref="AI67:AI69"/>
    <mergeCell ref="AI70:AI73"/>
    <mergeCell ref="AI75:AI78"/>
    <mergeCell ref="AI79:AI81"/>
    <mergeCell ref="AI84:AI86"/>
    <mergeCell ref="AI87:AI90"/>
    <mergeCell ref="AI91:AI92"/>
    <mergeCell ref="AI93:AI94"/>
    <mergeCell ref="AI95:AI98"/>
    <mergeCell ref="AI99:AI100"/>
    <mergeCell ref="AI101:AI107"/>
    <mergeCell ref="AI108:AI109"/>
    <mergeCell ref="AI111:AI112"/>
    <mergeCell ref="AI113:AI117"/>
    <mergeCell ref="AI119:AI123"/>
    <mergeCell ref="AI128:AI130"/>
    <mergeCell ref="AI132:AI134"/>
    <mergeCell ref="AI135:AI137"/>
    <mergeCell ref="AI138:AI139"/>
    <mergeCell ref="AI40:AI41"/>
    <mergeCell ref="AI125:AI126"/>
    <mergeCell ref="AI47:AI49"/>
    <mergeCell ref="AI55:AI56"/>
    <mergeCell ref="AI57:AI58"/>
    <mergeCell ref="AI161:AI163"/>
    <mergeCell ref="AI164:AI169"/>
    <mergeCell ref="AI170:AI171"/>
    <mergeCell ref="AI172:AI176"/>
    <mergeCell ref="AI141:AI142"/>
    <mergeCell ref="AI143:AI144"/>
    <mergeCell ref="AI145:AI146"/>
    <mergeCell ref="AI148:AI151"/>
    <mergeCell ref="AI157:AI160"/>
    <mergeCell ref="AI5:AI7"/>
    <mergeCell ref="AI9:AI12"/>
    <mergeCell ref="AI18:AI21"/>
    <mergeCell ref="AI22:AI24"/>
    <mergeCell ref="AI25:AI27"/>
    <mergeCell ref="AI28:AI29"/>
    <mergeCell ref="AI30:AI34"/>
    <mergeCell ref="AI35:AI37"/>
    <mergeCell ref="AI38:AI39"/>
    <mergeCell ref="G22:G24"/>
    <mergeCell ref="D22:D24"/>
    <mergeCell ref="B22:B24"/>
    <mergeCell ref="A9:A12"/>
    <mergeCell ref="G18:G21"/>
    <mergeCell ref="D18:D21"/>
    <mergeCell ref="B18:B21"/>
    <mergeCell ref="A18:A21"/>
    <mergeCell ref="A5:A7"/>
    <mergeCell ref="G9:G10"/>
    <mergeCell ref="G11:G12"/>
    <mergeCell ref="D9:D12"/>
    <mergeCell ref="B9:B12"/>
    <mergeCell ref="G5:G7"/>
    <mergeCell ref="D5:D7"/>
    <mergeCell ref="B5:B7"/>
    <mergeCell ref="A22:A24"/>
    <mergeCell ref="A28:A29"/>
    <mergeCell ref="G30:G34"/>
    <mergeCell ref="D30:D34"/>
    <mergeCell ref="B30:B34"/>
    <mergeCell ref="A30:A34"/>
    <mergeCell ref="G28:G29"/>
    <mergeCell ref="D28:D29"/>
    <mergeCell ref="B28:B29"/>
    <mergeCell ref="G25:G27"/>
    <mergeCell ref="D25:D27"/>
    <mergeCell ref="B25:B27"/>
    <mergeCell ref="A25:A27"/>
    <mergeCell ref="G47:G49"/>
    <mergeCell ref="D47:D49"/>
    <mergeCell ref="B47:B49"/>
    <mergeCell ref="A47:A49"/>
    <mergeCell ref="A40:A41"/>
    <mergeCell ref="G40:G41"/>
    <mergeCell ref="D40:D41"/>
    <mergeCell ref="B40:B41"/>
    <mergeCell ref="A35:A37"/>
    <mergeCell ref="G38:G39"/>
    <mergeCell ref="D38:D39"/>
    <mergeCell ref="B38:B39"/>
    <mergeCell ref="A38:A39"/>
    <mergeCell ref="G35:G37"/>
    <mergeCell ref="D35:D37"/>
    <mergeCell ref="B35:B37"/>
    <mergeCell ref="A61:A63"/>
    <mergeCell ref="G67:G69"/>
    <mergeCell ref="D67:D69"/>
    <mergeCell ref="B67:B69"/>
    <mergeCell ref="A67:A69"/>
    <mergeCell ref="G61:G63"/>
    <mergeCell ref="D61:D63"/>
    <mergeCell ref="B61:B63"/>
    <mergeCell ref="A55:A56"/>
    <mergeCell ref="G57:G58"/>
    <mergeCell ref="D57:D58"/>
    <mergeCell ref="B57:B58"/>
    <mergeCell ref="A57:A58"/>
    <mergeCell ref="G55:G56"/>
    <mergeCell ref="D55:D56"/>
    <mergeCell ref="B55:B56"/>
    <mergeCell ref="A75:A78"/>
    <mergeCell ref="G79:G81"/>
    <mergeCell ref="D79:D81"/>
    <mergeCell ref="B79:B81"/>
    <mergeCell ref="A79:A81"/>
    <mergeCell ref="D70:D73"/>
    <mergeCell ref="B70:B73"/>
    <mergeCell ref="A70:A73"/>
    <mergeCell ref="G75:G78"/>
    <mergeCell ref="D75:D78"/>
    <mergeCell ref="B75:B78"/>
    <mergeCell ref="G70:G71"/>
    <mergeCell ref="G72:G73"/>
    <mergeCell ref="A91:A92"/>
    <mergeCell ref="G93:G94"/>
    <mergeCell ref="D93:D94"/>
    <mergeCell ref="B93:B94"/>
    <mergeCell ref="A93:A94"/>
    <mergeCell ref="G91:G92"/>
    <mergeCell ref="D91:D92"/>
    <mergeCell ref="B91:B92"/>
    <mergeCell ref="A84:A86"/>
    <mergeCell ref="G87:G90"/>
    <mergeCell ref="D87:D90"/>
    <mergeCell ref="B87:B90"/>
    <mergeCell ref="A87:A90"/>
    <mergeCell ref="G84:G86"/>
    <mergeCell ref="D84:D86"/>
    <mergeCell ref="B84:B86"/>
    <mergeCell ref="D101:D107"/>
    <mergeCell ref="B101:B107"/>
    <mergeCell ref="A101:A107"/>
    <mergeCell ref="G108:G109"/>
    <mergeCell ref="D108:D109"/>
    <mergeCell ref="B108:B109"/>
    <mergeCell ref="G101:G103"/>
    <mergeCell ref="G104:G107"/>
    <mergeCell ref="A95:A98"/>
    <mergeCell ref="G99:G100"/>
    <mergeCell ref="D99:D100"/>
    <mergeCell ref="B99:B100"/>
    <mergeCell ref="A99:A100"/>
    <mergeCell ref="G95:G98"/>
    <mergeCell ref="D95:D98"/>
    <mergeCell ref="B95:B98"/>
    <mergeCell ref="D113:D117"/>
    <mergeCell ref="B113:B117"/>
    <mergeCell ref="A113:A117"/>
    <mergeCell ref="G119:G120"/>
    <mergeCell ref="A119:A123"/>
    <mergeCell ref="G113:G115"/>
    <mergeCell ref="G116:G117"/>
    <mergeCell ref="A108:A109"/>
    <mergeCell ref="G111:G112"/>
    <mergeCell ref="D111:D112"/>
    <mergeCell ref="B111:B112"/>
    <mergeCell ref="A111:A112"/>
    <mergeCell ref="A125:A126"/>
    <mergeCell ref="G129:G130"/>
    <mergeCell ref="D128:D130"/>
    <mergeCell ref="B128:B130"/>
    <mergeCell ref="A128:A130"/>
    <mergeCell ref="G125:G126"/>
    <mergeCell ref="D125:D126"/>
    <mergeCell ref="B125:B126"/>
    <mergeCell ref="G121:G123"/>
    <mergeCell ref="D119:D123"/>
    <mergeCell ref="B119:B123"/>
    <mergeCell ref="A138:A139"/>
    <mergeCell ref="G141:G142"/>
    <mergeCell ref="D141:D142"/>
    <mergeCell ref="B141:B142"/>
    <mergeCell ref="A141:A142"/>
    <mergeCell ref="G138:G139"/>
    <mergeCell ref="D138:D139"/>
    <mergeCell ref="B138:B139"/>
    <mergeCell ref="A132:A134"/>
    <mergeCell ref="G135:G136"/>
    <mergeCell ref="D135:D137"/>
    <mergeCell ref="B135:B137"/>
    <mergeCell ref="A135:A137"/>
    <mergeCell ref="G132:G134"/>
    <mergeCell ref="D132:D134"/>
    <mergeCell ref="B132:B134"/>
    <mergeCell ref="A148:A149"/>
    <mergeCell ref="G150:G151"/>
    <mergeCell ref="D150:D151"/>
    <mergeCell ref="B150:B151"/>
    <mergeCell ref="A150:A151"/>
    <mergeCell ref="G148:G149"/>
    <mergeCell ref="D148:D149"/>
    <mergeCell ref="B148:B149"/>
    <mergeCell ref="A143:A144"/>
    <mergeCell ref="G145:G146"/>
    <mergeCell ref="D145:D146"/>
    <mergeCell ref="B145:B146"/>
    <mergeCell ref="A145:A146"/>
    <mergeCell ref="G143:G144"/>
    <mergeCell ref="D143:D144"/>
    <mergeCell ref="B143:B144"/>
    <mergeCell ref="A164:A166"/>
    <mergeCell ref="G167:G169"/>
    <mergeCell ref="D167:D169"/>
    <mergeCell ref="B167:B169"/>
    <mergeCell ref="A167:A169"/>
    <mergeCell ref="G164:G166"/>
    <mergeCell ref="D164:D166"/>
    <mergeCell ref="B164:B166"/>
    <mergeCell ref="A157:A160"/>
    <mergeCell ref="G161:G163"/>
    <mergeCell ref="D161:D163"/>
    <mergeCell ref="B161:B163"/>
    <mergeCell ref="A161:A163"/>
    <mergeCell ref="G157:G160"/>
    <mergeCell ref="D157:D160"/>
    <mergeCell ref="B157:B160"/>
    <mergeCell ref="A177:A178"/>
    <mergeCell ref="G179:G181"/>
    <mergeCell ref="D179:D181"/>
    <mergeCell ref="B179:B181"/>
    <mergeCell ref="A179:A181"/>
    <mergeCell ref="G177:G178"/>
    <mergeCell ref="D177:D178"/>
    <mergeCell ref="B177:B178"/>
    <mergeCell ref="A170:A171"/>
    <mergeCell ref="G172:G176"/>
    <mergeCell ref="D172:D176"/>
    <mergeCell ref="B172:B176"/>
    <mergeCell ref="A172:A176"/>
    <mergeCell ref="G170:G171"/>
    <mergeCell ref="D170:D171"/>
    <mergeCell ref="B170:B171"/>
    <mergeCell ref="A186:A187"/>
    <mergeCell ref="G186:G187"/>
    <mergeCell ref="D186:D187"/>
    <mergeCell ref="B186:B187"/>
    <mergeCell ref="A182:A183"/>
    <mergeCell ref="G184:G185"/>
    <mergeCell ref="D184:D185"/>
    <mergeCell ref="B184:B185"/>
    <mergeCell ref="A184:A185"/>
    <mergeCell ref="G182:G183"/>
    <mergeCell ref="D182:D183"/>
    <mergeCell ref="B182:B183"/>
    <mergeCell ref="A201:A202"/>
    <mergeCell ref="G203:G204"/>
    <mergeCell ref="D203:D204"/>
    <mergeCell ref="B203:B204"/>
    <mergeCell ref="A203:A204"/>
    <mergeCell ref="G201:G202"/>
    <mergeCell ref="D201:D202"/>
    <mergeCell ref="B201:B202"/>
    <mergeCell ref="G193:G195"/>
    <mergeCell ref="D193:D195"/>
    <mergeCell ref="B193:B195"/>
    <mergeCell ref="A193:A195"/>
    <mergeCell ref="A216:A217"/>
    <mergeCell ref="G218:G219"/>
    <mergeCell ref="D218:D219"/>
    <mergeCell ref="B218:B219"/>
    <mergeCell ref="A218:A219"/>
    <mergeCell ref="G216:G217"/>
    <mergeCell ref="D216:D217"/>
    <mergeCell ref="B216:B217"/>
    <mergeCell ref="A207:A209"/>
    <mergeCell ref="G213:G215"/>
    <mergeCell ref="D213:D215"/>
    <mergeCell ref="B213:B215"/>
    <mergeCell ref="A213:A215"/>
    <mergeCell ref="G207:G209"/>
    <mergeCell ref="D207:D209"/>
    <mergeCell ref="B207:B209"/>
    <mergeCell ref="A230:A232"/>
    <mergeCell ref="G233:G236"/>
    <mergeCell ref="D233:D236"/>
    <mergeCell ref="B233:B236"/>
    <mergeCell ref="A233:A236"/>
    <mergeCell ref="G230:G232"/>
    <mergeCell ref="D230:D232"/>
    <mergeCell ref="B230:B232"/>
    <mergeCell ref="A221:A224"/>
    <mergeCell ref="G225:G227"/>
    <mergeCell ref="D225:D227"/>
    <mergeCell ref="B225:B227"/>
    <mergeCell ref="A225:A227"/>
    <mergeCell ref="G221:G224"/>
    <mergeCell ref="D221:D224"/>
    <mergeCell ref="B221:B224"/>
    <mergeCell ref="A241:A244"/>
    <mergeCell ref="G245:G246"/>
    <mergeCell ref="D245:D246"/>
    <mergeCell ref="B245:B246"/>
    <mergeCell ref="A245:A246"/>
    <mergeCell ref="G241:G244"/>
    <mergeCell ref="D241:D244"/>
    <mergeCell ref="B241:B244"/>
    <mergeCell ref="A237:A238"/>
    <mergeCell ref="G239:G240"/>
    <mergeCell ref="D239:D240"/>
    <mergeCell ref="B239:B240"/>
    <mergeCell ref="A239:A240"/>
    <mergeCell ref="G237:G238"/>
    <mergeCell ref="D237:D238"/>
    <mergeCell ref="B237:B238"/>
    <mergeCell ref="A254:A255"/>
    <mergeCell ref="G256:G258"/>
    <mergeCell ref="D256:D258"/>
    <mergeCell ref="B256:B258"/>
    <mergeCell ref="A256:A258"/>
    <mergeCell ref="G254:G255"/>
    <mergeCell ref="D254:D255"/>
    <mergeCell ref="B254:B255"/>
    <mergeCell ref="A247:A250"/>
    <mergeCell ref="G251:G253"/>
    <mergeCell ref="D251:D253"/>
    <mergeCell ref="B251:B253"/>
    <mergeCell ref="A251:A253"/>
    <mergeCell ref="G247:G250"/>
    <mergeCell ref="D247:D250"/>
    <mergeCell ref="B247:B250"/>
    <mergeCell ref="A268:A269"/>
    <mergeCell ref="G264:G266"/>
    <mergeCell ref="D264:D266"/>
    <mergeCell ref="B264:B266"/>
    <mergeCell ref="A259:A260"/>
    <mergeCell ref="G262:G263"/>
    <mergeCell ref="D262:D263"/>
    <mergeCell ref="B262:B263"/>
    <mergeCell ref="A262:A263"/>
    <mergeCell ref="G259:G260"/>
    <mergeCell ref="D259:D260"/>
    <mergeCell ref="B259:B260"/>
    <mergeCell ref="K1:AH1"/>
    <mergeCell ref="A282:A283"/>
    <mergeCell ref="G282:G283"/>
    <mergeCell ref="D282:D283"/>
    <mergeCell ref="B282:B283"/>
    <mergeCell ref="A278:A279"/>
    <mergeCell ref="G280:G281"/>
    <mergeCell ref="D280:D281"/>
    <mergeCell ref="B280:B281"/>
    <mergeCell ref="A280:A281"/>
    <mergeCell ref="G278:G279"/>
    <mergeCell ref="D278:D279"/>
    <mergeCell ref="B278:B279"/>
    <mergeCell ref="A272:A273"/>
    <mergeCell ref="G275:G276"/>
    <mergeCell ref="B275:B276"/>
    <mergeCell ref="A275:A276"/>
    <mergeCell ref="G272:G273"/>
    <mergeCell ref="D272:D273"/>
    <mergeCell ref="B272:B273"/>
    <mergeCell ref="A264:A266"/>
    <mergeCell ref="G268:G269"/>
    <mergeCell ref="D268:D269"/>
    <mergeCell ref="B268:B26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Yeterlilik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ORKUN TEMİZ</dc:creator>
  <cp:keywords>Tasnif Dışı</cp:keywords>
  <cp:lastModifiedBy>Orkun TEMİZ</cp:lastModifiedBy>
  <dcterms:created xsi:type="dcterms:W3CDTF">2019-07-03T07:44:07Z</dcterms:created>
  <dcterms:modified xsi:type="dcterms:W3CDTF">2021-12-14T08:26:08Z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82fab58c-5a3d-40de-9f2f-875f38fb19c7</vt:lpwstr>
  </property>
  <property fmtid="{D5CDD505-2E9C-101B-9397-08002B2CF9AE}" pid="3" name="INFOClassification">
    <vt:lpwstr>TDW6J8ynfEVKHb4LYCTD</vt:lpwstr>
  </property>
  <property fmtid="{D5CDD505-2E9C-101B-9397-08002B2CF9AE}" pid="4" name="WorkbookGuid">
    <vt:lpwstr>5f62c7d2-f807-40fd-9583-03d2bb3657c8</vt:lpwstr>
  </property>
</Properties>
</file>