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bIS4UWPsiBpOCWf7SC1OM3BnKA=="/>
    </ext>
  </extLst>
</workbook>
</file>

<file path=xl/sharedStrings.xml><?xml version="1.0" encoding="utf-8"?>
<sst xmlns="http://schemas.openxmlformats.org/spreadsheetml/2006/main" count="53" uniqueCount="35">
  <si>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</si>
  <si>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</si>
  <si>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</si>
  <si>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</si>
  <si>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</si>
  <si>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</si>
  <si>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</si>
  <si>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Ка</t>
  </si>
  <si>
    <t>Кб</t>
  </si>
  <si>
    <t>Число вычислений функции</t>
  </si>
  <si>
    <t>СКО П0</t>
  </si>
  <si>
    <t>СКО Д0</t>
  </si>
  <si>
    <t>СКО К0</t>
  </si>
  <si>
    <t>СКО V0</t>
  </si>
  <si>
    <t>Исходные данные</t>
  </si>
  <si>
    <t>П0=0°</t>
  </si>
  <si>
    <t>Д0=10 км</t>
  </si>
  <si>
    <t>К0=45°</t>
  </si>
  <si>
    <t>V0=10 м/с</t>
  </si>
  <si>
    <t>СКО=1°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</si>
  <si>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</si>
  <si>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</si>
  <si>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</si>
  <si>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</si>
  <si>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</si>
  <si>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</si>
  <si>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</si>
  <si>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</si>
  <si>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</si>
  <si>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</si>
  <si>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</si>
  <si>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</si>
  <si>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</si>
  <si>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</si>
  <si>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в.ф.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</si>
</sst>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left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8.25"/>
    <col customWidth="1" min="16" max="16" width="7.63"/>
    <col customWidth="1" min="17" max="17" width="7.0"/>
    <col customWidth="1" min="18" max="18" width="8.0"/>
    <col customWidth="1" min="19" max="19" width="6.75"/>
    <col customWidth="1" min="20" max="20" width="8.88"/>
    <col customWidth="1" min="21" max="21" width="7.63"/>
    <col customWidth="1" min="22" max="22" width="11.75"/>
    <col customWidth="1" min="23" max="23" width="10.5"/>
    <col customWidth="1" min="24" max="24" width="9.38"/>
    <col customWidth="1" min="25" max="25" width="7.5"/>
  </cols>
  <sheetData>
    <row r="1">
      <c r="A1" s="1" t="s">
        <v>0</v>
      </c>
      <c r="E1" s="1" t="s">
        <v>1</v>
      </c>
      <c r="I1" s="1" t="s">
        <v>2</v>
      </c>
      <c r="O1" s="2"/>
      <c r="P1" s="3"/>
      <c r="Q1" s="3"/>
      <c r="R1" s="3"/>
      <c r="S1" s="3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4" t="s">
        <v>7</v>
      </c>
      <c r="N2" s="4" t="s">
        <v>8</v>
      </c>
      <c r="O2" s="5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V2" s="6" t="s">
        <v>14</v>
      </c>
    </row>
    <row r="3">
      <c r="A3" s="7">
        <v>0.0</v>
      </c>
      <c r="B3" s="8">
        <v>10.0</v>
      </c>
      <c r="C3" s="7">
        <v>45.0</v>
      </c>
      <c r="D3" s="9">
        <v>10.0</v>
      </c>
      <c r="E3" s="7">
        <v>359.9031513784594</v>
      </c>
      <c r="F3" s="8">
        <v>9.780215060662561</v>
      </c>
      <c r="G3" s="7">
        <v>44.66441995759616</v>
      </c>
      <c r="H3" s="9">
        <v>9.967714928196227</v>
      </c>
      <c r="I3" s="7">
        <v>0.0</v>
      </c>
      <c r="J3" s="8">
        <v>10.0</v>
      </c>
      <c r="K3" s="7">
        <v>45.0</v>
      </c>
      <c r="L3" s="9">
        <v>10.0</v>
      </c>
      <c r="M3" s="9">
        <v>1.001814903671784</v>
      </c>
      <c r="N3" s="9">
        <v>0.03707186556262449</v>
      </c>
      <c r="O3" s="10">
        <v>16.0</v>
      </c>
      <c r="P3" s="9">
        <v>0.1184630060222861</v>
      </c>
      <c r="Q3" s="9">
        <v>0.3409617823686285</v>
      </c>
      <c r="R3" s="9">
        <v>0.5521476668327165</v>
      </c>
      <c r="S3" s="9">
        <v>0.4307289271052198</v>
      </c>
      <c r="V3" s="1" t="s">
        <v>15</v>
      </c>
      <c r="Z3" s="11">
        <f t="shared" ref="Z3:Z102" si="1">IF(E3&lt;180, E3+360, E3)</f>
        <v>359.9031514</v>
      </c>
    </row>
    <row r="4">
      <c r="A4" s="7">
        <v>0.0</v>
      </c>
      <c r="B4" s="8">
        <v>10.0</v>
      </c>
      <c r="C4" s="7">
        <v>45.0</v>
      </c>
      <c r="D4" s="9">
        <v>10.0</v>
      </c>
      <c r="E4" s="7">
        <v>0.03523818138803597</v>
      </c>
      <c r="F4" s="8">
        <v>9.543833363536104</v>
      </c>
      <c r="G4" s="7">
        <v>43.91063520231814</v>
      </c>
      <c r="H4" s="9">
        <v>9.773292183740546</v>
      </c>
      <c r="I4" s="7">
        <v>0.0</v>
      </c>
      <c r="J4" s="8">
        <v>10.0</v>
      </c>
      <c r="K4" s="7">
        <v>45.0</v>
      </c>
      <c r="L4" s="9">
        <v>10.0</v>
      </c>
      <c r="M4" s="9">
        <v>1.040873801396138</v>
      </c>
      <c r="N4" s="9">
        <v>0.04931413796993737</v>
      </c>
      <c r="O4" s="10">
        <v>16.0</v>
      </c>
      <c r="P4" s="9">
        <v>0.1207194999045408</v>
      </c>
      <c r="Q4" s="9">
        <v>0.3316390489393511</v>
      </c>
      <c r="R4" s="9">
        <v>0.559651536551226</v>
      </c>
      <c r="S4" s="9">
        <v>0.4223695092406748</v>
      </c>
      <c r="V4" s="12" t="s">
        <v>16</v>
      </c>
      <c r="W4" s="6"/>
      <c r="Z4" s="11">
        <f t="shared" si="1"/>
        <v>360.0352382</v>
      </c>
    </row>
    <row r="5">
      <c r="A5" s="7">
        <v>0.0</v>
      </c>
      <c r="B5" s="8">
        <v>10.0</v>
      </c>
      <c r="C5" s="7">
        <v>45.0</v>
      </c>
      <c r="D5" s="9">
        <v>10.0</v>
      </c>
      <c r="E5" s="7">
        <v>359.8666087264712</v>
      </c>
      <c r="F5" s="8">
        <v>9.884166411242006</v>
      </c>
      <c r="G5" s="7">
        <v>44.31811281180021</v>
      </c>
      <c r="H5" s="9">
        <v>10.27856120075115</v>
      </c>
      <c r="I5" s="7">
        <v>0.0</v>
      </c>
      <c r="J5" s="8">
        <v>10.0</v>
      </c>
      <c r="K5" s="7">
        <v>45.0</v>
      </c>
      <c r="L5" s="9">
        <v>10.0</v>
      </c>
      <c r="M5" s="9">
        <v>1.014582591544217</v>
      </c>
      <c r="N5" s="9">
        <v>0.05928958791860365</v>
      </c>
      <c r="O5" s="10">
        <v>16.0</v>
      </c>
      <c r="P5" s="9">
        <v>0.1196864381505613</v>
      </c>
      <c r="Q5" s="9">
        <v>0.3540240441268443</v>
      </c>
      <c r="R5" s="9">
        <v>0.5490852749317967</v>
      </c>
      <c r="S5" s="9">
        <v>0.4518091250644278</v>
      </c>
      <c r="V5" s="1" t="s">
        <v>17</v>
      </c>
      <c r="W5" s="6"/>
      <c r="Z5" s="11">
        <f t="shared" si="1"/>
        <v>359.8666087</v>
      </c>
    </row>
    <row r="6">
      <c r="A6" s="7">
        <v>0.0</v>
      </c>
      <c r="B6" s="8">
        <v>10.0</v>
      </c>
      <c r="C6" s="7">
        <v>45.0</v>
      </c>
      <c r="D6" s="9">
        <v>10.0</v>
      </c>
      <c r="E6" s="7">
        <v>0.2223447923462633</v>
      </c>
      <c r="F6" s="8">
        <v>9.747213072457228</v>
      </c>
      <c r="G6" s="7">
        <v>45.07677789234062</v>
      </c>
      <c r="H6" s="9">
        <v>9.386690800209108</v>
      </c>
      <c r="I6" s="7">
        <v>0.0</v>
      </c>
      <c r="J6" s="8">
        <v>10.0</v>
      </c>
      <c r="K6" s="7">
        <v>45.0</v>
      </c>
      <c r="L6" s="9">
        <v>10.0</v>
      </c>
      <c r="M6" s="9">
        <v>1.011745581563743</v>
      </c>
      <c r="N6" s="9">
        <v>0.07705149084889927</v>
      </c>
      <c r="O6" s="10">
        <v>16.0</v>
      </c>
      <c r="P6" s="9">
        <v>0.1179539567964875</v>
      </c>
      <c r="Q6" s="9">
        <v>0.331316010346106</v>
      </c>
      <c r="R6" s="9">
        <v>0.5776316857716917</v>
      </c>
      <c r="S6" s="9">
        <v>0.4061599905894638</v>
      </c>
      <c r="V6" s="1" t="s">
        <v>18</v>
      </c>
      <c r="W6" s="6"/>
      <c r="Z6" s="11">
        <f t="shared" si="1"/>
        <v>360.2223448</v>
      </c>
    </row>
    <row r="7">
      <c r="A7" s="7">
        <v>0.0</v>
      </c>
      <c r="B7" s="8">
        <v>10.0</v>
      </c>
      <c r="C7" s="7">
        <v>45.0</v>
      </c>
      <c r="D7" s="9">
        <v>10.0</v>
      </c>
      <c r="E7" s="7">
        <v>359.7843130388517</v>
      </c>
      <c r="F7" s="8">
        <v>10.3750709147972</v>
      </c>
      <c r="G7" s="7">
        <v>44.84131443938239</v>
      </c>
      <c r="H7" s="9">
        <v>10.78145497681481</v>
      </c>
      <c r="I7" s="7">
        <v>0.0</v>
      </c>
      <c r="J7" s="8">
        <v>10.0</v>
      </c>
      <c r="K7" s="7">
        <v>45.0</v>
      </c>
      <c r="L7" s="9">
        <v>10.0</v>
      </c>
      <c r="M7" s="9">
        <v>0.9863077562271891</v>
      </c>
      <c r="N7" s="9">
        <v>0.08367643563617756</v>
      </c>
      <c r="O7" s="10">
        <v>16.0</v>
      </c>
      <c r="P7" s="9">
        <v>0.1182580412806505</v>
      </c>
      <c r="Q7" s="9">
        <v>0.3847172599930006</v>
      </c>
      <c r="R7" s="9">
        <v>0.5448113317071654</v>
      </c>
      <c r="S7" s="9">
        <v>0.4867243909481397</v>
      </c>
      <c r="V7" s="12" t="s">
        <v>19</v>
      </c>
      <c r="Z7" s="11">
        <f t="shared" si="1"/>
        <v>359.784313</v>
      </c>
    </row>
    <row r="8">
      <c r="A8" s="7">
        <v>0.0</v>
      </c>
      <c r="B8" s="8">
        <v>10.0</v>
      </c>
      <c r="C8" s="7">
        <v>45.0</v>
      </c>
      <c r="D8" s="9">
        <v>10.0</v>
      </c>
      <c r="E8" s="7">
        <v>0.1932604598800433</v>
      </c>
      <c r="F8" s="8">
        <v>10.15225816224267</v>
      </c>
      <c r="G8" s="7">
        <v>45.53391324020496</v>
      </c>
      <c r="H8" s="9">
        <v>9.855641247632438</v>
      </c>
      <c r="I8" s="7">
        <v>0.0</v>
      </c>
      <c r="J8" s="8">
        <v>10.0</v>
      </c>
      <c r="K8" s="7">
        <v>45.0</v>
      </c>
      <c r="L8" s="9">
        <v>10.0</v>
      </c>
      <c r="M8" s="9">
        <v>0.9257229195704869</v>
      </c>
      <c r="N8" s="9">
        <v>0.06780955082169987</v>
      </c>
      <c r="O8" s="10">
        <v>16.0</v>
      </c>
      <c r="P8" s="9">
        <v>0.1132144226286951</v>
      </c>
      <c r="Q8" s="9">
        <v>0.3457838673703585</v>
      </c>
      <c r="R8" s="9">
        <v>0.5525383940814013</v>
      </c>
      <c r="S8" s="9">
        <v>0.4223899959009666</v>
      </c>
      <c r="V8" s="1"/>
      <c r="Z8" s="11">
        <f t="shared" si="1"/>
        <v>360.1932605</v>
      </c>
    </row>
    <row r="9">
      <c r="A9" s="7">
        <v>0.0</v>
      </c>
      <c r="B9" s="8">
        <v>10.0</v>
      </c>
      <c r="C9" s="7">
        <v>45.0</v>
      </c>
      <c r="D9" s="9">
        <v>10.0</v>
      </c>
      <c r="E9" s="7">
        <v>359.958523668756</v>
      </c>
      <c r="F9" s="8">
        <v>9.885131699704214</v>
      </c>
      <c r="G9" s="7">
        <v>44.58625287034114</v>
      </c>
      <c r="H9" s="9">
        <v>10.04229450970127</v>
      </c>
      <c r="I9" s="7">
        <v>0.0</v>
      </c>
      <c r="J9" s="8">
        <v>10.0</v>
      </c>
      <c r="K9" s="7">
        <v>45.0</v>
      </c>
      <c r="L9" s="9">
        <v>10.0</v>
      </c>
      <c r="M9" s="9">
        <v>1.056319996868403</v>
      </c>
      <c r="N9" s="9">
        <v>0.0236845954666103</v>
      </c>
      <c r="O9" s="10">
        <v>16.0</v>
      </c>
      <c r="P9" s="9">
        <v>0.1216548740822689</v>
      </c>
      <c r="Q9" s="9">
        <v>0.3571863481043102</v>
      </c>
      <c r="R9" s="9">
        <v>0.5693047439904256</v>
      </c>
      <c r="S9" s="9">
        <v>0.4497703330217461</v>
      </c>
      <c r="V9" s="2" t="s">
        <v>20</v>
      </c>
      <c r="Z9" s="11">
        <f t="shared" si="1"/>
        <v>359.9585237</v>
      </c>
    </row>
    <row r="10">
      <c r="A10" s="7">
        <v>0.0</v>
      </c>
      <c r="B10" s="8">
        <v>10.0</v>
      </c>
      <c r="C10" s="7">
        <v>45.0</v>
      </c>
      <c r="D10" s="9">
        <v>10.0</v>
      </c>
      <c r="E10" s="7">
        <v>0.1473313756713912</v>
      </c>
      <c r="F10" s="8">
        <v>9.908207466228452</v>
      </c>
      <c r="G10" s="7">
        <v>45.17871457037619</v>
      </c>
      <c r="H10" s="9">
        <v>9.741184532026907</v>
      </c>
      <c r="I10" s="7">
        <v>0.0</v>
      </c>
      <c r="J10" s="8">
        <v>10.0</v>
      </c>
      <c r="K10" s="7">
        <v>45.0</v>
      </c>
      <c r="L10" s="9">
        <v>10.0</v>
      </c>
      <c r="M10" s="9">
        <v>0.959864937076102</v>
      </c>
      <c r="N10" s="9">
        <v>0.04930097043944128</v>
      </c>
      <c r="O10" s="10">
        <v>16.0</v>
      </c>
      <c r="P10" s="9">
        <v>0.1153740934738401</v>
      </c>
      <c r="Q10" s="9">
        <v>0.3371779499725292</v>
      </c>
      <c r="R10" s="9">
        <v>0.5555677580973694</v>
      </c>
      <c r="S10" s="9">
        <v>0.4166539173790439</v>
      </c>
      <c r="V10" s="1" t="s">
        <v>21</v>
      </c>
      <c r="W10" s="6"/>
      <c r="Z10" s="11">
        <f t="shared" si="1"/>
        <v>360.1473314</v>
      </c>
    </row>
    <row r="11">
      <c r="A11" s="7">
        <v>0.0</v>
      </c>
      <c r="B11" s="8">
        <v>10.0</v>
      </c>
      <c r="C11" s="7">
        <v>45.0</v>
      </c>
      <c r="D11" s="9">
        <v>10.0</v>
      </c>
      <c r="E11" s="7">
        <v>359.8992115488049</v>
      </c>
      <c r="F11" s="8">
        <v>10.05016708974366</v>
      </c>
      <c r="G11" s="7">
        <v>45.13828593987338</v>
      </c>
      <c r="H11" s="9">
        <v>10.08885092988136</v>
      </c>
      <c r="I11" s="7">
        <v>0.0</v>
      </c>
      <c r="J11" s="8">
        <v>10.0</v>
      </c>
      <c r="K11" s="7">
        <v>45.0</v>
      </c>
      <c r="L11" s="9">
        <v>10.0</v>
      </c>
      <c r="M11" s="9">
        <v>1.051304806475266</v>
      </c>
      <c r="N11" s="9">
        <v>0.03171165270504159</v>
      </c>
      <c r="O11" s="10">
        <v>16.0</v>
      </c>
      <c r="P11" s="9">
        <v>0.1212093566911078</v>
      </c>
      <c r="Q11" s="9">
        <v>0.3661843578544029</v>
      </c>
      <c r="R11" s="9">
        <v>0.573555369961706</v>
      </c>
      <c r="S11" s="9">
        <v>0.456316286723004</v>
      </c>
      <c r="V11" s="1" t="s">
        <v>22</v>
      </c>
      <c r="W11" s="13" t="s">
        <v>23</v>
      </c>
      <c r="Z11" s="11">
        <f t="shared" si="1"/>
        <v>359.8992115</v>
      </c>
    </row>
    <row r="12">
      <c r="A12" s="7">
        <v>0.0</v>
      </c>
      <c r="B12" s="8">
        <v>10.0</v>
      </c>
      <c r="C12" s="7">
        <v>45.0</v>
      </c>
      <c r="D12" s="9">
        <v>10.0</v>
      </c>
      <c r="E12" s="7">
        <v>0.09743150974634207</v>
      </c>
      <c r="F12" s="8">
        <v>9.349450178907448</v>
      </c>
      <c r="G12" s="7">
        <v>44.30200997683279</v>
      </c>
      <c r="H12" s="9">
        <v>9.202569868849643</v>
      </c>
      <c r="I12" s="7">
        <v>0.0</v>
      </c>
      <c r="J12" s="8">
        <v>10.0</v>
      </c>
      <c r="K12" s="7">
        <v>45.0</v>
      </c>
      <c r="L12" s="9">
        <v>10.0</v>
      </c>
      <c r="M12" s="9">
        <v>1.031346960690498</v>
      </c>
      <c r="N12" s="9">
        <v>0.07258587831273446</v>
      </c>
      <c r="O12" s="10">
        <v>16.0</v>
      </c>
      <c r="P12" s="9">
        <v>0.1192346632821951</v>
      </c>
      <c r="Q12" s="9">
        <v>0.3103246679262415</v>
      </c>
      <c r="R12" s="9">
        <v>0.57045774353395</v>
      </c>
      <c r="S12" s="9">
        <v>0.3879999909480337</v>
      </c>
      <c r="V12" s="1" t="s">
        <v>24</v>
      </c>
      <c r="W12" s="14" t="s">
        <v>25</v>
      </c>
      <c r="Z12" s="11">
        <f t="shared" si="1"/>
        <v>360.0974315</v>
      </c>
    </row>
    <row r="13">
      <c r="A13" s="7">
        <v>0.0</v>
      </c>
      <c r="B13" s="8">
        <v>10.0</v>
      </c>
      <c r="C13" s="7">
        <v>45.0</v>
      </c>
      <c r="D13" s="9">
        <v>10.0</v>
      </c>
      <c r="E13" s="7">
        <v>359.9210369493587</v>
      </c>
      <c r="F13" s="8">
        <v>9.74060316317412</v>
      </c>
      <c r="G13" s="7">
        <v>44.25588446104756</v>
      </c>
      <c r="H13" s="9">
        <v>10.02096293587716</v>
      </c>
      <c r="I13" s="7">
        <v>0.0</v>
      </c>
      <c r="J13" s="8">
        <v>10.0</v>
      </c>
      <c r="K13" s="7">
        <v>45.0</v>
      </c>
      <c r="L13" s="9">
        <v>10.0</v>
      </c>
      <c r="M13" s="9">
        <v>0.9756993985287525</v>
      </c>
      <c r="N13" s="9">
        <v>0.04319100514483793</v>
      </c>
      <c r="O13" s="10">
        <v>16.0</v>
      </c>
      <c r="P13" s="9">
        <v>0.1170766325309193</v>
      </c>
      <c r="Q13" s="9">
        <v>0.3352314721986726</v>
      </c>
      <c r="R13" s="9">
        <v>0.5413801485305767</v>
      </c>
      <c r="S13" s="9">
        <v>0.4262792834392364</v>
      </c>
      <c r="V13" s="1" t="s">
        <v>26</v>
      </c>
      <c r="W13" s="15" t="s">
        <v>27</v>
      </c>
      <c r="Z13" s="11">
        <f t="shared" si="1"/>
        <v>359.9210369</v>
      </c>
    </row>
    <row r="14">
      <c r="A14" s="7">
        <v>0.0</v>
      </c>
      <c r="B14" s="8">
        <v>10.0</v>
      </c>
      <c r="C14" s="7">
        <v>45.0</v>
      </c>
      <c r="D14" s="9">
        <v>10.0</v>
      </c>
      <c r="E14" s="7">
        <v>359.9757303867556</v>
      </c>
      <c r="F14" s="8">
        <v>10.25527776195831</v>
      </c>
      <c r="G14" s="7">
        <v>45.79474438127863</v>
      </c>
      <c r="H14" s="9">
        <v>10.0302091487157</v>
      </c>
      <c r="I14" s="7">
        <v>0.0</v>
      </c>
      <c r="J14" s="8">
        <v>10.0</v>
      </c>
      <c r="K14" s="7">
        <v>45.0</v>
      </c>
      <c r="L14" s="9">
        <v>10.0</v>
      </c>
      <c r="M14" s="9">
        <v>0.9797855705355271</v>
      </c>
      <c r="N14" s="9">
        <v>0.03094587092693706</v>
      </c>
      <c r="O14" s="10">
        <v>16.0</v>
      </c>
      <c r="P14" s="9">
        <v>0.1166351338048607</v>
      </c>
      <c r="Q14" s="9">
        <v>0.3637979996957811</v>
      </c>
      <c r="R14" s="9">
        <v>0.5654758435054896</v>
      </c>
      <c r="S14" s="9">
        <v>0.4449296257184119</v>
      </c>
      <c r="V14" s="1" t="s">
        <v>28</v>
      </c>
      <c r="W14" s="14" t="s">
        <v>25</v>
      </c>
      <c r="Z14" s="11">
        <f t="shared" si="1"/>
        <v>359.9757304</v>
      </c>
    </row>
    <row r="15">
      <c r="A15" s="7">
        <v>0.0</v>
      </c>
      <c r="B15" s="8">
        <v>10.0</v>
      </c>
      <c r="C15" s="7">
        <v>45.0</v>
      </c>
      <c r="D15" s="9">
        <v>10.0</v>
      </c>
      <c r="E15" s="7">
        <v>0.1292783927742542</v>
      </c>
      <c r="F15" s="8">
        <v>10.43415380278446</v>
      </c>
      <c r="G15" s="7">
        <v>45.9288468678058</v>
      </c>
      <c r="H15" s="9">
        <v>10.13772326585527</v>
      </c>
      <c r="I15" s="7">
        <v>0.0</v>
      </c>
      <c r="J15" s="8">
        <v>10.0</v>
      </c>
      <c r="K15" s="7">
        <v>45.0</v>
      </c>
      <c r="L15" s="9">
        <v>10.0</v>
      </c>
      <c r="M15" s="9">
        <v>0.9441901875044091</v>
      </c>
      <c r="N15" s="9">
        <v>0.06621974824816829</v>
      </c>
      <c r="O15" s="10">
        <v>16.0</v>
      </c>
      <c r="P15" s="9">
        <v>0.1144977448316527</v>
      </c>
      <c r="Q15" s="9">
        <v>0.3692507102936349</v>
      </c>
      <c r="R15" s="9">
        <v>0.559567990444706</v>
      </c>
      <c r="S15" s="9">
        <v>0.4487830300596844</v>
      </c>
      <c r="V15" s="1" t="s">
        <v>29</v>
      </c>
      <c r="W15" s="16" t="s">
        <v>30</v>
      </c>
      <c r="Z15" s="11">
        <f t="shared" si="1"/>
        <v>360.1292784</v>
      </c>
    </row>
    <row r="16">
      <c r="A16" s="7">
        <v>0.0</v>
      </c>
      <c r="B16" s="8">
        <v>10.0</v>
      </c>
      <c r="C16" s="7">
        <v>45.0</v>
      </c>
      <c r="D16" s="9">
        <v>10.0</v>
      </c>
      <c r="E16" s="7">
        <v>359.7952296366551</v>
      </c>
      <c r="F16" s="8">
        <v>9.707136954197335</v>
      </c>
      <c r="G16" s="7">
        <v>43.97688766177257</v>
      </c>
      <c r="H16" s="9">
        <v>10.16565138596436</v>
      </c>
      <c r="I16" s="7">
        <v>0.0</v>
      </c>
      <c r="J16" s="8">
        <v>10.0</v>
      </c>
      <c r="K16" s="7">
        <v>45.0</v>
      </c>
      <c r="L16" s="9">
        <v>10.0</v>
      </c>
      <c r="M16" s="9">
        <v>1.063726261185707</v>
      </c>
      <c r="N16" s="9">
        <v>0.08579273470439563</v>
      </c>
      <c r="O16" s="10">
        <v>16.0</v>
      </c>
      <c r="P16" s="9">
        <v>0.1225728103934708</v>
      </c>
      <c r="Q16" s="9">
        <v>0.3503466785867593</v>
      </c>
      <c r="R16" s="9">
        <v>0.5581356639612396</v>
      </c>
      <c r="S16" s="9">
        <v>0.4502274243270286</v>
      </c>
      <c r="Z16" s="11">
        <f t="shared" si="1"/>
        <v>359.7952296</v>
      </c>
    </row>
    <row r="17">
      <c r="A17" s="7">
        <v>0.0</v>
      </c>
      <c r="B17" s="8">
        <v>10.0</v>
      </c>
      <c r="C17" s="7">
        <v>45.0</v>
      </c>
      <c r="D17" s="9">
        <v>10.0</v>
      </c>
      <c r="E17" s="7">
        <v>0.1311901902451736</v>
      </c>
      <c r="F17" s="8">
        <v>9.64665865022636</v>
      </c>
      <c r="G17" s="7">
        <v>44.76967873906554</v>
      </c>
      <c r="H17" s="9">
        <v>9.484641572751327</v>
      </c>
      <c r="I17" s="7">
        <v>0.0</v>
      </c>
      <c r="J17" s="8">
        <v>10.0</v>
      </c>
      <c r="K17" s="7">
        <v>45.0</v>
      </c>
      <c r="L17" s="9">
        <v>10.0</v>
      </c>
      <c r="M17" s="9">
        <v>0.9531085079202153</v>
      </c>
      <c r="N17" s="9">
        <v>0.05732856226210015</v>
      </c>
      <c r="O17" s="10">
        <v>16.0</v>
      </c>
      <c r="P17" s="9">
        <v>0.1148038757536195</v>
      </c>
      <c r="Q17" s="9">
        <v>0.3180052620354443</v>
      </c>
      <c r="R17" s="9">
        <v>0.551458038394277</v>
      </c>
      <c r="S17" s="9">
        <v>0.394990051114475</v>
      </c>
      <c r="Z17" s="11">
        <f t="shared" si="1"/>
        <v>360.1311902</v>
      </c>
    </row>
    <row r="18">
      <c r="A18" s="7">
        <v>0.0</v>
      </c>
      <c r="B18" s="8">
        <v>10.0</v>
      </c>
      <c r="C18" s="7">
        <v>45.0</v>
      </c>
      <c r="D18" s="9">
        <v>10.0</v>
      </c>
      <c r="E18" s="7">
        <v>0.05824210563502893</v>
      </c>
      <c r="F18" s="8">
        <v>9.746097432887865</v>
      </c>
      <c r="G18" s="7">
        <v>44.93658525676857</v>
      </c>
      <c r="H18" s="9">
        <v>9.640505226114621</v>
      </c>
      <c r="I18" s="7">
        <v>0.0</v>
      </c>
      <c r="J18" s="8">
        <v>10.0</v>
      </c>
      <c r="K18" s="7">
        <v>45.0</v>
      </c>
      <c r="L18" s="9">
        <v>10.0</v>
      </c>
      <c r="M18" s="9">
        <v>1.053711278940554</v>
      </c>
      <c r="N18" s="9">
        <v>0.0293649737885467</v>
      </c>
      <c r="O18" s="10">
        <v>16.0</v>
      </c>
      <c r="P18" s="9">
        <v>0.1208858093761352</v>
      </c>
      <c r="Q18" s="9">
        <v>0.342324821229508</v>
      </c>
      <c r="R18" s="9">
        <v>0.5780240911297994</v>
      </c>
      <c r="S18" s="9">
        <v>0.4256243263785759</v>
      </c>
      <c r="Z18" s="11">
        <f t="shared" si="1"/>
        <v>360.0582421</v>
      </c>
    </row>
    <row r="19">
      <c r="A19" s="7">
        <v>0.0</v>
      </c>
      <c r="B19" s="8">
        <v>10.0</v>
      </c>
      <c r="C19" s="7">
        <v>45.0</v>
      </c>
      <c r="D19" s="9">
        <v>10.0</v>
      </c>
      <c r="E19" s="7">
        <v>359.9719228141856</v>
      </c>
      <c r="F19" s="8">
        <v>9.8698319049811</v>
      </c>
      <c r="G19" s="7">
        <v>44.27273494275602</v>
      </c>
      <c r="H19" s="9">
        <v>10.15257346536464</v>
      </c>
      <c r="I19" s="7">
        <v>0.0</v>
      </c>
      <c r="J19" s="8">
        <v>10.0</v>
      </c>
      <c r="K19" s="7">
        <v>45.0</v>
      </c>
      <c r="L19" s="9">
        <v>10.0</v>
      </c>
      <c r="M19" s="9">
        <v>0.9271812690968455</v>
      </c>
      <c r="N19" s="9">
        <v>0.03118472776912258</v>
      </c>
      <c r="O19" s="10">
        <v>16.0</v>
      </c>
      <c r="P19" s="9">
        <v>0.1142130019385558</v>
      </c>
      <c r="Q19" s="9">
        <v>0.3357400012894521</v>
      </c>
      <c r="R19" s="9">
        <v>0.5289325799544232</v>
      </c>
      <c r="S19" s="9">
        <v>0.4260858547368737</v>
      </c>
      <c r="U19" s="17"/>
      <c r="V19" s="18"/>
      <c r="W19" s="16" t="s">
        <v>31</v>
      </c>
      <c r="Y19" s="16"/>
      <c r="Z19" s="11">
        <f t="shared" si="1"/>
        <v>359.9719228</v>
      </c>
    </row>
    <row r="20">
      <c r="A20" s="7">
        <v>0.0</v>
      </c>
      <c r="B20" s="8">
        <v>10.0</v>
      </c>
      <c r="C20" s="7">
        <v>45.0</v>
      </c>
      <c r="D20" s="9">
        <v>10.0</v>
      </c>
      <c r="E20" s="7">
        <v>359.9370479944883</v>
      </c>
      <c r="F20" s="8">
        <v>9.403784167318628</v>
      </c>
      <c r="G20" s="7">
        <v>43.57852292669349</v>
      </c>
      <c r="H20" s="9">
        <v>9.738874605104526</v>
      </c>
      <c r="I20" s="7">
        <v>0.0</v>
      </c>
      <c r="J20" s="8">
        <v>10.0</v>
      </c>
      <c r="K20" s="7">
        <v>45.0</v>
      </c>
      <c r="L20" s="9">
        <v>10.0</v>
      </c>
      <c r="M20" s="9">
        <v>0.9519369851393983</v>
      </c>
      <c r="N20" s="9">
        <v>0.06773999362766504</v>
      </c>
      <c r="O20" s="10">
        <v>16.0</v>
      </c>
      <c r="P20" s="9">
        <v>0.1155617754364539</v>
      </c>
      <c r="Q20" s="9">
        <v>0.3092096676533127</v>
      </c>
      <c r="R20" s="9">
        <v>0.5299093422047799</v>
      </c>
      <c r="S20" s="9">
        <v>0.3972315010993601</v>
      </c>
      <c r="V20" s="16" t="s">
        <v>3</v>
      </c>
      <c r="W20" s="19">
        <f>MOD(AVERAGE(Z3:Z1000), 360)</f>
        <v>0.01737412771</v>
      </c>
      <c r="Z20" s="11">
        <f t="shared" si="1"/>
        <v>359.937048</v>
      </c>
    </row>
    <row r="21" ht="15.75" customHeight="1">
      <c r="A21" s="7">
        <v>0.0</v>
      </c>
      <c r="B21" s="8">
        <v>10.0</v>
      </c>
      <c r="C21" s="7">
        <v>45.0</v>
      </c>
      <c r="D21" s="9">
        <v>10.0</v>
      </c>
      <c r="E21" s="7">
        <v>0.2310373525233322</v>
      </c>
      <c r="F21" s="8">
        <v>9.69868349298118</v>
      </c>
      <c r="G21" s="7">
        <v>44.73298374294448</v>
      </c>
      <c r="H21" s="9">
        <v>9.520536078827877</v>
      </c>
      <c r="I21" s="7">
        <v>0.0</v>
      </c>
      <c r="J21" s="8">
        <v>10.0</v>
      </c>
      <c r="K21" s="7">
        <v>45.0</v>
      </c>
      <c r="L21" s="9">
        <v>10.0</v>
      </c>
      <c r="M21" s="9">
        <v>1.036513355971</v>
      </c>
      <c r="N21" s="9">
        <v>0.08144328437017444</v>
      </c>
      <c r="O21" s="10">
        <v>16.0</v>
      </c>
      <c r="P21" s="9">
        <v>0.1197419646476601</v>
      </c>
      <c r="Q21" s="9">
        <v>0.3353113405950979</v>
      </c>
      <c r="R21" s="9">
        <v>0.5765045932994471</v>
      </c>
      <c r="S21" s="9">
        <v>0.4159396218740943</v>
      </c>
      <c r="U21" s="20"/>
      <c r="V21" s="16" t="s">
        <v>4</v>
      </c>
      <c r="W21" s="21">
        <f>AVERAGE(F3:F1000)</f>
        <v>9.983803393</v>
      </c>
      <c r="Y21" s="1"/>
      <c r="Z21" s="11">
        <f t="shared" si="1"/>
        <v>360.2310374</v>
      </c>
    </row>
    <row r="22" ht="15.75" customHeight="1">
      <c r="A22" s="7">
        <v>0.0</v>
      </c>
      <c r="B22" s="8">
        <v>10.0</v>
      </c>
      <c r="C22" s="7">
        <v>45.0</v>
      </c>
      <c r="D22" s="9">
        <v>10.0</v>
      </c>
      <c r="E22" s="7">
        <v>0.1858828834305785</v>
      </c>
      <c r="F22" s="8">
        <v>9.664588185733804</v>
      </c>
      <c r="G22" s="7">
        <v>45.24481281377083</v>
      </c>
      <c r="H22" s="9">
        <v>9.274111865695405</v>
      </c>
      <c r="I22" s="7">
        <v>0.0</v>
      </c>
      <c r="J22" s="8">
        <v>10.0</v>
      </c>
      <c r="K22" s="7">
        <v>45.0</v>
      </c>
      <c r="L22" s="9">
        <v>10.0</v>
      </c>
      <c r="M22" s="9">
        <v>0.9486833300400119</v>
      </c>
      <c r="N22" s="9">
        <v>0.07632844146396374</v>
      </c>
      <c r="O22" s="10">
        <v>16.0</v>
      </c>
      <c r="P22" s="9">
        <v>0.1140920140486636</v>
      </c>
      <c r="Q22" s="9">
        <v>0.3147694648901115</v>
      </c>
      <c r="R22" s="9">
        <v>0.5598024357693756</v>
      </c>
      <c r="S22" s="9">
        <v>0.3855570228889657</v>
      </c>
      <c r="V22" s="16" t="s">
        <v>5</v>
      </c>
      <c r="W22" s="19">
        <f>AVERAGE(G3:G1000)</f>
        <v>44.98681097</v>
      </c>
      <c r="Z22" s="11">
        <f t="shared" si="1"/>
        <v>360.1858829</v>
      </c>
    </row>
    <row r="23" ht="15.75" customHeight="1">
      <c r="A23" s="7">
        <v>0.0</v>
      </c>
      <c r="B23" s="8">
        <v>10.0</v>
      </c>
      <c r="C23" s="7">
        <v>45.0</v>
      </c>
      <c r="D23" s="9">
        <v>10.0</v>
      </c>
      <c r="E23" s="7">
        <v>359.9085318478361</v>
      </c>
      <c r="F23" s="8">
        <v>10.61485159229641</v>
      </c>
      <c r="G23" s="7">
        <v>45.27000272898533</v>
      </c>
      <c r="H23" s="9">
        <v>10.92479597708622</v>
      </c>
      <c r="I23" s="7">
        <v>0.0</v>
      </c>
      <c r="J23" s="8">
        <v>10.0</v>
      </c>
      <c r="K23" s="7">
        <v>45.0</v>
      </c>
      <c r="L23" s="9">
        <v>10.0</v>
      </c>
      <c r="M23" s="9">
        <v>0.9520615771984497</v>
      </c>
      <c r="N23" s="9">
        <v>0.06298453223103333</v>
      </c>
      <c r="O23" s="10">
        <v>16.0</v>
      </c>
      <c r="P23" s="9">
        <v>0.1161435019761836</v>
      </c>
      <c r="Q23" s="9">
        <v>0.3946647629859076</v>
      </c>
      <c r="R23" s="9">
        <v>0.5405529930227572</v>
      </c>
      <c r="S23" s="9">
        <v>0.4947343830725797</v>
      </c>
      <c r="V23" s="16" t="s">
        <v>32</v>
      </c>
      <c r="W23" s="22">
        <f>AVERAGE(H3:H1000)</f>
        <v>9.9697394</v>
      </c>
      <c r="Z23" s="11">
        <f t="shared" si="1"/>
        <v>359.9085318</v>
      </c>
    </row>
    <row r="24" ht="15.75" customHeight="1">
      <c r="A24" s="7">
        <v>0.0</v>
      </c>
      <c r="B24" s="8">
        <v>10.0</v>
      </c>
      <c r="C24" s="7">
        <v>45.0</v>
      </c>
      <c r="D24" s="9">
        <v>10.0</v>
      </c>
      <c r="E24" s="7">
        <v>359.7938813275109</v>
      </c>
      <c r="F24" s="8">
        <v>11.01691841706417</v>
      </c>
      <c r="G24" s="7">
        <v>45.92636494575514</v>
      </c>
      <c r="H24" s="9">
        <v>11.24122329850205</v>
      </c>
      <c r="I24" s="7">
        <v>0.0</v>
      </c>
      <c r="J24" s="8">
        <v>10.0</v>
      </c>
      <c r="K24" s="7">
        <v>45.0</v>
      </c>
      <c r="L24" s="9">
        <v>10.0</v>
      </c>
      <c r="M24" s="9">
        <v>0.9249081138486255</v>
      </c>
      <c r="N24" s="9">
        <v>0.1226680145131039</v>
      </c>
      <c r="O24" s="10">
        <v>21.0</v>
      </c>
      <c r="P24" s="9">
        <v>0.1144782576388788</v>
      </c>
      <c r="Q24" s="9">
        <v>0.4173074822450019</v>
      </c>
      <c r="R24" s="9">
        <v>0.5378984351751006</v>
      </c>
      <c r="S24" s="9">
        <v>0.5168780918579531</v>
      </c>
      <c r="V24" s="16" t="s">
        <v>7</v>
      </c>
      <c r="W24" s="22">
        <f>AVERAGE(M3:M1000)</f>
        <v>0.9871595871</v>
      </c>
      <c r="X24" s="1" t="s">
        <v>33</v>
      </c>
      <c r="Y24" s="3">
        <f>SQRT(W24)</f>
        <v>0.9935590506</v>
      </c>
      <c r="Z24" s="11">
        <f t="shared" si="1"/>
        <v>359.7938813</v>
      </c>
    </row>
    <row r="25" ht="15.75" customHeight="1">
      <c r="A25" s="7">
        <v>0.0</v>
      </c>
      <c r="B25" s="8">
        <v>10.0</v>
      </c>
      <c r="C25" s="7">
        <v>45.0</v>
      </c>
      <c r="D25" s="9">
        <v>10.0</v>
      </c>
      <c r="E25" s="7">
        <v>359.7486901644888</v>
      </c>
      <c r="F25" s="8">
        <v>10.37651614626178</v>
      </c>
      <c r="G25" s="7">
        <v>45.29153166027209</v>
      </c>
      <c r="H25" s="9">
        <v>10.69847212499476</v>
      </c>
      <c r="I25" s="7">
        <v>0.0</v>
      </c>
      <c r="J25" s="8">
        <v>10.0</v>
      </c>
      <c r="K25" s="7">
        <v>45.0</v>
      </c>
      <c r="L25" s="9">
        <v>10.0</v>
      </c>
      <c r="M25" s="9">
        <v>1.075350229949725</v>
      </c>
      <c r="N25" s="9">
        <v>0.09385282261382545</v>
      </c>
      <c r="O25" s="10">
        <v>16.0</v>
      </c>
      <c r="P25" s="9">
        <v>0.1233039384038288</v>
      </c>
      <c r="Q25" s="9">
        <v>0.4003783725509366</v>
      </c>
      <c r="R25" s="9">
        <v>0.5715142277833395</v>
      </c>
      <c r="S25" s="9">
        <v>0.503857532894069</v>
      </c>
      <c r="V25" s="16" t="s">
        <v>8</v>
      </c>
      <c r="W25" s="22">
        <f>AVERAGE(N3:N1000)</f>
        <v>0.04831446083</v>
      </c>
      <c r="Z25" s="11">
        <f t="shared" si="1"/>
        <v>359.7486902</v>
      </c>
    </row>
    <row r="26" ht="15.75" customHeight="1">
      <c r="A26" s="7">
        <v>0.0</v>
      </c>
      <c r="B26" s="8">
        <v>10.0</v>
      </c>
      <c r="C26" s="7">
        <v>45.0</v>
      </c>
      <c r="D26" s="9">
        <v>10.0</v>
      </c>
      <c r="E26" s="7">
        <v>359.9921197130867</v>
      </c>
      <c r="F26" s="8">
        <v>9.457149626968311</v>
      </c>
      <c r="G26" s="7">
        <v>44.28789977966372</v>
      </c>
      <c r="H26" s="9">
        <v>9.486774369766962</v>
      </c>
      <c r="I26" s="7">
        <v>0.0</v>
      </c>
      <c r="J26" s="8">
        <v>10.0</v>
      </c>
      <c r="K26" s="7">
        <v>45.0</v>
      </c>
      <c r="L26" s="9">
        <v>10.0</v>
      </c>
      <c r="M26" s="9">
        <v>1.012087695141915</v>
      </c>
      <c r="N26" s="9">
        <v>0.04165072420976488</v>
      </c>
      <c r="O26" s="10">
        <v>16.0</v>
      </c>
      <c r="P26" s="9">
        <v>0.1185527781677897</v>
      </c>
      <c r="Q26" s="9">
        <v>0.3175059243218014</v>
      </c>
      <c r="R26" s="9">
        <v>0.5585673291860215</v>
      </c>
      <c r="S26" s="9">
        <v>0.4000966167956254</v>
      </c>
      <c r="V26" s="16" t="s">
        <v>34</v>
      </c>
      <c r="W26" s="23">
        <f>AVERAGE(O3:O1000)</f>
        <v>15.9</v>
      </c>
      <c r="Z26" s="11">
        <f t="shared" si="1"/>
        <v>359.9921197</v>
      </c>
    </row>
    <row r="27" ht="15.75" customHeight="1">
      <c r="A27" s="7">
        <v>0.0</v>
      </c>
      <c r="B27" s="8">
        <v>10.0</v>
      </c>
      <c r="C27" s="7">
        <v>45.0</v>
      </c>
      <c r="D27" s="9">
        <v>10.0</v>
      </c>
      <c r="E27" s="7">
        <v>0.05258946615372737</v>
      </c>
      <c r="F27" s="8">
        <v>9.814095051609181</v>
      </c>
      <c r="G27" s="7">
        <v>44.64777323970753</v>
      </c>
      <c r="H27" s="9">
        <v>9.831049966056547</v>
      </c>
      <c r="I27" s="7">
        <v>0.0</v>
      </c>
      <c r="J27" s="8">
        <v>10.0</v>
      </c>
      <c r="K27" s="7">
        <v>45.0</v>
      </c>
      <c r="L27" s="9">
        <v>10.0</v>
      </c>
      <c r="M27" s="9">
        <v>1.022651388776341</v>
      </c>
      <c r="N27" s="9">
        <v>0.02927520220084506</v>
      </c>
      <c r="O27" s="10">
        <v>16.0</v>
      </c>
      <c r="P27" s="9">
        <v>0.1193882899503098</v>
      </c>
      <c r="Q27" s="9">
        <v>0.344114170294253</v>
      </c>
      <c r="R27" s="9">
        <v>0.5652102263214223</v>
      </c>
      <c r="S27" s="9">
        <v>0.4305244708805618</v>
      </c>
      <c r="V27" s="15" t="s">
        <v>10</v>
      </c>
      <c r="W27" s="22">
        <f>AVERAGE(P3:P1000)</f>
        <v>0.1172941357</v>
      </c>
      <c r="Z27" s="11">
        <f t="shared" si="1"/>
        <v>360.0525895</v>
      </c>
    </row>
    <row r="28" ht="15.75" customHeight="1">
      <c r="A28" s="7">
        <v>0.0</v>
      </c>
      <c r="B28" s="8">
        <v>10.0</v>
      </c>
      <c r="C28" s="7">
        <v>45.0</v>
      </c>
      <c r="D28" s="9">
        <v>10.0</v>
      </c>
      <c r="E28" s="7">
        <v>0.004293029445031282</v>
      </c>
      <c r="F28" s="8">
        <v>10.1466180906792</v>
      </c>
      <c r="G28" s="7">
        <v>44.93850516339083</v>
      </c>
      <c r="H28" s="9">
        <v>10.21068772534014</v>
      </c>
      <c r="I28" s="7">
        <v>0.0</v>
      </c>
      <c r="J28" s="8">
        <v>10.0</v>
      </c>
      <c r="K28" s="7">
        <v>45.0</v>
      </c>
      <c r="L28" s="9">
        <v>10.0</v>
      </c>
      <c r="M28" s="9">
        <v>0.983151374722327</v>
      </c>
      <c r="N28" s="9">
        <v>0.01032145625464187</v>
      </c>
      <c r="O28" s="10">
        <v>16.0</v>
      </c>
      <c r="P28" s="9">
        <v>0.1173410806302436</v>
      </c>
      <c r="Q28" s="9">
        <v>0.3617411338288883</v>
      </c>
      <c r="R28" s="9">
        <v>0.5548996031544743</v>
      </c>
      <c r="S28" s="9">
        <v>0.4510192302898449</v>
      </c>
      <c r="V28" s="15" t="s">
        <v>11</v>
      </c>
      <c r="W28" s="22">
        <f>AVERAGE(Q3:Q1000)</f>
        <v>0.3497611193</v>
      </c>
      <c r="Z28" s="11">
        <f t="shared" si="1"/>
        <v>360.004293</v>
      </c>
    </row>
    <row r="29" ht="15.75" customHeight="1">
      <c r="A29" s="7">
        <v>0.0</v>
      </c>
      <c r="B29" s="8">
        <v>10.0</v>
      </c>
      <c r="C29" s="7">
        <v>45.0</v>
      </c>
      <c r="D29" s="9">
        <v>10.0</v>
      </c>
      <c r="E29" s="7">
        <v>359.8164267840113</v>
      </c>
      <c r="F29" s="8">
        <v>10.42511927782295</v>
      </c>
      <c r="G29" s="7">
        <v>45.24219347721721</v>
      </c>
      <c r="H29" s="9">
        <v>10.69248164093608</v>
      </c>
      <c r="I29" s="7">
        <v>0.0</v>
      </c>
      <c r="J29" s="8">
        <v>10.0</v>
      </c>
      <c r="K29" s="7">
        <v>45.0</v>
      </c>
      <c r="L29" s="9">
        <v>10.0</v>
      </c>
      <c r="M29" s="9">
        <v>1.015762471747394</v>
      </c>
      <c r="N29" s="9">
        <v>0.07634550324805651</v>
      </c>
      <c r="O29" s="10">
        <v>16.0</v>
      </c>
      <c r="P29" s="9">
        <v>0.1197746507455217</v>
      </c>
      <c r="Q29" s="9">
        <v>0.3918807287603517</v>
      </c>
      <c r="R29" s="9">
        <v>0.558057521161842</v>
      </c>
      <c r="S29" s="9">
        <v>0.4914195242826945</v>
      </c>
      <c r="V29" s="15" t="s">
        <v>12</v>
      </c>
      <c r="W29" s="22">
        <f>AVERAGE(R3:R1000)</f>
        <v>0.5577110763</v>
      </c>
      <c r="Z29" s="11">
        <f t="shared" si="1"/>
        <v>359.8164268</v>
      </c>
    </row>
    <row r="30" ht="15.75" customHeight="1">
      <c r="A30" s="7">
        <v>0.0</v>
      </c>
      <c r="B30" s="8">
        <v>10.0</v>
      </c>
      <c r="C30" s="7">
        <v>45.0</v>
      </c>
      <c r="D30" s="9">
        <v>10.0</v>
      </c>
      <c r="E30" s="7">
        <v>0.008208035860423336</v>
      </c>
      <c r="F30" s="8">
        <v>10.24145843056847</v>
      </c>
      <c r="G30" s="7">
        <v>45.46668510085251</v>
      </c>
      <c r="H30" s="9">
        <v>10.17631121833037</v>
      </c>
      <c r="I30" s="7">
        <v>0.0</v>
      </c>
      <c r="J30" s="8">
        <v>10.0</v>
      </c>
      <c r="K30" s="7">
        <v>45.0</v>
      </c>
      <c r="L30" s="9">
        <v>10.0</v>
      </c>
      <c r="M30" s="9">
        <v>1.025781938172124</v>
      </c>
      <c r="N30" s="9">
        <v>0.02215122412082189</v>
      </c>
      <c r="O30" s="10">
        <v>16.0</v>
      </c>
      <c r="P30" s="9">
        <v>0.1196561981607988</v>
      </c>
      <c r="Q30" s="9">
        <v>0.3743718628465678</v>
      </c>
      <c r="R30" s="9">
        <v>0.57230931616977</v>
      </c>
      <c r="S30" s="9">
        <v>0.4623761085071229</v>
      </c>
      <c r="V30" s="15" t="s">
        <v>13</v>
      </c>
      <c r="W30" s="22">
        <f>AVERAGE(S3:S1000)</f>
        <v>0.435375987</v>
      </c>
      <c r="Z30" s="11">
        <f t="shared" si="1"/>
        <v>360.008208</v>
      </c>
    </row>
    <row r="31" ht="15.75" customHeight="1">
      <c r="A31" s="7">
        <v>0.0</v>
      </c>
      <c r="B31" s="8">
        <v>10.0</v>
      </c>
      <c r="C31" s="7">
        <v>45.0</v>
      </c>
      <c r="D31" s="9">
        <v>10.0</v>
      </c>
      <c r="E31" s="7">
        <v>359.9845629630581</v>
      </c>
      <c r="F31" s="8">
        <v>10.10913722369147</v>
      </c>
      <c r="G31" s="7">
        <v>44.82396290970107</v>
      </c>
      <c r="H31" s="9">
        <v>10.27865798373397</v>
      </c>
      <c r="I31" s="7">
        <v>0.0</v>
      </c>
      <c r="J31" s="8">
        <v>10.0</v>
      </c>
      <c r="K31" s="7">
        <v>45.0</v>
      </c>
      <c r="L31" s="9">
        <v>10.0</v>
      </c>
      <c r="M31" s="9">
        <v>0.9129068468602334</v>
      </c>
      <c r="N31" s="9">
        <v>0.01704558981449696</v>
      </c>
      <c r="O31" s="10">
        <v>16.0</v>
      </c>
      <c r="P31" s="9">
        <v>0.113244522959509</v>
      </c>
      <c r="Q31" s="9">
        <v>0.3478478885817432</v>
      </c>
      <c r="R31" s="9">
        <v>0.5306138685376087</v>
      </c>
      <c r="S31" s="9">
        <v>0.4365776065066946</v>
      </c>
      <c r="Z31" s="11">
        <f t="shared" si="1"/>
        <v>359.984563</v>
      </c>
    </row>
    <row r="32" ht="15.75" customHeight="1">
      <c r="A32" s="7">
        <v>0.0</v>
      </c>
      <c r="B32" s="8">
        <v>10.0</v>
      </c>
      <c r="C32" s="7">
        <v>45.0</v>
      </c>
      <c r="D32" s="9">
        <v>10.0</v>
      </c>
      <c r="E32" s="7">
        <v>0.105217873004055</v>
      </c>
      <c r="F32" s="8">
        <v>9.729801335911816</v>
      </c>
      <c r="G32" s="7">
        <v>44.88886976577709</v>
      </c>
      <c r="H32" s="9">
        <v>9.55608645979828</v>
      </c>
      <c r="I32" s="7">
        <v>0.0</v>
      </c>
      <c r="J32" s="8">
        <v>10.0</v>
      </c>
      <c r="K32" s="7">
        <v>45.0</v>
      </c>
      <c r="L32" s="9">
        <v>10.0</v>
      </c>
      <c r="M32" s="9">
        <v>1.012003512418826</v>
      </c>
      <c r="N32" s="9">
        <v>0.04468387367976494</v>
      </c>
      <c r="O32" s="10">
        <v>16.0</v>
      </c>
      <c r="P32" s="9">
        <v>0.1183257068370129</v>
      </c>
      <c r="Q32" s="9">
        <v>0.3331664682625666</v>
      </c>
      <c r="R32" s="9">
        <v>0.5693116569000903</v>
      </c>
      <c r="S32" s="9">
        <v>0.4128473055133428</v>
      </c>
      <c r="Z32" s="11">
        <f t="shared" si="1"/>
        <v>360.1052179</v>
      </c>
    </row>
    <row r="33" ht="15.75" customHeight="1">
      <c r="A33" s="7">
        <v>0.0</v>
      </c>
      <c r="B33" s="8">
        <v>10.0</v>
      </c>
      <c r="C33" s="7">
        <v>45.0</v>
      </c>
      <c r="D33" s="9">
        <v>10.0</v>
      </c>
      <c r="E33" s="7">
        <v>359.8110758920428</v>
      </c>
      <c r="F33" s="8">
        <v>10.03033577927261</v>
      </c>
      <c r="G33" s="7">
        <v>44.81093285975096</v>
      </c>
      <c r="H33" s="9">
        <v>10.2470731320535</v>
      </c>
      <c r="I33" s="7">
        <v>0.0</v>
      </c>
      <c r="J33" s="8">
        <v>10.0</v>
      </c>
      <c r="K33" s="7">
        <v>45.0</v>
      </c>
      <c r="L33" s="9">
        <v>10.0</v>
      </c>
      <c r="M33" s="9">
        <v>1.059153145850945</v>
      </c>
      <c r="N33" s="9">
        <v>0.05864013011806837</v>
      </c>
      <c r="O33" s="10">
        <v>16.0</v>
      </c>
      <c r="P33" s="9">
        <v>0.1219948702111206</v>
      </c>
      <c r="Q33" s="9">
        <v>0.369006864387266</v>
      </c>
      <c r="R33" s="9">
        <v>0.5685586834106224</v>
      </c>
      <c r="S33" s="9">
        <v>0.4646666813318031</v>
      </c>
      <c r="Z33" s="11">
        <f t="shared" si="1"/>
        <v>359.8110759</v>
      </c>
    </row>
    <row r="34" ht="15.75" customHeight="1">
      <c r="A34" s="7">
        <v>0.0</v>
      </c>
      <c r="B34" s="8">
        <v>10.0</v>
      </c>
      <c r="C34" s="7">
        <v>45.0</v>
      </c>
      <c r="D34" s="9">
        <v>10.0</v>
      </c>
      <c r="E34" s="7">
        <v>359.9912590544987</v>
      </c>
      <c r="F34" s="8">
        <v>10.35099030336699</v>
      </c>
      <c r="G34" s="7">
        <v>45.3784874188553</v>
      </c>
      <c r="H34" s="9">
        <v>10.34507237257941</v>
      </c>
      <c r="I34" s="7">
        <v>0.0</v>
      </c>
      <c r="J34" s="8">
        <v>10.0</v>
      </c>
      <c r="K34" s="7">
        <v>45.0</v>
      </c>
      <c r="L34" s="9">
        <v>10.0</v>
      </c>
      <c r="M34" s="9">
        <v>0.9573360775203769</v>
      </c>
      <c r="N34" s="9">
        <v>0.02612406955064266</v>
      </c>
      <c r="O34" s="10">
        <v>16.0</v>
      </c>
      <c r="P34" s="9">
        <v>0.1157667583253423</v>
      </c>
      <c r="Q34" s="9">
        <v>0.3705109322747785</v>
      </c>
      <c r="R34" s="9">
        <v>0.5514985798491377</v>
      </c>
      <c r="S34" s="9">
        <v>0.4583643168532424</v>
      </c>
      <c r="Z34" s="11">
        <f t="shared" si="1"/>
        <v>359.9912591</v>
      </c>
    </row>
    <row r="35" ht="15.75" customHeight="1">
      <c r="A35" s="7">
        <v>0.0</v>
      </c>
      <c r="B35" s="8">
        <v>10.0</v>
      </c>
      <c r="C35" s="7">
        <v>45.0</v>
      </c>
      <c r="D35" s="9">
        <v>10.0</v>
      </c>
      <c r="E35" s="7">
        <v>0.09859672865833671</v>
      </c>
      <c r="F35" s="8">
        <v>10.06373683961392</v>
      </c>
      <c r="G35" s="7">
        <v>45.60091909024925</v>
      </c>
      <c r="H35" s="9">
        <v>9.778671608452603</v>
      </c>
      <c r="I35" s="7">
        <v>0.0</v>
      </c>
      <c r="J35" s="8">
        <v>10.0</v>
      </c>
      <c r="K35" s="7">
        <v>45.0</v>
      </c>
      <c r="L35" s="9">
        <v>10.0</v>
      </c>
      <c r="M35" s="9">
        <v>1.045322664112912</v>
      </c>
      <c r="N35" s="9">
        <v>0.04626764986973578</v>
      </c>
      <c r="O35" s="10">
        <v>16.0</v>
      </c>
      <c r="P35" s="9">
        <v>0.1202513722869639</v>
      </c>
      <c r="Q35" s="9">
        <v>0.3608549322801804</v>
      </c>
      <c r="R35" s="9">
        <v>0.5856447367548236</v>
      </c>
      <c r="S35" s="9">
        <v>0.441471740472054</v>
      </c>
      <c r="Z35" s="11">
        <f t="shared" si="1"/>
        <v>360.0985967</v>
      </c>
    </row>
    <row r="36" ht="15.75" customHeight="1">
      <c r="A36" s="7">
        <v>0.0</v>
      </c>
      <c r="B36" s="8">
        <v>10.0</v>
      </c>
      <c r="C36" s="7">
        <v>45.0</v>
      </c>
      <c r="D36" s="9">
        <v>10.0</v>
      </c>
      <c r="E36" s="7">
        <v>0.1170963309425397</v>
      </c>
      <c r="F36" s="8">
        <v>9.79705963567856</v>
      </c>
      <c r="G36" s="7">
        <v>45.16015672155143</v>
      </c>
      <c r="H36" s="9">
        <v>9.515812711017158</v>
      </c>
      <c r="I36" s="7">
        <v>0.0</v>
      </c>
      <c r="J36" s="8">
        <v>10.0</v>
      </c>
      <c r="K36" s="7">
        <v>45.0</v>
      </c>
      <c r="L36" s="9">
        <v>10.0</v>
      </c>
      <c r="M36" s="9">
        <v>0.9602930205529798</v>
      </c>
      <c r="N36" s="9">
        <v>0.04876502240434674</v>
      </c>
      <c r="O36" s="10">
        <v>16.0</v>
      </c>
      <c r="P36" s="9">
        <v>0.1150924554453554</v>
      </c>
      <c r="Q36" s="9">
        <v>0.3273052916184984</v>
      </c>
      <c r="R36" s="9">
        <v>0.5594501989855785</v>
      </c>
      <c r="S36" s="9">
        <v>0.4025055868882583</v>
      </c>
      <c r="Z36" s="11">
        <f t="shared" si="1"/>
        <v>360.1170963</v>
      </c>
    </row>
    <row r="37" ht="15.75" customHeight="1">
      <c r="A37" s="7">
        <v>0.0</v>
      </c>
      <c r="B37" s="8">
        <v>10.0</v>
      </c>
      <c r="C37" s="7">
        <v>45.0</v>
      </c>
      <c r="D37" s="9">
        <v>10.0</v>
      </c>
      <c r="E37" s="7">
        <v>0.09579224301273181</v>
      </c>
      <c r="F37" s="8">
        <v>9.98936306683922</v>
      </c>
      <c r="G37" s="7">
        <v>44.81158412318222</v>
      </c>
      <c r="H37" s="9">
        <v>9.97658979659686</v>
      </c>
      <c r="I37" s="7">
        <v>0.0</v>
      </c>
      <c r="J37" s="8">
        <v>10.0</v>
      </c>
      <c r="K37" s="7">
        <v>45.0</v>
      </c>
      <c r="L37" s="9">
        <v>10.0</v>
      </c>
      <c r="M37" s="9">
        <v>1.010395653788947</v>
      </c>
      <c r="N37" s="9">
        <v>0.02942099497805368</v>
      </c>
      <c r="O37" s="10">
        <v>11.0</v>
      </c>
      <c r="P37" s="9">
        <v>0.118727115587026</v>
      </c>
      <c r="Q37" s="9">
        <v>0.3541663338096063</v>
      </c>
      <c r="R37" s="9">
        <v>0.5645288762474446</v>
      </c>
      <c r="S37" s="9">
        <v>0.4410384773773302</v>
      </c>
      <c r="Z37" s="11">
        <f t="shared" si="1"/>
        <v>360.0957922</v>
      </c>
    </row>
    <row r="38" ht="15.75" customHeight="1">
      <c r="A38" s="7">
        <v>0.0</v>
      </c>
      <c r="B38" s="8">
        <v>10.0</v>
      </c>
      <c r="C38" s="7">
        <v>45.0</v>
      </c>
      <c r="D38" s="9">
        <v>10.0</v>
      </c>
      <c r="E38" s="7">
        <v>0.005099628562866113</v>
      </c>
      <c r="F38" s="8">
        <v>10.08743457640422</v>
      </c>
      <c r="G38" s="7">
        <v>45.09671602869879</v>
      </c>
      <c r="H38" s="9">
        <v>10.03776687989714</v>
      </c>
      <c r="I38" s="7">
        <v>0.0</v>
      </c>
      <c r="J38" s="8">
        <v>10.0</v>
      </c>
      <c r="K38" s="7">
        <v>45.0</v>
      </c>
      <c r="L38" s="9">
        <v>10.0</v>
      </c>
      <c r="M38" s="9">
        <v>0.9642557679530331</v>
      </c>
      <c r="N38" s="9">
        <v>0.006094222795686818</v>
      </c>
      <c r="O38" s="10">
        <v>16.0</v>
      </c>
      <c r="P38" s="9">
        <v>0.1159538723039845</v>
      </c>
      <c r="Q38" s="9">
        <v>0.3519827547251198</v>
      </c>
      <c r="R38" s="9">
        <v>0.5533075070056755</v>
      </c>
      <c r="S38" s="9">
        <v>0.4363770405660834</v>
      </c>
      <c r="Z38" s="11">
        <f t="shared" si="1"/>
        <v>360.0050996</v>
      </c>
    </row>
    <row r="39" ht="15.75" customHeight="1">
      <c r="A39" s="7">
        <v>0.0</v>
      </c>
      <c r="B39" s="8">
        <v>10.0</v>
      </c>
      <c r="C39" s="7">
        <v>45.0</v>
      </c>
      <c r="D39" s="9">
        <v>10.0</v>
      </c>
      <c r="E39" s="7">
        <v>359.8521119584151</v>
      </c>
      <c r="F39" s="8">
        <v>10.1619043676473</v>
      </c>
      <c r="G39" s="7">
        <v>44.78667152532064</v>
      </c>
      <c r="H39" s="9">
        <v>10.45353940614147</v>
      </c>
      <c r="I39" s="7">
        <v>0.0</v>
      </c>
      <c r="J39" s="8">
        <v>10.0</v>
      </c>
      <c r="K39" s="7">
        <v>45.0</v>
      </c>
      <c r="L39" s="9">
        <v>10.0</v>
      </c>
      <c r="M39" s="9">
        <v>0.9794628513327227</v>
      </c>
      <c r="N39" s="9">
        <v>0.05634211354420248</v>
      </c>
      <c r="O39" s="10">
        <v>16.0</v>
      </c>
      <c r="P39" s="9">
        <v>0.1175381222103107</v>
      </c>
      <c r="Q39" s="9">
        <v>0.3658681298178024</v>
      </c>
      <c r="R39" s="9">
        <v>0.5453110259302137</v>
      </c>
      <c r="S39" s="9">
        <v>0.4617231475340333</v>
      </c>
      <c r="Z39" s="11">
        <f t="shared" si="1"/>
        <v>359.852112</v>
      </c>
    </row>
    <row r="40" ht="15.75" customHeight="1">
      <c r="A40" s="7">
        <v>0.0</v>
      </c>
      <c r="B40" s="8">
        <v>10.0</v>
      </c>
      <c r="C40" s="7">
        <v>45.0</v>
      </c>
      <c r="D40" s="9">
        <v>10.0</v>
      </c>
      <c r="E40" s="7">
        <v>0.04505200055266516</v>
      </c>
      <c r="F40" s="8">
        <v>9.852212674031742</v>
      </c>
      <c r="G40" s="7">
        <v>45.35037447055725</v>
      </c>
      <c r="H40" s="9">
        <v>9.610039369581155</v>
      </c>
      <c r="I40" s="7">
        <v>0.0</v>
      </c>
      <c r="J40" s="8">
        <v>10.0</v>
      </c>
      <c r="K40" s="7">
        <v>45.0</v>
      </c>
      <c r="L40" s="9">
        <v>10.0</v>
      </c>
      <c r="M40" s="9">
        <v>0.9469038256208421</v>
      </c>
      <c r="N40" s="9">
        <v>0.03223449976203809</v>
      </c>
      <c r="O40" s="10">
        <v>16.0</v>
      </c>
      <c r="P40" s="9">
        <v>0.1143885809679412</v>
      </c>
      <c r="Q40" s="9">
        <v>0.3293611073917729</v>
      </c>
      <c r="R40" s="9">
        <v>0.5540431421631008</v>
      </c>
      <c r="S40" s="9">
        <v>0.4053391209703559</v>
      </c>
      <c r="Z40" s="11">
        <f t="shared" si="1"/>
        <v>360.045052</v>
      </c>
    </row>
    <row r="41" ht="15.75" customHeight="1">
      <c r="A41" s="7">
        <v>0.0</v>
      </c>
      <c r="B41" s="8">
        <v>10.0</v>
      </c>
      <c r="C41" s="7">
        <v>45.0</v>
      </c>
      <c r="D41" s="9">
        <v>10.0</v>
      </c>
      <c r="E41" s="7">
        <v>359.9052304447023</v>
      </c>
      <c r="F41" s="8">
        <v>10.37502807803917</v>
      </c>
      <c r="G41" s="7">
        <v>45.69732885728455</v>
      </c>
      <c r="H41" s="9">
        <v>10.39860763312695</v>
      </c>
      <c r="I41" s="7">
        <v>0.0</v>
      </c>
      <c r="J41" s="8">
        <v>10.0</v>
      </c>
      <c r="K41" s="7">
        <v>45.0</v>
      </c>
      <c r="L41" s="9">
        <v>10.0</v>
      </c>
      <c r="M41" s="9">
        <v>1.029295025518081</v>
      </c>
      <c r="N41" s="9">
        <v>0.05734126905203649</v>
      </c>
      <c r="O41" s="10">
        <v>16.0</v>
      </c>
      <c r="P41" s="9">
        <v>0.1200884525570088</v>
      </c>
      <c r="Q41" s="9">
        <v>0.386548042656201</v>
      </c>
      <c r="R41" s="9">
        <v>0.5703925304770912</v>
      </c>
      <c r="S41" s="9">
        <v>0.4784708478153676</v>
      </c>
      <c r="Z41" s="11">
        <f t="shared" si="1"/>
        <v>359.9052304</v>
      </c>
    </row>
    <row r="42" ht="15.75" customHeight="1">
      <c r="A42" s="7">
        <v>0.0</v>
      </c>
      <c r="B42" s="8">
        <v>10.0</v>
      </c>
      <c r="C42" s="7">
        <v>45.0</v>
      </c>
      <c r="D42" s="9">
        <v>10.0</v>
      </c>
      <c r="E42" s="7">
        <v>0.04067786817564583</v>
      </c>
      <c r="F42" s="8">
        <v>10.20249247325809</v>
      </c>
      <c r="G42" s="7">
        <v>45.45450983736049</v>
      </c>
      <c r="H42" s="9">
        <v>10.12421689230997</v>
      </c>
      <c r="I42" s="7">
        <v>0.0</v>
      </c>
      <c r="J42" s="8">
        <v>10.0</v>
      </c>
      <c r="K42" s="7">
        <v>45.0</v>
      </c>
      <c r="L42" s="9">
        <v>10.0</v>
      </c>
      <c r="M42" s="9">
        <v>0.984450868338743</v>
      </c>
      <c r="N42" s="9">
        <v>0.02801250983997174</v>
      </c>
      <c r="O42" s="10">
        <v>16.0</v>
      </c>
      <c r="P42" s="9">
        <v>0.1171785769253438</v>
      </c>
      <c r="Q42" s="9">
        <v>0.3638270718812238</v>
      </c>
      <c r="R42" s="9">
        <v>0.5609637421219961</v>
      </c>
      <c r="S42" s="9">
        <v>0.4493623764238928</v>
      </c>
      <c r="Z42" s="11">
        <f t="shared" si="1"/>
        <v>360.0406779</v>
      </c>
    </row>
    <row r="43" ht="15.75" customHeight="1">
      <c r="A43" s="7">
        <v>0.0</v>
      </c>
      <c r="B43" s="8">
        <v>10.0</v>
      </c>
      <c r="C43" s="7">
        <v>45.0</v>
      </c>
      <c r="D43" s="9">
        <v>10.0</v>
      </c>
      <c r="E43" s="7">
        <v>0.1171480933258841</v>
      </c>
      <c r="F43" s="8">
        <v>9.695657139304366</v>
      </c>
      <c r="G43" s="7">
        <v>44.68856285669423</v>
      </c>
      <c r="H43" s="9">
        <v>9.623601671158323</v>
      </c>
      <c r="I43" s="7">
        <v>0.0</v>
      </c>
      <c r="J43" s="8">
        <v>10.0</v>
      </c>
      <c r="K43" s="7">
        <v>45.0</v>
      </c>
      <c r="L43" s="9">
        <v>10.0</v>
      </c>
      <c r="M43" s="9">
        <v>0.9573802924295501</v>
      </c>
      <c r="N43" s="9">
        <v>0.05155529114675016</v>
      </c>
      <c r="O43" s="10">
        <v>16.0</v>
      </c>
      <c r="P43" s="9">
        <v>0.1152736035337455</v>
      </c>
      <c r="Q43" s="9">
        <v>0.3235644788830946</v>
      </c>
      <c r="R43" s="9">
        <v>0.5494915570124672</v>
      </c>
      <c r="S43" s="9">
        <v>0.4036606910579204</v>
      </c>
      <c r="Z43" s="11">
        <f t="shared" si="1"/>
        <v>360.1171481</v>
      </c>
    </row>
    <row r="44" ht="15.75" customHeight="1">
      <c r="A44" s="7">
        <v>0.0</v>
      </c>
      <c r="B44" s="8">
        <v>10.0</v>
      </c>
      <c r="C44" s="7">
        <v>45.0</v>
      </c>
      <c r="D44" s="9">
        <v>10.0</v>
      </c>
      <c r="E44" s="7">
        <v>359.9308852849869</v>
      </c>
      <c r="F44" s="8">
        <v>10.06428926423088</v>
      </c>
      <c r="G44" s="7">
        <v>45.05452893177728</v>
      </c>
      <c r="H44" s="9">
        <v>10.08343710044722</v>
      </c>
      <c r="I44" s="7">
        <v>0.0</v>
      </c>
      <c r="J44" s="8">
        <v>10.0</v>
      </c>
      <c r="K44" s="7">
        <v>45.0</v>
      </c>
      <c r="L44" s="9">
        <v>10.0</v>
      </c>
      <c r="M44" s="9">
        <v>0.9223650465256783</v>
      </c>
      <c r="N44" s="9">
        <v>0.02179931729607928</v>
      </c>
      <c r="O44" s="10">
        <v>16.0</v>
      </c>
      <c r="P44" s="9">
        <v>0.1135109059305004</v>
      </c>
      <c r="Q44" s="9">
        <v>0.3436329962947089</v>
      </c>
      <c r="R44" s="9">
        <v>0.5382118720592363</v>
      </c>
      <c r="S44" s="9">
        <v>0.4277407918970948</v>
      </c>
      <c r="Z44" s="11">
        <f t="shared" si="1"/>
        <v>359.9308853</v>
      </c>
    </row>
    <row r="45" ht="15.75" customHeight="1">
      <c r="A45" s="7">
        <v>0.0</v>
      </c>
      <c r="B45" s="8">
        <v>10.0</v>
      </c>
      <c r="C45" s="7">
        <v>45.0</v>
      </c>
      <c r="D45" s="9">
        <v>10.0</v>
      </c>
      <c r="E45" s="7">
        <v>359.8767865641616</v>
      </c>
      <c r="F45" s="8">
        <v>10.13647937633261</v>
      </c>
      <c r="G45" s="7">
        <v>44.79997190656724</v>
      </c>
      <c r="H45" s="9">
        <v>10.36342899384886</v>
      </c>
      <c r="I45" s="7">
        <v>0.0</v>
      </c>
      <c r="J45" s="8">
        <v>10.0</v>
      </c>
      <c r="K45" s="7">
        <v>45.0</v>
      </c>
      <c r="L45" s="9">
        <v>10.0</v>
      </c>
      <c r="M45" s="9">
        <v>0.9516260730010686</v>
      </c>
      <c r="N45" s="9">
        <v>0.0471644424138387</v>
      </c>
      <c r="O45" s="10">
        <v>16.0</v>
      </c>
      <c r="P45" s="9">
        <v>0.1157252727085219</v>
      </c>
      <c r="Q45" s="9">
        <v>0.3576841293484282</v>
      </c>
      <c r="R45" s="9">
        <v>0.5396414773851232</v>
      </c>
      <c r="S45" s="9">
        <v>0.4499857711467289</v>
      </c>
      <c r="Z45" s="11">
        <f t="shared" si="1"/>
        <v>359.8767866</v>
      </c>
    </row>
    <row r="46" ht="15.75" customHeight="1">
      <c r="A46" s="7">
        <v>0.0</v>
      </c>
      <c r="B46" s="8">
        <v>10.0</v>
      </c>
      <c r="C46" s="7">
        <v>45.0</v>
      </c>
      <c r="D46" s="9">
        <v>10.0</v>
      </c>
      <c r="E46" s="7">
        <v>0.03771676306554919</v>
      </c>
      <c r="F46" s="8">
        <v>9.643669654636088</v>
      </c>
      <c r="G46" s="7">
        <v>44.26612563880184</v>
      </c>
      <c r="H46" s="9">
        <v>9.744593054200116</v>
      </c>
      <c r="I46" s="7">
        <v>0.0</v>
      </c>
      <c r="J46" s="8">
        <v>10.0</v>
      </c>
      <c r="K46" s="7">
        <v>45.0</v>
      </c>
      <c r="L46" s="9">
        <v>10.0</v>
      </c>
      <c r="M46" s="9">
        <v>0.9182127768295809</v>
      </c>
      <c r="N46" s="9">
        <v>0.0401000625307398</v>
      </c>
      <c r="O46" s="10">
        <v>16.0</v>
      </c>
      <c r="P46" s="9">
        <v>0.113188073833362</v>
      </c>
      <c r="Q46" s="9">
        <v>0.3159669367083475</v>
      </c>
      <c r="R46" s="9">
        <v>0.5311086869333616</v>
      </c>
      <c r="S46" s="9">
        <v>0.3985616940928813</v>
      </c>
      <c r="Z46" s="11">
        <f t="shared" si="1"/>
        <v>360.0377168</v>
      </c>
    </row>
    <row r="47" ht="15.75" customHeight="1">
      <c r="A47" s="7">
        <v>0.0</v>
      </c>
      <c r="B47" s="8">
        <v>10.0</v>
      </c>
      <c r="C47" s="7">
        <v>45.0</v>
      </c>
      <c r="D47" s="9">
        <v>10.0</v>
      </c>
      <c r="E47" s="7">
        <v>359.8418311734192</v>
      </c>
      <c r="F47" s="8">
        <v>10.30411127673582</v>
      </c>
      <c r="G47" s="7">
        <v>45.54678601574919</v>
      </c>
      <c r="H47" s="9">
        <v>10.31495485378042</v>
      </c>
      <c r="I47" s="7">
        <v>0.0</v>
      </c>
      <c r="J47" s="8">
        <v>10.0</v>
      </c>
      <c r="K47" s="7">
        <v>45.0</v>
      </c>
      <c r="L47" s="9">
        <v>10.0</v>
      </c>
      <c r="M47" s="9">
        <v>0.9325628728204551</v>
      </c>
      <c r="N47" s="9">
        <v>0.06615424966237955</v>
      </c>
      <c r="O47" s="10">
        <v>16.0</v>
      </c>
      <c r="P47" s="9">
        <v>0.1142348335862399</v>
      </c>
      <c r="Q47" s="9">
        <v>0.3621828550758253</v>
      </c>
      <c r="R47" s="9">
        <v>0.5428078183607027</v>
      </c>
      <c r="S47" s="9">
        <v>0.4484534210713056</v>
      </c>
      <c r="Z47" s="11">
        <f t="shared" si="1"/>
        <v>359.8418312</v>
      </c>
    </row>
    <row r="48" ht="15.75" customHeight="1">
      <c r="A48" s="7">
        <v>0.0</v>
      </c>
      <c r="B48" s="8">
        <v>10.0</v>
      </c>
      <c r="C48" s="7">
        <v>45.0</v>
      </c>
      <c r="D48" s="9">
        <v>10.0</v>
      </c>
      <c r="E48" s="7">
        <v>0.05610472870976876</v>
      </c>
      <c r="F48" s="8">
        <v>10.44646832243992</v>
      </c>
      <c r="G48" s="7">
        <v>45.47983705234207</v>
      </c>
      <c r="H48" s="9">
        <v>10.45718713162518</v>
      </c>
      <c r="I48" s="7">
        <v>0.0</v>
      </c>
      <c r="J48" s="8">
        <v>10.0</v>
      </c>
      <c r="K48" s="7">
        <v>45.0</v>
      </c>
      <c r="L48" s="9">
        <v>10.0</v>
      </c>
      <c r="M48" s="9">
        <v>0.9927245697353273</v>
      </c>
      <c r="N48" s="9">
        <v>0.04489292548395234</v>
      </c>
      <c r="O48" s="10">
        <v>16.0</v>
      </c>
      <c r="P48" s="9">
        <v>0.1179826435990772</v>
      </c>
      <c r="Q48" s="9">
        <v>0.3851091761854085</v>
      </c>
      <c r="R48" s="9">
        <v>0.5618141336097405</v>
      </c>
      <c r="S48" s="9">
        <v>0.4762229106869806</v>
      </c>
      <c r="Z48" s="11">
        <f t="shared" si="1"/>
        <v>360.0561047</v>
      </c>
    </row>
    <row r="49" ht="15.75" customHeight="1">
      <c r="A49" s="7">
        <v>0.0</v>
      </c>
      <c r="B49" s="8">
        <v>10.0</v>
      </c>
      <c r="C49" s="7">
        <v>45.0</v>
      </c>
      <c r="D49" s="9">
        <v>10.0</v>
      </c>
      <c r="E49" s="7">
        <v>0.1100271749426808</v>
      </c>
      <c r="F49" s="8">
        <v>10.03591151830565</v>
      </c>
      <c r="G49" s="7">
        <v>45.47855897335879</v>
      </c>
      <c r="H49" s="9">
        <v>9.770064486295238</v>
      </c>
      <c r="I49" s="7">
        <v>0.0</v>
      </c>
      <c r="J49" s="8">
        <v>10.0</v>
      </c>
      <c r="K49" s="7">
        <v>45.0</v>
      </c>
      <c r="L49" s="9">
        <v>10.0</v>
      </c>
      <c r="M49" s="9">
        <v>1.002280559992472</v>
      </c>
      <c r="N49" s="9">
        <v>0.04581768121735104</v>
      </c>
      <c r="O49" s="10">
        <v>16.0</v>
      </c>
      <c r="P49" s="9">
        <v>0.1177725967767829</v>
      </c>
      <c r="Q49" s="9">
        <v>0.3516884927968916</v>
      </c>
      <c r="R49" s="9">
        <v>0.5725537182305935</v>
      </c>
      <c r="S49" s="9">
        <v>0.431012670942374</v>
      </c>
      <c r="Z49" s="11">
        <f t="shared" si="1"/>
        <v>360.1100272</v>
      </c>
    </row>
    <row r="50" ht="15.75" customHeight="1">
      <c r="A50" s="7">
        <v>0.0</v>
      </c>
      <c r="B50" s="8">
        <v>10.0</v>
      </c>
      <c r="C50" s="7">
        <v>45.0</v>
      </c>
      <c r="D50" s="9">
        <v>10.0</v>
      </c>
      <c r="E50" s="7">
        <v>0.1258704542403412</v>
      </c>
      <c r="F50" s="8">
        <v>9.852073247760194</v>
      </c>
      <c r="G50" s="7">
        <v>44.84633677520842</v>
      </c>
      <c r="H50" s="9">
        <v>9.753431246079328</v>
      </c>
      <c r="I50" s="7">
        <v>0.0</v>
      </c>
      <c r="J50" s="8">
        <v>10.0</v>
      </c>
      <c r="K50" s="7">
        <v>45.0</v>
      </c>
      <c r="L50" s="9">
        <v>10.0</v>
      </c>
      <c r="M50" s="9">
        <v>0.9827879780460653</v>
      </c>
      <c r="N50" s="9">
        <v>0.04393885889855187</v>
      </c>
      <c r="O50" s="10">
        <v>16.0</v>
      </c>
      <c r="P50" s="9">
        <v>0.1168421706281286</v>
      </c>
      <c r="Q50" s="9">
        <v>0.3382122416860701</v>
      </c>
      <c r="R50" s="9">
        <v>0.5590709970600294</v>
      </c>
      <c r="S50" s="9">
        <v>0.420110904436793</v>
      </c>
      <c r="Z50" s="11">
        <f t="shared" si="1"/>
        <v>360.1258705</v>
      </c>
    </row>
    <row r="51" ht="15.75" customHeight="1">
      <c r="A51" s="7">
        <v>0.0</v>
      </c>
      <c r="B51" s="8">
        <v>10.0</v>
      </c>
      <c r="C51" s="7">
        <v>45.0</v>
      </c>
      <c r="D51" s="9">
        <v>10.0</v>
      </c>
      <c r="E51" s="7">
        <v>0.1603944233714663</v>
      </c>
      <c r="F51" s="8">
        <v>10.14151320078865</v>
      </c>
      <c r="G51" s="7">
        <v>45.96276028662137</v>
      </c>
      <c r="H51" s="9">
        <v>9.730735253404967</v>
      </c>
      <c r="I51" s="7">
        <v>0.0</v>
      </c>
      <c r="J51" s="8">
        <v>10.0</v>
      </c>
      <c r="K51" s="7">
        <v>45.0</v>
      </c>
      <c r="L51" s="9">
        <v>10.0</v>
      </c>
      <c r="M51" s="9">
        <v>1.00213637373971</v>
      </c>
      <c r="N51" s="9">
        <v>0.07325778501975197</v>
      </c>
      <c r="O51" s="10">
        <v>16.0</v>
      </c>
      <c r="P51" s="9">
        <v>0.1175514390909275</v>
      </c>
      <c r="Q51" s="9">
        <v>0.3569511771575234</v>
      </c>
      <c r="R51" s="9">
        <v>0.5792903662212678</v>
      </c>
      <c r="S51" s="9">
        <v>0.4329510719371558</v>
      </c>
      <c r="Z51" s="11">
        <f t="shared" si="1"/>
        <v>360.1603944</v>
      </c>
    </row>
    <row r="52" ht="15.75" customHeight="1">
      <c r="A52" s="7">
        <v>0.0</v>
      </c>
      <c r="B52" s="8">
        <v>10.0</v>
      </c>
      <c r="C52" s="7">
        <v>45.0</v>
      </c>
      <c r="D52" s="9">
        <v>10.0</v>
      </c>
      <c r="E52" s="7">
        <v>359.8542462534804</v>
      </c>
      <c r="F52" s="8">
        <v>10.76710684496203</v>
      </c>
      <c r="G52" s="7">
        <v>45.54156695925483</v>
      </c>
      <c r="H52" s="9">
        <v>10.97910071297322</v>
      </c>
      <c r="I52" s="7">
        <v>0.0</v>
      </c>
      <c r="J52" s="8">
        <v>10.0</v>
      </c>
      <c r="K52" s="7">
        <v>45.0</v>
      </c>
      <c r="L52" s="9">
        <v>10.0</v>
      </c>
      <c r="M52" s="9">
        <v>1.027127481726278</v>
      </c>
      <c r="N52" s="9">
        <v>0.08724024251829518</v>
      </c>
      <c r="O52" s="10">
        <v>16.0</v>
      </c>
      <c r="P52" s="9">
        <v>0.1205152532247902</v>
      </c>
      <c r="Q52" s="9">
        <v>0.4196050591557308</v>
      </c>
      <c r="R52" s="9">
        <v>0.5658538569553572</v>
      </c>
      <c r="S52" s="9">
        <v>0.5216625198761982</v>
      </c>
      <c r="Z52" s="11">
        <f t="shared" si="1"/>
        <v>359.8542463</v>
      </c>
    </row>
    <row r="53" ht="15.75" customHeight="1">
      <c r="A53" s="7">
        <v>0.0</v>
      </c>
      <c r="B53" s="8">
        <v>10.0</v>
      </c>
      <c r="C53" s="7">
        <v>45.0</v>
      </c>
      <c r="D53" s="9">
        <v>10.0</v>
      </c>
      <c r="E53" s="7">
        <v>0.02106065873065119</v>
      </c>
      <c r="F53" s="8">
        <v>9.753694181474602</v>
      </c>
      <c r="G53" s="7">
        <v>44.7430849063234</v>
      </c>
      <c r="H53" s="9">
        <v>9.645151410597776</v>
      </c>
      <c r="I53" s="7">
        <v>0.0</v>
      </c>
      <c r="J53" s="8">
        <v>10.0</v>
      </c>
      <c r="K53" s="7">
        <v>45.0</v>
      </c>
      <c r="L53" s="9">
        <v>10.0</v>
      </c>
      <c r="M53" s="9">
        <v>1.001497038743434</v>
      </c>
      <c r="N53" s="9">
        <v>0.02466435373505525</v>
      </c>
      <c r="O53" s="10">
        <v>16.0</v>
      </c>
      <c r="P53" s="9">
        <v>0.1178455497969458</v>
      </c>
      <c r="Q53" s="9">
        <v>0.3338436781538848</v>
      </c>
      <c r="R53" s="9">
        <v>0.5637193661388812</v>
      </c>
      <c r="S53" s="9">
        <v>0.4150049938518008</v>
      </c>
      <c r="Z53" s="11">
        <f t="shared" si="1"/>
        <v>360.0210607</v>
      </c>
    </row>
    <row r="54" ht="15.75" customHeight="1">
      <c r="A54" s="7">
        <v>0.0</v>
      </c>
      <c r="B54" s="8">
        <v>10.0</v>
      </c>
      <c r="C54" s="7">
        <v>45.0</v>
      </c>
      <c r="D54" s="9">
        <v>10.0</v>
      </c>
      <c r="E54" s="7">
        <v>0.02926259017809694</v>
      </c>
      <c r="F54" s="8">
        <v>10.29842249765423</v>
      </c>
      <c r="G54" s="7">
        <v>45.84220051226394</v>
      </c>
      <c r="H54" s="9">
        <v>10.04044111408458</v>
      </c>
      <c r="I54" s="7">
        <v>0.0</v>
      </c>
      <c r="J54" s="8">
        <v>10.0</v>
      </c>
      <c r="K54" s="7">
        <v>45.0</v>
      </c>
      <c r="L54" s="9">
        <v>10.0</v>
      </c>
      <c r="M54" s="9">
        <v>0.9467749605865101</v>
      </c>
      <c r="N54" s="9">
        <v>0.03435539649747359</v>
      </c>
      <c r="O54" s="10">
        <v>16.0</v>
      </c>
      <c r="P54" s="9">
        <v>0.1146268572347372</v>
      </c>
      <c r="Q54" s="9">
        <v>0.3602976532353805</v>
      </c>
      <c r="R54" s="9">
        <v>0.5576130501491663</v>
      </c>
      <c r="S54" s="9">
        <v>0.4396099514829594</v>
      </c>
      <c r="Z54" s="11">
        <f t="shared" si="1"/>
        <v>360.0292626</v>
      </c>
    </row>
    <row r="55" ht="15.75" customHeight="1">
      <c r="A55" s="7">
        <v>0.0</v>
      </c>
      <c r="B55" s="8">
        <v>10.0</v>
      </c>
      <c r="C55" s="7">
        <v>45.0</v>
      </c>
      <c r="D55" s="9">
        <v>10.0</v>
      </c>
      <c r="E55" s="7">
        <v>359.9782714592108</v>
      </c>
      <c r="F55" s="8">
        <v>9.648284880831111</v>
      </c>
      <c r="G55" s="7">
        <v>44.0445985546982</v>
      </c>
      <c r="H55" s="9">
        <v>9.885379915666007</v>
      </c>
      <c r="I55" s="7">
        <v>0.0</v>
      </c>
      <c r="J55" s="8">
        <v>10.0</v>
      </c>
      <c r="K55" s="7">
        <v>45.0</v>
      </c>
      <c r="L55" s="9">
        <v>10.0</v>
      </c>
      <c r="M55" s="9">
        <v>1.069959713209122</v>
      </c>
      <c r="N55" s="9">
        <v>0.03804459209101945</v>
      </c>
      <c r="O55" s="10">
        <v>16.0</v>
      </c>
      <c r="P55" s="9">
        <v>0.1224655775216808</v>
      </c>
      <c r="Q55" s="9">
        <v>0.3436395689458909</v>
      </c>
      <c r="R55" s="9">
        <v>0.5679412693249474</v>
      </c>
      <c r="S55" s="9">
        <v>0.4368330865268146</v>
      </c>
      <c r="Z55" s="11">
        <f t="shared" si="1"/>
        <v>359.9782715</v>
      </c>
    </row>
    <row r="56" ht="15.75" customHeight="1">
      <c r="A56" s="7">
        <v>0.0</v>
      </c>
      <c r="B56" s="8">
        <v>10.0</v>
      </c>
      <c r="C56" s="7">
        <v>45.0</v>
      </c>
      <c r="D56" s="9">
        <v>10.0</v>
      </c>
      <c r="E56" s="7">
        <v>359.8879998585977</v>
      </c>
      <c r="F56" s="8">
        <v>9.89267951841384</v>
      </c>
      <c r="G56" s="7">
        <v>44.65279833998181</v>
      </c>
      <c r="H56" s="9">
        <v>10.03489411001254</v>
      </c>
      <c r="I56" s="7">
        <v>0.0</v>
      </c>
      <c r="J56" s="8">
        <v>10.0</v>
      </c>
      <c r="K56" s="7">
        <v>45.0</v>
      </c>
      <c r="L56" s="9">
        <v>10.0</v>
      </c>
      <c r="M56" s="9">
        <v>0.9868792836806088</v>
      </c>
      <c r="N56" s="9">
        <v>0.03934110429444352</v>
      </c>
      <c r="O56" s="10">
        <v>16.0</v>
      </c>
      <c r="P56" s="9">
        <v>0.1175496721606013</v>
      </c>
      <c r="Q56" s="9">
        <v>0.3452307825676547</v>
      </c>
      <c r="R56" s="9">
        <v>0.5506812437242308</v>
      </c>
      <c r="S56" s="9">
        <v>0.4341272762250864</v>
      </c>
      <c r="Z56" s="11">
        <f t="shared" si="1"/>
        <v>359.8879999</v>
      </c>
    </row>
    <row r="57" ht="15.75" customHeight="1">
      <c r="A57" s="7">
        <v>0.0</v>
      </c>
      <c r="B57" s="8">
        <v>10.0</v>
      </c>
      <c r="C57" s="7">
        <v>45.0</v>
      </c>
      <c r="D57" s="9">
        <v>10.0</v>
      </c>
      <c r="E57" s="7">
        <v>0.1206379640462555</v>
      </c>
      <c r="F57" s="8">
        <v>9.913445674229871</v>
      </c>
      <c r="G57" s="7">
        <v>44.77712307472659</v>
      </c>
      <c r="H57" s="9">
        <v>9.834467220557013</v>
      </c>
      <c r="I57" s="7">
        <v>0.0</v>
      </c>
      <c r="J57" s="8">
        <v>10.0</v>
      </c>
      <c r="K57" s="7">
        <v>45.0</v>
      </c>
      <c r="L57" s="9">
        <v>10.0</v>
      </c>
      <c r="M57" s="9">
        <v>1.071962937246253</v>
      </c>
      <c r="N57" s="9">
        <v>0.0413123057256452</v>
      </c>
      <c r="O57" s="10">
        <v>16.0</v>
      </c>
      <c r="P57" s="9">
        <v>0.1221094321674318</v>
      </c>
      <c r="Q57" s="9">
        <v>0.3579666278214185</v>
      </c>
      <c r="R57" s="9">
        <v>0.5836246311980865</v>
      </c>
      <c r="S57" s="9">
        <v>0.4447290085563956</v>
      </c>
      <c r="Z57" s="11">
        <f t="shared" si="1"/>
        <v>360.120638</v>
      </c>
    </row>
    <row r="58" ht="15.75" customHeight="1">
      <c r="A58" s="7">
        <v>0.0</v>
      </c>
      <c r="B58" s="8">
        <v>10.0</v>
      </c>
      <c r="C58" s="7">
        <v>45.0</v>
      </c>
      <c r="D58" s="9">
        <v>10.0</v>
      </c>
      <c r="E58" s="7">
        <v>359.9396462521463</v>
      </c>
      <c r="F58" s="8">
        <v>9.67475044008658</v>
      </c>
      <c r="G58" s="7">
        <v>44.36737299381541</v>
      </c>
      <c r="H58" s="9">
        <v>9.86057864843864</v>
      </c>
      <c r="I58" s="7">
        <v>0.0</v>
      </c>
      <c r="J58" s="8">
        <v>10.0</v>
      </c>
      <c r="K58" s="7">
        <v>45.0</v>
      </c>
      <c r="L58" s="9">
        <v>10.0</v>
      </c>
      <c r="M58" s="9">
        <v>1.007986820123769</v>
      </c>
      <c r="N58" s="9">
        <v>0.03981047190562954</v>
      </c>
      <c r="O58" s="10">
        <v>16.0</v>
      </c>
      <c r="P58" s="9">
        <v>0.1187688208572627</v>
      </c>
      <c r="Q58" s="9">
        <v>0.3345287694605964</v>
      </c>
      <c r="R58" s="9">
        <v>0.5531882685233066</v>
      </c>
      <c r="S58" s="9">
        <v>0.4235665877508469</v>
      </c>
      <c r="Z58" s="11">
        <f t="shared" si="1"/>
        <v>359.9396463</v>
      </c>
    </row>
    <row r="59" ht="15.75" customHeight="1">
      <c r="A59" s="7">
        <v>0.0</v>
      </c>
      <c r="B59" s="8">
        <v>10.0</v>
      </c>
      <c r="C59" s="7">
        <v>45.0</v>
      </c>
      <c r="D59" s="9">
        <v>10.0</v>
      </c>
      <c r="E59" s="7">
        <v>359.9048167335542</v>
      </c>
      <c r="F59" s="8">
        <v>10.04061478636282</v>
      </c>
      <c r="G59" s="7">
        <v>44.40150329437306</v>
      </c>
      <c r="H59" s="9">
        <v>10.38042343208508</v>
      </c>
      <c r="I59" s="7">
        <v>0.0</v>
      </c>
      <c r="J59" s="8">
        <v>10.0</v>
      </c>
      <c r="K59" s="7">
        <v>45.0</v>
      </c>
      <c r="L59" s="9">
        <v>10.0</v>
      </c>
      <c r="M59" s="9">
        <v>1.001173446899852</v>
      </c>
      <c r="N59" s="9">
        <v>0.04894573316030092</v>
      </c>
      <c r="O59" s="10">
        <v>16.0</v>
      </c>
      <c r="P59" s="9">
        <v>0.1188758034718685</v>
      </c>
      <c r="Q59" s="9">
        <v>0.3619595353201384</v>
      </c>
      <c r="R59" s="9">
        <v>0.5488793666696883</v>
      </c>
      <c r="S59" s="9">
        <v>0.4592737372021258</v>
      </c>
      <c r="Z59" s="11">
        <f t="shared" si="1"/>
        <v>359.9048167</v>
      </c>
    </row>
    <row r="60" ht="15.75" customHeight="1">
      <c r="A60" s="7">
        <v>0.0</v>
      </c>
      <c r="B60" s="8">
        <v>10.0</v>
      </c>
      <c r="C60" s="7">
        <v>45.0</v>
      </c>
      <c r="D60" s="9">
        <v>10.0</v>
      </c>
      <c r="E60" s="7">
        <v>0.01321576374695388</v>
      </c>
      <c r="F60" s="8">
        <v>10.12688654774428</v>
      </c>
      <c r="G60" s="7">
        <v>44.94304621709227</v>
      </c>
      <c r="H60" s="9">
        <v>10.21317601234938</v>
      </c>
      <c r="I60" s="7">
        <v>0.0</v>
      </c>
      <c r="J60" s="8">
        <v>10.0</v>
      </c>
      <c r="K60" s="7">
        <v>45.0</v>
      </c>
      <c r="L60" s="9">
        <v>10.0</v>
      </c>
      <c r="M60" s="9">
        <v>0.9864967114339962</v>
      </c>
      <c r="N60" s="9">
        <v>0.01217196161390459</v>
      </c>
      <c r="O60" s="10">
        <v>16.0</v>
      </c>
      <c r="P60" s="9">
        <v>0.1175737693876036</v>
      </c>
      <c r="Q60" s="9">
        <v>0.3614460831897037</v>
      </c>
      <c r="R60" s="9">
        <v>0.5548542843819927</v>
      </c>
      <c r="S60" s="9">
        <v>0.451376329232643</v>
      </c>
      <c r="Z60" s="11">
        <f t="shared" si="1"/>
        <v>360.0132158</v>
      </c>
    </row>
    <row r="61" ht="15.75" customHeight="1">
      <c r="A61" s="7">
        <v>0.0</v>
      </c>
      <c r="B61" s="8">
        <v>10.0</v>
      </c>
      <c r="C61" s="7">
        <v>45.0</v>
      </c>
      <c r="D61" s="9">
        <v>10.0</v>
      </c>
      <c r="E61" s="7">
        <v>359.9041403481384</v>
      </c>
      <c r="F61" s="8">
        <v>9.906549058138866</v>
      </c>
      <c r="G61" s="7">
        <v>44.3963933328975</v>
      </c>
      <c r="H61" s="9">
        <v>10.17923946880678</v>
      </c>
      <c r="I61" s="7">
        <v>0.0</v>
      </c>
      <c r="J61" s="8">
        <v>10.0</v>
      </c>
      <c r="K61" s="7">
        <v>45.0</v>
      </c>
      <c r="L61" s="9">
        <v>10.0</v>
      </c>
      <c r="M61" s="9">
        <v>1.024277987449068</v>
      </c>
      <c r="N61" s="9">
        <v>0.04509358206081435</v>
      </c>
      <c r="O61" s="10">
        <v>16.0</v>
      </c>
      <c r="P61" s="9">
        <v>0.1200318046195411</v>
      </c>
      <c r="Q61" s="9">
        <v>0.3551186315692659</v>
      </c>
      <c r="R61" s="9">
        <v>0.5564082307133588</v>
      </c>
      <c r="S61" s="9">
        <v>0.4499402878911758</v>
      </c>
      <c r="Z61" s="11">
        <f t="shared" si="1"/>
        <v>359.9041403</v>
      </c>
    </row>
    <row r="62" ht="15.75" customHeight="1">
      <c r="A62" s="7">
        <v>0.0</v>
      </c>
      <c r="B62" s="8">
        <v>10.0</v>
      </c>
      <c r="C62" s="7">
        <v>45.0</v>
      </c>
      <c r="D62" s="9">
        <v>10.0</v>
      </c>
      <c r="E62" s="7">
        <v>0.008492243048743166</v>
      </c>
      <c r="F62" s="8">
        <v>10.60576567305757</v>
      </c>
      <c r="G62" s="7">
        <v>45.90943088777554</v>
      </c>
      <c r="H62" s="9">
        <v>10.47793147610694</v>
      </c>
      <c r="I62" s="7">
        <v>0.0</v>
      </c>
      <c r="J62" s="8">
        <v>10.0</v>
      </c>
      <c r="K62" s="7">
        <v>45.0</v>
      </c>
      <c r="L62" s="9">
        <v>10.0</v>
      </c>
      <c r="M62" s="9">
        <v>0.9096394932303552</v>
      </c>
      <c r="N62" s="9">
        <v>0.04690321441020848</v>
      </c>
      <c r="O62" s="10">
        <v>16.0</v>
      </c>
      <c r="P62" s="9">
        <v>0.1127618985149264</v>
      </c>
      <c r="Q62" s="9">
        <v>0.377430094140578</v>
      </c>
      <c r="R62" s="9">
        <v>0.5436159914621508</v>
      </c>
      <c r="S62" s="9">
        <v>0.4616896538021281</v>
      </c>
      <c r="Z62" s="11">
        <f t="shared" si="1"/>
        <v>360.0084922</v>
      </c>
    </row>
    <row r="63" ht="15.75" customHeight="1">
      <c r="A63" s="7">
        <v>0.0</v>
      </c>
      <c r="B63" s="8">
        <v>10.0</v>
      </c>
      <c r="C63" s="7">
        <v>45.0</v>
      </c>
      <c r="D63" s="9">
        <v>10.0</v>
      </c>
      <c r="E63" s="7">
        <v>359.8413060991746</v>
      </c>
      <c r="F63" s="8">
        <v>10.22841777528601</v>
      </c>
      <c r="G63" s="7">
        <v>44.51833389745837</v>
      </c>
      <c r="H63" s="9">
        <v>10.72796220453821</v>
      </c>
      <c r="I63" s="7">
        <v>0.0</v>
      </c>
      <c r="J63" s="8">
        <v>10.0</v>
      </c>
      <c r="K63" s="7">
        <v>45.0</v>
      </c>
      <c r="L63" s="9">
        <v>10.0</v>
      </c>
      <c r="M63" s="9">
        <v>0.9981861433912363</v>
      </c>
      <c r="N63" s="9">
        <v>0.07372114580477175</v>
      </c>
      <c r="O63" s="10">
        <v>16.0</v>
      </c>
      <c r="P63" s="9">
        <v>0.1190871558736537</v>
      </c>
      <c r="Q63" s="9">
        <v>0.3780702124773695</v>
      </c>
      <c r="R63" s="9">
        <v>0.5439403735292812</v>
      </c>
      <c r="S63" s="9">
        <v>0.4822757408300264</v>
      </c>
      <c r="Z63" s="11">
        <f t="shared" si="1"/>
        <v>359.8413061</v>
      </c>
    </row>
    <row r="64" ht="15.75" customHeight="1">
      <c r="A64" s="7">
        <v>0.0</v>
      </c>
      <c r="B64" s="8">
        <v>10.0</v>
      </c>
      <c r="C64" s="7">
        <v>45.0</v>
      </c>
      <c r="D64" s="9">
        <v>10.0</v>
      </c>
      <c r="E64" s="7">
        <v>0.07056023094260336</v>
      </c>
      <c r="F64" s="8">
        <v>9.27418665361417</v>
      </c>
      <c r="G64" s="7">
        <v>44.74124383306875</v>
      </c>
      <c r="H64" s="9">
        <v>8.977502609200204</v>
      </c>
      <c r="I64" s="7">
        <v>0.0</v>
      </c>
      <c r="J64" s="8">
        <v>10.0</v>
      </c>
      <c r="K64" s="7">
        <v>45.0</v>
      </c>
      <c r="L64" s="9">
        <v>10.0</v>
      </c>
      <c r="M64" s="9">
        <v>0.9021545745785834</v>
      </c>
      <c r="N64" s="9">
        <v>0.06176828578535411</v>
      </c>
      <c r="O64" s="10">
        <v>21.0</v>
      </c>
      <c r="P64" s="9">
        <v>0.1111487958016213</v>
      </c>
      <c r="Q64" s="9">
        <v>0.2831738057307196</v>
      </c>
      <c r="R64" s="9">
        <v>0.5388238327829881</v>
      </c>
      <c r="S64" s="9">
        <v>0.3511491123806725</v>
      </c>
      <c r="Z64" s="11">
        <f t="shared" si="1"/>
        <v>360.0705602</v>
      </c>
    </row>
    <row r="65" ht="15.75" customHeight="1">
      <c r="A65" s="7">
        <v>0.0</v>
      </c>
      <c r="B65" s="8">
        <v>10.0</v>
      </c>
      <c r="C65" s="7">
        <v>45.0</v>
      </c>
      <c r="D65" s="9">
        <v>10.0</v>
      </c>
      <c r="E65" s="7">
        <v>0.08583963790196186</v>
      </c>
      <c r="F65" s="8">
        <v>9.78759333024662</v>
      </c>
      <c r="G65" s="7">
        <v>45.14203093153288</v>
      </c>
      <c r="H65" s="9">
        <v>9.556976362353458</v>
      </c>
      <c r="I65" s="7">
        <v>0.0</v>
      </c>
      <c r="J65" s="8">
        <v>10.0</v>
      </c>
      <c r="K65" s="7">
        <v>45.0</v>
      </c>
      <c r="L65" s="9">
        <v>10.0</v>
      </c>
      <c r="M65" s="9">
        <v>0.9300270952079115</v>
      </c>
      <c r="N65" s="9">
        <v>0.03962638486753049</v>
      </c>
      <c r="O65" s="10">
        <v>16.0</v>
      </c>
      <c r="P65" s="9">
        <v>0.1133530042672947</v>
      </c>
      <c r="Q65" s="9">
        <v>0.3222964751307856</v>
      </c>
      <c r="R65" s="9">
        <v>0.548340236878252</v>
      </c>
      <c r="S65" s="9">
        <v>0.397515845629022</v>
      </c>
      <c r="Z65" s="11">
        <f t="shared" si="1"/>
        <v>360.0858396</v>
      </c>
    </row>
    <row r="66" ht="15.75" customHeight="1">
      <c r="A66" s="7">
        <v>0.0</v>
      </c>
      <c r="B66" s="8">
        <v>10.0</v>
      </c>
      <c r="C66" s="7">
        <v>45.0</v>
      </c>
      <c r="D66" s="9">
        <v>10.0</v>
      </c>
      <c r="E66" s="7">
        <v>359.9356520022451</v>
      </c>
      <c r="F66" s="8">
        <v>9.650100095852144</v>
      </c>
      <c r="G66" s="7">
        <v>44.44896917416612</v>
      </c>
      <c r="H66" s="9">
        <v>9.690830977959545</v>
      </c>
      <c r="I66" s="7">
        <v>0.0</v>
      </c>
      <c r="J66" s="8">
        <v>10.0</v>
      </c>
      <c r="K66" s="7">
        <v>45.0</v>
      </c>
      <c r="L66" s="9">
        <v>10.0</v>
      </c>
      <c r="M66" s="9">
        <v>0.9522210531163859</v>
      </c>
      <c r="N66" s="9">
        <v>0.04342366070470232</v>
      </c>
      <c r="O66" s="10">
        <v>16.0</v>
      </c>
      <c r="P66" s="9">
        <v>0.1151294065050029</v>
      </c>
      <c r="Q66" s="9">
        <v>0.3208050066155692</v>
      </c>
      <c r="R66" s="9">
        <v>0.5428685224605927</v>
      </c>
      <c r="S66" s="9">
        <v>0.402950329856429</v>
      </c>
      <c r="Z66" s="11">
        <f t="shared" si="1"/>
        <v>359.935652</v>
      </c>
    </row>
    <row r="67" ht="15.75" customHeight="1">
      <c r="A67" s="7">
        <v>0.0</v>
      </c>
      <c r="B67" s="8">
        <v>10.0</v>
      </c>
      <c r="C67" s="7">
        <v>45.0</v>
      </c>
      <c r="D67" s="9">
        <v>10.0</v>
      </c>
      <c r="E67" s="7">
        <v>359.8341586243305</v>
      </c>
      <c r="F67" s="8">
        <v>10.3445481069083</v>
      </c>
      <c r="G67" s="7">
        <v>44.42612550584707</v>
      </c>
      <c r="H67" s="9">
        <v>10.94495455818676</v>
      </c>
      <c r="I67" s="7">
        <v>0.0</v>
      </c>
      <c r="J67" s="8">
        <v>10.0</v>
      </c>
      <c r="K67" s="7">
        <v>45.0</v>
      </c>
      <c r="L67" s="9">
        <v>10.0</v>
      </c>
      <c r="M67" s="9">
        <v>1.035592166756195</v>
      </c>
      <c r="N67" s="9">
        <v>0.0851735386743287</v>
      </c>
      <c r="O67" s="10">
        <v>16.0</v>
      </c>
      <c r="P67" s="9">
        <v>0.1215461810480101</v>
      </c>
      <c r="Q67" s="9">
        <v>0.3957764565319555</v>
      </c>
      <c r="R67" s="9">
        <v>0.5516841518555212</v>
      </c>
      <c r="S67" s="9">
        <v>0.5067093910148607</v>
      </c>
      <c r="Z67" s="11">
        <f t="shared" si="1"/>
        <v>359.8341586</v>
      </c>
    </row>
    <row r="68" ht="15.75" customHeight="1">
      <c r="A68" s="7">
        <v>0.0</v>
      </c>
      <c r="B68" s="8">
        <v>10.0</v>
      </c>
      <c r="C68" s="7">
        <v>45.0</v>
      </c>
      <c r="D68" s="9">
        <v>10.0</v>
      </c>
      <c r="E68" s="7">
        <v>359.9564115195972</v>
      </c>
      <c r="F68" s="8">
        <v>10.00613847463255</v>
      </c>
      <c r="G68" s="7">
        <v>45.06550586220491</v>
      </c>
      <c r="H68" s="9">
        <v>10.01803548970183</v>
      </c>
      <c r="I68" s="7">
        <v>0.0</v>
      </c>
      <c r="J68" s="8">
        <v>10.0</v>
      </c>
      <c r="K68" s="7">
        <v>45.0</v>
      </c>
      <c r="L68" s="9">
        <v>10.0</v>
      </c>
      <c r="M68" s="9">
        <v>0.9457844350728695</v>
      </c>
      <c r="N68" s="9">
        <v>0.01308796180891874</v>
      </c>
      <c r="O68" s="10">
        <v>11.0</v>
      </c>
      <c r="P68" s="9">
        <v>0.114899597929678</v>
      </c>
      <c r="Q68" s="9">
        <v>0.3439390716223504</v>
      </c>
      <c r="R68" s="9">
        <v>0.5448583304324871</v>
      </c>
      <c r="S68" s="9">
        <v>0.4283951743228943</v>
      </c>
      <c r="Z68" s="11">
        <f t="shared" si="1"/>
        <v>359.9564115</v>
      </c>
    </row>
    <row r="69" ht="15.75" customHeight="1">
      <c r="A69" s="7">
        <v>0.0</v>
      </c>
      <c r="B69" s="8">
        <v>10.0</v>
      </c>
      <c r="C69" s="7">
        <v>45.0</v>
      </c>
      <c r="D69" s="9">
        <v>10.0</v>
      </c>
      <c r="E69" s="7">
        <v>0.1147316194933629</v>
      </c>
      <c r="F69" s="8">
        <v>9.846325116414246</v>
      </c>
      <c r="G69" s="7">
        <v>45.19150196025407</v>
      </c>
      <c r="H69" s="9">
        <v>9.582656952701779</v>
      </c>
      <c r="I69" s="7">
        <v>0.0</v>
      </c>
      <c r="J69" s="8">
        <v>10.0</v>
      </c>
      <c r="K69" s="7">
        <v>45.0</v>
      </c>
      <c r="L69" s="9">
        <v>10.0</v>
      </c>
      <c r="M69" s="9">
        <v>0.9551371824168714</v>
      </c>
      <c r="N69" s="9">
        <v>0.04646527812191226</v>
      </c>
      <c r="O69" s="10">
        <v>16.0</v>
      </c>
      <c r="P69" s="9">
        <v>0.114851228645323</v>
      </c>
      <c r="Q69" s="9">
        <v>0.3301177478597857</v>
      </c>
      <c r="R69" s="9">
        <v>0.5575735746527535</v>
      </c>
      <c r="S69" s="9">
        <v>0.4060269513645518</v>
      </c>
      <c r="Z69" s="11">
        <f t="shared" si="1"/>
        <v>360.1147316</v>
      </c>
    </row>
    <row r="70" ht="15.75" customHeight="1">
      <c r="A70" s="7">
        <v>0.0</v>
      </c>
      <c r="B70" s="8">
        <v>10.0</v>
      </c>
      <c r="C70" s="7">
        <v>45.0</v>
      </c>
      <c r="D70" s="9">
        <v>10.0</v>
      </c>
      <c r="E70" s="7">
        <v>0.2165995930762365</v>
      </c>
      <c r="F70" s="8">
        <v>9.41166225432508</v>
      </c>
      <c r="G70" s="7">
        <v>44.39348648813106</v>
      </c>
      <c r="H70" s="9">
        <v>9.179488502264618</v>
      </c>
      <c r="I70" s="7">
        <v>0.0</v>
      </c>
      <c r="J70" s="8">
        <v>10.0</v>
      </c>
      <c r="K70" s="7">
        <v>45.0</v>
      </c>
      <c r="L70" s="9">
        <v>10.0</v>
      </c>
      <c r="M70" s="9">
        <v>0.9976664144281312</v>
      </c>
      <c r="N70" s="9">
        <v>0.09963115260374984</v>
      </c>
      <c r="O70" s="10">
        <v>16.0</v>
      </c>
      <c r="P70" s="9">
        <v>0.1171533659944295</v>
      </c>
      <c r="Q70" s="9">
        <v>0.3082446882878957</v>
      </c>
      <c r="R70" s="9">
        <v>0.5655374812835327</v>
      </c>
      <c r="S70" s="9">
        <v>0.3832279587875702</v>
      </c>
      <c r="Z70" s="11">
        <f t="shared" si="1"/>
        <v>360.2165996</v>
      </c>
    </row>
    <row r="71" ht="15.75" customHeight="1">
      <c r="A71" s="7">
        <v>0.0</v>
      </c>
      <c r="B71" s="8">
        <v>10.0</v>
      </c>
      <c r="C71" s="7">
        <v>45.0</v>
      </c>
      <c r="D71" s="9">
        <v>10.0</v>
      </c>
      <c r="E71" s="7">
        <v>0.1600871203227786</v>
      </c>
      <c r="F71" s="8">
        <v>10.08761902432817</v>
      </c>
      <c r="G71" s="7">
        <v>45.84216379634208</v>
      </c>
      <c r="H71" s="9">
        <v>9.673556517539604</v>
      </c>
      <c r="I71" s="7">
        <v>0.0</v>
      </c>
      <c r="J71" s="8">
        <v>10.0</v>
      </c>
      <c r="K71" s="7">
        <v>45.0</v>
      </c>
      <c r="L71" s="9">
        <v>10.0</v>
      </c>
      <c r="M71" s="9">
        <v>0.9622168585832425</v>
      </c>
      <c r="N71" s="9">
        <v>0.07069727912289075</v>
      </c>
      <c r="O71" s="10">
        <v>16.0</v>
      </c>
      <c r="P71" s="9">
        <v>0.1151449694862317</v>
      </c>
      <c r="Q71" s="9">
        <v>0.3458235899783549</v>
      </c>
      <c r="R71" s="9">
        <v>0.5674870320578198</v>
      </c>
      <c r="S71" s="9">
        <v>0.4197920671636101</v>
      </c>
      <c r="Z71" s="11">
        <f t="shared" si="1"/>
        <v>360.1600871</v>
      </c>
    </row>
    <row r="72" ht="15.75" customHeight="1">
      <c r="A72" s="7">
        <v>0.0</v>
      </c>
      <c r="B72" s="8">
        <v>10.0</v>
      </c>
      <c r="C72" s="7">
        <v>45.0</v>
      </c>
      <c r="D72" s="9">
        <v>10.0</v>
      </c>
      <c r="E72" s="7">
        <v>359.8224942741273</v>
      </c>
      <c r="F72" s="8">
        <v>9.871151592010712</v>
      </c>
      <c r="G72" s="7">
        <v>44.04707145732274</v>
      </c>
      <c r="H72" s="9">
        <v>10.40439380215407</v>
      </c>
      <c r="I72" s="7">
        <v>0.0</v>
      </c>
      <c r="J72" s="8">
        <v>10.0</v>
      </c>
      <c r="K72" s="7">
        <v>45.0</v>
      </c>
      <c r="L72" s="9">
        <v>10.0</v>
      </c>
      <c r="M72" s="9">
        <v>1.034653795807258</v>
      </c>
      <c r="N72" s="9">
        <v>0.08045696355543712</v>
      </c>
      <c r="O72" s="10">
        <v>16.0</v>
      </c>
      <c r="P72" s="9">
        <v>0.1211300759904846</v>
      </c>
      <c r="Q72" s="9">
        <v>0.3588659210577195</v>
      </c>
      <c r="R72" s="9">
        <v>0.5494576169753211</v>
      </c>
      <c r="S72" s="9">
        <v>0.4617589342802918</v>
      </c>
      <c r="Z72" s="11">
        <f t="shared" si="1"/>
        <v>359.8224943</v>
      </c>
    </row>
    <row r="73" ht="15.75" customHeight="1">
      <c r="A73" s="7">
        <v>0.0</v>
      </c>
      <c r="B73" s="8">
        <v>10.0</v>
      </c>
      <c r="C73" s="7">
        <v>45.0</v>
      </c>
      <c r="D73" s="9">
        <v>10.0</v>
      </c>
      <c r="E73" s="7">
        <v>0.1602434810264761</v>
      </c>
      <c r="F73" s="8">
        <v>9.98551045642537</v>
      </c>
      <c r="G73" s="7">
        <v>44.58556918251824</v>
      </c>
      <c r="H73" s="9">
        <v>9.95407791671577</v>
      </c>
      <c r="I73" s="7">
        <v>0.0</v>
      </c>
      <c r="J73" s="8">
        <v>10.0</v>
      </c>
      <c r="K73" s="7">
        <v>45.0</v>
      </c>
      <c r="L73" s="9">
        <v>10.0</v>
      </c>
      <c r="M73" s="9">
        <v>1.074983539924799</v>
      </c>
      <c r="N73" s="9">
        <v>0.05181118516867763</v>
      </c>
      <c r="O73" s="10">
        <v>16.0</v>
      </c>
      <c r="P73" s="9">
        <v>0.1224353900313124</v>
      </c>
      <c r="Q73" s="9">
        <v>0.3646912661396697</v>
      </c>
      <c r="R73" s="9">
        <v>0.5833266454738097</v>
      </c>
      <c r="S73" s="9">
        <v>0.4539645320842285</v>
      </c>
      <c r="Z73" s="11">
        <f t="shared" si="1"/>
        <v>360.1602435</v>
      </c>
    </row>
    <row r="74" ht="15.75" customHeight="1">
      <c r="A74" s="7">
        <v>0.0</v>
      </c>
      <c r="B74" s="8">
        <v>10.0</v>
      </c>
      <c r="C74" s="7">
        <v>45.0</v>
      </c>
      <c r="D74" s="9">
        <v>10.0</v>
      </c>
      <c r="E74" s="7">
        <v>0.06320019668102647</v>
      </c>
      <c r="F74" s="8">
        <v>9.979128500356198</v>
      </c>
      <c r="G74" s="7">
        <v>45.19319071159477</v>
      </c>
      <c r="H74" s="9">
        <v>9.788914004631325</v>
      </c>
      <c r="I74" s="7">
        <v>0.0</v>
      </c>
      <c r="J74" s="8">
        <v>10.0</v>
      </c>
      <c r="K74" s="7">
        <v>45.0</v>
      </c>
      <c r="L74" s="9">
        <v>10.0</v>
      </c>
      <c r="M74" s="9">
        <v>0.9552728866313109</v>
      </c>
      <c r="N74" s="9">
        <v>0.02625482517174255</v>
      </c>
      <c r="O74" s="10">
        <v>16.0</v>
      </c>
      <c r="P74" s="9">
        <v>0.115082588505253</v>
      </c>
      <c r="Q74" s="9">
        <v>0.3404194549535115</v>
      </c>
      <c r="R74" s="9">
        <v>0.5555120807472852</v>
      </c>
      <c r="S74" s="9">
        <v>0.4194663866131101</v>
      </c>
      <c r="Z74" s="11">
        <f t="shared" si="1"/>
        <v>360.0632002</v>
      </c>
    </row>
    <row r="75" ht="15.75" customHeight="1">
      <c r="A75" s="7">
        <v>0.0</v>
      </c>
      <c r="B75" s="8">
        <v>10.0</v>
      </c>
      <c r="C75" s="7">
        <v>45.0</v>
      </c>
      <c r="D75" s="9">
        <v>10.0</v>
      </c>
      <c r="E75" s="7">
        <v>0.1174034022441562</v>
      </c>
      <c r="F75" s="8">
        <v>9.936627746438617</v>
      </c>
      <c r="G75" s="7">
        <v>45.11665219911487</v>
      </c>
      <c r="H75" s="9">
        <v>9.773429533205325</v>
      </c>
      <c r="I75" s="7">
        <v>0.0</v>
      </c>
      <c r="J75" s="8">
        <v>10.0</v>
      </c>
      <c r="K75" s="7">
        <v>45.0</v>
      </c>
      <c r="L75" s="9">
        <v>10.0</v>
      </c>
      <c r="M75" s="9">
        <v>0.996221652125775</v>
      </c>
      <c r="N75" s="9">
        <v>0.03898762143479918</v>
      </c>
      <c r="O75" s="10">
        <v>16.0</v>
      </c>
      <c r="P75" s="9">
        <v>0.1175599738072821</v>
      </c>
      <c r="Q75" s="9">
        <v>0.3453675710893628</v>
      </c>
      <c r="R75" s="9">
        <v>0.5660280799910682</v>
      </c>
      <c r="S75" s="9">
        <v>0.426654024909849</v>
      </c>
      <c r="Z75" s="11">
        <f t="shared" si="1"/>
        <v>360.1174034</v>
      </c>
    </row>
    <row r="76" ht="15.75" customHeight="1">
      <c r="A76" s="7">
        <v>0.0</v>
      </c>
      <c r="B76" s="8">
        <v>10.0</v>
      </c>
      <c r="C76" s="7">
        <v>45.0</v>
      </c>
      <c r="D76" s="9">
        <v>10.0</v>
      </c>
      <c r="E76" s="7">
        <v>0.02235426326857557</v>
      </c>
      <c r="F76" s="8">
        <v>9.661151260258293</v>
      </c>
      <c r="G76" s="7">
        <v>45.03437476194192</v>
      </c>
      <c r="H76" s="9">
        <v>9.413612027079564</v>
      </c>
      <c r="I76" s="7">
        <v>0.0</v>
      </c>
      <c r="J76" s="8">
        <v>10.0</v>
      </c>
      <c r="K76" s="7">
        <v>45.0</v>
      </c>
      <c r="L76" s="9">
        <v>10.0</v>
      </c>
      <c r="M76" s="9">
        <v>1.032624245509113</v>
      </c>
      <c r="N76" s="9">
        <v>0.0267551131843963</v>
      </c>
      <c r="O76" s="10">
        <v>16.0</v>
      </c>
      <c r="P76" s="9">
        <v>0.1193052304026508</v>
      </c>
      <c r="Q76" s="9">
        <v>0.3300988045312825</v>
      </c>
      <c r="R76" s="9">
        <v>0.5773624000385202</v>
      </c>
      <c r="S76" s="9">
        <v>0.4075443030889755</v>
      </c>
      <c r="Z76" s="11">
        <f t="shared" si="1"/>
        <v>360.0223543</v>
      </c>
    </row>
    <row r="77" ht="15.75" customHeight="1">
      <c r="A77" s="7">
        <v>0.0</v>
      </c>
      <c r="B77" s="8">
        <v>10.0</v>
      </c>
      <c r="C77" s="7">
        <v>45.0</v>
      </c>
      <c r="D77" s="9">
        <v>10.0</v>
      </c>
      <c r="E77" s="7">
        <v>0.113009446718404</v>
      </c>
      <c r="F77" s="8">
        <v>9.923544132632205</v>
      </c>
      <c r="G77" s="7">
        <v>45.46345330884175</v>
      </c>
      <c r="H77" s="9">
        <v>9.589102691699765</v>
      </c>
      <c r="I77" s="7">
        <v>0.0</v>
      </c>
      <c r="J77" s="8">
        <v>10.0</v>
      </c>
      <c r="K77" s="7">
        <v>45.0</v>
      </c>
      <c r="L77" s="9">
        <v>10.0</v>
      </c>
      <c r="M77" s="9">
        <v>0.8911564213073817</v>
      </c>
      <c r="N77" s="9">
        <v>0.05138539156427762</v>
      </c>
      <c r="O77" s="10">
        <v>16.0</v>
      </c>
      <c r="P77" s="9">
        <v>0.1108503773971184</v>
      </c>
      <c r="Q77" s="9">
        <v>0.3228504973606377</v>
      </c>
      <c r="R77" s="9">
        <v>0.5418410709470054</v>
      </c>
      <c r="S77" s="9">
        <v>0.394834594885895</v>
      </c>
      <c r="Z77" s="11">
        <f t="shared" si="1"/>
        <v>360.1130094</v>
      </c>
    </row>
    <row r="78" ht="15.75" customHeight="1">
      <c r="A78" s="7">
        <v>0.0</v>
      </c>
      <c r="B78" s="8">
        <v>10.0</v>
      </c>
      <c r="C78" s="7">
        <v>45.0</v>
      </c>
      <c r="D78" s="9">
        <v>10.0</v>
      </c>
      <c r="E78" s="7">
        <v>0.1333724410367848</v>
      </c>
      <c r="F78" s="8">
        <v>9.481993446183617</v>
      </c>
      <c r="G78" s="7">
        <v>44.30340578390587</v>
      </c>
      <c r="H78" s="9">
        <v>9.433496603644487</v>
      </c>
      <c r="I78" s="7">
        <v>0.0</v>
      </c>
      <c r="J78" s="8">
        <v>10.0</v>
      </c>
      <c r="K78" s="7">
        <v>45.0</v>
      </c>
      <c r="L78" s="9">
        <v>10.0</v>
      </c>
      <c r="M78" s="9">
        <v>0.9777046367189298</v>
      </c>
      <c r="N78" s="9">
        <v>0.07355399313404326</v>
      </c>
      <c r="O78" s="10">
        <v>16.0</v>
      </c>
      <c r="P78" s="9">
        <v>0.1163998396298852</v>
      </c>
      <c r="Q78" s="9">
        <v>0.3128332328150507</v>
      </c>
      <c r="R78" s="9">
        <v>0.5526844370848291</v>
      </c>
      <c r="S78" s="9">
        <v>0.3924984593547459</v>
      </c>
      <c r="Z78" s="11">
        <f t="shared" si="1"/>
        <v>360.1333724</v>
      </c>
    </row>
    <row r="79" ht="15.75" customHeight="1">
      <c r="A79" s="7">
        <v>0.0</v>
      </c>
      <c r="B79" s="8">
        <v>10.0</v>
      </c>
      <c r="C79" s="7">
        <v>45.0</v>
      </c>
      <c r="D79" s="9">
        <v>10.0</v>
      </c>
      <c r="E79" s="7">
        <v>0.2590966300306288</v>
      </c>
      <c r="F79" s="8">
        <v>10.10180062317208</v>
      </c>
      <c r="G79" s="7">
        <v>45.74766900978828</v>
      </c>
      <c r="H79" s="9">
        <v>9.626020007665955</v>
      </c>
      <c r="I79" s="7">
        <v>0.0</v>
      </c>
      <c r="J79" s="8">
        <v>10.0</v>
      </c>
      <c r="K79" s="7">
        <v>45.0</v>
      </c>
      <c r="L79" s="9">
        <v>10.0</v>
      </c>
      <c r="M79" s="9">
        <v>0.9752998483988335</v>
      </c>
      <c r="N79" s="9">
        <v>0.09451205961358237</v>
      </c>
      <c r="O79" s="10">
        <v>16.0</v>
      </c>
      <c r="P79" s="9">
        <v>0.1158314215526926</v>
      </c>
      <c r="Q79" s="9">
        <v>0.3482630027222183</v>
      </c>
      <c r="R79" s="9">
        <v>0.5744647581006421</v>
      </c>
      <c r="S79" s="9">
        <v>0.4214246321814091</v>
      </c>
      <c r="Z79" s="11">
        <f t="shared" si="1"/>
        <v>360.2590966</v>
      </c>
    </row>
    <row r="80" ht="15.75" customHeight="1">
      <c r="A80" s="7">
        <v>0.0</v>
      </c>
      <c r="B80" s="8">
        <v>10.0</v>
      </c>
      <c r="C80" s="7">
        <v>45.0</v>
      </c>
      <c r="D80" s="9">
        <v>10.0</v>
      </c>
      <c r="E80" s="7">
        <v>359.9230804086366</v>
      </c>
      <c r="F80" s="8">
        <v>9.962785236519233</v>
      </c>
      <c r="G80" s="7">
        <v>45.02083262616871</v>
      </c>
      <c r="H80" s="9">
        <v>9.967292527444446</v>
      </c>
      <c r="I80" s="7">
        <v>0.0</v>
      </c>
      <c r="J80" s="8">
        <v>10.0</v>
      </c>
      <c r="K80" s="7">
        <v>45.0</v>
      </c>
      <c r="L80" s="9">
        <v>10.0</v>
      </c>
      <c r="M80" s="9">
        <v>0.9467089711070815</v>
      </c>
      <c r="N80" s="9">
        <v>0.02118864636696429</v>
      </c>
      <c r="O80" s="10">
        <v>11.0</v>
      </c>
      <c r="P80" s="9">
        <v>0.1149098138254981</v>
      </c>
      <c r="Q80" s="9">
        <v>0.3407453974786636</v>
      </c>
      <c r="R80" s="9">
        <v>0.5449875060634307</v>
      </c>
      <c r="S80" s="9">
        <v>0.4245124783774303</v>
      </c>
      <c r="Z80" s="11">
        <f t="shared" si="1"/>
        <v>359.9230804</v>
      </c>
    </row>
    <row r="81" ht="15.75" customHeight="1">
      <c r="A81" s="7">
        <v>0.0</v>
      </c>
      <c r="B81" s="8">
        <v>10.0</v>
      </c>
      <c r="C81" s="7">
        <v>45.0</v>
      </c>
      <c r="D81" s="9">
        <v>10.0</v>
      </c>
      <c r="E81" s="7">
        <v>359.9880318874207</v>
      </c>
      <c r="F81" s="8">
        <v>10.33057071569857</v>
      </c>
      <c r="G81" s="7">
        <v>45.62270815383452</v>
      </c>
      <c r="H81" s="9">
        <v>10.20501177678785</v>
      </c>
      <c r="I81" s="7">
        <v>0.0</v>
      </c>
      <c r="J81" s="8">
        <v>10.0</v>
      </c>
      <c r="K81" s="7">
        <v>45.0</v>
      </c>
      <c r="L81" s="9">
        <v>10.0</v>
      </c>
      <c r="M81" s="9">
        <v>1.006135145362397</v>
      </c>
      <c r="N81" s="9">
        <v>0.02919453833869973</v>
      </c>
      <c r="O81" s="10">
        <v>16.0</v>
      </c>
      <c r="P81" s="9">
        <v>0.1184359421531063</v>
      </c>
      <c r="Q81" s="9">
        <v>0.3760949232141678</v>
      </c>
      <c r="R81" s="9">
        <v>0.5697338617872286</v>
      </c>
      <c r="S81" s="9">
        <v>0.4621544563265091</v>
      </c>
      <c r="Z81" s="11">
        <f t="shared" si="1"/>
        <v>359.9880319</v>
      </c>
    </row>
    <row r="82" ht="15.75" customHeight="1">
      <c r="A82" s="7">
        <v>0.0</v>
      </c>
      <c r="B82" s="8">
        <v>10.0</v>
      </c>
      <c r="C82" s="7">
        <v>45.0</v>
      </c>
      <c r="D82" s="9">
        <v>10.0</v>
      </c>
      <c r="E82" s="7">
        <v>359.9592335490664</v>
      </c>
      <c r="F82" s="8">
        <v>9.622389310447867</v>
      </c>
      <c r="G82" s="7">
        <v>44.43353060631917</v>
      </c>
      <c r="H82" s="9">
        <v>9.701476559980936</v>
      </c>
      <c r="I82" s="7">
        <v>0.0</v>
      </c>
      <c r="J82" s="8">
        <v>10.0</v>
      </c>
      <c r="K82" s="7">
        <v>45.0</v>
      </c>
      <c r="L82" s="9">
        <v>10.0</v>
      </c>
      <c r="M82" s="9">
        <v>0.9768753873561419</v>
      </c>
      <c r="N82" s="9">
        <v>0.03810994506844049</v>
      </c>
      <c r="O82" s="10">
        <v>16.0</v>
      </c>
      <c r="P82" s="9">
        <v>0.1166755443752465</v>
      </c>
      <c r="Q82" s="9">
        <v>0.3238879000845116</v>
      </c>
      <c r="R82" s="9">
        <v>0.5481830442901094</v>
      </c>
      <c r="S82" s="9">
        <v>0.4079675092986841</v>
      </c>
      <c r="Z82" s="11">
        <f t="shared" si="1"/>
        <v>359.9592335</v>
      </c>
    </row>
    <row r="83" ht="15.75" customHeight="1">
      <c r="A83" s="7">
        <v>0.0</v>
      </c>
      <c r="B83" s="8">
        <v>10.0</v>
      </c>
      <c r="C83" s="7">
        <v>45.0</v>
      </c>
      <c r="D83" s="9">
        <v>10.0</v>
      </c>
      <c r="E83" s="7">
        <v>0.1208313614365252</v>
      </c>
      <c r="F83" s="8">
        <v>10.16057180856293</v>
      </c>
      <c r="G83" s="7">
        <v>45.78183407917083</v>
      </c>
      <c r="H83" s="9">
        <v>9.800643289717199</v>
      </c>
      <c r="I83" s="7">
        <v>0.0</v>
      </c>
      <c r="J83" s="8">
        <v>10.0</v>
      </c>
      <c r="K83" s="7">
        <v>45.0</v>
      </c>
      <c r="L83" s="9">
        <v>10.0</v>
      </c>
      <c r="M83" s="9">
        <v>0.875979764249366</v>
      </c>
      <c r="N83" s="9">
        <v>0.05741380690485545</v>
      </c>
      <c r="O83" s="10">
        <v>16.0</v>
      </c>
      <c r="P83" s="9">
        <v>0.1100045661663255</v>
      </c>
      <c r="Q83" s="9">
        <v>0.33563262485377</v>
      </c>
      <c r="R83" s="9">
        <v>0.5397109580015078</v>
      </c>
      <c r="S83" s="9">
        <v>0.4081962578921579</v>
      </c>
      <c r="Z83" s="11">
        <f t="shared" si="1"/>
        <v>360.1208314</v>
      </c>
    </row>
    <row r="84" ht="15.75" customHeight="1">
      <c r="A84" s="7">
        <v>0.0</v>
      </c>
      <c r="B84" s="8">
        <v>10.0</v>
      </c>
      <c r="C84" s="7">
        <v>45.0</v>
      </c>
      <c r="D84" s="9">
        <v>10.0</v>
      </c>
      <c r="E84" s="7">
        <v>0.1463706433946874</v>
      </c>
      <c r="F84" s="8">
        <v>10.14496858940873</v>
      </c>
      <c r="G84" s="7">
        <v>45.78990780023206</v>
      </c>
      <c r="H84" s="9">
        <v>9.789467687076847</v>
      </c>
      <c r="I84" s="7">
        <v>0.0</v>
      </c>
      <c r="J84" s="8">
        <v>10.0</v>
      </c>
      <c r="K84" s="7">
        <v>45.0</v>
      </c>
      <c r="L84" s="9">
        <v>10.0</v>
      </c>
      <c r="M84" s="9">
        <v>0.9815073382206562</v>
      </c>
      <c r="N84" s="9">
        <v>0.06401980683436172</v>
      </c>
      <c r="O84" s="10">
        <v>16.0</v>
      </c>
      <c r="P84" s="9">
        <v>0.116445083724829</v>
      </c>
      <c r="Q84" s="9">
        <v>0.3543874431547946</v>
      </c>
      <c r="R84" s="9">
        <v>0.5710532245234247</v>
      </c>
      <c r="S84" s="9">
        <v>0.4312569058765615</v>
      </c>
      <c r="Z84" s="11">
        <f t="shared" si="1"/>
        <v>360.1463706</v>
      </c>
    </row>
    <row r="85" ht="15.75" customHeight="1">
      <c r="A85" s="7">
        <v>0.0</v>
      </c>
      <c r="B85" s="8">
        <v>10.0</v>
      </c>
      <c r="C85" s="7">
        <v>45.0</v>
      </c>
      <c r="D85" s="9">
        <v>10.0</v>
      </c>
      <c r="E85" s="7">
        <v>0.138194243038295</v>
      </c>
      <c r="F85" s="8">
        <v>9.984688409250518</v>
      </c>
      <c r="G85" s="7">
        <v>44.5925269061495</v>
      </c>
      <c r="H85" s="9">
        <v>10.04809176179581</v>
      </c>
      <c r="I85" s="7">
        <v>0.0</v>
      </c>
      <c r="J85" s="8">
        <v>10.0</v>
      </c>
      <c r="K85" s="7">
        <v>45.0</v>
      </c>
      <c r="L85" s="9">
        <v>10.0</v>
      </c>
      <c r="M85" s="9">
        <v>0.9751178074666441</v>
      </c>
      <c r="N85" s="9">
        <v>0.04619287532989094</v>
      </c>
      <c r="O85" s="10">
        <v>16.0</v>
      </c>
      <c r="P85" s="9">
        <v>0.1167916029823518</v>
      </c>
      <c r="Q85" s="9">
        <v>0.3490715494678109</v>
      </c>
      <c r="R85" s="9">
        <v>0.5518427746017114</v>
      </c>
      <c r="S85" s="9">
        <v>0.4368121660215944</v>
      </c>
      <c r="Z85" s="11">
        <f t="shared" si="1"/>
        <v>360.1381942</v>
      </c>
    </row>
    <row r="86" ht="15.75" customHeight="1">
      <c r="A86" s="7">
        <v>0.0</v>
      </c>
      <c r="B86" s="8">
        <v>10.0</v>
      </c>
      <c r="C86" s="7">
        <v>45.0</v>
      </c>
      <c r="D86" s="9">
        <v>10.0</v>
      </c>
      <c r="E86" s="7">
        <v>359.9074360031111</v>
      </c>
      <c r="F86" s="8">
        <v>10.66745693183852</v>
      </c>
      <c r="G86" s="7">
        <v>45.82207636361186</v>
      </c>
      <c r="H86" s="9">
        <v>10.68225123468304</v>
      </c>
      <c r="I86" s="7">
        <v>0.0</v>
      </c>
      <c r="J86" s="8">
        <v>10.0</v>
      </c>
      <c r="K86" s="7">
        <v>45.0</v>
      </c>
      <c r="L86" s="9">
        <v>10.0</v>
      </c>
      <c r="M86" s="9">
        <v>1.042162649866937</v>
      </c>
      <c r="N86" s="9">
        <v>0.07187347137691673</v>
      </c>
      <c r="O86" s="10">
        <v>16.0</v>
      </c>
      <c r="P86" s="9">
        <v>0.1209819151938432</v>
      </c>
      <c r="Q86" s="9">
        <v>0.4112170306748319</v>
      </c>
      <c r="R86" s="9">
        <v>0.5765069378262697</v>
      </c>
      <c r="S86" s="9">
        <v>0.5064121969115889</v>
      </c>
      <c r="Z86" s="11">
        <f t="shared" si="1"/>
        <v>359.907436</v>
      </c>
    </row>
    <row r="87" ht="15.75" customHeight="1">
      <c r="A87" s="7">
        <v>0.0</v>
      </c>
      <c r="B87" s="8">
        <v>10.0</v>
      </c>
      <c r="C87" s="7">
        <v>45.0</v>
      </c>
      <c r="D87" s="9">
        <v>10.0</v>
      </c>
      <c r="E87" s="7">
        <v>0.1091062805034047</v>
      </c>
      <c r="F87" s="8">
        <v>9.903968605231693</v>
      </c>
      <c r="G87" s="7">
        <v>45.04888102052112</v>
      </c>
      <c r="H87" s="9">
        <v>9.750440791505454</v>
      </c>
      <c r="I87" s="7">
        <v>0.0</v>
      </c>
      <c r="J87" s="8">
        <v>10.0</v>
      </c>
      <c r="K87" s="7">
        <v>45.0</v>
      </c>
      <c r="L87" s="9">
        <v>10.0</v>
      </c>
      <c r="M87" s="9">
        <v>1.017214395049702</v>
      </c>
      <c r="N87" s="9">
        <v>0.03633809909737943</v>
      </c>
      <c r="O87" s="10">
        <v>16.0</v>
      </c>
      <c r="P87" s="9">
        <v>0.1187892430853667</v>
      </c>
      <c r="Q87" s="9">
        <v>0.3467712291136675</v>
      </c>
      <c r="R87" s="9">
        <v>0.5713085833818512</v>
      </c>
      <c r="S87" s="9">
        <v>0.4288785692281409</v>
      </c>
      <c r="Z87" s="11">
        <f t="shared" si="1"/>
        <v>360.1091063</v>
      </c>
    </row>
    <row r="88" ht="15.75" customHeight="1">
      <c r="A88" s="7">
        <v>0.0</v>
      </c>
      <c r="B88" s="8">
        <v>10.0</v>
      </c>
      <c r="C88" s="7">
        <v>45.0</v>
      </c>
      <c r="D88" s="9">
        <v>10.0</v>
      </c>
      <c r="E88" s="7">
        <v>359.9981109662252</v>
      </c>
      <c r="F88" s="8">
        <v>9.987097687512518</v>
      </c>
      <c r="G88" s="7">
        <v>45.08258469069386</v>
      </c>
      <c r="H88" s="9">
        <v>9.999724673182742</v>
      </c>
      <c r="I88" s="7">
        <v>0.0</v>
      </c>
      <c r="J88" s="8">
        <v>10.0</v>
      </c>
      <c r="K88" s="7">
        <v>45.0</v>
      </c>
      <c r="L88" s="9">
        <v>10.0</v>
      </c>
      <c r="M88" s="9">
        <v>1.052372467132765</v>
      </c>
      <c r="N88" s="9">
        <v>0.002758797422943641</v>
      </c>
      <c r="O88" s="10">
        <v>11.0</v>
      </c>
      <c r="P88" s="9">
        <v>0.1211987139919834</v>
      </c>
      <c r="Q88" s="9">
        <v>0.3616553110843445</v>
      </c>
      <c r="R88" s="9">
        <v>0.5746492527730264</v>
      </c>
      <c r="S88" s="9">
        <v>0.4506904330693487</v>
      </c>
      <c r="Z88" s="11">
        <f t="shared" si="1"/>
        <v>359.998111</v>
      </c>
    </row>
    <row r="89" ht="15.75" customHeight="1">
      <c r="A89" s="7">
        <v>0.0</v>
      </c>
      <c r="B89" s="8">
        <v>10.0</v>
      </c>
      <c r="C89" s="7">
        <v>45.0</v>
      </c>
      <c r="D89" s="9">
        <v>10.0</v>
      </c>
      <c r="E89" s="7">
        <v>359.9845206383794</v>
      </c>
      <c r="F89" s="8">
        <v>9.731798024024915</v>
      </c>
      <c r="G89" s="7">
        <v>44.75881523218268</v>
      </c>
      <c r="H89" s="9">
        <v>9.731710427278726</v>
      </c>
      <c r="I89" s="7">
        <v>0.0</v>
      </c>
      <c r="J89" s="8">
        <v>10.0</v>
      </c>
      <c r="K89" s="7">
        <v>45.0</v>
      </c>
      <c r="L89" s="9">
        <v>10.0</v>
      </c>
      <c r="M89" s="9">
        <v>0.9683928567395514</v>
      </c>
      <c r="N89" s="9">
        <v>0.02107673185154154</v>
      </c>
      <c r="O89" s="10">
        <v>16.0</v>
      </c>
      <c r="P89" s="9">
        <v>0.1160797618409478</v>
      </c>
      <c r="Q89" s="9">
        <v>0.3287541062182849</v>
      </c>
      <c r="R89" s="9">
        <v>0.5497313257892826</v>
      </c>
      <c r="S89" s="9">
        <v>0.4113031153414618</v>
      </c>
      <c r="Z89" s="11">
        <f t="shared" si="1"/>
        <v>359.9845206</v>
      </c>
    </row>
    <row r="90" ht="15.75" customHeight="1">
      <c r="A90" s="7">
        <v>0.0</v>
      </c>
      <c r="B90" s="8">
        <v>10.0</v>
      </c>
      <c r="C90" s="7">
        <v>45.0</v>
      </c>
      <c r="D90" s="9">
        <v>10.0</v>
      </c>
      <c r="E90" s="7">
        <v>359.9601675689991</v>
      </c>
      <c r="F90" s="8">
        <v>9.81932121689492</v>
      </c>
      <c r="G90" s="7">
        <v>44.5605057806325</v>
      </c>
      <c r="H90" s="9">
        <v>9.99211649846783</v>
      </c>
      <c r="I90" s="7">
        <v>0.0</v>
      </c>
      <c r="J90" s="8">
        <v>10.0</v>
      </c>
      <c r="K90" s="7">
        <v>45.0</v>
      </c>
      <c r="L90" s="9">
        <v>10.0</v>
      </c>
      <c r="M90" s="9">
        <v>0.9688280222899645</v>
      </c>
      <c r="N90" s="9">
        <v>0.02415386382446539</v>
      </c>
      <c r="O90" s="10">
        <v>16.0</v>
      </c>
      <c r="P90" s="9">
        <v>0.116500875318599</v>
      </c>
      <c r="Q90" s="9">
        <v>0.3378311732011678</v>
      </c>
      <c r="R90" s="9">
        <v>0.5440762523795414</v>
      </c>
      <c r="S90" s="9">
        <v>0.4262786053354458</v>
      </c>
      <c r="Z90" s="11">
        <f t="shared" si="1"/>
        <v>359.9601676</v>
      </c>
    </row>
    <row r="91" ht="15.75" customHeight="1">
      <c r="A91" s="7">
        <v>0.0</v>
      </c>
      <c r="B91" s="8">
        <v>10.0</v>
      </c>
      <c r="C91" s="7">
        <v>45.0</v>
      </c>
      <c r="D91" s="9">
        <v>10.0</v>
      </c>
      <c r="E91" s="7">
        <v>0.06909460112941578</v>
      </c>
      <c r="F91" s="8">
        <v>10.13046197224108</v>
      </c>
      <c r="G91" s="7">
        <v>45.22914418819392</v>
      </c>
      <c r="H91" s="9">
        <v>10.0112666266623</v>
      </c>
      <c r="I91" s="7">
        <v>0.0</v>
      </c>
      <c r="J91" s="8">
        <v>10.0</v>
      </c>
      <c r="K91" s="7">
        <v>45.0</v>
      </c>
      <c r="L91" s="9">
        <v>10.0</v>
      </c>
      <c r="M91" s="9">
        <v>1.004634406877159</v>
      </c>
      <c r="N91" s="9">
        <v>0.02545828685777889</v>
      </c>
      <c r="O91" s="10">
        <v>16.0</v>
      </c>
      <c r="P91" s="9">
        <v>0.118257023901193</v>
      </c>
      <c r="Q91" s="9">
        <v>0.3613849592772835</v>
      </c>
      <c r="R91" s="9">
        <v>0.5679882814567486</v>
      </c>
      <c r="S91" s="9">
        <v>0.4460088243446021</v>
      </c>
      <c r="Z91" s="11">
        <f t="shared" si="1"/>
        <v>360.0690946</v>
      </c>
    </row>
    <row r="92" ht="15.75" customHeight="1">
      <c r="A92" s="7">
        <v>0.0</v>
      </c>
      <c r="B92" s="8">
        <v>10.0</v>
      </c>
      <c r="C92" s="7">
        <v>45.0</v>
      </c>
      <c r="D92" s="9">
        <v>10.0</v>
      </c>
      <c r="E92" s="7">
        <v>0.03692926440552004</v>
      </c>
      <c r="F92" s="8">
        <v>10.42064629599408</v>
      </c>
      <c r="G92" s="7">
        <v>45.71230904512663</v>
      </c>
      <c r="H92" s="9">
        <v>10.25491965982336</v>
      </c>
      <c r="I92" s="7">
        <v>0.0</v>
      </c>
      <c r="J92" s="8">
        <v>10.0</v>
      </c>
      <c r="K92" s="7">
        <v>45.0</v>
      </c>
      <c r="L92" s="9">
        <v>10.0</v>
      </c>
      <c r="M92" s="9">
        <v>0.9407014346280845</v>
      </c>
      <c r="N92" s="9">
        <v>0.04042380532503345</v>
      </c>
      <c r="O92" s="10">
        <v>16.0</v>
      </c>
      <c r="P92" s="9">
        <v>0.114505488791273</v>
      </c>
      <c r="Q92" s="9">
        <v>0.3695919120799951</v>
      </c>
      <c r="R92" s="9">
        <v>0.5531849174190645</v>
      </c>
      <c r="S92" s="9">
        <v>0.4525560433940583</v>
      </c>
      <c r="Z92" s="11">
        <f t="shared" si="1"/>
        <v>360.0369293</v>
      </c>
    </row>
    <row r="93" ht="15.75" customHeight="1">
      <c r="A93" s="7">
        <v>0.0</v>
      </c>
      <c r="B93" s="8">
        <v>10.0</v>
      </c>
      <c r="C93" s="7">
        <v>45.0</v>
      </c>
      <c r="D93" s="9">
        <v>10.0</v>
      </c>
      <c r="E93" s="7">
        <v>0.1988653414534384</v>
      </c>
      <c r="F93" s="8">
        <v>9.973021148139177</v>
      </c>
      <c r="G93" s="7">
        <v>45.49364746449055</v>
      </c>
      <c r="H93" s="9">
        <v>9.635243498571104</v>
      </c>
      <c r="I93" s="7">
        <v>0.0</v>
      </c>
      <c r="J93" s="8">
        <v>10.0</v>
      </c>
      <c r="K93" s="7">
        <v>45.0</v>
      </c>
      <c r="L93" s="9">
        <v>10.0</v>
      </c>
      <c r="M93" s="9">
        <v>1.012076860303954</v>
      </c>
      <c r="N93" s="9">
        <v>0.07162608204235663</v>
      </c>
      <c r="O93" s="10">
        <v>16.0</v>
      </c>
      <c r="P93" s="9">
        <v>0.1181748559092233</v>
      </c>
      <c r="Q93" s="9">
        <v>0.3478999531983923</v>
      </c>
      <c r="R93" s="9">
        <v>0.5781688571613891</v>
      </c>
      <c r="S93" s="9">
        <v>0.4251953059841715</v>
      </c>
      <c r="Z93" s="11">
        <f t="shared" si="1"/>
        <v>360.1988653</v>
      </c>
    </row>
    <row r="94" ht="15.75" customHeight="1">
      <c r="A94" s="7">
        <v>0.0</v>
      </c>
      <c r="B94" s="8">
        <v>10.0</v>
      </c>
      <c r="C94" s="7">
        <v>45.0</v>
      </c>
      <c r="D94" s="9">
        <v>10.0</v>
      </c>
      <c r="E94" s="7">
        <v>0.1093671205906637</v>
      </c>
      <c r="F94" s="8">
        <v>10.25153029473769</v>
      </c>
      <c r="G94" s="7">
        <v>45.75924807441064</v>
      </c>
      <c r="H94" s="9">
        <v>9.925046354090442</v>
      </c>
      <c r="I94" s="7">
        <v>0.0</v>
      </c>
      <c r="J94" s="8">
        <v>10.0</v>
      </c>
      <c r="K94" s="7">
        <v>45.0</v>
      </c>
      <c r="L94" s="9">
        <v>10.0</v>
      </c>
      <c r="M94" s="9">
        <v>0.9850403062367745</v>
      </c>
      <c r="N94" s="9">
        <v>0.05238899473463176</v>
      </c>
      <c r="O94" s="10">
        <v>16.0</v>
      </c>
      <c r="P94" s="9">
        <v>0.1167742422949271</v>
      </c>
      <c r="Q94" s="9">
        <v>0.3630114738895135</v>
      </c>
      <c r="R94" s="9">
        <v>0.5715612456769295</v>
      </c>
      <c r="S94" s="9">
        <v>0.4417198408328969</v>
      </c>
      <c r="Z94" s="11">
        <f t="shared" si="1"/>
        <v>360.1093671</v>
      </c>
    </row>
    <row r="95" ht="15.75" customHeight="1">
      <c r="A95" s="7">
        <v>0.0</v>
      </c>
      <c r="B95" s="8">
        <v>10.0</v>
      </c>
      <c r="C95" s="7">
        <v>45.0</v>
      </c>
      <c r="D95" s="9">
        <v>10.0</v>
      </c>
      <c r="E95" s="7">
        <v>0.05133023707738967</v>
      </c>
      <c r="F95" s="8">
        <v>9.476462142312077</v>
      </c>
      <c r="G95" s="7">
        <v>44.19919878906461</v>
      </c>
      <c r="H95" s="9">
        <v>9.534225549622649</v>
      </c>
      <c r="I95" s="7">
        <v>0.0</v>
      </c>
      <c r="J95" s="8">
        <v>10.0</v>
      </c>
      <c r="K95" s="7">
        <v>45.0</v>
      </c>
      <c r="L95" s="9">
        <v>10.0</v>
      </c>
      <c r="M95" s="9">
        <v>0.9775133030537788</v>
      </c>
      <c r="N95" s="9">
        <v>0.05322258176363249</v>
      </c>
      <c r="O95" s="10">
        <v>16.0</v>
      </c>
      <c r="P95" s="9">
        <v>0.1165924310592935</v>
      </c>
      <c r="Q95" s="9">
        <v>0.3140004210281451</v>
      </c>
      <c r="R95" s="9">
        <v>0.5481980892196217</v>
      </c>
      <c r="S95" s="9">
        <v>0.3963383023032885</v>
      </c>
      <c r="Z95" s="11">
        <f t="shared" si="1"/>
        <v>360.0513302</v>
      </c>
    </row>
    <row r="96" ht="15.75" customHeight="1">
      <c r="A96" s="7">
        <v>0.0</v>
      </c>
      <c r="B96" s="8">
        <v>10.0</v>
      </c>
      <c r="C96" s="7">
        <v>45.0</v>
      </c>
      <c r="D96" s="9">
        <v>10.0</v>
      </c>
      <c r="E96" s="7">
        <v>0.005299543636167754</v>
      </c>
      <c r="F96" s="8">
        <v>10.24525394908555</v>
      </c>
      <c r="G96" s="7">
        <v>45.38726697060919</v>
      </c>
      <c r="H96" s="9">
        <v>10.24111623632886</v>
      </c>
      <c r="I96" s="7">
        <v>0.0</v>
      </c>
      <c r="J96" s="8">
        <v>10.0</v>
      </c>
      <c r="K96" s="7">
        <v>45.0</v>
      </c>
      <c r="L96" s="9">
        <v>10.0</v>
      </c>
      <c r="M96" s="9">
        <v>0.9614832703818563</v>
      </c>
      <c r="N96" s="9">
        <v>0.02112203190058575</v>
      </c>
      <c r="O96" s="10">
        <v>16.0</v>
      </c>
      <c r="P96" s="9">
        <v>0.1159631903942878</v>
      </c>
      <c r="Q96" s="9">
        <v>0.3638544150702286</v>
      </c>
      <c r="R96" s="9">
        <v>0.551820918980019</v>
      </c>
      <c r="S96" s="9">
        <v>0.4509475109523624</v>
      </c>
      <c r="Z96" s="11">
        <f t="shared" si="1"/>
        <v>360.0052995</v>
      </c>
    </row>
    <row r="97" ht="15.75" customHeight="1">
      <c r="A97" s="7">
        <v>0.0</v>
      </c>
      <c r="B97" s="8">
        <v>10.0</v>
      </c>
      <c r="C97" s="7">
        <v>45.0</v>
      </c>
      <c r="D97" s="9">
        <v>10.0</v>
      </c>
      <c r="E97" s="7">
        <v>0.06966817979784357</v>
      </c>
      <c r="F97" s="8">
        <v>9.75576534651553</v>
      </c>
      <c r="G97" s="7">
        <v>45.56460902042564</v>
      </c>
      <c r="H97" s="9">
        <v>9.406223668695963</v>
      </c>
      <c r="I97" s="7">
        <v>0.0</v>
      </c>
      <c r="J97" s="8">
        <v>10.0</v>
      </c>
      <c r="K97" s="7">
        <v>45.0</v>
      </c>
      <c r="L97" s="9">
        <v>10.0</v>
      </c>
      <c r="M97" s="9">
        <v>0.9239044936874926</v>
      </c>
      <c r="N97" s="9">
        <v>0.05044725630077701</v>
      </c>
      <c r="O97" s="10">
        <v>16.0</v>
      </c>
      <c r="P97" s="9">
        <v>0.112717296348641</v>
      </c>
      <c r="Q97" s="9">
        <v>0.3172023216975956</v>
      </c>
      <c r="R97" s="9">
        <v>0.5508957521704431</v>
      </c>
      <c r="S97" s="9">
        <v>0.388491996110681</v>
      </c>
      <c r="Z97" s="11">
        <f t="shared" si="1"/>
        <v>360.0696682</v>
      </c>
    </row>
    <row r="98" ht="15.75" customHeight="1">
      <c r="A98" s="7">
        <v>0.0</v>
      </c>
      <c r="B98" s="8">
        <v>10.0</v>
      </c>
      <c r="C98" s="7">
        <v>45.0</v>
      </c>
      <c r="D98" s="9">
        <v>10.0</v>
      </c>
      <c r="E98" s="7">
        <v>0.06787783686240598</v>
      </c>
      <c r="F98" s="8">
        <v>9.721071280185994</v>
      </c>
      <c r="G98" s="7">
        <v>44.66398761350286</v>
      </c>
      <c r="H98" s="9">
        <v>9.672276002537677</v>
      </c>
      <c r="I98" s="7">
        <v>0.0</v>
      </c>
      <c r="J98" s="8">
        <v>10.0</v>
      </c>
      <c r="K98" s="7">
        <v>45.0</v>
      </c>
      <c r="L98" s="9">
        <v>10.0</v>
      </c>
      <c r="M98" s="9">
        <v>1.001448101907469</v>
      </c>
      <c r="N98" s="9">
        <v>0.03821168081148882</v>
      </c>
      <c r="O98" s="10">
        <v>16.0</v>
      </c>
      <c r="P98" s="9">
        <v>0.1179527376780882</v>
      </c>
      <c r="Q98" s="9">
        <v>0.3328899343343756</v>
      </c>
      <c r="R98" s="9">
        <v>0.5611592542482059</v>
      </c>
      <c r="S98" s="9">
        <v>0.4155954311133378</v>
      </c>
      <c r="Z98" s="11">
        <f t="shared" si="1"/>
        <v>360.0678778</v>
      </c>
    </row>
    <row r="99" ht="15.75" customHeight="1">
      <c r="A99" s="7">
        <v>0.0</v>
      </c>
      <c r="B99" s="8">
        <v>10.0</v>
      </c>
      <c r="C99" s="7">
        <v>45.0</v>
      </c>
      <c r="D99" s="9">
        <v>10.0</v>
      </c>
      <c r="E99" s="7">
        <v>0.116657940960785</v>
      </c>
      <c r="F99" s="8">
        <v>10.03836840737771</v>
      </c>
      <c r="G99" s="7">
        <v>44.94789042722702</v>
      </c>
      <c r="H99" s="9">
        <v>10.00845983907029</v>
      </c>
      <c r="I99" s="7">
        <v>0.0</v>
      </c>
      <c r="J99" s="8">
        <v>10.0</v>
      </c>
      <c r="K99" s="7">
        <v>45.0</v>
      </c>
      <c r="L99" s="9">
        <v>10.0</v>
      </c>
      <c r="M99" s="9">
        <v>0.9964585581910984</v>
      </c>
      <c r="N99" s="9">
        <v>0.0313181939925717</v>
      </c>
      <c r="O99" s="10">
        <v>16.0</v>
      </c>
      <c r="P99" s="9">
        <v>0.1179046020533592</v>
      </c>
      <c r="Q99" s="9">
        <v>0.3550812766184085</v>
      </c>
      <c r="R99" s="9">
        <v>0.5616754476179463</v>
      </c>
      <c r="S99" s="9">
        <v>0.4413550364205567</v>
      </c>
      <c r="Z99" s="11">
        <f t="shared" si="1"/>
        <v>360.1166579</v>
      </c>
    </row>
    <row r="100" ht="15.75" customHeight="1">
      <c r="A100" s="7">
        <v>0.0</v>
      </c>
      <c r="B100" s="8">
        <v>10.0</v>
      </c>
      <c r="C100" s="7">
        <v>45.0</v>
      </c>
      <c r="D100" s="9">
        <v>10.0</v>
      </c>
      <c r="E100" s="7">
        <v>0.1602895004144033</v>
      </c>
      <c r="F100" s="8">
        <v>10.04911298373142</v>
      </c>
      <c r="G100" s="7">
        <v>45.58838619096474</v>
      </c>
      <c r="H100" s="9">
        <v>9.679900180773142</v>
      </c>
      <c r="I100" s="7">
        <v>0.0</v>
      </c>
      <c r="J100" s="8">
        <v>10.0</v>
      </c>
      <c r="K100" s="7">
        <v>45.0</v>
      </c>
      <c r="L100" s="9">
        <v>10.0</v>
      </c>
      <c r="M100" s="9">
        <v>1.063397366472922</v>
      </c>
      <c r="N100" s="9">
        <v>0.06360307508724522</v>
      </c>
      <c r="O100" s="10">
        <v>16.0</v>
      </c>
      <c r="P100" s="9">
        <v>0.1211148696466149</v>
      </c>
      <c r="Q100" s="9">
        <v>0.3614061110994582</v>
      </c>
      <c r="R100" s="9">
        <v>0.5944709675387206</v>
      </c>
      <c r="S100" s="9">
        <v>0.4402578525273128</v>
      </c>
      <c r="Z100" s="11">
        <f t="shared" si="1"/>
        <v>360.1602895</v>
      </c>
    </row>
    <row r="101" ht="15.75" customHeight="1">
      <c r="A101" s="7">
        <v>0.0</v>
      </c>
      <c r="B101" s="8">
        <v>10.0</v>
      </c>
      <c r="C101" s="7">
        <v>45.0</v>
      </c>
      <c r="D101" s="9">
        <v>10.0</v>
      </c>
      <c r="E101" s="7">
        <v>359.9556920147797</v>
      </c>
      <c r="F101" s="8">
        <v>9.658379077655006</v>
      </c>
      <c r="G101" s="7">
        <v>44.08568714976958</v>
      </c>
      <c r="H101" s="9">
        <v>9.913718184547971</v>
      </c>
      <c r="I101" s="7">
        <v>0.0</v>
      </c>
      <c r="J101" s="8">
        <v>10.0</v>
      </c>
      <c r="K101" s="7">
        <v>45.0</v>
      </c>
      <c r="L101" s="9">
        <v>10.0</v>
      </c>
      <c r="M101" s="9">
        <v>0.990218012826701</v>
      </c>
      <c r="N101" s="9">
        <v>0.04178554498620904</v>
      </c>
      <c r="O101" s="10">
        <v>16.0</v>
      </c>
      <c r="P101" s="9">
        <v>0.1178527794571675</v>
      </c>
      <c r="Q101" s="9">
        <v>0.3315719316110927</v>
      </c>
      <c r="R101" s="9">
        <v>0.5457111410750609</v>
      </c>
      <c r="S101" s="9">
        <v>0.4217941200118467</v>
      </c>
      <c r="Z101" s="11">
        <f t="shared" si="1"/>
        <v>359.955692</v>
      </c>
    </row>
    <row r="102" ht="15.75" customHeight="1">
      <c r="A102" s="7">
        <v>0.0</v>
      </c>
      <c r="B102" s="8">
        <v>10.0</v>
      </c>
      <c r="C102" s="7">
        <v>45.0</v>
      </c>
      <c r="D102" s="9">
        <v>10.0</v>
      </c>
      <c r="E102" s="7">
        <v>0.01565553212637131</v>
      </c>
      <c r="F102" s="8">
        <v>10.13402629047609</v>
      </c>
      <c r="G102" s="7">
        <v>44.55859487602086</v>
      </c>
      <c r="H102" s="9">
        <v>10.44811359136852</v>
      </c>
      <c r="I102" s="7">
        <v>0.0</v>
      </c>
      <c r="J102" s="8">
        <v>10.0</v>
      </c>
      <c r="K102" s="7">
        <v>45.0</v>
      </c>
      <c r="L102" s="9">
        <v>10.0</v>
      </c>
      <c r="M102" s="9">
        <v>0.9470779723449412</v>
      </c>
      <c r="N102" s="9">
        <v>0.02838562242321969</v>
      </c>
      <c r="O102" s="10">
        <v>16.0</v>
      </c>
      <c r="P102" s="9">
        <v>0.1156381937851079</v>
      </c>
      <c r="Q102" s="9">
        <v>0.3587597512888683</v>
      </c>
      <c r="R102" s="9">
        <v>0.5357517919504619</v>
      </c>
      <c r="S102" s="9">
        <v>0.4539535260322377</v>
      </c>
      <c r="Z102" s="11">
        <f t="shared" si="1"/>
        <v>360.0156555</v>
      </c>
    </row>
    <row r="103" ht="15.75" customHeight="1">
      <c r="A103" s="11"/>
      <c r="B103" s="24"/>
      <c r="C103" s="11"/>
      <c r="D103" s="3"/>
      <c r="E103" s="11"/>
      <c r="F103" s="24"/>
      <c r="G103" s="11"/>
      <c r="H103" s="3"/>
      <c r="I103" s="11"/>
      <c r="J103" s="24"/>
      <c r="K103" s="11"/>
      <c r="L103" s="3"/>
      <c r="M103" s="3"/>
      <c r="N103" s="3"/>
      <c r="P103" s="3"/>
      <c r="Q103" s="3"/>
      <c r="R103" s="3"/>
      <c r="S103" s="3"/>
    </row>
    <row r="104" ht="15.75" customHeight="1">
      <c r="A104" s="11"/>
      <c r="B104" s="24"/>
      <c r="C104" s="11"/>
      <c r="D104" s="3"/>
      <c r="E104" s="11"/>
      <c r="F104" s="24"/>
      <c r="G104" s="11"/>
      <c r="H104" s="3"/>
      <c r="I104" s="11"/>
      <c r="J104" s="24"/>
      <c r="K104" s="11"/>
      <c r="L104" s="3"/>
      <c r="M104" s="3"/>
      <c r="N104" s="3"/>
      <c r="P104" s="3"/>
      <c r="Q104" s="3"/>
      <c r="R104" s="3"/>
      <c r="S104" s="3"/>
    </row>
    <row r="105" ht="15.75" customHeight="1">
      <c r="A105" s="11"/>
      <c r="B105" s="24"/>
      <c r="C105" s="11"/>
      <c r="D105" s="3"/>
      <c r="E105" s="11"/>
      <c r="F105" s="24"/>
      <c r="G105" s="11"/>
      <c r="H105" s="3"/>
      <c r="I105" s="11"/>
      <c r="J105" s="24"/>
      <c r="K105" s="11"/>
      <c r="L105" s="3"/>
      <c r="M105" s="3"/>
      <c r="N105" s="3"/>
      <c r="P105" s="3"/>
      <c r="Q105" s="3"/>
      <c r="R105" s="3"/>
      <c r="S105" s="3"/>
    </row>
    <row r="106" ht="15.75" customHeight="1">
      <c r="A106" s="11"/>
      <c r="B106" s="24"/>
      <c r="C106" s="11"/>
      <c r="D106" s="3"/>
      <c r="E106" s="11"/>
      <c r="F106" s="24"/>
      <c r="G106" s="11"/>
      <c r="H106" s="3"/>
      <c r="I106" s="11"/>
      <c r="J106" s="24"/>
      <c r="K106" s="11"/>
      <c r="L106" s="3"/>
      <c r="M106" s="3"/>
      <c r="N106" s="3"/>
      <c r="P106" s="3"/>
      <c r="Q106" s="3"/>
      <c r="R106" s="3"/>
      <c r="S106" s="3"/>
    </row>
    <row r="107" ht="15.75" customHeight="1">
      <c r="A107" s="11"/>
      <c r="B107" s="24"/>
      <c r="C107" s="11"/>
      <c r="D107" s="3"/>
      <c r="E107" s="11"/>
      <c r="F107" s="24"/>
      <c r="G107" s="11"/>
      <c r="H107" s="3"/>
      <c r="I107" s="11"/>
      <c r="J107" s="24"/>
      <c r="K107" s="11"/>
      <c r="L107" s="3"/>
      <c r="M107" s="3"/>
      <c r="N107" s="3"/>
      <c r="P107" s="3"/>
      <c r="Q107" s="3"/>
      <c r="R107" s="3"/>
      <c r="S107" s="3"/>
    </row>
    <row r="108" ht="15.75" customHeight="1">
      <c r="A108" s="11"/>
      <c r="B108" s="24"/>
      <c r="C108" s="11"/>
      <c r="D108" s="3"/>
      <c r="E108" s="11"/>
      <c r="F108" s="24"/>
      <c r="G108" s="11"/>
      <c r="H108" s="3"/>
      <c r="I108" s="11"/>
      <c r="J108" s="24"/>
      <c r="K108" s="11"/>
      <c r="L108" s="3"/>
      <c r="M108" s="3"/>
      <c r="N108" s="3"/>
      <c r="P108" s="3"/>
      <c r="Q108" s="3"/>
      <c r="R108" s="3"/>
      <c r="S108" s="3"/>
    </row>
    <row r="109" ht="15.75" customHeight="1">
      <c r="A109" s="11"/>
      <c r="B109" s="24"/>
      <c r="C109" s="11"/>
      <c r="D109" s="3"/>
      <c r="E109" s="11"/>
      <c r="F109" s="24"/>
      <c r="G109" s="11"/>
      <c r="H109" s="3"/>
      <c r="I109" s="11"/>
      <c r="J109" s="24"/>
      <c r="K109" s="11"/>
      <c r="L109" s="3"/>
      <c r="M109" s="3"/>
      <c r="N109" s="3"/>
      <c r="P109" s="3"/>
      <c r="Q109" s="3"/>
      <c r="R109" s="3"/>
      <c r="S109" s="3"/>
    </row>
    <row r="110" ht="15.75" customHeight="1">
      <c r="A110" s="11"/>
      <c r="B110" s="24"/>
      <c r="C110" s="11"/>
      <c r="D110" s="3"/>
      <c r="E110" s="11"/>
      <c r="F110" s="24"/>
      <c r="G110" s="11"/>
      <c r="H110" s="3"/>
      <c r="I110" s="11"/>
      <c r="J110" s="24"/>
      <c r="K110" s="11"/>
      <c r="L110" s="3"/>
      <c r="M110" s="3"/>
      <c r="N110" s="3"/>
      <c r="P110" s="3"/>
      <c r="Q110" s="3"/>
      <c r="R110" s="3"/>
      <c r="S110" s="3"/>
    </row>
    <row r="111" ht="15.75" customHeight="1">
      <c r="A111" s="11"/>
      <c r="B111" s="24"/>
      <c r="C111" s="11"/>
      <c r="D111" s="3"/>
      <c r="E111" s="11"/>
      <c r="F111" s="24"/>
      <c r="G111" s="11"/>
      <c r="H111" s="3"/>
      <c r="I111" s="11"/>
      <c r="J111" s="24"/>
      <c r="K111" s="11"/>
      <c r="L111" s="3"/>
      <c r="M111" s="3"/>
      <c r="N111" s="3"/>
      <c r="P111" s="3"/>
      <c r="Q111" s="3"/>
      <c r="R111" s="3"/>
      <c r="S111" s="3"/>
    </row>
    <row r="112" ht="15.75" customHeight="1">
      <c r="A112" s="11"/>
      <c r="B112" s="24"/>
      <c r="C112" s="11"/>
      <c r="D112" s="3"/>
      <c r="E112" s="11"/>
      <c r="F112" s="24"/>
      <c r="G112" s="11"/>
      <c r="H112" s="3"/>
      <c r="I112" s="11"/>
      <c r="J112" s="24"/>
      <c r="K112" s="11"/>
      <c r="L112" s="3"/>
      <c r="M112" s="3"/>
      <c r="N112" s="3"/>
      <c r="P112" s="3"/>
      <c r="Q112" s="3"/>
      <c r="R112" s="3"/>
      <c r="S112" s="3"/>
    </row>
    <row r="113" ht="15.75" customHeight="1">
      <c r="A113" s="11"/>
      <c r="B113" s="24"/>
      <c r="C113" s="11"/>
      <c r="D113" s="3"/>
      <c r="E113" s="11"/>
      <c r="F113" s="24"/>
      <c r="G113" s="11"/>
      <c r="H113" s="3"/>
      <c r="I113" s="11"/>
      <c r="J113" s="24"/>
      <c r="K113" s="11"/>
      <c r="L113" s="3"/>
      <c r="M113" s="3"/>
      <c r="N113" s="3"/>
      <c r="P113" s="3"/>
      <c r="Q113" s="3"/>
      <c r="R113" s="3"/>
      <c r="S113" s="3"/>
    </row>
    <row r="114" ht="15.75" customHeight="1">
      <c r="A114" s="11"/>
      <c r="B114" s="24"/>
      <c r="C114" s="11"/>
      <c r="D114" s="3"/>
      <c r="E114" s="11"/>
      <c r="F114" s="24"/>
      <c r="G114" s="11"/>
      <c r="H114" s="3"/>
      <c r="I114" s="11"/>
      <c r="J114" s="24"/>
      <c r="K114" s="11"/>
      <c r="L114" s="3"/>
      <c r="M114" s="3"/>
      <c r="N114" s="3"/>
      <c r="P114" s="3"/>
      <c r="Q114" s="3"/>
      <c r="R114" s="3"/>
      <c r="S114" s="3"/>
    </row>
    <row r="115" ht="15.75" customHeight="1">
      <c r="A115" s="11"/>
      <c r="B115" s="24"/>
      <c r="C115" s="11"/>
      <c r="D115" s="3"/>
      <c r="E115" s="11"/>
      <c r="F115" s="24"/>
      <c r="G115" s="11"/>
      <c r="H115" s="3"/>
      <c r="I115" s="11"/>
      <c r="J115" s="24"/>
      <c r="K115" s="11"/>
      <c r="L115" s="3"/>
      <c r="M115" s="3"/>
      <c r="N115" s="3"/>
      <c r="P115" s="3"/>
      <c r="Q115" s="3"/>
      <c r="R115" s="3"/>
      <c r="S115" s="3"/>
    </row>
    <row r="116" ht="15.75" customHeight="1">
      <c r="A116" s="11"/>
      <c r="B116" s="24"/>
      <c r="C116" s="11"/>
      <c r="D116" s="3"/>
      <c r="E116" s="11"/>
      <c r="F116" s="24"/>
      <c r="G116" s="11"/>
      <c r="H116" s="3"/>
      <c r="I116" s="11"/>
      <c r="J116" s="24"/>
      <c r="K116" s="11"/>
      <c r="L116" s="3"/>
      <c r="M116" s="3"/>
      <c r="N116" s="3"/>
      <c r="P116" s="3"/>
      <c r="Q116" s="3"/>
      <c r="R116" s="3"/>
      <c r="S116" s="3"/>
    </row>
    <row r="117" ht="15.75" customHeight="1">
      <c r="A117" s="11"/>
      <c r="B117" s="24"/>
      <c r="C117" s="11"/>
      <c r="D117" s="3"/>
      <c r="E117" s="11"/>
      <c r="F117" s="24"/>
      <c r="G117" s="11"/>
      <c r="H117" s="3"/>
      <c r="I117" s="11"/>
      <c r="J117" s="24"/>
      <c r="K117" s="11"/>
      <c r="L117" s="3"/>
      <c r="M117" s="3"/>
      <c r="N117" s="3"/>
      <c r="P117" s="3"/>
      <c r="Q117" s="3"/>
      <c r="R117" s="3"/>
      <c r="S117" s="3"/>
    </row>
    <row r="118" ht="15.75" customHeight="1">
      <c r="A118" s="11"/>
      <c r="B118" s="24"/>
      <c r="C118" s="11"/>
      <c r="D118" s="3"/>
      <c r="E118" s="11"/>
      <c r="F118" s="24"/>
      <c r="G118" s="11"/>
      <c r="H118" s="3"/>
      <c r="I118" s="11"/>
      <c r="J118" s="24"/>
      <c r="K118" s="11"/>
      <c r="L118" s="3"/>
      <c r="M118" s="3"/>
      <c r="N118" s="3"/>
      <c r="P118" s="3"/>
      <c r="Q118" s="3"/>
      <c r="R118" s="3"/>
      <c r="S118" s="3"/>
    </row>
    <row r="119" ht="15.75" customHeight="1">
      <c r="A119" s="11"/>
      <c r="B119" s="24"/>
      <c r="C119" s="11"/>
      <c r="D119" s="3"/>
      <c r="E119" s="11"/>
      <c r="F119" s="24"/>
      <c r="G119" s="11"/>
      <c r="H119" s="3"/>
      <c r="I119" s="11"/>
      <c r="J119" s="24"/>
      <c r="K119" s="11"/>
      <c r="L119" s="3"/>
      <c r="M119" s="3"/>
      <c r="N119" s="3"/>
      <c r="P119" s="3"/>
      <c r="Q119" s="3"/>
      <c r="R119" s="3"/>
      <c r="S119" s="3"/>
    </row>
    <row r="120" ht="15.75" customHeight="1">
      <c r="A120" s="11"/>
      <c r="B120" s="24"/>
      <c r="C120" s="11"/>
      <c r="D120" s="3"/>
      <c r="E120" s="11"/>
      <c r="F120" s="24"/>
      <c r="G120" s="11"/>
      <c r="H120" s="3"/>
      <c r="I120" s="11"/>
      <c r="J120" s="24"/>
      <c r="K120" s="11"/>
      <c r="L120" s="3"/>
      <c r="M120" s="3"/>
      <c r="N120" s="3"/>
      <c r="P120" s="3"/>
      <c r="Q120" s="3"/>
      <c r="R120" s="3"/>
      <c r="S120" s="3"/>
    </row>
    <row r="121" ht="15.75" customHeight="1">
      <c r="A121" s="11"/>
      <c r="B121" s="24"/>
      <c r="C121" s="11"/>
      <c r="D121" s="3"/>
      <c r="E121" s="11"/>
      <c r="F121" s="24"/>
      <c r="G121" s="11"/>
      <c r="H121" s="3"/>
      <c r="I121" s="11"/>
      <c r="J121" s="24"/>
      <c r="K121" s="11"/>
      <c r="L121" s="3"/>
      <c r="M121" s="3"/>
      <c r="N121" s="3"/>
      <c r="P121" s="3"/>
      <c r="Q121" s="3"/>
      <c r="R121" s="3"/>
      <c r="S121" s="3"/>
    </row>
    <row r="122" ht="15.75" customHeight="1">
      <c r="A122" s="11"/>
      <c r="B122" s="24"/>
      <c r="C122" s="11"/>
      <c r="D122" s="3"/>
      <c r="E122" s="11"/>
      <c r="F122" s="24"/>
      <c r="G122" s="11"/>
      <c r="H122" s="3"/>
      <c r="I122" s="11"/>
      <c r="J122" s="24"/>
      <c r="K122" s="11"/>
      <c r="L122" s="3"/>
      <c r="M122" s="3"/>
      <c r="N122" s="3"/>
      <c r="P122" s="3"/>
      <c r="Q122" s="3"/>
      <c r="R122" s="3"/>
      <c r="S122" s="3"/>
    </row>
    <row r="123" ht="15.75" customHeight="1">
      <c r="A123" s="11"/>
      <c r="B123" s="24"/>
      <c r="C123" s="11"/>
      <c r="D123" s="3"/>
      <c r="E123" s="11"/>
      <c r="F123" s="24"/>
      <c r="G123" s="11"/>
      <c r="H123" s="3"/>
      <c r="I123" s="11"/>
      <c r="J123" s="24"/>
      <c r="K123" s="11"/>
      <c r="L123" s="3"/>
      <c r="M123" s="3"/>
      <c r="N123" s="3"/>
      <c r="P123" s="3"/>
      <c r="Q123" s="3"/>
      <c r="R123" s="3"/>
      <c r="S123" s="3"/>
    </row>
    <row r="124" ht="15.75" customHeight="1">
      <c r="A124" s="11"/>
      <c r="B124" s="24"/>
      <c r="C124" s="11"/>
      <c r="D124" s="3"/>
      <c r="E124" s="11"/>
      <c r="F124" s="24"/>
      <c r="G124" s="11"/>
      <c r="H124" s="3"/>
      <c r="I124" s="11"/>
      <c r="J124" s="24"/>
      <c r="K124" s="11"/>
      <c r="L124" s="3"/>
      <c r="M124" s="3"/>
      <c r="N124" s="3"/>
      <c r="P124" s="3"/>
      <c r="Q124" s="3"/>
      <c r="R124" s="3"/>
      <c r="S124" s="3"/>
    </row>
    <row r="125" ht="15.75" customHeight="1">
      <c r="A125" s="11"/>
      <c r="B125" s="24"/>
      <c r="C125" s="11"/>
      <c r="D125" s="3"/>
      <c r="E125" s="11"/>
      <c r="F125" s="24"/>
      <c r="G125" s="11"/>
      <c r="H125" s="3"/>
      <c r="I125" s="11"/>
      <c r="J125" s="24"/>
      <c r="K125" s="11"/>
      <c r="L125" s="3"/>
      <c r="M125" s="3"/>
      <c r="N125" s="3"/>
      <c r="P125" s="3"/>
      <c r="Q125" s="3"/>
      <c r="R125" s="3"/>
      <c r="S125" s="3"/>
    </row>
    <row r="126" ht="15.75" customHeight="1">
      <c r="A126" s="11"/>
      <c r="B126" s="24"/>
      <c r="C126" s="11"/>
      <c r="D126" s="3"/>
      <c r="E126" s="11"/>
      <c r="F126" s="24"/>
      <c r="G126" s="11"/>
      <c r="H126" s="3"/>
      <c r="I126" s="11"/>
      <c r="J126" s="24"/>
      <c r="K126" s="11"/>
      <c r="L126" s="3"/>
      <c r="M126" s="3"/>
      <c r="N126" s="3"/>
      <c r="P126" s="3"/>
      <c r="Q126" s="3"/>
      <c r="R126" s="3"/>
      <c r="S126" s="3"/>
    </row>
    <row r="127" ht="15.75" customHeight="1">
      <c r="A127" s="11"/>
      <c r="B127" s="24"/>
      <c r="C127" s="11"/>
      <c r="D127" s="3"/>
      <c r="E127" s="11"/>
      <c r="F127" s="24"/>
      <c r="G127" s="11"/>
      <c r="H127" s="3"/>
      <c r="I127" s="11"/>
      <c r="J127" s="24"/>
      <c r="K127" s="11"/>
      <c r="L127" s="3"/>
      <c r="M127" s="3"/>
      <c r="N127" s="3"/>
      <c r="P127" s="3"/>
      <c r="Q127" s="3"/>
      <c r="R127" s="3"/>
      <c r="S127" s="3"/>
    </row>
    <row r="128" ht="15.75" customHeight="1">
      <c r="A128" s="11"/>
      <c r="B128" s="24"/>
      <c r="C128" s="11"/>
      <c r="D128" s="3"/>
      <c r="E128" s="11"/>
      <c r="F128" s="24"/>
      <c r="G128" s="11"/>
      <c r="H128" s="3"/>
      <c r="I128" s="11"/>
      <c r="J128" s="24"/>
      <c r="K128" s="11"/>
      <c r="L128" s="3"/>
      <c r="M128" s="3"/>
      <c r="N128" s="3"/>
      <c r="P128" s="3"/>
      <c r="Q128" s="3"/>
      <c r="R128" s="3"/>
      <c r="S128" s="3"/>
    </row>
    <row r="129" ht="15.75" customHeight="1">
      <c r="A129" s="11"/>
      <c r="B129" s="24"/>
      <c r="C129" s="11"/>
      <c r="D129" s="3"/>
      <c r="E129" s="11"/>
      <c r="F129" s="24"/>
      <c r="G129" s="11"/>
      <c r="H129" s="3"/>
      <c r="I129" s="11"/>
      <c r="J129" s="24"/>
      <c r="K129" s="11"/>
      <c r="L129" s="3"/>
      <c r="M129" s="3"/>
      <c r="N129" s="3"/>
      <c r="P129" s="3"/>
      <c r="Q129" s="3"/>
      <c r="R129" s="3"/>
      <c r="S129" s="3"/>
    </row>
    <row r="130" ht="15.75" customHeight="1">
      <c r="A130" s="11"/>
      <c r="B130" s="24"/>
      <c r="C130" s="11"/>
      <c r="D130" s="3"/>
      <c r="E130" s="11"/>
      <c r="F130" s="24"/>
      <c r="G130" s="11"/>
      <c r="H130" s="3"/>
      <c r="I130" s="11"/>
      <c r="J130" s="24"/>
      <c r="K130" s="11"/>
      <c r="L130" s="3"/>
      <c r="M130" s="3"/>
      <c r="N130" s="3"/>
      <c r="P130" s="3"/>
      <c r="Q130" s="3"/>
      <c r="R130" s="3"/>
      <c r="S130" s="3"/>
    </row>
    <row r="131" ht="15.75" customHeight="1">
      <c r="A131" s="11"/>
      <c r="B131" s="24"/>
      <c r="C131" s="11"/>
      <c r="D131" s="3"/>
      <c r="E131" s="11"/>
      <c r="F131" s="24"/>
      <c r="G131" s="11"/>
      <c r="H131" s="3"/>
      <c r="I131" s="11"/>
      <c r="J131" s="24"/>
      <c r="K131" s="11"/>
      <c r="L131" s="3"/>
      <c r="M131" s="3"/>
      <c r="N131" s="3"/>
      <c r="P131" s="3"/>
      <c r="Q131" s="3"/>
      <c r="R131" s="3"/>
      <c r="S131" s="3"/>
    </row>
    <row r="132" ht="15.75" customHeight="1">
      <c r="A132" s="11"/>
      <c r="B132" s="24"/>
      <c r="C132" s="11"/>
      <c r="D132" s="3"/>
      <c r="E132" s="11"/>
      <c r="F132" s="24"/>
      <c r="G132" s="11"/>
      <c r="H132" s="3"/>
      <c r="I132" s="11"/>
      <c r="J132" s="24"/>
      <c r="K132" s="11"/>
      <c r="L132" s="3"/>
      <c r="M132" s="3"/>
      <c r="N132" s="3"/>
      <c r="P132" s="3"/>
      <c r="Q132" s="3"/>
      <c r="R132" s="3"/>
      <c r="S132" s="3"/>
    </row>
    <row r="133" ht="15.75" customHeight="1">
      <c r="A133" s="11"/>
      <c r="B133" s="24"/>
      <c r="C133" s="11"/>
      <c r="D133" s="3"/>
      <c r="E133" s="11"/>
      <c r="F133" s="24"/>
      <c r="G133" s="11"/>
      <c r="H133" s="3"/>
      <c r="I133" s="11"/>
      <c r="J133" s="24"/>
      <c r="K133" s="11"/>
      <c r="L133" s="3"/>
      <c r="M133" s="3"/>
      <c r="N133" s="3"/>
      <c r="P133" s="3"/>
      <c r="Q133" s="3"/>
      <c r="R133" s="3"/>
      <c r="S133" s="3"/>
    </row>
    <row r="134" ht="15.75" customHeight="1">
      <c r="A134" s="11"/>
      <c r="B134" s="24"/>
      <c r="C134" s="11"/>
      <c r="D134" s="3"/>
      <c r="E134" s="11"/>
      <c r="F134" s="24"/>
      <c r="G134" s="11"/>
      <c r="H134" s="3"/>
      <c r="I134" s="11"/>
      <c r="J134" s="24"/>
      <c r="K134" s="11"/>
      <c r="L134" s="3"/>
      <c r="M134" s="3"/>
      <c r="N134" s="3"/>
      <c r="P134" s="3"/>
      <c r="Q134" s="3"/>
      <c r="R134" s="3"/>
      <c r="S134" s="3"/>
    </row>
    <row r="135" ht="15.75" customHeight="1">
      <c r="A135" s="11"/>
      <c r="B135" s="24"/>
      <c r="C135" s="11"/>
      <c r="D135" s="3"/>
      <c r="E135" s="11"/>
      <c r="F135" s="24"/>
      <c r="G135" s="11"/>
      <c r="H135" s="3"/>
      <c r="I135" s="11"/>
      <c r="J135" s="24"/>
      <c r="K135" s="11"/>
      <c r="L135" s="3"/>
      <c r="M135" s="3"/>
      <c r="N135" s="3"/>
      <c r="P135" s="3"/>
      <c r="Q135" s="3"/>
      <c r="R135" s="3"/>
      <c r="S135" s="3"/>
    </row>
    <row r="136" ht="15.75" customHeight="1">
      <c r="A136" s="11"/>
      <c r="B136" s="24"/>
      <c r="C136" s="11"/>
      <c r="D136" s="3"/>
      <c r="E136" s="11"/>
      <c r="F136" s="24"/>
      <c r="G136" s="11"/>
      <c r="H136" s="3"/>
      <c r="I136" s="11"/>
      <c r="J136" s="24"/>
      <c r="K136" s="11"/>
      <c r="L136" s="3"/>
      <c r="M136" s="3"/>
      <c r="N136" s="3"/>
      <c r="P136" s="3"/>
      <c r="Q136" s="3"/>
      <c r="R136" s="3"/>
      <c r="S136" s="3"/>
    </row>
    <row r="137" ht="15.75" customHeight="1">
      <c r="A137" s="11"/>
      <c r="B137" s="24"/>
      <c r="C137" s="11"/>
      <c r="D137" s="3"/>
      <c r="E137" s="11"/>
      <c r="F137" s="24"/>
      <c r="G137" s="11"/>
      <c r="H137" s="3"/>
      <c r="I137" s="11"/>
      <c r="J137" s="24"/>
      <c r="K137" s="11"/>
      <c r="L137" s="3"/>
      <c r="M137" s="3"/>
      <c r="N137" s="3"/>
      <c r="P137" s="3"/>
      <c r="Q137" s="3"/>
      <c r="R137" s="3"/>
      <c r="S137" s="3"/>
    </row>
    <row r="138" ht="15.75" customHeight="1">
      <c r="A138" s="11"/>
      <c r="B138" s="24"/>
      <c r="C138" s="11"/>
      <c r="D138" s="3"/>
      <c r="E138" s="11"/>
      <c r="F138" s="24"/>
      <c r="G138" s="11"/>
      <c r="H138" s="3"/>
      <c r="I138" s="11"/>
      <c r="J138" s="24"/>
      <c r="K138" s="11"/>
      <c r="L138" s="3"/>
      <c r="M138" s="3"/>
      <c r="N138" s="3"/>
      <c r="P138" s="3"/>
      <c r="Q138" s="3"/>
      <c r="R138" s="3"/>
      <c r="S138" s="3"/>
    </row>
    <row r="139" ht="15.75" customHeight="1">
      <c r="A139" s="11"/>
      <c r="B139" s="24"/>
      <c r="C139" s="11"/>
      <c r="D139" s="3"/>
      <c r="E139" s="11"/>
      <c r="F139" s="24"/>
      <c r="G139" s="11"/>
      <c r="H139" s="3"/>
      <c r="I139" s="11"/>
      <c r="J139" s="24"/>
      <c r="K139" s="11"/>
      <c r="L139" s="3"/>
      <c r="M139" s="3"/>
      <c r="N139" s="3"/>
      <c r="P139" s="3"/>
      <c r="Q139" s="3"/>
      <c r="R139" s="3"/>
      <c r="S139" s="3"/>
    </row>
    <row r="140" ht="15.75" customHeight="1">
      <c r="A140" s="11"/>
      <c r="B140" s="24"/>
      <c r="C140" s="11"/>
      <c r="D140" s="3"/>
      <c r="E140" s="11"/>
      <c r="F140" s="24"/>
      <c r="G140" s="11"/>
      <c r="H140" s="3"/>
      <c r="I140" s="11"/>
      <c r="J140" s="24"/>
      <c r="K140" s="11"/>
      <c r="L140" s="3"/>
      <c r="M140" s="3"/>
      <c r="N140" s="3"/>
      <c r="P140" s="3"/>
      <c r="Q140" s="3"/>
      <c r="R140" s="3"/>
      <c r="S140" s="3"/>
    </row>
    <row r="141" ht="15.75" customHeight="1">
      <c r="A141" s="11"/>
      <c r="B141" s="24"/>
      <c r="C141" s="11"/>
      <c r="D141" s="3"/>
      <c r="E141" s="11"/>
      <c r="F141" s="24"/>
      <c r="G141" s="11"/>
      <c r="H141" s="3"/>
      <c r="I141" s="11"/>
      <c r="J141" s="24"/>
      <c r="K141" s="11"/>
      <c r="L141" s="3"/>
      <c r="M141" s="3"/>
      <c r="N141" s="3"/>
      <c r="P141" s="3"/>
      <c r="Q141" s="3"/>
      <c r="R141" s="3"/>
      <c r="S141" s="3"/>
    </row>
    <row r="142" ht="15.75" customHeight="1">
      <c r="A142" s="11"/>
      <c r="B142" s="24"/>
      <c r="C142" s="11"/>
      <c r="D142" s="3"/>
      <c r="E142" s="11"/>
      <c r="F142" s="24"/>
      <c r="G142" s="11"/>
      <c r="H142" s="3"/>
      <c r="I142" s="11"/>
      <c r="J142" s="24"/>
      <c r="K142" s="11"/>
      <c r="L142" s="3"/>
      <c r="M142" s="3"/>
      <c r="N142" s="3"/>
      <c r="P142" s="3"/>
      <c r="Q142" s="3"/>
      <c r="R142" s="3"/>
      <c r="S142" s="3"/>
    </row>
    <row r="143" ht="15.75" customHeight="1">
      <c r="A143" s="11"/>
      <c r="B143" s="24"/>
      <c r="C143" s="11"/>
      <c r="D143" s="3"/>
      <c r="E143" s="11"/>
      <c r="F143" s="24"/>
      <c r="G143" s="11"/>
      <c r="H143" s="3"/>
      <c r="I143" s="11"/>
      <c r="J143" s="24"/>
      <c r="K143" s="11"/>
      <c r="L143" s="3"/>
      <c r="M143" s="3"/>
      <c r="N143" s="3"/>
      <c r="P143" s="3"/>
      <c r="Q143" s="3"/>
      <c r="R143" s="3"/>
      <c r="S143" s="3"/>
    </row>
    <row r="144" ht="15.75" customHeight="1">
      <c r="A144" s="11"/>
      <c r="B144" s="24"/>
      <c r="C144" s="11"/>
      <c r="D144" s="3"/>
      <c r="E144" s="11"/>
      <c r="F144" s="24"/>
      <c r="G144" s="11"/>
      <c r="H144" s="3"/>
      <c r="I144" s="11"/>
      <c r="J144" s="24"/>
      <c r="K144" s="11"/>
      <c r="L144" s="3"/>
      <c r="M144" s="3"/>
      <c r="N144" s="3"/>
      <c r="P144" s="3"/>
      <c r="Q144" s="3"/>
      <c r="R144" s="3"/>
      <c r="S144" s="3"/>
    </row>
    <row r="145" ht="15.75" customHeight="1">
      <c r="A145" s="11"/>
      <c r="B145" s="24"/>
      <c r="C145" s="11"/>
      <c r="D145" s="3"/>
      <c r="E145" s="11"/>
      <c r="F145" s="24"/>
      <c r="G145" s="11"/>
      <c r="H145" s="3"/>
      <c r="I145" s="11"/>
      <c r="J145" s="24"/>
      <c r="K145" s="11"/>
      <c r="L145" s="3"/>
      <c r="M145" s="3"/>
      <c r="N145" s="3"/>
      <c r="P145" s="3"/>
      <c r="Q145" s="3"/>
      <c r="R145" s="3"/>
      <c r="S145" s="3"/>
    </row>
    <row r="146" ht="15.75" customHeight="1">
      <c r="A146" s="11"/>
      <c r="B146" s="24"/>
      <c r="C146" s="11"/>
      <c r="D146" s="3"/>
      <c r="E146" s="11"/>
      <c r="F146" s="24"/>
      <c r="G146" s="11"/>
      <c r="H146" s="3"/>
      <c r="I146" s="11"/>
      <c r="J146" s="24"/>
      <c r="K146" s="11"/>
      <c r="L146" s="3"/>
      <c r="M146" s="3"/>
      <c r="N146" s="3"/>
      <c r="P146" s="3"/>
      <c r="Q146" s="3"/>
      <c r="R146" s="3"/>
      <c r="S146" s="3"/>
    </row>
    <row r="147" ht="15.75" customHeight="1">
      <c r="A147" s="11"/>
      <c r="B147" s="24"/>
      <c r="C147" s="11"/>
      <c r="D147" s="3"/>
      <c r="E147" s="11"/>
      <c r="F147" s="24"/>
      <c r="G147" s="11"/>
      <c r="H147" s="3"/>
      <c r="I147" s="11"/>
      <c r="J147" s="24"/>
      <c r="K147" s="11"/>
      <c r="L147" s="3"/>
      <c r="M147" s="3"/>
      <c r="N147" s="3"/>
      <c r="P147" s="3"/>
      <c r="Q147" s="3"/>
      <c r="R147" s="3"/>
      <c r="S147" s="3"/>
    </row>
    <row r="148" ht="15.75" customHeight="1">
      <c r="A148" s="11"/>
      <c r="B148" s="24"/>
      <c r="C148" s="11"/>
      <c r="D148" s="3"/>
      <c r="E148" s="11"/>
      <c r="F148" s="24"/>
      <c r="G148" s="11"/>
      <c r="H148" s="3"/>
      <c r="I148" s="11"/>
      <c r="J148" s="24"/>
      <c r="K148" s="11"/>
      <c r="L148" s="3"/>
      <c r="M148" s="3"/>
      <c r="N148" s="3"/>
      <c r="P148" s="3"/>
      <c r="Q148" s="3"/>
      <c r="R148" s="3"/>
      <c r="S148" s="3"/>
    </row>
    <row r="149" ht="15.75" customHeight="1">
      <c r="A149" s="11"/>
      <c r="B149" s="24"/>
      <c r="C149" s="11"/>
      <c r="D149" s="3"/>
      <c r="E149" s="11"/>
      <c r="F149" s="24"/>
      <c r="G149" s="11"/>
      <c r="H149" s="3"/>
      <c r="I149" s="11"/>
      <c r="J149" s="24"/>
      <c r="K149" s="11"/>
      <c r="L149" s="3"/>
      <c r="M149" s="3"/>
      <c r="N149" s="3"/>
      <c r="P149" s="3"/>
      <c r="Q149" s="3"/>
      <c r="R149" s="3"/>
      <c r="S149" s="3"/>
    </row>
    <row r="150" ht="15.75" customHeight="1">
      <c r="A150" s="11"/>
      <c r="B150" s="24"/>
      <c r="C150" s="11"/>
      <c r="D150" s="3"/>
      <c r="E150" s="11"/>
      <c r="F150" s="24"/>
      <c r="G150" s="11"/>
      <c r="H150" s="3"/>
      <c r="I150" s="11"/>
      <c r="J150" s="24"/>
      <c r="K150" s="11"/>
      <c r="L150" s="3"/>
      <c r="M150" s="3"/>
      <c r="N150" s="3"/>
      <c r="P150" s="3"/>
      <c r="Q150" s="3"/>
      <c r="R150" s="3"/>
      <c r="S150" s="3"/>
    </row>
    <row r="151" ht="15.75" customHeight="1">
      <c r="A151" s="11"/>
      <c r="B151" s="24"/>
      <c r="C151" s="11"/>
      <c r="D151" s="3"/>
      <c r="E151" s="11"/>
      <c r="F151" s="24"/>
      <c r="G151" s="11"/>
      <c r="H151" s="3"/>
      <c r="I151" s="11"/>
      <c r="J151" s="24"/>
      <c r="K151" s="11"/>
      <c r="L151" s="3"/>
      <c r="M151" s="3"/>
      <c r="N151" s="3"/>
      <c r="P151" s="3"/>
      <c r="Q151" s="3"/>
      <c r="R151" s="3"/>
      <c r="S151" s="3"/>
    </row>
    <row r="152" ht="15.75" customHeight="1">
      <c r="A152" s="11"/>
      <c r="B152" s="24"/>
      <c r="C152" s="11"/>
      <c r="D152" s="3"/>
      <c r="E152" s="11"/>
      <c r="F152" s="24"/>
      <c r="G152" s="11"/>
      <c r="H152" s="3"/>
      <c r="I152" s="11"/>
      <c r="J152" s="24"/>
      <c r="K152" s="11"/>
      <c r="L152" s="3"/>
      <c r="M152" s="3"/>
      <c r="N152" s="3"/>
      <c r="P152" s="3"/>
      <c r="Q152" s="3"/>
      <c r="R152" s="3"/>
      <c r="S152" s="3"/>
    </row>
    <row r="153" ht="15.75" customHeight="1">
      <c r="A153" s="11"/>
      <c r="B153" s="24"/>
      <c r="C153" s="11"/>
      <c r="D153" s="3"/>
      <c r="E153" s="11"/>
      <c r="F153" s="24"/>
      <c r="G153" s="11"/>
      <c r="H153" s="3"/>
      <c r="I153" s="11"/>
      <c r="J153" s="24"/>
      <c r="K153" s="11"/>
      <c r="L153" s="3"/>
      <c r="M153" s="3"/>
      <c r="N153" s="3"/>
      <c r="P153" s="3"/>
      <c r="Q153" s="3"/>
      <c r="R153" s="3"/>
      <c r="S153" s="3"/>
    </row>
    <row r="154" ht="15.75" customHeight="1">
      <c r="A154" s="11"/>
      <c r="B154" s="24"/>
      <c r="C154" s="11"/>
      <c r="D154" s="3"/>
      <c r="E154" s="11"/>
      <c r="F154" s="24"/>
      <c r="G154" s="11"/>
      <c r="H154" s="3"/>
      <c r="I154" s="11"/>
      <c r="J154" s="24"/>
      <c r="K154" s="11"/>
      <c r="L154" s="3"/>
      <c r="M154" s="3"/>
      <c r="N154" s="3"/>
      <c r="P154" s="3"/>
      <c r="Q154" s="3"/>
      <c r="R154" s="3"/>
      <c r="S154" s="3"/>
    </row>
    <row r="155" ht="15.75" customHeight="1">
      <c r="A155" s="11"/>
      <c r="B155" s="24"/>
      <c r="C155" s="11"/>
      <c r="D155" s="3"/>
      <c r="E155" s="11"/>
      <c r="F155" s="24"/>
      <c r="G155" s="11"/>
      <c r="H155" s="3"/>
      <c r="I155" s="11"/>
      <c r="J155" s="24"/>
      <c r="K155" s="11"/>
      <c r="L155" s="3"/>
      <c r="M155" s="3"/>
      <c r="N155" s="3"/>
      <c r="P155" s="3"/>
      <c r="Q155" s="3"/>
      <c r="R155" s="3"/>
      <c r="S155" s="3"/>
    </row>
    <row r="156" ht="15.75" customHeight="1">
      <c r="A156" s="11"/>
      <c r="B156" s="24"/>
      <c r="C156" s="11"/>
      <c r="D156" s="3"/>
      <c r="E156" s="11"/>
      <c r="F156" s="24"/>
      <c r="G156" s="11"/>
      <c r="H156" s="3"/>
      <c r="I156" s="11"/>
      <c r="J156" s="24"/>
      <c r="K156" s="11"/>
      <c r="L156" s="3"/>
      <c r="M156" s="3"/>
      <c r="N156" s="3"/>
      <c r="P156" s="3"/>
      <c r="Q156" s="3"/>
      <c r="R156" s="3"/>
      <c r="S156" s="3"/>
    </row>
    <row r="157" ht="15.75" customHeight="1">
      <c r="A157" s="11"/>
      <c r="B157" s="24"/>
      <c r="C157" s="11"/>
      <c r="D157" s="3"/>
      <c r="E157" s="11"/>
      <c r="F157" s="24"/>
      <c r="G157" s="11"/>
      <c r="H157" s="3"/>
      <c r="I157" s="11"/>
      <c r="J157" s="24"/>
      <c r="K157" s="11"/>
      <c r="L157" s="3"/>
      <c r="M157" s="3"/>
      <c r="N157" s="3"/>
      <c r="P157" s="3"/>
      <c r="Q157" s="3"/>
      <c r="R157" s="3"/>
      <c r="S157" s="3"/>
    </row>
    <row r="158" ht="15.75" customHeight="1">
      <c r="A158" s="11"/>
      <c r="B158" s="24"/>
      <c r="C158" s="11"/>
      <c r="D158" s="3"/>
      <c r="E158" s="11"/>
      <c r="F158" s="24"/>
      <c r="G158" s="11"/>
      <c r="H158" s="3"/>
      <c r="I158" s="11"/>
      <c r="J158" s="24"/>
      <c r="K158" s="11"/>
      <c r="L158" s="3"/>
      <c r="M158" s="3"/>
      <c r="N158" s="3"/>
      <c r="P158" s="3"/>
      <c r="Q158" s="3"/>
      <c r="R158" s="3"/>
      <c r="S158" s="3"/>
    </row>
    <row r="159" ht="15.75" customHeight="1">
      <c r="A159" s="11"/>
      <c r="B159" s="24"/>
      <c r="C159" s="11"/>
      <c r="D159" s="3"/>
      <c r="E159" s="11"/>
      <c r="F159" s="24"/>
      <c r="G159" s="11"/>
      <c r="H159" s="3"/>
      <c r="I159" s="11"/>
      <c r="J159" s="24"/>
      <c r="K159" s="11"/>
      <c r="L159" s="3"/>
      <c r="M159" s="3"/>
      <c r="N159" s="3"/>
      <c r="P159" s="3"/>
      <c r="Q159" s="3"/>
      <c r="R159" s="3"/>
      <c r="S159" s="3"/>
    </row>
    <row r="160" ht="15.75" customHeight="1">
      <c r="A160" s="11"/>
      <c r="B160" s="24"/>
      <c r="C160" s="11"/>
      <c r="D160" s="3"/>
      <c r="E160" s="11"/>
      <c r="F160" s="24"/>
      <c r="G160" s="11"/>
      <c r="H160" s="3"/>
      <c r="I160" s="11"/>
      <c r="J160" s="24"/>
      <c r="K160" s="11"/>
      <c r="L160" s="3"/>
      <c r="M160" s="3"/>
      <c r="N160" s="3"/>
      <c r="P160" s="3"/>
      <c r="Q160" s="3"/>
      <c r="R160" s="3"/>
      <c r="S160" s="3"/>
    </row>
    <row r="161" ht="15.75" customHeight="1">
      <c r="A161" s="11"/>
      <c r="B161" s="24"/>
      <c r="C161" s="11"/>
      <c r="D161" s="3"/>
      <c r="E161" s="11"/>
      <c r="F161" s="24"/>
      <c r="G161" s="11"/>
      <c r="H161" s="3"/>
      <c r="I161" s="11"/>
      <c r="J161" s="24"/>
      <c r="K161" s="11"/>
      <c r="L161" s="3"/>
      <c r="M161" s="3"/>
      <c r="N161" s="3"/>
      <c r="P161" s="3"/>
      <c r="Q161" s="3"/>
      <c r="R161" s="3"/>
      <c r="S161" s="3"/>
    </row>
    <row r="162" ht="15.75" customHeight="1">
      <c r="A162" s="11"/>
      <c r="B162" s="24"/>
      <c r="C162" s="11"/>
      <c r="D162" s="3"/>
      <c r="E162" s="11"/>
      <c r="F162" s="24"/>
      <c r="G162" s="11"/>
      <c r="H162" s="3"/>
      <c r="I162" s="11"/>
      <c r="J162" s="24"/>
      <c r="K162" s="11"/>
      <c r="L162" s="3"/>
      <c r="M162" s="3"/>
      <c r="N162" s="3"/>
      <c r="P162" s="3"/>
      <c r="Q162" s="3"/>
      <c r="R162" s="3"/>
      <c r="S162" s="3"/>
    </row>
    <row r="163" ht="15.75" customHeight="1">
      <c r="A163" s="11"/>
      <c r="B163" s="24"/>
      <c r="C163" s="11"/>
      <c r="D163" s="3"/>
      <c r="E163" s="11"/>
      <c r="F163" s="24"/>
      <c r="G163" s="11"/>
      <c r="H163" s="3"/>
      <c r="I163" s="11"/>
      <c r="J163" s="24"/>
      <c r="K163" s="11"/>
      <c r="L163" s="3"/>
      <c r="M163" s="3"/>
      <c r="N163" s="3"/>
      <c r="P163" s="3"/>
      <c r="Q163" s="3"/>
      <c r="R163" s="3"/>
      <c r="S163" s="3"/>
    </row>
    <row r="164" ht="15.75" customHeight="1">
      <c r="A164" s="11"/>
      <c r="B164" s="24"/>
      <c r="C164" s="11"/>
      <c r="D164" s="3"/>
      <c r="E164" s="11"/>
      <c r="F164" s="24"/>
      <c r="G164" s="11"/>
      <c r="H164" s="3"/>
      <c r="I164" s="11"/>
      <c r="J164" s="24"/>
      <c r="K164" s="11"/>
      <c r="L164" s="3"/>
      <c r="M164" s="3"/>
      <c r="N164" s="3"/>
      <c r="P164" s="3"/>
      <c r="Q164" s="3"/>
      <c r="R164" s="3"/>
      <c r="S164" s="3"/>
    </row>
    <row r="165" ht="15.75" customHeight="1">
      <c r="A165" s="11"/>
      <c r="B165" s="24"/>
      <c r="C165" s="11"/>
      <c r="D165" s="3"/>
      <c r="E165" s="11"/>
      <c r="F165" s="24"/>
      <c r="G165" s="11"/>
      <c r="H165" s="3"/>
      <c r="I165" s="11"/>
      <c r="J165" s="24"/>
      <c r="K165" s="11"/>
      <c r="L165" s="3"/>
      <c r="M165" s="3"/>
      <c r="N165" s="3"/>
      <c r="P165" s="3"/>
      <c r="Q165" s="3"/>
      <c r="R165" s="3"/>
      <c r="S165" s="3"/>
    </row>
    <row r="166" ht="15.75" customHeight="1">
      <c r="A166" s="11"/>
      <c r="B166" s="24"/>
      <c r="C166" s="11"/>
      <c r="D166" s="3"/>
      <c r="E166" s="11"/>
      <c r="F166" s="24"/>
      <c r="G166" s="11"/>
      <c r="H166" s="3"/>
      <c r="I166" s="11"/>
      <c r="J166" s="24"/>
      <c r="K166" s="11"/>
      <c r="L166" s="3"/>
      <c r="M166" s="3"/>
      <c r="N166" s="3"/>
      <c r="P166" s="3"/>
      <c r="Q166" s="3"/>
      <c r="R166" s="3"/>
      <c r="S166" s="3"/>
    </row>
    <row r="167" ht="15.75" customHeight="1">
      <c r="A167" s="11"/>
      <c r="B167" s="24"/>
      <c r="C167" s="11"/>
      <c r="D167" s="3"/>
      <c r="E167" s="11"/>
      <c r="F167" s="24"/>
      <c r="G167" s="11"/>
      <c r="H167" s="3"/>
      <c r="I167" s="11"/>
      <c r="J167" s="24"/>
      <c r="K167" s="11"/>
      <c r="L167" s="3"/>
      <c r="M167" s="3"/>
      <c r="N167" s="3"/>
      <c r="P167" s="3"/>
      <c r="Q167" s="3"/>
      <c r="R167" s="3"/>
      <c r="S167" s="3"/>
    </row>
    <row r="168" ht="15.75" customHeight="1">
      <c r="A168" s="11"/>
      <c r="B168" s="24"/>
      <c r="C168" s="11"/>
      <c r="D168" s="3"/>
      <c r="E168" s="11"/>
      <c r="F168" s="24"/>
      <c r="G168" s="11"/>
      <c r="H168" s="3"/>
      <c r="I168" s="11"/>
      <c r="J168" s="24"/>
      <c r="K168" s="11"/>
      <c r="L168" s="3"/>
      <c r="M168" s="3"/>
      <c r="N168" s="3"/>
      <c r="P168" s="3"/>
      <c r="Q168" s="3"/>
      <c r="R168" s="3"/>
      <c r="S168" s="3"/>
    </row>
    <row r="169" ht="15.75" customHeight="1">
      <c r="A169" s="11"/>
      <c r="B169" s="24"/>
      <c r="C169" s="11"/>
      <c r="D169" s="3"/>
      <c r="E169" s="11"/>
      <c r="F169" s="24"/>
      <c r="G169" s="11"/>
      <c r="H169" s="3"/>
      <c r="I169" s="11"/>
      <c r="J169" s="24"/>
      <c r="K169" s="11"/>
      <c r="L169" s="3"/>
      <c r="M169" s="3"/>
      <c r="N169" s="3"/>
      <c r="P169" s="3"/>
      <c r="Q169" s="3"/>
      <c r="R169" s="3"/>
      <c r="S169" s="3"/>
    </row>
    <row r="170" ht="15.75" customHeight="1">
      <c r="A170" s="11"/>
      <c r="B170" s="24"/>
      <c r="C170" s="11"/>
      <c r="D170" s="3"/>
      <c r="E170" s="11"/>
      <c r="F170" s="24"/>
      <c r="G170" s="11"/>
      <c r="H170" s="3"/>
      <c r="I170" s="11"/>
      <c r="J170" s="24"/>
      <c r="K170" s="11"/>
      <c r="L170" s="3"/>
      <c r="M170" s="3"/>
      <c r="N170" s="3"/>
      <c r="P170" s="3"/>
      <c r="Q170" s="3"/>
      <c r="R170" s="3"/>
      <c r="S170" s="3"/>
    </row>
    <row r="171" ht="15.75" customHeight="1">
      <c r="A171" s="11"/>
      <c r="B171" s="24"/>
      <c r="C171" s="11"/>
      <c r="D171" s="3"/>
      <c r="E171" s="11"/>
      <c r="F171" s="24"/>
      <c r="G171" s="11"/>
      <c r="H171" s="3"/>
      <c r="I171" s="11"/>
      <c r="J171" s="24"/>
      <c r="K171" s="11"/>
      <c r="L171" s="3"/>
      <c r="M171" s="3"/>
      <c r="N171" s="3"/>
      <c r="P171" s="3"/>
      <c r="Q171" s="3"/>
      <c r="R171" s="3"/>
      <c r="S171" s="3"/>
    </row>
    <row r="172" ht="15.75" customHeight="1">
      <c r="A172" s="11"/>
      <c r="B172" s="24"/>
      <c r="C172" s="11"/>
      <c r="D172" s="3"/>
      <c r="E172" s="11"/>
      <c r="F172" s="24"/>
      <c r="G172" s="11"/>
      <c r="H172" s="3"/>
      <c r="I172" s="11"/>
      <c r="J172" s="24"/>
      <c r="K172" s="11"/>
      <c r="L172" s="3"/>
      <c r="M172" s="3"/>
      <c r="N172" s="3"/>
      <c r="P172" s="3"/>
      <c r="Q172" s="3"/>
      <c r="R172" s="3"/>
      <c r="S172" s="3"/>
    </row>
    <row r="173" ht="15.75" customHeight="1">
      <c r="A173" s="11"/>
      <c r="B173" s="24"/>
      <c r="C173" s="11"/>
      <c r="D173" s="3"/>
      <c r="E173" s="11"/>
      <c r="F173" s="24"/>
      <c r="G173" s="11"/>
      <c r="H173" s="3"/>
      <c r="I173" s="11"/>
      <c r="J173" s="24"/>
      <c r="K173" s="11"/>
      <c r="L173" s="3"/>
      <c r="M173" s="3"/>
      <c r="N173" s="3"/>
      <c r="P173" s="3"/>
      <c r="Q173" s="3"/>
      <c r="R173" s="3"/>
      <c r="S173" s="3"/>
    </row>
    <row r="174" ht="15.75" customHeight="1">
      <c r="A174" s="11"/>
      <c r="B174" s="24"/>
      <c r="C174" s="11"/>
      <c r="D174" s="3"/>
      <c r="E174" s="11"/>
      <c r="F174" s="24"/>
      <c r="G174" s="11"/>
      <c r="H174" s="3"/>
      <c r="I174" s="11"/>
      <c r="J174" s="24"/>
      <c r="K174" s="11"/>
      <c r="L174" s="3"/>
      <c r="M174" s="3"/>
      <c r="N174" s="3"/>
      <c r="P174" s="3"/>
      <c r="Q174" s="3"/>
      <c r="R174" s="3"/>
      <c r="S174" s="3"/>
    </row>
    <row r="175" ht="15.75" customHeight="1">
      <c r="A175" s="11"/>
      <c r="B175" s="24"/>
      <c r="C175" s="11"/>
      <c r="D175" s="3"/>
      <c r="E175" s="11"/>
      <c r="F175" s="24"/>
      <c r="G175" s="11"/>
      <c r="H175" s="3"/>
      <c r="I175" s="11"/>
      <c r="J175" s="24"/>
      <c r="K175" s="11"/>
      <c r="L175" s="3"/>
      <c r="M175" s="3"/>
      <c r="N175" s="3"/>
      <c r="P175" s="3"/>
      <c r="Q175" s="3"/>
      <c r="R175" s="3"/>
      <c r="S175" s="3"/>
    </row>
    <row r="176" ht="15.75" customHeight="1">
      <c r="A176" s="11"/>
      <c r="B176" s="24"/>
      <c r="C176" s="11"/>
      <c r="D176" s="3"/>
      <c r="E176" s="11"/>
      <c r="F176" s="24"/>
      <c r="G176" s="11"/>
      <c r="H176" s="3"/>
      <c r="I176" s="11"/>
      <c r="J176" s="24"/>
      <c r="K176" s="11"/>
      <c r="L176" s="3"/>
      <c r="M176" s="3"/>
      <c r="N176" s="3"/>
      <c r="P176" s="3"/>
      <c r="Q176" s="3"/>
      <c r="R176" s="3"/>
      <c r="S176" s="3"/>
    </row>
    <row r="177" ht="15.75" customHeight="1">
      <c r="A177" s="11"/>
      <c r="B177" s="24"/>
      <c r="C177" s="11"/>
      <c r="D177" s="3"/>
      <c r="E177" s="11"/>
      <c r="F177" s="24"/>
      <c r="G177" s="11"/>
      <c r="H177" s="3"/>
      <c r="I177" s="11"/>
      <c r="J177" s="24"/>
      <c r="K177" s="11"/>
      <c r="L177" s="3"/>
      <c r="M177" s="3"/>
      <c r="N177" s="3"/>
      <c r="P177" s="3"/>
      <c r="Q177" s="3"/>
      <c r="R177" s="3"/>
      <c r="S177" s="3"/>
    </row>
    <row r="178" ht="15.75" customHeight="1">
      <c r="A178" s="11"/>
      <c r="B178" s="24"/>
      <c r="C178" s="11"/>
      <c r="D178" s="3"/>
      <c r="E178" s="11"/>
      <c r="F178" s="24"/>
      <c r="G178" s="11"/>
      <c r="H178" s="3"/>
      <c r="I178" s="11"/>
      <c r="J178" s="24"/>
      <c r="K178" s="11"/>
      <c r="L178" s="3"/>
      <c r="M178" s="3"/>
      <c r="N178" s="3"/>
      <c r="P178" s="3"/>
      <c r="Q178" s="3"/>
      <c r="R178" s="3"/>
      <c r="S178" s="3"/>
    </row>
    <row r="179" ht="15.75" customHeight="1">
      <c r="A179" s="11"/>
      <c r="B179" s="24"/>
      <c r="C179" s="11"/>
      <c r="D179" s="3"/>
      <c r="E179" s="11"/>
      <c r="F179" s="24"/>
      <c r="G179" s="11"/>
      <c r="H179" s="3"/>
      <c r="I179" s="11"/>
      <c r="J179" s="24"/>
      <c r="K179" s="11"/>
      <c r="L179" s="3"/>
      <c r="M179" s="3"/>
      <c r="N179" s="3"/>
      <c r="P179" s="3"/>
      <c r="Q179" s="3"/>
      <c r="R179" s="3"/>
      <c r="S179" s="3"/>
    </row>
    <row r="180" ht="15.75" customHeight="1">
      <c r="A180" s="11"/>
      <c r="B180" s="24"/>
      <c r="C180" s="11"/>
      <c r="D180" s="3"/>
      <c r="E180" s="11"/>
      <c r="F180" s="24"/>
      <c r="G180" s="11"/>
      <c r="H180" s="3"/>
      <c r="I180" s="11"/>
      <c r="J180" s="24"/>
      <c r="K180" s="11"/>
      <c r="L180" s="3"/>
      <c r="M180" s="3"/>
      <c r="N180" s="3"/>
      <c r="P180" s="3"/>
      <c r="Q180" s="3"/>
      <c r="R180" s="3"/>
      <c r="S180" s="3"/>
    </row>
    <row r="181" ht="15.75" customHeight="1">
      <c r="A181" s="11"/>
      <c r="B181" s="24"/>
      <c r="C181" s="11"/>
      <c r="D181" s="3"/>
      <c r="E181" s="11"/>
      <c r="F181" s="24"/>
      <c r="G181" s="11"/>
      <c r="H181" s="3"/>
      <c r="I181" s="11"/>
      <c r="J181" s="24"/>
      <c r="K181" s="11"/>
      <c r="L181" s="3"/>
      <c r="M181" s="3"/>
      <c r="N181" s="3"/>
      <c r="P181" s="3"/>
      <c r="Q181" s="3"/>
      <c r="R181" s="3"/>
      <c r="S181" s="3"/>
    </row>
    <row r="182" ht="15.75" customHeight="1">
      <c r="A182" s="11"/>
      <c r="B182" s="24"/>
      <c r="C182" s="11"/>
      <c r="D182" s="3"/>
      <c r="E182" s="11"/>
      <c r="F182" s="24"/>
      <c r="G182" s="11"/>
      <c r="H182" s="3"/>
      <c r="I182" s="11"/>
      <c r="J182" s="24"/>
      <c r="K182" s="11"/>
      <c r="L182" s="3"/>
      <c r="M182" s="3"/>
      <c r="N182" s="3"/>
      <c r="P182" s="3"/>
      <c r="Q182" s="3"/>
      <c r="R182" s="3"/>
      <c r="S182" s="3"/>
    </row>
    <row r="183" ht="15.75" customHeight="1">
      <c r="A183" s="11"/>
      <c r="B183" s="24"/>
      <c r="C183" s="11"/>
      <c r="D183" s="3"/>
      <c r="E183" s="11"/>
      <c r="F183" s="24"/>
      <c r="G183" s="11"/>
      <c r="H183" s="3"/>
      <c r="I183" s="11"/>
      <c r="J183" s="24"/>
      <c r="K183" s="11"/>
      <c r="L183" s="3"/>
      <c r="M183" s="3"/>
      <c r="N183" s="3"/>
      <c r="P183" s="3"/>
      <c r="Q183" s="3"/>
      <c r="R183" s="3"/>
      <c r="S183" s="3"/>
    </row>
    <row r="184" ht="15.75" customHeight="1">
      <c r="A184" s="11"/>
      <c r="B184" s="24"/>
      <c r="C184" s="11"/>
      <c r="D184" s="3"/>
      <c r="E184" s="11"/>
      <c r="F184" s="24"/>
      <c r="G184" s="11"/>
      <c r="H184" s="3"/>
      <c r="I184" s="11"/>
      <c r="J184" s="24"/>
      <c r="K184" s="11"/>
      <c r="L184" s="3"/>
      <c r="M184" s="3"/>
      <c r="N184" s="3"/>
      <c r="P184" s="3"/>
      <c r="Q184" s="3"/>
      <c r="R184" s="3"/>
      <c r="S184" s="3"/>
    </row>
    <row r="185" ht="15.75" customHeight="1">
      <c r="A185" s="11"/>
      <c r="B185" s="24"/>
      <c r="C185" s="11"/>
      <c r="D185" s="3"/>
      <c r="E185" s="11"/>
      <c r="F185" s="24"/>
      <c r="G185" s="11"/>
      <c r="H185" s="3"/>
      <c r="I185" s="11"/>
      <c r="J185" s="24"/>
      <c r="K185" s="11"/>
      <c r="L185" s="3"/>
      <c r="M185" s="3"/>
      <c r="N185" s="3"/>
      <c r="P185" s="3"/>
      <c r="Q185" s="3"/>
      <c r="R185" s="3"/>
      <c r="S185" s="3"/>
    </row>
    <row r="186" ht="15.75" customHeight="1">
      <c r="A186" s="11"/>
      <c r="B186" s="24"/>
      <c r="C186" s="11"/>
      <c r="D186" s="3"/>
      <c r="E186" s="11"/>
      <c r="F186" s="24"/>
      <c r="G186" s="11"/>
      <c r="H186" s="3"/>
      <c r="I186" s="11"/>
      <c r="J186" s="24"/>
      <c r="K186" s="11"/>
      <c r="L186" s="3"/>
      <c r="M186" s="3"/>
      <c r="N186" s="3"/>
      <c r="P186" s="3"/>
      <c r="Q186" s="3"/>
      <c r="R186" s="3"/>
      <c r="S186" s="3"/>
    </row>
    <row r="187" ht="15.75" customHeight="1">
      <c r="A187" s="11"/>
      <c r="B187" s="24"/>
      <c r="C187" s="11"/>
      <c r="D187" s="3"/>
      <c r="E187" s="11"/>
      <c r="F187" s="24"/>
      <c r="G187" s="11"/>
      <c r="H187" s="3"/>
      <c r="I187" s="11"/>
      <c r="J187" s="24"/>
      <c r="K187" s="11"/>
      <c r="L187" s="3"/>
      <c r="M187" s="3"/>
      <c r="N187" s="3"/>
      <c r="P187" s="3"/>
      <c r="Q187" s="3"/>
      <c r="R187" s="3"/>
      <c r="S187" s="3"/>
    </row>
    <row r="188" ht="15.75" customHeight="1">
      <c r="A188" s="11"/>
      <c r="B188" s="24"/>
      <c r="C188" s="11"/>
      <c r="D188" s="3"/>
      <c r="E188" s="11"/>
      <c r="F188" s="24"/>
      <c r="G188" s="11"/>
      <c r="H188" s="3"/>
      <c r="I188" s="11"/>
      <c r="J188" s="24"/>
      <c r="K188" s="11"/>
      <c r="L188" s="3"/>
      <c r="M188" s="3"/>
      <c r="N188" s="3"/>
      <c r="P188" s="3"/>
      <c r="Q188" s="3"/>
      <c r="R188" s="3"/>
      <c r="S188" s="3"/>
    </row>
    <row r="189" ht="15.75" customHeight="1">
      <c r="A189" s="11"/>
      <c r="B189" s="24"/>
      <c r="C189" s="11"/>
      <c r="D189" s="3"/>
      <c r="E189" s="11"/>
      <c r="F189" s="24"/>
      <c r="G189" s="11"/>
      <c r="H189" s="3"/>
      <c r="I189" s="11"/>
      <c r="J189" s="24"/>
      <c r="K189" s="11"/>
      <c r="L189" s="3"/>
      <c r="M189" s="3"/>
      <c r="N189" s="3"/>
      <c r="P189" s="3"/>
      <c r="Q189" s="3"/>
      <c r="R189" s="3"/>
      <c r="S189" s="3"/>
    </row>
    <row r="190" ht="15.75" customHeight="1">
      <c r="A190" s="11"/>
      <c r="B190" s="24"/>
      <c r="C190" s="11"/>
      <c r="D190" s="3"/>
      <c r="E190" s="11"/>
      <c r="F190" s="24"/>
      <c r="G190" s="11"/>
      <c r="H190" s="3"/>
      <c r="I190" s="11"/>
      <c r="J190" s="24"/>
      <c r="K190" s="11"/>
      <c r="L190" s="3"/>
      <c r="M190" s="3"/>
      <c r="N190" s="3"/>
      <c r="P190" s="3"/>
      <c r="Q190" s="3"/>
      <c r="R190" s="3"/>
      <c r="S190" s="3"/>
    </row>
    <row r="191" ht="15.75" customHeight="1">
      <c r="A191" s="11"/>
      <c r="B191" s="24"/>
      <c r="C191" s="11"/>
      <c r="D191" s="3"/>
      <c r="E191" s="11"/>
      <c r="F191" s="24"/>
      <c r="G191" s="11"/>
      <c r="H191" s="3"/>
      <c r="I191" s="11"/>
      <c r="J191" s="24"/>
      <c r="K191" s="11"/>
      <c r="L191" s="3"/>
      <c r="M191" s="3"/>
      <c r="N191" s="3"/>
      <c r="P191" s="3"/>
      <c r="Q191" s="3"/>
      <c r="R191" s="3"/>
      <c r="S191" s="3"/>
    </row>
    <row r="192" ht="15.75" customHeight="1">
      <c r="A192" s="11"/>
      <c r="B192" s="24"/>
      <c r="C192" s="11"/>
      <c r="D192" s="3"/>
      <c r="E192" s="11"/>
      <c r="F192" s="24"/>
      <c r="G192" s="11"/>
      <c r="H192" s="3"/>
      <c r="I192" s="11"/>
      <c r="J192" s="24"/>
      <c r="K192" s="11"/>
      <c r="L192" s="3"/>
      <c r="M192" s="3"/>
      <c r="N192" s="3"/>
      <c r="P192" s="3"/>
      <c r="Q192" s="3"/>
      <c r="R192" s="3"/>
      <c r="S192" s="3"/>
    </row>
    <row r="193" ht="15.75" customHeight="1">
      <c r="A193" s="11"/>
      <c r="B193" s="24"/>
      <c r="C193" s="11"/>
      <c r="D193" s="3"/>
      <c r="E193" s="11"/>
      <c r="F193" s="24"/>
      <c r="G193" s="11"/>
      <c r="H193" s="3"/>
      <c r="I193" s="11"/>
      <c r="J193" s="24"/>
      <c r="K193" s="11"/>
      <c r="L193" s="3"/>
      <c r="M193" s="3"/>
      <c r="N193" s="3"/>
      <c r="P193" s="3"/>
      <c r="Q193" s="3"/>
      <c r="R193" s="3"/>
      <c r="S193" s="3"/>
    </row>
    <row r="194" ht="15.75" customHeight="1">
      <c r="A194" s="11"/>
      <c r="B194" s="24"/>
      <c r="C194" s="11"/>
      <c r="D194" s="3"/>
      <c r="E194" s="11"/>
      <c r="F194" s="24"/>
      <c r="G194" s="11"/>
      <c r="H194" s="3"/>
      <c r="I194" s="11"/>
      <c r="J194" s="24"/>
      <c r="K194" s="11"/>
      <c r="L194" s="3"/>
      <c r="M194" s="3"/>
      <c r="N194" s="3"/>
      <c r="P194" s="3"/>
      <c r="Q194" s="3"/>
      <c r="R194" s="3"/>
      <c r="S194" s="3"/>
    </row>
    <row r="195" ht="15.75" customHeight="1">
      <c r="A195" s="11"/>
      <c r="B195" s="24"/>
      <c r="C195" s="11"/>
      <c r="D195" s="3"/>
      <c r="E195" s="11"/>
      <c r="F195" s="24"/>
      <c r="G195" s="11"/>
      <c r="H195" s="3"/>
      <c r="I195" s="11"/>
      <c r="J195" s="24"/>
      <c r="K195" s="11"/>
      <c r="L195" s="3"/>
      <c r="M195" s="3"/>
      <c r="N195" s="3"/>
      <c r="P195" s="3"/>
      <c r="Q195" s="3"/>
      <c r="R195" s="3"/>
      <c r="S195" s="3"/>
    </row>
    <row r="196" ht="15.75" customHeight="1">
      <c r="A196" s="11"/>
      <c r="B196" s="24"/>
      <c r="C196" s="11"/>
      <c r="D196" s="3"/>
      <c r="E196" s="11"/>
      <c r="F196" s="24"/>
      <c r="G196" s="11"/>
      <c r="H196" s="3"/>
      <c r="I196" s="11"/>
      <c r="J196" s="24"/>
      <c r="K196" s="11"/>
      <c r="L196" s="3"/>
      <c r="M196" s="3"/>
      <c r="N196" s="3"/>
      <c r="P196" s="3"/>
      <c r="Q196" s="3"/>
      <c r="R196" s="3"/>
      <c r="S196" s="3"/>
    </row>
    <row r="197" ht="15.75" customHeight="1">
      <c r="A197" s="11"/>
      <c r="B197" s="24"/>
      <c r="C197" s="11"/>
      <c r="D197" s="3"/>
      <c r="E197" s="11"/>
      <c r="F197" s="24"/>
      <c r="G197" s="11"/>
      <c r="H197" s="3"/>
      <c r="I197" s="11"/>
      <c r="J197" s="24"/>
      <c r="K197" s="11"/>
      <c r="L197" s="3"/>
      <c r="M197" s="3"/>
      <c r="N197" s="3"/>
      <c r="P197" s="3"/>
      <c r="Q197" s="3"/>
      <c r="R197" s="3"/>
      <c r="S197" s="3"/>
    </row>
    <row r="198" ht="15.75" customHeight="1">
      <c r="A198" s="11"/>
      <c r="B198" s="24"/>
      <c r="C198" s="11"/>
      <c r="D198" s="3"/>
      <c r="E198" s="11"/>
      <c r="F198" s="24"/>
      <c r="G198" s="11"/>
      <c r="H198" s="3"/>
      <c r="I198" s="11"/>
      <c r="J198" s="24"/>
      <c r="K198" s="11"/>
      <c r="L198" s="3"/>
      <c r="M198" s="3"/>
      <c r="N198" s="3"/>
      <c r="P198" s="3"/>
      <c r="Q198" s="3"/>
      <c r="R198" s="3"/>
      <c r="S198" s="3"/>
    </row>
    <row r="199" ht="15.75" customHeight="1">
      <c r="A199" s="11"/>
      <c r="B199" s="24"/>
      <c r="C199" s="11"/>
      <c r="D199" s="3"/>
      <c r="E199" s="11"/>
      <c r="F199" s="24"/>
      <c r="G199" s="11"/>
      <c r="H199" s="3"/>
      <c r="I199" s="11"/>
      <c r="J199" s="24"/>
      <c r="K199" s="11"/>
      <c r="L199" s="3"/>
      <c r="M199" s="3"/>
      <c r="N199" s="3"/>
      <c r="P199" s="3"/>
      <c r="Q199" s="3"/>
      <c r="R199" s="3"/>
      <c r="S199" s="3"/>
    </row>
    <row r="200" ht="15.75" customHeight="1">
      <c r="A200" s="11"/>
      <c r="B200" s="24"/>
      <c r="C200" s="11"/>
      <c r="D200" s="3"/>
      <c r="E200" s="11"/>
      <c r="F200" s="24"/>
      <c r="G200" s="11"/>
      <c r="H200" s="3"/>
      <c r="I200" s="11"/>
      <c r="J200" s="24"/>
      <c r="K200" s="11"/>
      <c r="L200" s="3"/>
      <c r="M200" s="3"/>
      <c r="N200" s="3"/>
      <c r="P200" s="3"/>
      <c r="Q200" s="3"/>
      <c r="R200" s="3"/>
      <c r="S200" s="3"/>
    </row>
    <row r="201" ht="15.75" customHeight="1">
      <c r="A201" s="11"/>
      <c r="B201" s="24"/>
      <c r="C201" s="11"/>
      <c r="D201" s="3"/>
      <c r="E201" s="11"/>
      <c r="F201" s="24"/>
      <c r="G201" s="11"/>
      <c r="H201" s="3"/>
      <c r="I201" s="11"/>
      <c r="J201" s="24"/>
      <c r="K201" s="11"/>
      <c r="L201" s="3"/>
      <c r="M201" s="3"/>
      <c r="N201" s="3"/>
      <c r="P201" s="3"/>
      <c r="Q201" s="3"/>
      <c r="R201" s="3"/>
      <c r="S201" s="3"/>
    </row>
    <row r="202" ht="15.75" customHeight="1">
      <c r="A202" s="11"/>
      <c r="B202" s="24"/>
      <c r="C202" s="11"/>
      <c r="D202" s="3"/>
      <c r="E202" s="11"/>
      <c r="F202" s="24"/>
      <c r="G202" s="11"/>
      <c r="H202" s="3"/>
      <c r="I202" s="11"/>
      <c r="J202" s="24"/>
      <c r="K202" s="11"/>
      <c r="L202" s="3"/>
      <c r="M202" s="3"/>
      <c r="N202" s="3"/>
      <c r="P202" s="3"/>
      <c r="Q202" s="3"/>
      <c r="R202" s="3"/>
      <c r="S202" s="3"/>
    </row>
    <row r="203" ht="15.75" customHeight="1">
      <c r="A203" s="11"/>
      <c r="B203" s="24"/>
      <c r="C203" s="11"/>
      <c r="D203" s="3"/>
      <c r="E203" s="11"/>
      <c r="F203" s="24"/>
      <c r="G203" s="11"/>
      <c r="H203" s="3"/>
      <c r="I203" s="11"/>
      <c r="J203" s="24"/>
      <c r="K203" s="11"/>
      <c r="L203" s="3"/>
      <c r="M203" s="3"/>
      <c r="N203" s="3"/>
      <c r="P203" s="3"/>
      <c r="Q203" s="3"/>
      <c r="R203" s="3"/>
      <c r="S203" s="3"/>
    </row>
    <row r="204" ht="15.75" customHeight="1">
      <c r="A204" s="11"/>
      <c r="B204" s="24"/>
      <c r="C204" s="11"/>
      <c r="D204" s="3"/>
      <c r="E204" s="11"/>
      <c r="F204" s="24"/>
      <c r="G204" s="11"/>
      <c r="H204" s="3"/>
      <c r="I204" s="11"/>
      <c r="J204" s="24"/>
      <c r="K204" s="11"/>
      <c r="L204" s="3"/>
      <c r="M204" s="3"/>
      <c r="N204" s="3"/>
      <c r="P204" s="3"/>
      <c r="Q204" s="3"/>
      <c r="R204" s="3"/>
      <c r="S204" s="3"/>
    </row>
    <row r="205" ht="15.75" customHeight="1">
      <c r="A205" s="11"/>
      <c r="B205" s="24"/>
      <c r="C205" s="11"/>
      <c r="D205" s="3"/>
      <c r="E205" s="11"/>
      <c r="F205" s="24"/>
      <c r="G205" s="11"/>
      <c r="H205" s="3"/>
      <c r="I205" s="11"/>
      <c r="J205" s="24"/>
      <c r="K205" s="11"/>
      <c r="L205" s="3"/>
      <c r="M205" s="3"/>
      <c r="N205" s="3"/>
      <c r="P205" s="3"/>
      <c r="Q205" s="3"/>
      <c r="R205" s="3"/>
      <c r="S205" s="3"/>
    </row>
    <row r="206" ht="15.75" customHeight="1">
      <c r="A206" s="11"/>
      <c r="B206" s="24"/>
      <c r="C206" s="11"/>
      <c r="D206" s="3"/>
      <c r="E206" s="11"/>
      <c r="F206" s="24"/>
      <c r="G206" s="11"/>
      <c r="H206" s="3"/>
      <c r="I206" s="11"/>
      <c r="J206" s="24"/>
      <c r="K206" s="11"/>
      <c r="L206" s="3"/>
      <c r="M206" s="3"/>
      <c r="N206" s="3"/>
      <c r="P206" s="3"/>
      <c r="Q206" s="3"/>
      <c r="R206" s="3"/>
      <c r="S206" s="3"/>
    </row>
    <row r="207" ht="15.75" customHeight="1">
      <c r="A207" s="11"/>
      <c r="B207" s="24"/>
      <c r="C207" s="11"/>
      <c r="D207" s="3"/>
      <c r="E207" s="11"/>
      <c r="F207" s="24"/>
      <c r="G207" s="11"/>
      <c r="H207" s="3"/>
      <c r="I207" s="11"/>
      <c r="J207" s="24"/>
      <c r="K207" s="11"/>
      <c r="L207" s="3"/>
      <c r="M207" s="3"/>
      <c r="N207" s="3"/>
      <c r="P207" s="3"/>
      <c r="Q207" s="3"/>
      <c r="R207" s="3"/>
      <c r="S207" s="3"/>
    </row>
    <row r="208" ht="15.75" customHeight="1">
      <c r="A208" s="11"/>
      <c r="B208" s="24"/>
      <c r="C208" s="11"/>
      <c r="D208" s="3"/>
      <c r="E208" s="11"/>
      <c r="F208" s="24"/>
      <c r="G208" s="11"/>
      <c r="H208" s="3"/>
      <c r="I208" s="11"/>
      <c r="J208" s="24"/>
      <c r="K208" s="11"/>
      <c r="L208" s="3"/>
      <c r="M208" s="3"/>
      <c r="N208" s="3"/>
      <c r="P208" s="3"/>
      <c r="Q208" s="3"/>
      <c r="R208" s="3"/>
      <c r="S208" s="3"/>
    </row>
    <row r="209" ht="15.75" customHeight="1">
      <c r="A209" s="11"/>
      <c r="B209" s="24"/>
      <c r="C209" s="11"/>
      <c r="D209" s="3"/>
      <c r="E209" s="11"/>
      <c r="F209" s="24"/>
      <c r="G209" s="11"/>
      <c r="H209" s="3"/>
      <c r="I209" s="11"/>
      <c r="J209" s="24"/>
      <c r="K209" s="11"/>
      <c r="L209" s="3"/>
      <c r="M209" s="3"/>
      <c r="N209" s="3"/>
      <c r="P209" s="3"/>
      <c r="Q209" s="3"/>
      <c r="R209" s="3"/>
      <c r="S209" s="3"/>
    </row>
    <row r="210" ht="15.75" customHeight="1">
      <c r="A210" s="11"/>
      <c r="B210" s="24"/>
      <c r="C210" s="11"/>
      <c r="D210" s="3"/>
      <c r="E210" s="11"/>
      <c r="F210" s="24"/>
      <c r="G210" s="11"/>
      <c r="H210" s="3"/>
      <c r="I210" s="11"/>
      <c r="J210" s="24"/>
      <c r="K210" s="11"/>
      <c r="L210" s="3"/>
      <c r="M210" s="3"/>
      <c r="N210" s="3"/>
      <c r="P210" s="3"/>
      <c r="Q210" s="3"/>
      <c r="R210" s="3"/>
      <c r="S210" s="3"/>
    </row>
    <row r="211" ht="15.75" customHeight="1">
      <c r="A211" s="11"/>
      <c r="B211" s="24"/>
      <c r="C211" s="11"/>
      <c r="D211" s="3"/>
      <c r="E211" s="11"/>
      <c r="F211" s="24"/>
      <c r="G211" s="11"/>
      <c r="H211" s="3"/>
      <c r="I211" s="11"/>
      <c r="J211" s="24"/>
      <c r="K211" s="11"/>
      <c r="L211" s="3"/>
      <c r="M211" s="3"/>
      <c r="N211" s="3"/>
      <c r="P211" s="3"/>
      <c r="Q211" s="3"/>
      <c r="R211" s="3"/>
      <c r="S211" s="3"/>
    </row>
    <row r="212" ht="15.75" customHeight="1">
      <c r="A212" s="11"/>
      <c r="B212" s="24"/>
      <c r="C212" s="11"/>
      <c r="D212" s="3"/>
      <c r="E212" s="11"/>
      <c r="F212" s="24"/>
      <c r="G212" s="11"/>
      <c r="H212" s="3"/>
      <c r="I212" s="11"/>
      <c r="J212" s="24"/>
      <c r="K212" s="11"/>
      <c r="L212" s="3"/>
      <c r="M212" s="3"/>
      <c r="N212" s="3"/>
      <c r="P212" s="3"/>
      <c r="Q212" s="3"/>
      <c r="R212" s="3"/>
      <c r="S212" s="3"/>
    </row>
    <row r="213" ht="15.75" customHeight="1">
      <c r="A213" s="11"/>
      <c r="B213" s="24"/>
      <c r="C213" s="11"/>
      <c r="D213" s="3"/>
      <c r="E213" s="11"/>
      <c r="F213" s="24"/>
      <c r="G213" s="11"/>
      <c r="H213" s="3"/>
      <c r="I213" s="11"/>
      <c r="J213" s="24"/>
      <c r="K213" s="11"/>
      <c r="L213" s="3"/>
      <c r="M213" s="3"/>
      <c r="N213" s="3"/>
      <c r="P213" s="3"/>
      <c r="Q213" s="3"/>
      <c r="R213" s="3"/>
      <c r="S213" s="3"/>
    </row>
    <row r="214" ht="15.75" customHeight="1">
      <c r="A214" s="11"/>
      <c r="B214" s="24"/>
      <c r="C214" s="11"/>
      <c r="D214" s="3"/>
      <c r="E214" s="11"/>
      <c r="F214" s="24"/>
      <c r="G214" s="11"/>
      <c r="H214" s="3"/>
      <c r="I214" s="11"/>
      <c r="J214" s="24"/>
      <c r="K214" s="11"/>
      <c r="L214" s="3"/>
      <c r="M214" s="3"/>
      <c r="N214" s="3"/>
      <c r="P214" s="3"/>
      <c r="Q214" s="3"/>
      <c r="R214" s="3"/>
      <c r="S214" s="3"/>
    </row>
    <row r="215" ht="15.75" customHeight="1">
      <c r="A215" s="11"/>
      <c r="B215" s="24"/>
      <c r="C215" s="11"/>
      <c r="D215" s="3"/>
      <c r="E215" s="11"/>
      <c r="F215" s="24"/>
      <c r="G215" s="11"/>
      <c r="H215" s="3"/>
      <c r="I215" s="11"/>
      <c r="J215" s="24"/>
      <c r="K215" s="11"/>
      <c r="L215" s="3"/>
      <c r="M215" s="3"/>
      <c r="N215" s="3"/>
      <c r="P215" s="3"/>
      <c r="Q215" s="3"/>
      <c r="R215" s="3"/>
      <c r="S215" s="3"/>
    </row>
    <row r="216" ht="15.75" customHeight="1">
      <c r="A216" s="11"/>
      <c r="B216" s="24"/>
      <c r="C216" s="11"/>
      <c r="D216" s="3"/>
      <c r="E216" s="11"/>
      <c r="F216" s="24"/>
      <c r="G216" s="11"/>
      <c r="H216" s="3"/>
      <c r="I216" s="11"/>
      <c r="J216" s="24"/>
      <c r="K216" s="11"/>
      <c r="L216" s="3"/>
      <c r="M216" s="3"/>
      <c r="N216" s="3"/>
      <c r="P216" s="3"/>
      <c r="Q216" s="3"/>
      <c r="R216" s="3"/>
      <c r="S216" s="3"/>
    </row>
    <row r="217" ht="15.75" customHeight="1">
      <c r="A217" s="11"/>
      <c r="B217" s="24"/>
      <c r="C217" s="11"/>
      <c r="D217" s="3"/>
      <c r="E217" s="11"/>
      <c r="F217" s="24"/>
      <c r="G217" s="11"/>
      <c r="H217" s="3"/>
      <c r="I217" s="11"/>
      <c r="J217" s="24"/>
      <c r="K217" s="11"/>
      <c r="L217" s="3"/>
      <c r="M217" s="3"/>
      <c r="N217" s="3"/>
      <c r="P217" s="3"/>
      <c r="Q217" s="3"/>
      <c r="R217" s="3"/>
      <c r="S217" s="3"/>
    </row>
    <row r="218" ht="15.75" customHeight="1">
      <c r="A218" s="11"/>
      <c r="B218" s="24"/>
      <c r="C218" s="11"/>
      <c r="D218" s="3"/>
      <c r="E218" s="11"/>
      <c r="F218" s="24"/>
      <c r="G218" s="11"/>
      <c r="H218" s="3"/>
      <c r="I218" s="11"/>
      <c r="J218" s="24"/>
      <c r="K218" s="11"/>
      <c r="L218" s="3"/>
      <c r="M218" s="3"/>
      <c r="N218" s="3"/>
      <c r="P218" s="3"/>
      <c r="Q218" s="3"/>
      <c r="R218" s="3"/>
      <c r="S218" s="3"/>
    </row>
    <row r="219" ht="15.75" customHeight="1">
      <c r="A219" s="11"/>
      <c r="B219" s="24"/>
      <c r="C219" s="11"/>
      <c r="D219" s="3"/>
      <c r="E219" s="11"/>
      <c r="F219" s="24"/>
      <c r="G219" s="11"/>
      <c r="H219" s="3"/>
      <c r="I219" s="11"/>
      <c r="J219" s="24"/>
      <c r="K219" s="11"/>
      <c r="L219" s="3"/>
      <c r="M219" s="3"/>
      <c r="N219" s="3"/>
      <c r="P219" s="3"/>
      <c r="Q219" s="3"/>
      <c r="R219" s="3"/>
      <c r="S219" s="3"/>
    </row>
    <row r="220" ht="15.75" customHeight="1">
      <c r="A220" s="11"/>
      <c r="B220" s="24"/>
      <c r="C220" s="11"/>
      <c r="D220" s="3"/>
      <c r="E220" s="11"/>
      <c r="F220" s="24"/>
      <c r="G220" s="11"/>
      <c r="H220" s="3"/>
      <c r="I220" s="11"/>
      <c r="J220" s="24"/>
      <c r="K220" s="11"/>
      <c r="L220" s="3"/>
      <c r="M220" s="3"/>
      <c r="N220" s="3"/>
      <c r="P220" s="3"/>
      <c r="Q220" s="3"/>
      <c r="R220" s="3"/>
      <c r="S220" s="3"/>
    </row>
    <row r="221" ht="15.75" customHeight="1">
      <c r="A221" s="11"/>
      <c r="B221" s="24"/>
      <c r="C221" s="11"/>
      <c r="D221" s="3"/>
      <c r="E221" s="11"/>
      <c r="F221" s="24"/>
      <c r="G221" s="11"/>
      <c r="H221" s="3"/>
      <c r="I221" s="11"/>
      <c r="J221" s="24"/>
      <c r="K221" s="11"/>
      <c r="L221" s="3"/>
      <c r="M221" s="3"/>
      <c r="N221" s="3"/>
      <c r="P221" s="3"/>
      <c r="Q221" s="3"/>
      <c r="R221" s="3"/>
      <c r="S221" s="3"/>
    </row>
    <row r="222" ht="15.75" customHeight="1">
      <c r="A222" s="11"/>
      <c r="B222" s="24"/>
      <c r="C222" s="11"/>
      <c r="D222" s="3"/>
      <c r="E222" s="11"/>
      <c r="F222" s="24"/>
      <c r="G222" s="11"/>
      <c r="H222" s="3"/>
      <c r="I222" s="11"/>
      <c r="J222" s="24"/>
      <c r="K222" s="11"/>
      <c r="L222" s="3"/>
      <c r="M222" s="3"/>
      <c r="N222" s="3"/>
      <c r="P222" s="3"/>
      <c r="Q222" s="3"/>
      <c r="R222" s="3"/>
      <c r="S222" s="3"/>
    </row>
    <row r="223" ht="15.75" customHeight="1">
      <c r="A223" s="11"/>
      <c r="B223" s="24"/>
      <c r="C223" s="11"/>
      <c r="D223" s="3"/>
      <c r="E223" s="11"/>
      <c r="F223" s="24"/>
      <c r="G223" s="11"/>
      <c r="H223" s="3"/>
      <c r="I223" s="11"/>
      <c r="J223" s="24"/>
      <c r="K223" s="11"/>
      <c r="L223" s="3"/>
      <c r="M223" s="3"/>
      <c r="N223" s="3"/>
      <c r="P223" s="3"/>
      <c r="Q223" s="3"/>
      <c r="R223" s="3"/>
      <c r="S223" s="3"/>
    </row>
    <row r="224" ht="15.75" customHeight="1">
      <c r="A224" s="11"/>
      <c r="B224" s="24"/>
      <c r="C224" s="11"/>
      <c r="D224" s="3"/>
      <c r="E224" s="11"/>
      <c r="F224" s="24"/>
      <c r="G224" s="11"/>
      <c r="H224" s="3"/>
      <c r="I224" s="11"/>
      <c r="J224" s="24"/>
      <c r="K224" s="11"/>
      <c r="L224" s="3"/>
      <c r="M224" s="3"/>
      <c r="N224" s="3"/>
      <c r="P224" s="3"/>
      <c r="Q224" s="3"/>
      <c r="R224" s="3"/>
      <c r="S224" s="3"/>
    </row>
    <row r="225" ht="15.75" customHeight="1">
      <c r="A225" s="11"/>
      <c r="B225" s="24"/>
      <c r="C225" s="11"/>
      <c r="D225" s="3"/>
      <c r="E225" s="11"/>
      <c r="F225" s="24"/>
      <c r="G225" s="11"/>
      <c r="H225" s="3"/>
      <c r="I225" s="11"/>
      <c r="J225" s="24"/>
      <c r="K225" s="11"/>
      <c r="L225" s="3"/>
      <c r="M225" s="3"/>
      <c r="N225" s="3"/>
      <c r="P225" s="3"/>
      <c r="Q225" s="3"/>
      <c r="R225" s="3"/>
      <c r="S225" s="3"/>
    </row>
    <row r="226" ht="15.75" customHeight="1">
      <c r="A226" s="11"/>
      <c r="B226" s="24"/>
      <c r="C226" s="11"/>
      <c r="D226" s="3"/>
      <c r="E226" s="11"/>
      <c r="F226" s="24"/>
      <c r="G226" s="11"/>
      <c r="H226" s="3"/>
      <c r="I226" s="11"/>
      <c r="J226" s="24"/>
      <c r="K226" s="11"/>
      <c r="L226" s="3"/>
      <c r="M226" s="3"/>
      <c r="N226" s="3"/>
      <c r="P226" s="3"/>
      <c r="Q226" s="3"/>
      <c r="R226" s="3"/>
      <c r="S226" s="3"/>
    </row>
    <row r="227" ht="15.75" customHeight="1">
      <c r="A227" s="11"/>
      <c r="B227" s="24"/>
      <c r="C227" s="11"/>
      <c r="D227" s="3"/>
      <c r="E227" s="11"/>
      <c r="F227" s="24"/>
      <c r="G227" s="11"/>
      <c r="H227" s="3"/>
      <c r="I227" s="11"/>
      <c r="J227" s="24"/>
      <c r="K227" s="11"/>
      <c r="L227" s="3"/>
      <c r="M227" s="3"/>
      <c r="N227" s="3"/>
      <c r="P227" s="3"/>
      <c r="Q227" s="3"/>
      <c r="R227" s="3"/>
      <c r="S227" s="3"/>
    </row>
    <row r="228" ht="15.75" customHeight="1">
      <c r="A228" s="11"/>
      <c r="B228" s="24"/>
      <c r="C228" s="11"/>
      <c r="D228" s="3"/>
      <c r="E228" s="11"/>
      <c r="F228" s="24"/>
      <c r="G228" s="11"/>
      <c r="H228" s="3"/>
      <c r="I228" s="11"/>
      <c r="J228" s="24"/>
      <c r="K228" s="11"/>
      <c r="L228" s="3"/>
      <c r="M228" s="3"/>
      <c r="N228" s="3"/>
      <c r="P228" s="3"/>
      <c r="Q228" s="3"/>
      <c r="R228" s="3"/>
      <c r="S228" s="3"/>
    </row>
    <row r="229" ht="15.75" customHeight="1">
      <c r="A229" s="11"/>
      <c r="B229" s="24"/>
      <c r="C229" s="11"/>
      <c r="D229" s="3"/>
      <c r="E229" s="11"/>
      <c r="F229" s="24"/>
      <c r="G229" s="11"/>
      <c r="H229" s="3"/>
      <c r="I229" s="11"/>
      <c r="J229" s="24"/>
      <c r="K229" s="11"/>
      <c r="L229" s="3"/>
      <c r="M229" s="3"/>
      <c r="N229" s="3"/>
      <c r="P229" s="3"/>
      <c r="Q229" s="3"/>
      <c r="R229" s="3"/>
      <c r="S229" s="3"/>
    </row>
    <row r="230" ht="15.75" customHeight="1">
      <c r="A230" s="11"/>
      <c r="B230" s="24"/>
      <c r="C230" s="11"/>
      <c r="D230" s="3"/>
      <c r="E230" s="11"/>
      <c r="F230" s="24"/>
      <c r="G230" s="11"/>
      <c r="H230" s="3"/>
      <c r="I230" s="11"/>
      <c r="J230" s="24"/>
      <c r="K230" s="11"/>
      <c r="L230" s="3"/>
      <c r="M230" s="3"/>
      <c r="N230" s="3"/>
      <c r="P230" s="3"/>
      <c r="Q230" s="3"/>
      <c r="R230" s="3"/>
      <c r="S230" s="3"/>
    </row>
    <row r="231" ht="15.75" customHeight="1">
      <c r="A231" s="11"/>
      <c r="B231" s="24"/>
      <c r="C231" s="11"/>
      <c r="D231" s="3"/>
      <c r="E231" s="11"/>
      <c r="F231" s="24"/>
      <c r="G231" s="11"/>
      <c r="H231" s="3"/>
      <c r="I231" s="11"/>
      <c r="J231" s="24"/>
      <c r="K231" s="11"/>
      <c r="L231" s="3"/>
      <c r="M231" s="3"/>
      <c r="N231" s="3"/>
      <c r="P231" s="3"/>
      <c r="Q231" s="3"/>
      <c r="R231" s="3"/>
      <c r="S231" s="3"/>
    </row>
    <row r="232" ht="15.75" customHeight="1">
      <c r="A232" s="11"/>
      <c r="B232" s="24"/>
      <c r="C232" s="11"/>
      <c r="D232" s="3"/>
      <c r="E232" s="11"/>
      <c r="F232" s="24"/>
      <c r="G232" s="11"/>
      <c r="H232" s="3"/>
      <c r="I232" s="11"/>
      <c r="J232" s="24"/>
      <c r="K232" s="11"/>
      <c r="L232" s="3"/>
      <c r="M232" s="3"/>
      <c r="N232" s="3"/>
      <c r="P232" s="3"/>
      <c r="Q232" s="3"/>
      <c r="R232" s="3"/>
      <c r="S232" s="3"/>
    </row>
    <row r="233" ht="15.75" customHeight="1">
      <c r="A233" s="11"/>
      <c r="B233" s="24"/>
      <c r="C233" s="11"/>
      <c r="D233" s="3"/>
      <c r="E233" s="11"/>
      <c r="F233" s="24"/>
      <c r="G233" s="11"/>
      <c r="H233" s="3"/>
      <c r="I233" s="11"/>
      <c r="J233" s="24"/>
      <c r="K233" s="11"/>
      <c r="L233" s="3"/>
      <c r="M233" s="3"/>
      <c r="N233" s="3"/>
      <c r="P233" s="3"/>
      <c r="Q233" s="3"/>
      <c r="R233" s="3"/>
      <c r="S233" s="3"/>
    </row>
    <row r="234" ht="15.75" customHeight="1">
      <c r="A234" s="11"/>
      <c r="B234" s="24"/>
      <c r="C234" s="11"/>
      <c r="D234" s="3"/>
      <c r="E234" s="11"/>
      <c r="F234" s="24"/>
      <c r="G234" s="11"/>
      <c r="H234" s="3"/>
      <c r="I234" s="11"/>
      <c r="J234" s="24"/>
      <c r="K234" s="11"/>
      <c r="L234" s="3"/>
      <c r="M234" s="3"/>
      <c r="N234" s="3"/>
      <c r="P234" s="3"/>
      <c r="Q234" s="3"/>
      <c r="R234" s="3"/>
      <c r="S234" s="3"/>
    </row>
    <row r="235" ht="15.75" customHeight="1">
      <c r="A235" s="11"/>
      <c r="B235" s="24"/>
      <c r="C235" s="11"/>
      <c r="D235" s="3"/>
      <c r="E235" s="11"/>
      <c r="F235" s="24"/>
      <c r="G235" s="11"/>
      <c r="H235" s="3"/>
      <c r="I235" s="11"/>
      <c r="J235" s="24"/>
      <c r="K235" s="11"/>
      <c r="L235" s="3"/>
      <c r="M235" s="3"/>
      <c r="N235" s="3"/>
      <c r="P235" s="3"/>
      <c r="Q235" s="3"/>
      <c r="R235" s="3"/>
      <c r="S235" s="3"/>
    </row>
    <row r="236" ht="15.75" customHeight="1">
      <c r="A236" s="11"/>
      <c r="B236" s="24"/>
      <c r="C236" s="11"/>
      <c r="D236" s="3"/>
      <c r="E236" s="11"/>
      <c r="F236" s="24"/>
      <c r="G236" s="11"/>
      <c r="H236" s="3"/>
      <c r="I236" s="11"/>
      <c r="J236" s="24"/>
      <c r="K236" s="11"/>
      <c r="L236" s="3"/>
      <c r="M236" s="3"/>
      <c r="N236" s="3"/>
      <c r="P236" s="3"/>
      <c r="Q236" s="3"/>
      <c r="R236" s="3"/>
      <c r="S236" s="3"/>
    </row>
    <row r="237" ht="15.75" customHeight="1">
      <c r="A237" s="11"/>
      <c r="B237" s="24"/>
      <c r="C237" s="11"/>
      <c r="D237" s="3"/>
      <c r="E237" s="11"/>
      <c r="F237" s="24"/>
      <c r="G237" s="11"/>
      <c r="H237" s="3"/>
      <c r="I237" s="11"/>
      <c r="J237" s="24"/>
      <c r="K237" s="11"/>
      <c r="L237" s="3"/>
      <c r="M237" s="3"/>
      <c r="N237" s="3"/>
      <c r="P237" s="3"/>
      <c r="Q237" s="3"/>
      <c r="R237" s="3"/>
      <c r="S237" s="3"/>
    </row>
    <row r="238" ht="15.75" customHeight="1">
      <c r="A238" s="11"/>
      <c r="B238" s="24"/>
      <c r="C238" s="11"/>
      <c r="D238" s="3"/>
      <c r="E238" s="11"/>
      <c r="F238" s="24"/>
      <c r="G238" s="11"/>
      <c r="H238" s="3"/>
      <c r="I238" s="11"/>
      <c r="J238" s="24"/>
      <c r="K238" s="11"/>
      <c r="L238" s="3"/>
      <c r="M238" s="3"/>
      <c r="N238" s="3"/>
      <c r="P238" s="3"/>
      <c r="Q238" s="3"/>
      <c r="R238" s="3"/>
      <c r="S238" s="3"/>
    </row>
    <row r="239" ht="15.75" customHeight="1">
      <c r="A239" s="11"/>
      <c r="B239" s="24"/>
      <c r="C239" s="11"/>
      <c r="D239" s="3"/>
      <c r="E239" s="11"/>
      <c r="F239" s="24"/>
      <c r="G239" s="11"/>
      <c r="H239" s="3"/>
      <c r="I239" s="11"/>
      <c r="J239" s="24"/>
      <c r="K239" s="11"/>
      <c r="L239" s="3"/>
      <c r="M239" s="3"/>
      <c r="N239" s="3"/>
      <c r="P239" s="3"/>
      <c r="Q239" s="3"/>
      <c r="R239" s="3"/>
      <c r="S239" s="3"/>
    </row>
    <row r="240" ht="15.75" customHeight="1">
      <c r="A240" s="11"/>
      <c r="B240" s="24"/>
      <c r="C240" s="11"/>
      <c r="D240" s="3"/>
      <c r="E240" s="11"/>
      <c r="F240" s="24"/>
      <c r="G240" s="11"/>
      <c r="H240" s="3"/>
      <c r="I240" s="11"/>
      <c r="J240" s="24"/>
      <c r="K240" s="11"/>
      <c r="L240" s="3"/>
      <c r="M240" s="3"/>
      <c r="N240" s="3"/>
      <c r="P240" s="3"/>
      <c r="Q240" s="3"/>
      <c r="R240" s="3"/>
      <c r="S240" s="3"/>
    </row>
    <row r="241" ht="15.75" customHeight="1">
      <c r="A241" s="11"/>
      <c r="B241" s="24"/>
      <c r="C241" s="11"/>
      <c r="D241" s="3"/>
      <c r="E241" s="11"/>
      <c r="F241" s="24"/>
      <c r="G241" s="11"/>
      <c r="H241" s="3"/>
      <c r="I241" s="11"/>
      <c r="J241" s="24"/>
      <c r="K241" s="11"/>
      <c r="L241" s="3"/>
      <c r="M241" s="3"/>
      <c r="N241" s="3"/>
      <c r="P241" s="3"/>
      <c r="Q241" s="3"/>
      <c r="R241" s="3"/>
      <c r="S241" s="3"/>
    </row>
    <row r="242" ht="15.75" customHeight="1">
      <c r="A242" s="11"/>
      <c r="B242" s="24"/>
      <c r="C242" s="11"/>
      <c r="D242" s="3"/>
      <c r="E242" s="11"/>
      <c r="F242" s="24"/>
      <c r="G242" s="11"/>
      <c r="H242" s="3"/>
      <c r="I242" s="11"/>
      <c r="J242" s="24"/>
      <c r="K242" s="11"/>
      <c r="L242" s="3"/>
      <c r="M242" s="3"/>
      <c r="N242" s="3"/>
      <c r="P242" s="3"/>
      <c r="Q242" s="3"/>
      <c r="R242" s="3"/>
      <c r="S242" s="3"/>
    </row>
    <row r="243" ht="15.75" customHeight="1">
      <c r="A243" s="11"/>
      <c r="B243" s="24"/>
      <c r="C243" s="11"/>
      <c r="D243" s="3"/>
      <c r="E243" s="11"/>
      <c r="F243" s="24"/>
      <c r="G243" s="11"/>
      <c r="H243" s="3"/>
      <c r="I243" s="11"/>
      <c r="J243" s="24"/>
      <c r="K243" s="11"/>
      <c r="L243" s="3"/>
      <c r="M243" s="3"/>
      <c r="N243" s="3"/>
      <c r="P243" s="3"/>
      <c r="Q243" s="3"/>
      <c r="R243" s="3"/>
      <c r="S243" s="3"/>
    </row>
    <row r="244" ht="15.75" customHeight="1">
      <c r="A244" s="11"/>
      <c r="B244" s="24"/>
      <c r="C244" s="11"/>
      <c r="D244" s="3"/>
      <c r="E244" s="11"/>
      <c r="F244" s="24"/>
      <c r="G244" s="11"/>
      <c r="H244" s="3"/>
      <c r="I244" s="11"/>
      <c r="J244" s="24"/>
      <c r="K244" s="11"/>
      <c r="L244" s="3"/>
      <c r="M244" s="3"/>
      <c r="N244" s="3"/>
      <c r="P244" s="3"/>
      <c r="Q244" s="3"/>
      <c r="R244" s="3"/>
      <c r="S244" s="3"/>
    </row>
    <row r="245" ht="15.75" customHeight="1">
      <c r="A245" s="11"/>
      <c r="B245" s="24"/>
      <c r="C245" s="11"/>
      <c r="D245" s="3"/>
      <c r="E245" s="11"/>
      <c r="F245" s="24"/>
      <c r="G245" s="11"/>
      <c r="H245" s="3"/>
      <c r="I245" s="11"/>
      <c r="J245" s="24"/>
      <c r="K245" s="11"/>
      <c r="L245" s="3"/>
      <c r="M245" s="3"/>
      <c r="N245" s="3"/>
      <c r="P245" s="3"/>
      <c r="Q245" s="3"/>
      <c r="R245" s="3"/>
      <c r="S245" s="3"/>
    </row>
    <row r="246" ht="15.75" customHeight="1">
      <c r="A246" s="11"/>
      <c r="B246" s="24"/>
      <c r="C246" s="11"/>
      <c r="D246" s="3"/>
      <c r="E246" s="11"/>
      <c r="F246" s="24"/>
      <c r="G246" s="11"/>
      <c r="H246" s="3"/>
      <c r="I246" s="11"/>
      <c r="J246" s="24"/>
      <c r="K246" s="11"/>
      <c r="L246" s="3"/>
      <c r="M246" s="3"/>
      <c r="N246" s="3"/>
      <c r="P246" s="3"/>
      <c r="Q246" s="3"/>
      <c r="R246" s="3"/>
      <c r="S246" s="3"/>
    </row>
    <row r="247" ht="15.75" customHeight="1">
      <c r="A247" s="11"/>
      <c r="B247" s="24"/>
      <c r="C247" s="11"/>
      <c r="D247" s="3"/>
      <c r="E247" s="11"/>
      <c r="F247" s="24"/>
      <c r="G247" s="11"/>
      <c r="H247" s="3"/>
      <c r="I247" s="11"/>
      <c r="J247" s="24"/>
      <c r="K247" s="11"/>
      <c r="L247" s="3"/>
      <c r="M247" s="3"/>
      <c r="N247" s="3"/>
      <c r="P247" s="3"/>
      <c r="Q247" s="3"/>
      <c r="R247" s="3"/>
      <c r="S247" s="3"/>
    </row>
    <row r="248" ht="15.75" customHeight="1">
      <c r="A248" s="11"/>
      <c r="B248" s="24"/>
      <c r="C248" s="11"/>
      <c r="D248" s="3"/>
      <c r="E248" s="11"/>
      <c r="F248" s="24"/>
      <c r="G248" s="11"/>
      <c r="H248" s="3"/>
      <c r="I248" s="11"/>
      <c r="J248" s="24"/>
      <c r="K248" s="11"/>
      <c r="L248" s="3"/>
      <c r="M248" s="3"/>
      <c r="N248" s="3"/>
      <c r="P248" s="3"/>
      <c r="Q248" s="3"/>
      <c r="R248" s="3"/>
      <c r="S248" s="3"/>
    </row>
    <row r="249" ht="15.75" customHeight="1">
      <c r="A249" s="11"/>
      <c r="B249" s="24"/>
      <c r="C249" s="11"/>
      <c r="D249" s="3"/>
      <c r="E249" s="11"/>
      <c r="F249" s="24"/>
      <c r="G249" s="11"/>
      <c r="H249" s="3"/>
      <c r="I249" s="11"/>
      <c r="J249" s="24"/>
      <c r="K249" s="11"/>
      <c r="L249" s="3"/>
      <c r="M249" s="3"/>
      <c r="N249" s="3"/>
      <c r="P249" s="3"/>
      <c r="Q249" s="3"/>
      <c r="R249" s="3"/>
      <c r="S249" s="3"/>
    </row>
    <row r="250" ht="15.75" customHeight="1">
      <c r="A250" s="11"/>
      <c r="B250" s="24"/>
      <c r="C250" s="11"/>
      <c r="D250" s="3"/>
      <c r="E250" s="11"/>
      <c r="F250" s="24"/>
      <c r="G250" s="11"/>
      <c r="H250" s="3"/>
      <c r="I250" s="11"/>
      <c r="J250" s="24"/>
      <c r="K250" s="11"/>
      <c r="L250" s="3"/>
      <c r="M250" s="3"/>
      <c r="N250" s="3"/>
      <c r="P250" s="3"/>
      <c r="Q250" s="3"/>
      <c r="R250" s="3"/>
      <c r="S250" s="3"/>
    </row>
    <row r="251" ht="15.75" customHeight="1">
      <c r="A251" s="11"/>
      <c r="B251" s="24"/>
      <c r="C251" s="11"/>
      <c r="D251" s="3"/>
      <c r="E251" s="11"/>
      <c r="F251" s="24"/>
      <c r="G251" s="11"/>
      <c r="H251" s="3"/>
      <c r="I251" s="11"/>
      <c r="J251" s="24"/>
      <c r="K251" s="11"/>
      <c r="L251" s="3"/>
      <c r="M251" s="3"/>
      <c r="N251" s="3"/>
      <c r="P251" s="3"/>
      <c r="Q251" s="3"/>
      <c r="R251" s="3"/>
      <c r="S251" s="3"/>
    </row>
    <row r="252" ht="15.75" customHeight="1">
      <c r="A252" s="11"/>
      <c r="B252" s="24"/>
      <c r="C252" s="11"/>
      <c r="D252" s="3"/>
      <c r="E252" s="11"/>
      <c r="F252" s="24"/>
      <c r="G252" s="11"/>
      <c r="H252" s="3"/>
      <c r="I252" s="11"/>
      <c r="J252" s="24"/>
      <c r="K252" s="11"/>
      <c r="L252" s="3"/>
      <c r="M252" s="3"/>
      <c r="N252" s="3"/>
      <c r="P252" s="3"/>
      <c r="Q252" s="3"/>
      <c r="R252" s="3"/>
      <c r="S252" s="3"/>
    </row>
    <row r="253" ht="15.75" customHeight="1">
      <c r="A253" s="11"/>
      <c r="B253" s="24"/>
      <c r="C253" s="11"/>
      <c r="D253" s="3"/>
      <c r="E253" s="11"/>
      <c r="F253" s="24"/>
      <c r="G253" s="11"/>
      <c r="H253" s="3"/>
      <c r="I253" s="11"/>
      <c r="J253" s="24"/>
      <c r="K253" s="11"/>
      <c r="L253" s="3"/>
      <c r="M253" s="3"/>
      <c r="N253" s="3"/>
      <c r="P253" s="3"/>
      <c r="Q253" s="3"/>
      <c r="R253" s="3"/>
      <c r="S253" s="3"/>
    </row>
    <row r="254" ht="15.75" customHeight="1">
      <c r="A254" s="11"/>
      <c r="B254" s="24"/>
      <c r="C254" s="11"/>
      <c r="D254" s="3"/>
      <c r="E254" s="11"/>
      <c r="F254" s="24"/>
      <c r="G254" s="11"/>
      <c r="H254" s="3"/>
      <c r="I254" s="11"/>
      <c r="J254" s="24"/>
      <c r="K254" s="11"/>
      <c r="L254" s="3"/>
      <c r="M254" s="3"/>
      <c r="N254" s="3"/>
      <c r="P254" s="3"/>
      <c r="Q254" s="3"/>
      <c r="R254" s="3"/>
      <c r="S254" s="3"/>
    </row>
    <row r="255" ht="15.75" customHeight="1">
      <c r="A255" s="11"/>
      <c r="B255" s="24"/>
      <c r="C255" s="11"/>
      <c r="D255" s="3"/>
      <c r="E255" s="11"/>
      <c r="F255" s="24"/>
      <c r="G255" s="11"/>
      <c r="H255" s="3"/>
      <c r="I255" s="11"/>
      <c r="J255" s="24"/>
      <c r="K255" s="11"/>
      <c r="L255" s="3"/>
      <c r="M255" s="3"/>
      <c r="N255" s="3"/>
      <c r="P255" s="3"/>
      <c r="Q255" s="3"/>
      <c r="R255" s="3"/>
      <c r="S255" s="3"/>
    </row>
    <row r="256" ht="15.75" customHeight="1">
      <c r="A256" s="11"/>
      <c r="B256" s="24"/>
      <c r="C256" s="11"/>
      <c r="D256" s="3"/>
      <c r="E256" s="11"/>
      <c r="F256" s="24"/>
      <c r="G256" s="11"/>
      <c r="H256" s="3"/>
      <c r="I256" s="11"/>
      <c r="J256" s="24"/>
      <c r="K256" s="11"/>
      <c r="L256" s="3"/>
      <c r="M256" s="3"/>
      <c r="N256" s="3"/>
      <c r="P256" s="3"/>
      <c r="Q256" s="3"/>
      <c r="R256" s="3"/>
      <c r="S256" s="3"/>
    </row>
    <row r="257" ht="15.75" customHeight="1">
      <c r="A257" s="11"/>
      <c r="B257" s="24"/>
      <c r="C257" s="11"/>
      <c r="D257" s="3"/>
      <c r="E257" s="11"/>
      <c r="F257" s="24"/>
      <c r="G257" s="11"/>
      <c r="H257" s="3"/>
      <c r="I257" s="11"/>
      <c r="J257" s="24"/>
      <c r="K257" s="11"/>
      <c r="L257" s="3"/>
      <c r="M257" s="3"/>
      <c r="N257" s="3"/>
      <c r="P257" s="3"/>
      <c r="Q257" s="3"/>
      <c r="R257" s="3"/>
      <c r="S257" s="3"/>
    </row>
    <row r="258" ht="15.75" customHeight="1">
      <c r="A258" s="11"/>
      <c r="B258" s="24"/>
      <c r="C258" s="11"/>
      <c r="D258" s="3"/>
      <c r="E258" s="11"/>
      <c r="F258" s="24"/>
      <c r="G258" s="11"/>
      <c r="H258" s="3"/>
      <c r="I258" s="11"/>
      <c r="J258" s="24"/>
      <c r="K258" s="11"/>
      <c r="L258" s="3"/>
      <c r="M258" s="3"/>
      <c r="N258" s="3"/>
      <c r="P258" s="3"/>
      <c r="Q258" s="3"/>
      <c r="R258" s="3"/>
      <c r="S258" s="3"/>
    </row>
    <row r="259" ht="15.75" customHeight="1">
      <c r="A259" s="11"/>
      <c r="B259" s="24"/>
      <c r="C259" s="11"/>
      <c r="D259" s="3"/>
      <c r="E259" s="11"/>
      <c r="F259" s="24"/>
      <c r="G259" s="11"/>
      <c r="H259" s="3"/>
      <c r="I259" s="11"/>
      <c r="J259" s="24"/>
      <c r="K259" s="11"/>
      <c r="L259" s="3"/>
      <c r="M259" s="3"/>
      <c r="N259" s="3"/>
      <c r="P259" s="3"/>
      <c r="Q259" s="3"/>
      <c r="R259" s="3"/>
      <c r="S259" s="3"/>
    </row>
    <row r="260" ht="15.75" customHeight="1">
      <c r="A260" s="11"/>
      <c r="B260" s="24"/>
      <c r="C260" s="11"/>
      <c r="D260" s="3"/>
      <c r="E260" s="11"/>
      <c r="F260" s="24"/>
      <c r="G260" s="11"/>
      <c r="H260" s="3"/>
      <c r="I260" s="11"/>
      <c r="J260" s="24"/>
      <c r="K260" s="11"/>
      <c r="L260" s="3"/>
      <c r="M260" s="3"/>
      <c r="N260" s="3"/>
      <c r="P260" s="3"/>
      <c r="Q260" s="3"/>
      <c r="R260" s="3"/>
      <c r="S260" s="3"/>
    </row>
    <row r="261" ht="15.75" customHeight="1">
      <c r="A261" s="11"/>
      <c r="B261" s="24"/>
      <c r="C261" s="11"/>
      <c r="D261" s="3"/>
      <c r="E261" s="11"/>
      <c r="F261" s="24"/>
      <c r="G261" s="11"/>
      <c r="H261" s="3"/>
      <c r="I261" s="11"/>
      <c r="J261" s="24"/>
      <c r="K261" s="11"/>
      <c r="L261" s="3"/>
      <c r="M261" s="3"/>
      <c r="N261" s="3"/>
      <c r="P261" s="3"/>
      <c r="Q261" s="3"/>
      <c r="R261" s="3"/>
      <c r="S261" s="3"/>
    </row>
    <row r="262" ht="15.75" customHeight="1">
      <c r="A262" s="11"/>
      <c r="B262" s="24"/>
      <c r="C262" s="11"/>
      <c r="D262" s="3"/>
      <c r="E262" s="11"/>
      <c r="F262" s="24"/>
      <c r="G262" s="11"/>
      <c r="H262" s="3"/>
      <c r="I262" s="11"/>
      <c r="J262" s="24"/>
      <c r="K262" s="11"/>
      <c r="L262" s="3"/>
      <c r="M262" s="3"/>
      <c r="N262" s="3"/>
      <c r="P262" s="3"/>
      <c r="Q262" s="3"/>
      <c r="R262" s="3"/>
      <c r="S262" s="3"/>
    </row>
    <row r="263" ht="15.75" customHeight="1">
      <c r="A263" s="11"/>
      <c r="B263" s="24"/>
      <c r="C263" s="11"/>
      <c r="D263" s="3"/>
      <c r="E263" s="11"/>
      <c r="F263" s="24"/>
      <c r="G263" s="11"/>
      <c r="H263" s="3"/>
      <c r="I263" s="11"/>
      <c r="J263" s="24"/>
      <c r="K263" s="11"/>
      <c r="L263" s="3"/>
      <c r="M263" s="3"/>
      <c r="N263" s="3"/>
      <c r="P263" s="3"/>
      <c r="Q263" s="3"/>
      <c r="R263" s="3"/>
      <c r="S263" s="3"/>
    </row>
    <row r="264" ht="15.75" customHeight="1">
      <c r="A264" s="11"/>
      <c r="B264" s="24"/>
      <c r="C264" s="11"/>
      <c r="D264" s="3"/>
      <c r="E264" s="11"/>
      <c r="F264" s="24"/>
      <c r="G264" s="11"/>
      <c r="H264" s="3"/>
      <c r="I264" s="11"/>
      <c r="J264" s="24"/>
      <c r="K264" s="11"/>
      <c r="L264" s="3"/>
      <c r="M264" s="3"/>
      <c r="N264" s="3"/>
      <c r="P264" s="3"/>
      <c r="Q264" s="3"/>
      <c r="R264" s="3"/>
      <c r="S264" s="3"/>
    </row>
    <row r="265" ht="15.75" customHeight="1">
      <c r="A265" s="11"/>
      <c r="B265" s="24"/>
      <c r="C265" s="11"/>
      <c r="D265" s="3"/>
      <c r="E265" s="11"/>
      <c r="F265" s="24"/>
      <c r="G265" s="11"/>
      <c r="H265" s="3"/>
      <c r="I265" s="11"/>
      <c r="J265" s="24"/>
      <c r="K265" s="11"/>
      <c r="L265" s="3"/>
      <c r="M265" s="3"/>
      <c r="N265" s="3"/>
      <c r="P265" s="3"/>
      <c r="Q265" s="3"/>
      <c r="R265" s="3"/>
      <c r="S265" s="3"/>
    </row>
    <row r="266" ht="15.75" customHeight="1">
      <c r="A266" s="11"/>
      <c r="B266" s="24"/>
      <c r="C266" s="11"/>
      <c r="D266" s="3"/>
      <c r="E266" s="11"/>
      <c r="F266" s="24"/>
      <c r="G266" s="11"/>
      <c r="H266" s="3"/>
      <c r="I266" s="11"/>
      <c r="J266" s="24"/>
      <c r="K266" s="11"/>
      <c r="L266" s="3"/>
      <c r="M266" s="3"/>
      <c r="N266" s="3"/>
      <c r="P266" s="3"/>
      <c r="Q266" s="3"/>
      <c r="R266" s="3"/>
      <c r="S266" s="3"/>
    </row>
    <row r="267" ht="15.75" customHeight="1">
      <c r="A267" s="11"/>
      <c r="B267" s="24"/>
      <c r="C267" s="11"/>
      <c r="D267" s="3"/>
      <c r="E267" s="11"/>
      <c r="F267" s="24"/>
      <c r="G267" s="11"/>
      <c r="H267" s="3"/>
      <c r="I267" s="11"/>
      <c r="J267" s="24"/>
      <c r="K267" s="11"/>
      <c r="L267" s="3"/>
      <c r="M267" s="3"/>
      <c r="N267" s="3"/>
      <c r="P267" s="3"/>
      <c r="Q267" s="3"/>
      <c r="R267" s="3"/>
      <c r="S267" s="3"/>
    </row>
    <row r="268" ht="15.75" customHeight="1">
      <c r="A268" s="11"/>
      <c r="B268" s="24"/>
      <c r="C268" s="11"/>
      <c r="D268" s="3"/>
      <c r="E268" s="11"/>
      <c r="F268" s="24"/>
      <c r="G268" s="11"/>
      <c r="H268" s="3"/>
      <c r="I268" s="11"/>
      <c r="J268" s="24"/>
      <c r="K268" s="11"/>
      <c r="L268" s="3"/>
      <c r="M268" s="3"/>
      <c r="N268" s="3"/>
      <c r="P268" s="3"/>
      <c r="Q268" s="3"/>
      <c r="R268" s="3"/>
      <c r="S268" s="3"/>
    </row>
    <row r="269" ht="15.75" customHeight="1">
      <c r="A269" s="11"/>
      <c r="B269" s="24"/>
      <c r="C269" s="11"/>
      <c r="D269" s="3"/>
      <c r="E269" s="11"/>
      <c r="F269" s="24"/>
      <c r="G269" s="11"/>
      <c r="H269" s="3"/>
      <c r="I269" s="11"/>
      <c r="J269" s="24"/>
      <c r="K269" s="11"/>
      <c r="L269" s="3"/>
      <c r="M269" s="3"/>
      <c r="N269" s="3"/>
      <c r="P269" s="3"/>
      <c r="Q269" s="3"/>
      <c r="R269" s="3"/>
      <c r="S269" s="3"/>
    </row>
    <row r="270" ht="15.75" customHeight="1">
      <c r="A270" s="11"/>
      <c r="B270" s="24"/>
      <c r="C270" s="11"/>
      <c r="D270" s="3"/>
      <c r="E270" s="11"/>
      <c r="F270" s="24"/>
      <c r="G270" s="11"/>
      <c r="H270" s="3"/>
      <c r="I270" s="11"/>
      <c r="J270" s="24"/>
      <c r="K270" s="11"/>
      <c r="L270" s="3"/>
      <c r="M270" s="3"/>
      <c r="N270" s="3"/>
      <c r="P270" s="3"/>
      <c r="Q270" s="3"/>
      <c r="R270" s="3"/>
      <c r="S270" s="3"/>
    </row>
    <row r="271" ht="15.75" customHeight="1">
      <c r="A271" s="11"/>
      <c r="B271" s="24"/>
      <c r="C271" s="11"/>
      <c r="D271" s="3"/>
      <c r="E271" s="11"/>
      <c r="F271" s="24"/>
      <c r="G271" s="11"/>
      <c r="H271" s="3"/>
      <c r="I271" s="11"/>
      <c r="J271" s="24"/>
      <c r="K271" s="11"/>
      <c r="L271" s="3"/>
      <c r="M271" s="3"/>
      <c r="N271" s="3"/>
      <c r="P271" s="3"/>
      <c r="Q271" s="3"/>
      <c r="R271" s="3"/>
      <c r="S271" s="3"/>
    </row>
    <row r="272" ht="15.75" customHeight="1">
      <c r="A272" s="11"/>
      <c r="B272" s="24"/>
      <c r="C272" s="11"/>
      <c r="D272" s="3"/>
      <c r="E272" s="11"/>
      <c r="F272" s="24"/>
      <c r="G272" s="11"/>
      <c r="H272" s="3"/>
      <c r="I272" s="11"/>
      <c r="J272" s="24"/>
      <c r="K272" s="11"/>
      <c r="L272" s="3"/>
      <c r="M272" s="3"/>
      <c r="N272" s="3"/>
      <c r="P272" s="3"/>
      <c r="Q272" s="3"/>
      <c r="R272" s="3"/>
      <c r="S272" s="3"/>
    </row>
    <row r="273" ht="15.75" customHeight="1">
      <c r="A273" s="11"/>
      <c r="B273" s="24"/>
      <c r="C273" s="11"/>
      <c r="D273" s="3"/>
      <c r="E273" s="11"/>
      <c r="F273" s="24"/>
      <c r="G273" s="11"/>
      <c r="H273" s="3"/>
      <c r="I273" s="11"/>
      <c r="J273" s="24"/>
      <c r="K273" s="11"/>
      <c r="L273" s="3"/>
      <c r="M273" s="3"/>
      <c r="N273" s="3"/>
      <c r="P273" s="3"/>
      <c r="Q273" s="3"/>
      <c r="R273" s="3"/>
      <c r="S273" s="3"/>
    </row>
    <row r="274" ht="15.75" customHeight="1">
      <c r="A274" s="11"/>
      <c r="B274" s="24"/>
      <c r="C274" s="11"/>
      <c r="D274" s="3"/>
      <c r="E274" s="11"/>
      <c r="F274" s="24"/>
      <c r="G274" s="11"/>
      <c r="H274" s="3"/>
      <c r="I274" s="11"/>
      <c r="J274" s="24"/>
      <c r="K274" s="11"/>
      <c r="L274" s="3"/>
      <c r="M274" s="3"/>
      <c r="N274" s="3"/>
      <c r="P274" s="3"/>
      <c r="Q274" s="3"/>
      <c r="R274" s="3"/>
      <c r="S274" s="3"/>
    </row>
    <row r="275" ht="15.75" customHeight="1">
      <c r="A275" s="11"/>
      <c r="B275" s="24"/>
      <c r="C275" s="11"/>
      <c r="D275" s="3"/>
      <c r="E275" s="11"/>
      <c r="F275" s="24"/>
      <c r="G275" s="11"/>
      <c r="H275" s="3"/>
      <c r="I275" s="11"/>
      <c r="J275" s="24"/>
      <c r="K275" s="11"/>
      <c r="L275" s="3"/>
      <c r="M275" s="3"/>
      <c r="N275" s="3"/>
      <c r="P275" s="3"/>
      <c r="Q275" s="3"/>
      <c r="R275" s="3"/>
      <c r="S275" s="3"/>
    </row>
    <row r="276" ht="15.75" customHeight="1">
      <c r="A276" s="11"/>
      <c r="B276" s="24"/>
      <c r="C276" s="11"/>
      <c r="D276" s="3"/>
      <c r="E276" s="11"/>
      <c r="F276" s="24"/>
      <c r="G276" s="11"/>
      <c r="H276" s="3"/>
      <c r="I276" s="11"/>
      <c r="J276" s="24"/>
      <c r="K276" s="11"/>
      <c r="L276" s="3"/>
      <c r="M276" s="3"/>
      <c r="N276" s="3"/>
      <c r="P276" s="3"/>
      <c r="Q276" s="3"/>
      <c r="R276" s="3"/>
      <c r="S276" s="3"/>
    </row>
    <row r="277" ht="15.75" customHeight="1">
      <c r="A277" s="11"/>
      <c r="B277" s="24"/>
      <c r="C277" s="11"/>
      <c r="D277" s="3"/>
      <c r="E277" s="11"/>
      <c r="F277" s="24"/>
      <c r="G277" s="11"/>
      <c r="H277" s="3"/>
      <c r="I277" s="11"/>
      <c r="J277" s="24"/>
      <c r="K277" s="11"/>
      <c r="L277" s="3"/>
      <c r="M277" s="3"/>
      <c r="N277" s="3"/>
      <c r="P277" s="3"/>
      <c r="Q277" s="3"/>
      <c r="R277" s="3"/>
      <c r="S277" s="3"/>
    </row>
    <row r="278" ht="15.75" customHeight="1">
      <c r="A278" s="11"/>
      <c r="B278" s="24"/>
      <c r="C278" s="11"/>
      <c r="D278" s="3"/>
      <c r="E278" s="11"/>
      <c r="F278" s="24"/>
      <c r="G278" s="11"/>
      <c r="H278" s="3"/>
      <c r="I278" s="11"/>
      <c r="J278" s="24"/>
      <c r="K278" s="11"/>
      <c r="L278" s="3"/>
      <c r="M278" s="3"/>
      <c r="N278" s="3"/>
      <c r="P278" s="3"/>
      <c r="Q278" s="3"/>
      <c r="R278" s="3"/>
      <c r="S278" s="3"/>
    </row>
    <row r="279" ht="15.75" customHeight="1">
      <c r="A279" s="11"/>
      <c r="B279" s="24"/>
      <c r="C279" s="11"/>
      <c r="D279" s="3"/>
      <c r="E279" s="11"/>
      <c r="F279" s="24"/>
      <c r="G279" s="11"/>
      <c r="H279" s="3"/>
      <c r="I279" s="11"/>
      <c r="J279" s="24"/>
      <c r="K279" s="11"/>
      <c r="L279" s="3"/>
      <c r="M279" s="3"/>
      <c r="N279" s="3"/>
      <c r="P279" s="3"/>
      <c r="Q279" s="3"/>
      <c r="R279" s="3"/>
      <c r="S279" s="3"/>
    </row>
    <row r="280" ht="15.75" customHeight="1">
      <c r="A280" s="11"/>
      <c r="B280" s="24"/>
      <c r="C280" s="11"/>
      <c r="D280" s="3"/>
      <c r="E280" s="11"/>
      <c r="F280" s="24"/>
      <c r="G280" s="11"/>
      <c r="H280" s="3"/>
      <c r="I280" s="11"/>
      <c r="J280" s="24"/>
      <c r="K280" s="11"/>
      <c r="L280" s="3"/>
      <c r="M280" s="3"/>
      <c r="N280" s="3"/>
      <c r="P280" s="3"/>
      <c r="Q280" s="3"/>
      <c r="R280" s="3"/>
      <c r="S280" s="3"/>
    </row>
    <row r="281" ht="15.75" customHeight="1">
      <c r="A281" s="11"/>
      <c r="B281" s="24"/>
      <c r="C281" s="11"/>
      <c r="D281" s="3"/>
      <c r="E281" s="11"/>
      <c r="F281" s="24"/>
      <c r="G281" s="11"/>
      <c r="H281" s="3"/>
      <c r="I281" s="11"/>
      <c r="J281" s="24"/>
      <c r="K281" s="11"/>
      <c r="L281" s="3"/>
      <c r="M281" s="3"/>
      <c r="N281" s="3"/>
      <c r="P281" s="3"/>
      <c r="Q281" s="3"/>
      <c r="R281" s="3"/>
      <c r="S281" s="3"/>
    </row>
    <row r="282" ht="15.75" customHeight="1">
      <c r="A282" s="11"/>
      <c r="B282" s="24"/>
      <c r="C282" s="11"/>
      <c r="D282" s="3"/>
      <c r="E282" s="11"/>
      <c r="F282" s="24"/>
      <c r="G282" s="11"/>
      <c r="H282" s="3"/>
      <c r="I282" s="11"/>
      <c r="J282" s="24"/>
      <c r="K282" s="11"/>
      <c r="L282" s="3"/>
      <c r="M282" s="3"/>
      <c r="N282" s="3"/>
      <c r="P282" s="3"/>
      <c r="Q282" s="3"/>
      <c r="R282" s="3"/>
      <c r="S282" s="3"/>
    </row>
    <row r="283" ht="15.75" customHeight="1">
      <c r="A283" s="11"/>
      <c r="B283" s="24"/>
      <c r="C283" s="11"/>
      <c r="D283" s="3"/>
      <c r="E283" s="11"/>
      <c r="F283" s="24"/>
      <c r="G283" s="11"/>
      <c r="H283" s="3"/>
      <c r="I283" s="11"/>
      <c r="J283" s="24"/>
      <c r="K283" s="11"/>
      <c r="L283" s="3"/>
      <c r="M283" s="3"/>
      <c r="N283" s="3"/>
      <c r="P283" s="3"/>
      <c r="Q283" s="3"/>
      <c r="R283" s="3"/>
      <c r="S283" s="3"/>
    </row>
    <row r="284" ht="15.75" customHeight="1">
      <c r="A284" s="11"/>
      <c r="B284" s="24"/>
      <c r="C284" s="11"/>
      <c r="D284" s="3"/>
      <c r="E284" s="11"/>
      <c r="F284" s="24"/>
      <c r="G284" s="11"/>
      <c r="H284" s="3"/>
      <c r="I284" s="11"/>
      <c r="J284" s="24"/>
      <c r="K284" s="11"/>
      <c r="L284" s="3"/>
      <c r="M284" s="3"/>
      <c r="N284" s="3"/>
      <c r="P284" s="3"/>
      <c r="Q284" s="3"/>
      <c r="R284" s="3"/>
      <c r="S284" s="3"/>
    </row>
    <row r="285" ht="15.75" customHeight="1">
      <c r="A285" s="11"/>
      <c r="B285" s="24"/>
      <c r="C285" s="11"/>
      <c r="D285" s="3"/>
      <c r="E285" s="11"/>
      <c r="F285" s="24"/>
      <c r="G285" s="11"/>
      <c r="H285" s="3"/>
      <c r="I285" s="11"/>
      <c r="J285" s="24"/>
      <c r="K285" s="11"/>
      <c r="L285" s="3"/>
      <c r="M285" s="3"/>
      <c r="N285" s="3"/>
      <c r="P285" s="3"/>
      <c r="Q285" s="3"/>
      <c r="R285" s="3"/>
      <c r="S285" s="3"/>
    </row>
    <row r="286" ht="15.75" customHeight="1">
      <c r="A286" s="11"/>
      <c r="B286" s="24"/>
      <c r="C286" s="11"/>
      <c r="D286" s="3"/>
      <c r="E286" s="11"/>
      <c r="F286" s="24"/>
      <c r="G286" s="11"/>
      <c r="H286" s="3"/>
      <c r="I286" s="11"/>
      <c r="J286" s="24"/>
      <c r="K286" s="11"/>
      <c r="L286" s="3"/>
      <c r="M286" s="3"/>
      <c r="N286" s="3"/>
      <c r="P286" s="3"/>
      <c r="Q286" s="3"/>
      <c r="R286" s="3"/>
      <c r="S286" s="3"/>
    </row>
    <row r="287" ht="15.75" customHeight="1">
      <c r="A287" s="11"/>
      <c r="B287" s="24"/>
      <c r="C287" s="11"/>
      <c r="D287" s="3"/>
      <c r="E287" s="11"/>
      <c r="F287" s="24"/>
      <c r="G287" s="11"/>
      <c r="H287" s="3"/>
      <c r="I287" s="11"/>
      <c r="J287" s="24"/>
      <c r="K287" s="11"/>
      <c r="L287" s="3"/>
      <c r="M287" s="3"/>
      <c r="N287" s="3"/>
      <c r="P287" s="3"/>
      <c r="Q287" s="3"/>
      <c r="R287" s="3"/>
      <c r="S287" s="3"/>
    </row>
    <row r="288" ht="15.75" customHeight="1">
      <c r="A288" s="11"/>
      <c r="B288" s="24"/>
      <c r="C288" s="11"/>
      <c r="D288" s="3"/>
      <c r="E288" s="11"/>
      <c r="F288" s="24"/>
      <c r="G288" s="11"/>
      <c r="H288" s="3"/>
      <c r="I288" s="11"/>
      <c r="J288" s="24"/>
      <c r="K288" s="11"/>
      <c r="L288" s="3"/>
      <c r="M288" s="3"/>
      <c r="N288" s="3"/>
      <c r="P288" s="3"/>
      <c r="Q288" s="3"/>
      <c r="R288" s="3"/>
      <c r="S288" s="3"/>
    </row>
    <row r="289" ht="15.75" customHeight="1">
      <c r="A289" s="11"/>
      <c r="B289" s="24"/>
      <c r="C289" s="11"/>
      <c r="D289" s="3"/>
      <c r="E289" s="11"/>
      <c r="F289" s="24"/>
      <c r="G289" s="11"/>
      <c r="H289" s="3"/>
      <c r="I289" s="11"/>
      <c r="J289" s="24"/>
      <c r="K289" s="11"/>
      <c r="L289" s="3"/>
      <c r="M289" s="3"/>
      <c r="N289" s="3"/>
      <c r="P289" s="3"/>
      <c r="Q289" s="3"/>
      <c r="R289" s="3"/>
      <c r="S289" s="3"/>
    </row>
    <row r="290" ht="15.75" customHeight="1">
      <c r="A290" s="11"/>
      <c r="B290" s="24"/>
      <c r="C290" s="11"/>
      <c r="D290" s="3"/>
      <c r="E290" s="11"/>
      <c r="F290" s="24"/>
      <c r="G290" s="11"/>
      <c r="H290" s="3"/>
      <c r="I290" s="11"/>
      <c r="J290" s="24"/>
      <c r="K290" s="11"/>
      <c r="L290" s="3"/>
      <c r="M290" s="3"/>
      <c r="N290" s="3"/>
      <c r="P290" s="3"/>
      <c r="Q290" s="3"/>
      <c r="R290" s="3"/>
      <c r="S290" s="3"/>
    </row>
    <row r="291" ht="15.75" customHeight="1">
      <c r="A291" s="11"/>
      <c r="B291" s="24"/>
      <c r="C291" s="11"/>
      <c r="D291" s="3"/>
      <c r="E291" s="11"/>
      <c r="F291" s="24"/>
      <c r="G291" s="11"/>
      <c r="H291" s="3"/>
      <c r="I291" s="11"/>
      <c r="J291" s="24"/>
      <c r="K291" s="11"/>
      <c r="L291" s="3"/>
      <c r="M291" s="3"/>
      <c r="N291" s="3"/>
      <c r="P291" s="3"/>
      <c r="Q291" s="3"/>
      <c r="R291" s="3"/>
      <c r="S291" s="3"/>
    </row>
    <row r="292" ht="15.75" customHeight="1">
      <c r="A292" s="11"/>
      <c r="B292" s="24"/>
      <c r="C292" s="11"/>
      <c r="D292" s="3"/>
      <c r="E292" s="11"/>
      <c r="F292" s="24"/>
      <c r="G292" s="11"/>
      <c r="H292" s="3"/>
      <c r="I292" s="11"/>
      <c r="J292" s="24"/>
      <c r="K292" s="11"/>
      <c r="L292" s="3"/>
      <c r="M292" s="3"/>
      <c r="N292" s="3"/>
      <c r="P292" s="3"/>
      <c r="Q292" s="3"/>
      <c r="R292" s="3"/>
      <c r="S292" s="3"/>
    </row>
    <row r="293" ht="15.75" customHeight="1">
      <c r="A293" s="11"/>
      <c r="B293" s="24"/>
      <c r="C293" s="11"/>
      <c r="D293" s="3"/>
      <c r="E293" s="11"/>
      <c r="F293" s="24"/>
      <c r="G293" s="11"/>
      <c r="H293" s="3"/>
      <c r="I293" s="11"/>
      <c r="J293" s="24"/>
      <c r="K293" s="11"/>
      <c r="L293" s="3"/>
      <c r="M293" s="3"/>
      <c r="N293" s="3"/>
      <c r="P293" s="3"/>
      <c r="Q293" s="3"/>
      <c r="R293" s="3"/>
      <c r="S293" s="3"/>
    </row>
    <row r="294" ht="15.75" customHeight="1">
      <c r="A294" s="11"/>
      <c r="B294" s="24"/>
      <c r="C294" s="11"/>
      <c r="D294" s="3"/>
      <c r="E294" s="11"/>
      <c r="F294" s="24"/>
      <c r="G294" s="11"/>
      <c r="H294" s="3"/>
      <c r="I294" s="11"/>
      <c r="J294" s="24"/>
      <c r="K294" s="11"/>
      <c r="L294" s="3"/>
      <c r="M294" s="3"/>
      <c r="N294" s="3"/>
      <c r="P294" s="3"/>
      <c r="Q294" s="3"/>
      <c r="R294" s="3"/>
      <c r="S294" s="3"/>
    </row>
    <row r="295" ht="15.75" customHeight="1">
      <c r="A295" s="11"/>
      <c r="B295" s="24"/>
      <c r="C295" s="11"/>
      <c r="D295" s="3"/>
      <c r="E295" s="11"/>
      <c r="F295" s="24"/>
      <c r="G295" s="11"/>
      <c r="H295" s="3"/>
      <c r="I295" s="11"/>
      <c r="J295" s="24"/>
      <c r="K295" s="11"/>
      <c r="L295" s="3"/>
      <c r="M295" s="3"/>
      <c r="N295" s="3"/>
      <c r="P295" s="3"/>
      <c r="Q295" s="3"/>
      <c r="R295" s="3"/>
      <c r="S295" s="3"/>
    </row>
    <row r="296" ht="15.75" customHeight="1">
      <c r="A296" s="11"/>
      <c r="B296" s="24"/>
      <c r="C296" s="11"/>
      <c r="D296" s="3"/>
      <c r="E296" s="11"/>
      <c r="F296" s="24"/>
      <c r="G296" s="11"/>
      <c r="H296" s="3"/>
      <c r="I296" s="11"/>
      <c r="J296" s="24"/>
      <c r="K296" s="11"/>
      <c r="L296" s="3"/>
      <c r="M296" s="3"/>
      <c r="N296" s="3"/>
      <c r="P296" s="3"/>
      <c r="Q296" s="3"/>
      <c r="R296" s="3"/>
      <c r="S296" s="3"/>
    </row>
    <row r="297" ht="15.75" customHeight="1">
      <c r="A297" s="11"/>
      <c r="B297" s="24"/>
      <c r="C297" s="11"/>
      <c r="D297" s="3"/>
      <c r="E297" s="11"/>
      <c r="F297" s="24"/>
      <c r="G297" s="11"/>
      <c r="H297" s="3"/>
      <c r="I297" s="11"/>
      <c r="J297" s="24"/>
      <c r="K297" s="11"/>
      <c r="L297" s="3"/>
      <c r="M297" s="3"/>
      <c r="N297" s="3"/>
      <c r="P297" s="3"/>
      <c r="Q297" s="3"/>
      <c r="R297" s="3"/>
      <c r="S297" s="3"/>
    </row>
    <row r="298" ht="15.75" customHeight="1">
      <c r="A298" s="11"/>
      <c r="B298" s="24"/>
      <c r="C298" s="11"/>
      <c r="D298" s="3"/>
      <c r="E298" s="11"/>
      <c r="F298" s="24"/>
      <c r="G298" s="11"/>
      <c r="H298" s="3"/>
      <c r="I298" s="11"/>
      <c r="J298" s="24"/>
      <c r="K298" s="11"/>
      <c r="L298" s="3"/>
      <c r="M298" s="3"/>
      <c r="N298" s="3"/>
      <c r="P298" s="3"/>
      <c r="Q298" s="3"/>
      <c r="R298" s="3"/>
      <c r="S298" s="3"/>
    </row>
    <row r="299" ht="15.75" customHeight="1">
      <c r="A299" s="11"/>
      <c r="B299" s="24"/>
      <c r="C299" s="11"/>
      <c r="D299" s="3"/>
      <c r="E299" s="11"/>
      <c r="F299" s="24"/>
      <c r="G299" s="11"/>
      <c r="H299" s="3"/>
      <c r="I299" s="11"/>
      <c r="J299" s="24"/>
      <c r="K299" s="11"/>
      <c r="L299" s="3"/>
      <c r="M299" s="3"/>
      <c r="N299" s="3"/>
      <c r="P299" s="3"/>
      <c r="Q299" s="3"/>
      <c r="R299" s="3"/>
      <c r="S299" s="3"/>
    </row>
    <row r="300" ht="15.75" customHeight="1">
      <c r="A300" s="11"/>
      <c r="B300" s="24"/>
      <c r="C300" s="11"/>
      <c r="D300" s="3"/>
      <c r="E300" s="11"/>
      <c r="F300" s="24"/>
      <c r="G300" s="11"/>
      <c r="H300" s="3"/>
      <c r="I300" s="11"/>
      <c r="J300" s="24"/>
      <c r="K300" s="11"/>
      <c r="L300" s="3"/>
      <c r="M300" s="3"/>
      <c r="N300" s="3"/>
      <c r="P300" s="3"/>
      <c r="Q300" s="3"/>
      <c r="R300" s="3"/>
      <c r="S300" s="3"/>
    </row>
    <row r="301" ht="15.75" customHeight="1">
      <c r="A301" s="11"/>
      <c r="B301" s="24"/>
      <c r="C301" s="11"/>
      <c r="D301" s="3"/>
      <c r="E301" s="11"/>
      <c r="F301" s="24"/>
      <c r="G301" s="11"/>
      <c r="H301" s="3"/>
      <c r="I301" s="11"/>
      <c r="J301" s="24"/>
      <c r="K301" s="11"/>
      <c r="L301" s="3"/>
      <c r="M301" s="3"/>
      <c r="N301" s="3"/>
      <c r="P301" s="3"/>
      <c r="Q301" s="3"/>
      <c r="R301" s="3"/>
      <c r="S301" s="3"/>
    </row>
    <row r="302" ht="15.75" customHeight="1">
      <c r="M302" s="3"/>
      <c r="N302" s="3"/>
      <c r="P302" s="3"/>
      <c r="Q302" s="3"/>
      <c r="R302" s="3"/>
      <c r="S302" s="3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