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+8y0tB2GKyHyhvfZTa0tmmm8N4g=="/>
    </ext>
  </extLst>
</workbook>
</file>

<file path=xl/sharedStrings.xml><?xml version="1.0" encoding="utf-8"?>
<sst xmlns="http://schemas.openxmlformats.org/spreadsheetml/2006/main" count="53" uniqueCount="34">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</sst>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20.0</v>
      </c>
      <c r="C3" s="7">
        <v>45.0</v>
      </c>
      <c r="D3" s="9">
        <v>10.0</v>
      </c>
      <c r="E3" s="7">
        <v>359.5821804432711</v>
      </c>
      <c r="F3" s="8">
        <v>16.16759975648145</v>
      </c>
      <c r="G3" s="7">
        <v>41.15403791932984</v>
      </c>
      <c r="H3" s="9">
        <v>8.938194695427107</v>
      </c>
      <c r="I3" s="7">
        <v>0.0</v>
      </c>
      <c r="J3" s="8">
        <v>20.0</v>
      </c>
      <c r="K3" s="7">
        <v>45.0</v>
      </c>
      <c r="L3" s="9">
        <v>10.0</v>
      </c>
      <c r="M3" s="9">
        <v>9.760221032843587</v>
      </c>
      <c r="N3" s="9">
        <v>0.2910224112052884</v>
      </c>
      <c r="O3" s="10">
        <v>21.0</v>
      </c>
      <c r="P3" s="9">
        <v>0.3477291911876872</v>
      </c>
      <c r="Q3" s="9">
        <v>2.180642167813675</v>
      </c>
      <c r="R3" s="9">
        <v>3.579870044082603</v>
      </c>
      <c r="S3" s="9">
        <v>1.918333475987702</v>
      </c>
      <c r="V3" s="1" t="s">
        <v>15</v>
      </c>
      <c r="Z3" s="11">
        <f t="shared" ref="Z3:Z102" si="1">IF(E3&lt;180, E3+360, E3)</f>
        <v>359.5821804</v>
      </c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0.378708627042839</v>
      </c>
      <c r="F4" s="8">
        <v>22.04043681020714</v>
      </c>
      <c r="G4" s="7">
        <v>48.49185172869031</v>
      </c>
      <c r="H4" s="9">
        <v>9.799663714883788</v>
      </c>
      <c r="I4" s="7">
        <v>0.0</v>
      </c>
      <c r="J4" s="8">
        <v>20.0</v>
      </c>
      <c r="K4" s="7">
        <v>45.0</v>
      </c>
      <c r="L4" s="9">
        <v>10.0</v>
      </c>
      <c r="M4" s="9">
        <v>9.166258662197045</v>
      </c>
      <c r="N4" s="9">
        <v>0.220989137275992</v>
      </c>
      <c r="O4" s="10">
        <v>21.0</v>
      </c>
      <c r="P4" s="9">
        <v>0.3347116260133167</v>
      </c>
      <c r="Q4" s="9">
        <v>3.769052746495947</v>
      </c>
      <c r="R4" s="9">
        <v>5.130890985734182</v>
      </c>
      <c r="S4" s="9">
        <v>2.667983413145054</v>
      </c>
      <c r="V4" s="1" t="s">
        <v>16</v>
      </c>
      <c r="W4" s="6"/>
      <c r="Z4" s="11">
        <f t="shared" si="1"/>
        <v>360.3787086</v>
      </c>
    </row>
    <row r="5">
      <c r="A5" s="7">
        <v>0.0</v>
      </c>
      <c r="B5" s="8">
        <v>20.0</v>
      </c>
      <c r="C5" s="7">
        <v>45.0</v>
      </c>
      <c r="D5" s="9">
        <v>10.0</v>
      </c>
      <c r="E5" s="7">
        <v>359.369668395363</v>
      </c>
      <c r="F5" s="8">
        <v>16.04399461730011</v>
      </c>
      <c r="G5" s="7">
        <v>36.20348128205145</v>
      </c>
      <c r="H5" s="9">
        <v>10.89931695154952</v>
      </c>
      <c r="I5" s="7">
        <v>0.0</v>
      </c>
      <c r="J5" s="8">
        <v>20.0</v>
      </c>
      <c r="K5" s="7">
        <v>45.0</v>
      </c>
      <c r="L5" s="9">
        <v>10.0</v>
      </c>
      <c r="M5" s="9">
        <v>9.171978924813017</v>
      </c>
      <c r="N5" s="9">
        <v>0.4659122159416945</v>
      </c>
      <c r="O5" s="10">
        <v>22.0</v>
      </c>
      <c r="P5" s="9">
        <v>0.3454197774116726</v>
      </c>
      <c r="Q5" s="9">
        <v>2.241427705452245</v>
      </c>
      <c r="R5" s="9">
        <v>2.68181957304701</v>
      </c>
      <c r="S5" s="9">
        <v>2.179679771582721</v>
      </c>
      <c r="V5" s="1" t="s">
        <v>17</v>
      </c>
      <c r="W5" s="6"/>
      <c r="Z5" s="11">
        <f t="shared" si="1"/>
        <v>359.3696684</v>
      </c>
    </row>
    <row r="6">
      <c r="A6" s="7">
        <v>0.0</v>
      </c>
      <c r="B6" s="8">
        <v>20.0</v>
      </c>
      <c r="C6" s="7">
        <v>45.0</v>
      </c>
      <c r="D6" s="9">
        <v>10.0</v>
      </c>
      <c r="E6" s="7">
        <v>359.3948222775917</v>
      </c>
      <c r="F6" s="8">
        <v>39.23421887157919</v>
      </c>
      <c r="G6" s="7">
        <v>45.82081107778338</v>
      </c>
      <c r="H6" s="9">
        <v>23.86279683563671</v>
      </c>
      <c r="I6" s="7">
        <v>0.0</v>
      </c>
      <c r="J6" s="8">
        <v>20.0</v>
      </c>
      <c r="K6" s="7">
        <v>45.0</v>
      </c>
      <c r="L6" s="9">
        <v>10.0</v>
      </c>
      <c r="M6" s="9">
        <v>9.204008198449158</v>
      </c>
      <c r="N6" s="9">
        <v>0.8389549429639008</v>
      </c>
      <c r="O6" s="10">
        <v>26.0</v>
      </c>
      <c r="P6" s="9">
        <v>0.3524944819255311</v>
      </c>
      <c r="Q6" s="9">
        <v>13.61458025572636</v>
      </c>
      <c r="R6" s="9">
        <v>3.545659612279897</v>
      </c>
      <c r="S6" s="9">
        <v>9.820672643831488</v>
      </c>
      <c r="V6" s="1" t="s">
        <v>18</v>
      </c>
      <c r="W6" s="6"/>
      <c r="Z6" s="11">
        <f t="shared" si="1"/>
        <v>359.3948223</v>
      </c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359.9145912214399</v>
      </c>
      <c r="F7" s="8">
        <v>24.89281621182049</v>
      </c>
      <c r="G7" s="7">
        <v>50.38564115196812</v>
      </c>
      <c r="H7" s="9">
        <v>11.73831945509518</v>
      </c>
      <c r="I7" s="7">
        <v>0.0</v>
      </c>
      <c r="J7" s="8">
        <v>20.0</v>
      </c>
      <c r="K7" s="7">
        <v>45.0</v>
      </c>
      <c r="L7" s="9">
        <v>10.0</v>
      </c>
      <c r="M7" s="9">
        <v>9.092474464236542</v>
      </c>
      <c r="N7" s="9">
        <v>0.2809981466802878</v>
      </c>
      <c r="O7" s="10">
        <v>21.0</v>
      </c>
      <c r="P7" s="9">
        <v>0.3368220885919033</v>
      </c>
      <c r="Q7" s="9">
        <v>4.91010503811879</v>
      </c>
      <c r="R7" s="9">
        <v>4.780501198824051</v>
      </c>
      <c r="S7" s="9">
        <v>3.35325375956949</v>
      </c>
      <c r="V7" s="1" t="s">
        <v>19</v>
      </c>
      <c r="Z7" s="11">
        <f t="shared" si="1"/>
        <v>359.9145912</v>
      </c>
    </row>
    <row r="8">
      <c r="A8" s="7">
        <v>0.0</v>
      </c>
      <c r="B8" s="8">
        <v>20.0</v>
      </c>
      <c r="C8" s="7">
        <v>45.0</v>
      </c>
      <c r="D8" s="9">
        <v>10.0</v>
      </c>
      <c r="E8" s="7">
        <v>0.3237359665858885</v>
      </c>
      <c r="F8" s="8">
        <v>17.34261516662252</v>
      </c>
      <c r="G8" s="7">
        <v>45.46015644970824</v>
      </c>
      <c r="H8" s="9">
        <v>8.002839653479992</v>
      </c>
      <c r="I8" s="7">
        <v>0.0</v>
      </c>
      <c r="J8" s="8">
        <v>20.0</v>
      </c>
      <c r="K8" s="7">
        <v>45.0</v>
      </c>
      <c r="L8" s="9">
        <v>10.0</v>
      </c>
      <c r="M8" s="9">
        <v>9.808569253013486</v>
      </c>
      <c r="N8" s="9">
        <v>0.1866566587751388</v>
      </c>
      <c r="O8" s="10">
        <v>21.0</v>
      </c>
      <c r="P8" s="9">
        <v>0.3431992534378766</v>
      </c>
      <c r="Q8" s="9">
        <v>2.394975099363643</v>
      </c>
      <c r="R8" s="9">
        <v>4.704168431003964</v>
      </c>
      <c r="S8" s="9">
        <v>1.915094430490527</v>
      </c>
      <c r="V8" s="1"/>
      <c r="Z8" s="11">
        <f t="shared" si="1"/>
        <v>360.323736</v>
      </c>
    </row>
    <row r="9">
      <c r="A9" s="7">
        <v>0.0</v>
      </c>
      <c r="B9" s="8">
        <v>20.0</v>
      </c>
      <c r="C9" s="7">
        <v>45.0</v>
      </c>
      <c r="D9" s="9">
        <v>10.0</v>
      </c>
      <c r="E9" s="7">
        <v>0.1710284561781627</v>
      </c>
      <c r="F9" s="8">
        <v>19.14319962510377</v>
      </c>
      <c r="G9" s="7">
        <v>49.15740812096417</v>
      </c>
      <c r="H9" s="9">
        <v>8.250750041776705</v>
      </c>
      <c r="I9" s="7">
        <v>0.0</v>
      </c>
      <c r="J9" s="8">
        <v>20.0</v>
      </c>
      <c r="K9" s="7">
        <v>45.0</v>
      </c>
      <c r="L9" s="9">
        <v>10.0</v>
      </c>
      <c r="M9" s="9">
        <v>8.89592149700086</v>
      </c>
      <c r="N9" s="9">
        <v>0.2047035722724979</v>
      </c>
      <c r="O9" s="10">
        <v>27.0</v>
      </c>
      <c r="P9" s="9">
        <v>0.3263580600062406</v>
      </c>
      <c r="Q9" s="9">
        <v>2.738407582833855</v>
      </c>
      <c r="R9" s="9">
        <v>5.107895692792147</v>
      </c>
      <c r="S9" s="9">
        <v>2.011004453311932</v>
      </c>
      <c r="V9" s="2" t="s">
        <v>20</v>
      </c>
      <c r="Z9" s="11">
        <f t="shared" si="1"/>
        <v>360.1710285</v>
      </c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0.1435358803190769</v>
      </c>
      <c r="F10" s="8">
        <v>19.43519128672301</v>
      </c>
      <c r="G10" s="7">
        <v>46.09760925471336</v>
      </c>
      <c r="H10" s="9">
        <v>9.264246352491039</v>
      </c>
      <c r="I10" s="7">
        <v>0.0</v>
      </c>
      <c r="J10" s="8">
        <v>20.0</v>
      </c>
      <c r="K10" s="7">
        <v>45.0</v>
      </c>
      <c r="L10" s="9">
        <v>10.0</v>
      </c>
      <c r="M10" s="9">
        <v>8.582033453765218</v>
      </c>
      <c r="N10" s="9">
        <v>0.09113152118994008</v>
      </c>
      <c r="O10" s="10">
        <v>16.0</v>
      </c>
      <c r="P10" s="9">
        <v>0.3241323475143242</v>
      </c>
      <c r="Q10" s="9">
        <v>2.863865784030179</v>
      </c>
      <c r="R10" s="9">
        <v>4.334682259705983</v>
      </c>
      <c r="S10" s="9">
        <v>2.197517985951605</v>
      </c>
      <c r="V10" s="1" t="s">
        <v>21</v>
      </c>
      <c r="W10" s="6"/>
      <c r="Z10" s="11">
        <f t="shared" si="1"/>
        <v>360.1435359</v>
      </c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0.06044092282597503</v>
      </c>
      <c r="F11" s="8">
        <v>19.33366680568977</v>
      </c>
      <c r="G11" s="7">
        <v>45.90277387503073</v>
      </c>
      <c r="H11" s="9">
        <v>9.117160448769097</v>
      </c>
      <c r="I11" s="7">
        <v>0.0</v>
      </c>
      <c r="J11" s="8">
        <v>20.0</v>
      </c>
      <c r="K11" s="7">
        <v>45.0</v>
      </c>
      <c r="L11" s="9">
        <v>10.0</v>
      </c>
      <c r="M11" s="9">
        <v>8.778550853312378</v>
      </c>
      <c r="N11" s="9">
        <v>0.07085611960153504</v>
      </c>
      <c r="O11" s="10">
        <v>16.0</v>
      </c>
      <c r="P11" s="9">
        <v>0.3273464965275374</v>
      </c>
      <c r="Q11" s="9">
        <v>2.851617770080087</v>
      </c>
      <c r="R11" s="9">
        <v>4.448953654162317</v>
      </c>
      <c r="S11" s="9">
        <v>2.188382151328832</v>
      </c>
      <c r="V11" s="1" t="s">
        <v>22</v>
      </c>
      <c r="W11" s="12" t="s">
        <v>23</v>
      </c>
      <c r="Z11" s="11">
        <f t="shared" si="1"/>
        <v>360.0604409</v>
      </c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359.9423251043431</v>
      </c>
      <c r="F12" s="8">
        <v>17.86159275643467</v>
      </c>
      <c r="G12" s="7">
        <v>45.83974338019581</v>
      </c>
      <c r="H12" s="9">
        <v>8.47782951895971</v>
      </c>
      <c r="I12" s="7">
        <v>0.0</v>
      </c>
      <c r="J12" s="8">
        <v>20.0</v>
      </c>
      <c r="K12" s="7">
        <v>45.0</v>
      </c>
      <c r="L12" s="9">
        <v>10.0</v>
      </c>
      <c r="M12" s="9">
        <v>9.330814203207158</v>
      </c>
      <c r="N12" s="9">
        <v>0.109106691171224</v>
      </c>
      <c r="O12" s="10">
        <v>21.0</v>
      </c>
      <c r="P12" s="9">
        <v>0.3362698312611611</v>
      </c>
      <c r="Q12" s="9">
        <v>2.497585970265753</v>
      </c>
      <c r="R12" s="9">
        <v>4.44608497687233</v>
      </c>
      <c r="S12" s="9">
        <v>1.974116421193193</v>
      </c>
      <c r="V12" s="1" t="s">
        <v>24</v>
      </c>
      <c r="W12" s="13" t="s">
        <v>25</v>
      </c>
      <c r="Z12" s="11">
        <f t="shared" si="1"/>
        <v>359.9423251</v>
      </c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0.1188496390639501</v>
      </c>
      <c r="F13" s="8">
        <v>20.73613774755244</v>
      </c>
      <c r="G13" s="7">
        <v>44.03426221570169</v>
      </c>
      <c r="H13" s="9">
        <v>10.77546027343136</v>
      </c>
      <c r="I13" s="7">
        <v>0.0</v>
      </c>
      <c r="J13" s="8">
        <v>20.0</v>
      </c>
      <c r="K13" s="7">
        <v>45.0</v>
      </c>
      <c r="L13" s="9">
        <v>10.0</v>
      </c>
      <c r="M13" s="9">
        <v>9.057537766803426</v>
      </c>
      <c r="N13" s="9">
        <v>0.08551132366843373</v>
      </c>
      <c r="O13" s="10">
        <v>16.0</v>
      </c>
      <c r="P13" s="9">
        <v>0.337124331982762</v>
      </c>
      <c r="Q13" s="9">
        <v>3.460265399706129</v>
      </c>
      <c r="R13" s="9">
        <v>3.996384091767945</v>
      </c>
      <c r="S13" s="9">
        <v>2.707763646126593</v>
      </c>
      <c r="V13" s="1" t="s">
        <v>26</v>
      </c>
      <c r="W13" s="14" t="s">
        <v>27</v>
      </c>
      <c r="Z13" s="11">
        <f t="shared" si="1"/>
        <v>360.1188496</v>
      </c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0.3659360910715463</v>
      </c>
      <c r="F14" s="8">
        <v>16.31632022371384</v>
      </c>
      <c r="G14" s="7">
        <v>45.54385966909133</v>
      </c>
      <c r="H14" s="9">
        <v>6.989733766187315</v>
      </c>
      <c r="I14" s="7">
        <v>0.0</v>
      </c>
      <c r="J14" s="8">
        <v>20.0</v>
      </c>
      <c r="K14" s="7">
        <v>45.0</v>
      </c>
      <c r="L14" s="9">
        <v>10.0</v>
      </c>
      <c r="M14" s="9">
        <v>8.155939158863571</v>
      </c>
      <c r="N14" s="9">
        <v>0.2417318332785893</v>
      </c>
      <c r="O14" s="10">
        <v>22.0</v>
      </c>
      <c r="P14" s="9">
        <v>0.3092774741297775</v>
      </c>
      <c r="Q14" s="9">
        <v>1.87698802266502</v>
      </c>
      <c r="R14" s="9">
        <v>4.690123334484543</v>
      </c>
      <c r="S14" s="9">
        <v>1.520311599929268</v>
      </c>
      <c r="V14" s="1" t="s">
        <v>28</v>
      </c>
      <c r="W14" s="13" t="s">
        <v>25</v>
      </c>
      <c r="Z14" s="11">
        <f t="shared" si="1"/>
        <v>360.3659361</v>
      </c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0.3202305786937937</v>
      </c>
      <c r="F15" s="8">
        <v>20.48327272162637</v>
      </c>
      <c r="G15" s="7">
        <v>53.51707447082724</v>
      </c>
      <c r="H15" s="9">
        <v>8.023111882003061</v>
      </c>
      <c r="I15" s="7">
        <v>0.0</v>
      </c>
      <c r="J15" s="8">
        <v>20.0</v>
      </c>
      <c r="K15" s="7">
        <v>45.0</v>
      </c>
      <c r="L15" s="9">
        <v>10.0</v>
      </c>
      <c r="M15" s="9">
        <v>8.799983823259774</v>
      </c>
      <c r="N15" s="9">
        <v>0.3504612547544896</v>
      </c>
      <c r="O15" s="10">
        <v>45.0</v>
      </c>
      <c r="P15" s="9">
        <v>0.3227044058564255</v>
      </c>
      <c r="Q15" s="9">
        <v>3.053106973338876</v>
      </c>
      <c r="R15" s="9">
        <v>6.002785582886655</v>
      </c>
      <c r="S15" s="9">
        <v>2.063109964179019</v>
      </c>
      <c r="V15" s="1" t="s">
        <v>29</v>
      </c>
      <c r="W15" s="15" t="s">
        <v>30</v>
      </c>
      <c r="Z15" s="11">
        <f t="shared" si="1"/>
        <v>360.3202306</v>
      </c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359.5113628446894</v>
      </c>
      <c r="F16" s="8">
        <v>22.21729639693384</v>
      </c>
      <c r="G16" s="7">
        <v>40.82060995436954</v>
      </c>
      <c r="H16" s="9">
        <v>14.0357640485388</v>
      </c>
      <c r="I16" s="7">
        <v>0.0</v>
      </c>
      <c r="J16" s="8">
        <v>20.0</v>
      </c>
      <c r="K16" s="7">
        <v>45.0</v>
      </c>
      <c r="L16" s="9">
        <v>10.0</v>
      </c>
      <c r="M16" s="9">
        <v>9.01804242951042</v>
      </c>
      <c r="N16" s="9">
        <v>0.3644930811307745</v>
      </c>
      <c r="O16" s="10">
        <v>32.0</v>
      </c>
      <c r="P16" s="9">
        <v>0.3447753142915296</v>
      </c>
      <c r="Q16" s="9">
        <v>4.23852117238311</v>
      </c>
      <c r="R16" s="9">
        <v>3.10666274904717</v>
      </c>
      <c r="S16" s="9">
        <v>3.576529244751546</v>
      </c>
      <c r="Z16" s="11">
        <f t="shared" si="1"/>
        <v>359.5113628</v>
      </c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0.03057339461517161</v>
      </c>
      <c r="F17" s="8">
        <v>17.72686675279004</v>
      </c>
      <c r="G17" s="7">
        <v>42.53621172742125</v>
      </c>
      <c r="H17" s="9">
        <v>8.939763248035412</v>
      </c>
      <c r="I17" s="7">
        <v>0.0</v>
      </c>
      <c r="J17" s="8">
        <v>20.0</v>
      </c>
      <c r="K17" s="7">
        <v>45.0</v>
      </c>
      <c r="L17" s="9">
        <v>10.0</v>
      </c>
      <c r="M17" s="9">
        <v>8.689522759384246</v>
      </c>
      <c r="N17" s="9">
        <v>0.1336295283875429</v>
      </c>
      <c r="O17" s="10">
        <v>21.0</v>
      </c>
      <c r="P17" s="9">
        <v>0.3264219591762173</v>
      </c>
      <c r="Q17" s="9">
        <v>2.418586512833761</v>
      </c>
      <c r="R17" s="9">
        <v>3.925156983995191</v>
      </c>
      <c r="S17" s="9">
        <v>2.001365031327381</v>
      </c>
      <c r="Z17" s="11">
        <f t="shared" si="1"/>
        <v>360.0305734</v>
      </c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0.3228589529003616</v>
      </c>
      <c r="F18" s="8">
        <v>19.09001284095736</v>
      </c>
      <c r="G18" s="7">
        <v>49.06812762674623</v>
      </c>
      <c r="H18" s="9">
        <v>8.02363312472428</v>
      </c>
      <c r="I18" s="7">
        <v>0.0</v>
      </c>
      <c r="J18" s="8">
        <v>20.0</v>
      </c>
      <c r="K18" s="7">
        <v>45.0</v>
      </c>
      <c r="L18" s="9">
        <v>10.0</v>
      </c>
      <c r="M18" s="9">
        <v>9.126031627492786</v>
      </c>
      <c r="N18" s="9">
        <v>0.2469935534263495</v>
      </c>
      <c r="O18" s="10">
        <v>27.0</v>
      </c>
      <c r="P18" s="9">
        <v>0.3296955218407724</v>
      </c>
      <c r="Q18" s="9">
        <v>2.739161435391461</v>
      </c>
      <c r="R18" s="9">
        <v>5.37237693048656</v>
      </c>
      <c r="S18" s="9">
        <v>2.007430006307087</v>
      </c>
      <c r="Z18" s="11">
        <f t="shared" si="1"/>
        <v>360.322859</v>
      </c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359.4887610217086</v>
      </c>
      <c r="F19" s="8">
        <v>22.60395103717689</v>
      </c>
      <c r="G19" s="7">
        <v>46.45825106889419</v>
      </c>
      <c r="H19" s="9">
        <v>11.94797855257614</v>
      </c>
      <c r="I19" s="7">
        <v>0.0</v>
      </c>
      <c r="J19" s="8">
        <v>20.0</v>
      </c>
      <c r="K19" s="7">
        <v>45.0</v>
      </c>
      <c r="L19" s="9">
        <v>10.0</v>
      </c>
      <c r="M19" s="9">
        <v>7.801039187928179</v>
      </c>
      <c r="N19" s="9">
        <v>0.2563646690625496</v>
      </c>
      <c r="O19" s="10">
        <v>16.0</v>
      </c>
      <c r="P19" s="9">
        <v>0.3144369913477195</v>
      </c>
      <c r="Q19" s="9">
        <v>3.842167090037196</v>
      </c>
      <c r="R19" s="9">
        <v>3.678529282390864</v>
      </c>
      <c r="S19" s="9">
        <v>2.888383477147401</v>
      </c>
      <c r="U19" s="10"/>
      <c r="V19" s="16"/>
      <c r="W19" s="15" t="s">
        <v>31</v>
      </c>
      <c r="Y19" s="15"/>
      <c r="Z19" s="11">
        <f t="shared" si="1"/>
        <v>359.488761</v>
      </c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359.6696477605888</v>
      </c>
      <c r="F20" s="8">
        <v>19.39308741684623</v>
      </c>
      <c r="G20" s="7">
        <v>41.24247695638996</v>
      </c>
      <c r="H20" s="9">
        <v>11.39849777201274</v>
      </c>
      <c r="I20" s="7">
        <v>0.0</v>
      </c>
      <c r="J20" s="8">
        <v>20.0</v>
      </c>
      <c r="K20" s="7">
        <v>45.0</v>
      </c>
      <c r="L20" s="9">
        <v>10.0</v>
      </c>
      <c r="M20" s="9">
        <v>9.181250883816247</v>
      </c>
      <c r="N20" s="9">
        <v>0.2216037899625948</v>
      </c>
      <c r="O20" s="10">
        <v>22.0</v>
      </c>
      <c r="P20" s="9">
        <v>0.3429634315344465</v>
      </c>
      <c r="Q20" s="9">
        <v>3.150955960365816</v>
      </c>
      <c r="R20" s="9">
        <v>3.350960574480344</v>
      </c>
      <c r="S20" s="9">
        <v>2.670173155157626</v>
      </c>
      <c r="V20" s="15" t="s">
        <v>3</v>
      </c>
      <c r="W20" s="7">
        <f>MOD(AVERAGE(Z3:Z1000), 360)</f>
        <v>359.9615547</v>
      </c>
      <c r="Z20" s="11">
        <f t="shared" si="1"/>
        <v>359.6696478</v>
      </c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359.7566607358946</v>
      </c>
      <c r="F21" s="8">
        <v>23.40300804428732</v>
      </c>
      <c r="G21" s="7">
        <v>44.26786335623412</v>
      </c>
      <c r="H21" s="9">
        <v>12.84504995164994</v>
      </c>
      <c r="I21" s="7">
        <v>0.0</v>
      </c>
      <c r="J21" s="8">
        <v>20.0</v>
      </c>
      <c r="K21" s="7">
        <v>45.0</v>
      </c>
      <c r="L21" s="9">
        <v>10.0</v>
      </c>
      <c r="M21" s="9">
        <v>9.234063719158089</v>
      </c>
      <c r="N21" s="9">
        <v>0.2069812816498754</v>
      </c>
      <c r="O21" s="10">
        <v>21.0</v>
      </c>
      <c r="P21" s="9">
        <v>0.3441221471524469</v>
      </c>
      <c r="Q21" s="9">
        <v>4.557657252646272</v>
      </c>
      <c r="R21" s="9">
        <v>3.830017001447143</v>
      </c>
      <c r="S21" s="9">
        <v>3.497999695072437</v>
      </c>
      <c r="U21" s="17"/>
      <c r="V21" s="15" t="s">
        <v>4</v>
      </c>
      <c r="W21" s="8">
        <f>AVERAGE(F3:F1000)</f>
        <v>21.58711106</v>
      </c>
      <c r="Y21" s="1"/>
      <c r="Z21" s="11">
        <f t="shared" si="1"/>
        <v>359.7566607</v>
      </c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0.1518073777914487</v>
      </c>
      <c r="F22" s="8">
        <v>16.94843764358533</v>
      </c>
      <c r="G22" s="7">
        <v>46.5174244498989</v>
      </c>
      <c r="H22" s="9">
        <v>7.427167593620463</v>
      </c>
      <c r="I22" s="7">
        <v>0.0</v>
      </c>
      <c r="J22" s="8">
        <v>20.0</v>
      </c>
      <c r="K22" s="7">
        <v>45.0</v>
      </c>
      <c r="L22" s="9">
        <v>10.0</v>
      </c>
      <c r="M22" s="9">
        <v>8.497737899299048</v>
      </c>
      <c r="N22" s="9">
        <v>0.1910676384617326</v>
      </c>
      <c r="O22" s="10">
        <v>22.0</v>
      </c>
      <c r="P22" s="9">
        <v>0.317243815333252</v>
      </c>
      <c r="Q22" s="9">
        <v>2.085332547582003</v>
      </c>
      <c r="R22" s="9">
        <v>4.695352256422215</v>
      </c>
      <c r="S22" s="9">
        <v>1.649056524146941</v>
      </c>
      <c r="V22" s="15" t="s">
        <v>5</v>
      </c>
      <c r="W22" s="7">
        <f>AVERAGE(G3:G1000)</f>
        <v>46.104251</v>
      </c>
      <c r="Z22" s="11">
        <f t="shared" si="1"/>
        <v>360.1518074</v>
      </c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0.2999171040709646</v>
      </c>
      <c r="F23" s="8">
        <v>16.98717785634879</v>
      </c>
      <c r="G23" s="7">
        <v>42.7680472815652</v>
      </c>
      <c r="H23" s="9">
        <v>8.199251732863603</v>
      </c>
      <c r="I23" s="7">
        <v>0.0</v>
      </c>
      <c r="J23" s="8">
        <v>20.0</v>
      </c>
      <c r="K23" s="7">
        <v>45.0</v>
      </c>
      <c r="L23" s="9">
        <v>10.0</v>
      </c>
      <c r="M23" s="9">
        <v>9.299076391174799</v>
      </c>
      <c r="N23" s="9">
        <v>0.2260105030512095</v>
      </c>
      <c r="O23" s="10">
        <v>21.0</v>
      </c>
      <c r="P23" s="9">
        <v>0.3352391791225227</v>
      </c>
      <c r="Q23" s="9">
        <v>2.262756887778749</v>
      </c>
      <c r="R23" s="9">
        <v>4.262631532159536</v>
      </c>
      <c r="S23" s="9">
        <v>1.885182521100052</v>
      </c>
      <c r="V23" s="15" t="s">
        <v>6</v>
      </c>
      <c r="W23" s="9">
        <f>AVERAGE(H3:H1000)</f>
        <v>11.0186273</v>
      </c>
      <c r="Z23" s="11">
        <f t="shared" si="1"/>
        <v>360.2999171</v>
      </c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359.5434640563132</v>
      </c>
      <c r="F24" s="8">
        <v>22.52555646280918</v>
      </c>
      <c r="G24" s="7">
        <v>43.46979072073111</v>
      </c>
      <c r="H24" s="9">
        <v>12.73639858710949</v>
      </c>
      <c r="I24" s="7">
        <v>0.0</v>
      </c>
      <c r="J24" s="8">
        <v>20.0</v>
      </c>
      <c r="K24" s="7">
        <v>45.0</v>
      </c>
      <c r="L24" s="9">
        <v>10.0</v>
      </c>
      <c r="M24" s="9">
        <v>8.422204200656632</v>
      </c>
      <c r="N24" s="9">
        <v>0.2628917902946571</v>
      </c>
      <c r="O24" s="10">
        <v>21.0</v>
      </c>
      <c r="P24" s="9">
        <v>0.3291681965876672</v>
      </c>
      <c r="Q24" s="9">
        <v>4.053969220650947</v>
      </c>
      <c r="R24" s="9">
        <v>3.484763374894976</v>
      </c>
      <c r="S24" s="9">
        <v>3.195208596633525</v>
      </c>
      <c r="V24" s="15" t="s">
        <v>7</v>
      </c>
      <c r="W24" s="9">
        <f>AVERAGE(M3:M1000)</f>
        <v>8.920141449</v>
      </c>
      <c r="X24" s="1" t="s">
        <v>32</v>
      </c>
      <c r="Y24" s="3">
        <f>SQRT(W24)</f>
        <v>2.986660585</v>
      </c>
      <c r="Z24" s="11">
        <f t="shared" si="1"/>
        <v>359.5434641</v>
      </c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0.7321057173649186</v>
      </c>
      <c r="F25" s="8">
        <v>17.45798131726047</v>
      </c>
      <c r="G25" s="7">
        <v>51.50544590593894</v>
      </c>
      <c r="H25" s="9">
        <v>6.351652676772402</v>
      </c>
      <c r="I25" s="7">
        <v>0.0</v>
      </c>
      <c r="J25" s="8">
        <v>20.0</v>
      </c>
      <c r="K25" s="7">
        <v>45.0</v>
      </c>
      <c r="L25" s="9">
        <v>10.0</v>
      </c>
      <c r="M25" s="9">
        <v>8.338339393023919</v>
      </c>
      <c r="N25" s="9">
        <v>0.4792382381160548</v>
      </c>
      <c r="O25" s="10">
        <v>37.0</v>
      </c>
      <c r="P25" s="9">
        <v>0.3091462805783805</v>
      </c>
      <c r="Q25" s="9">
        <v>2.089133814839598</v>
      </c>
      <c r="R25" s="9">
        <v>6.249284983530616</v>
      </c>
      <c r="S25" s="9">
        <v>1.526130683846552</v>
      </c>
      <c r="V25" s="15" t="s">
        <v>8</v>
      </c>
      <c r="W25" s="9">
        <f>AVERAGE(N3:N1000)</f>
        <v>0.2875126528</v>
      </c>
      <c r="Z25" s="11">
        <f t="shared" si="1"/>
        <v>360.7321057</v>
      </c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359.7304686806533</v>
      </c>
      <c r="F26" s="8">
        <v>28.47832456189777</v>
      </c>
      <c r="G26" s="7">
        <v>42.96599274720872</v>
      </c>
      <c r="H26" s="9">
        <v>17.39050187037461</v>
      </c>
      <c r="I26" s="7">
        <v>0.0</v>
      </c>
      <c r="J26" s="8">
        <v>20.0</v>
      </c>
      <c r="K26" s="7">
        <v>45.0</v>
      </c>
      <c r="L26" s="9">
        <v>10.0</v>
      </c>
      <c r="M26" s="9">
        <v>8.579494570384846</v>
      </c>
      <c r="N26" s="9">
        <v>0.4443009672807848</v>
      </c>
      <c r="O26" s="10">
        <v>27.0</v>
      </c>
      <c r="P26" s="9">
        <v>0.3379405472724956</v>
      </c>
      <c r="Q26" s="9">
        <v>6.83130891399482</v>
      </c>
      <c r="R26" s="9">
        <v>3.29394575926378</v>
      </c>
      <c r="S26" s="9">
        <v>5.302976775508522</v>
      </c>
      <c r="V26" s="15" t="s">
        <v>33</v>
      </c>
      <c r="W26" s="18">
        <f>AVERAGE(O3:O1000)</f>
        <v>23.9</v>
      </c>
      <c r="Z26" s="11">
        <f t="shared" si="1"/>
        <v>359.7304687</v>
      </c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359.9023518212134</v>
      </c>
      <c r="F27" s="8">
        <v>19.75384168982138</v>
      </c>
      <c r="G27" s="7">
        <v>41.27429916931064</v>
      </c>
      <c r="H27" s="9">
        <v>11.08788420388805</v>
      </c>
      <c r="I27" s="7">
        <v>0.0</v>
      </c>
      <c r="J27" s="8">
        <v>20.0</v>
      </c>
      <c r="K27" s="7">
        <v>45.0</v>
      </c>
      <c r="L27" s="9">
        <v>10.0</v>
      </c>
      <c r="M27" s="9">
        <v>8.784831599333275</v>
      </c>
      <c r="N27" s="9">
        <v>0.1488543090640728</v>
      </c>
      <c r="O27" s="10">
        <v>16.0</v>
      </c>
      <c r="P27" s="9">
        <v>0.3340191035003179</v>
      </c>
      <c r="Q27" s="9">
        <v>3.153805828233235</v>
      </c>
      <c r="R27" s="9">
        <v>3.501027228382172</v>
      </c>
      <c r="S27" s="9">
        <v>2.61920260882686</v>
      </c>
      <c r="V27" s="19" t="s">
        <v>10</v>
      </c>
      <c r="W27" s="9">
        <f>AVERAGE(P3:P1000)</f>
        <v>0.333163825</v>
      </c>
      <c r="Z27" s="11">
        <f t="shared" si="1"/>
        <v>359.9023518</v>
      </c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0.3208649125873943</v>
      </c>
      <c r="F28" s="8">
        <v>26.93188311022682</v>
      </c>
      <c r="G28" s="7">
        <v>55.44269092949849</v>
      </c>
      <c r="H28" s="9">
        <v>10.91466391409446</v>
      </c>
      <c r="I28" s="7">
        <v>0.0</v>
      </c>
      <c r="J28" s="8">
        <v>20.0</v>
      </c>
      <c r="K28" s="7">
        <v>45.0</v>
      </c>
      <c r="L28" s="9">
        <v>10.0</v>
      </c>
      <c r="M28" s="9">
        <v>8.828377897900486</v>
      </c>
      <c r="N28" s="9">
        <v>0.4796814844071164</v>
      </c>
      <c r="O28" s="10">
        <v>21.0</v>
      </c>
      <c r="P28" s="9">
        <v>0.3281338531083235</v>
      </c>
      <c r="Q28" s="9">
        <v>5.466855076099043</v>
      </c>
      <c r="R28" s="9">
        <v>6.062945710446005</v>
      </c>
      <c r="S28" s="9">
        <v>3.332865964075372</v>
      </c>
      <c r="V28" s="14" t="s">
        <v>11</v>
      </c>
      <c r="W28" s="9">
        <f>AVERAGE(Q3:Q1000)</f>
        <v>3.902889956</v>
      </c>
      <c r="Z28" s="11">
        <f t="shared" si="1"/>
        <v>360.3208649</v>
      </c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359.9235959971192</v>
      </c>
      <c r="F29" s="8">
        <v>22.00885920177975</v>
      </c>
      <c r="G29" s="7">
        <v>48.2064463405179</v>
      </c>
      <c r="H29" s="9">
        <v>10.53853628235761</v>
      </c>
      <c r="I29" s="7">
        <v>0.0</v>
      </c>
      <c r="J29" s="8">
        <v>20.0</v>
      </c>
      <c r="K29" s="7">
        <v>45.0</v>
      </c>
      <c r="L29" s="9">
        <v>10.0</v>
      </c>
      <c r="M29" s="9">
        <v>8.550435590620229</v>
      </c>
      <c r="N29" s="9">
        <v>0.1462065529884296</v>
      </c>
      <c r="O29" s="10">
        <v>16.0</v>
      </c>
      <c r="P29" s="9">
        <v>0.3255454813800074</v>
      </c>
      <c r="Q29" s="9">
        <v>3.702396374906235</v>
      </c>
      <c r="R29" s="9">
        <v>4.423584160945818</v>
      </c>
      <c r="S29" s="9">
        <v>2.680646126933395</v>
      </c>
      <c r="V29" s="14" t="s">
        <v>12</v>
      </c>
      <c r="W29" s="9">
        <f>AVERAGE(R3:R1000)</f>
        <v>4.375230881</v>
      </c>
      <c r="Z29" s="11">
        <f t="shared" si="1"/>
        <v>359.923596</v>
      </c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0.1329195079975904</v>
      </c>
      <c r="F30" s="8">
        <v>24.11647138603233</v>
      </c>
      <c r="G30" s="7">
        <v>48.67090191019855</v>
      </c>
      <c r="H30" s="9">
        <v>11.26727288421663</v>
      </c>
      <c r="I30" s="7">
        <v>0.0</v>
      </c>
      <c r="J30" s="8">
        <v>20.0</v>
      </c>
      <c r="K30" s="7">
        <v>45.0</v>
      </c>
      <c r="L30" s="9">
        <v>10.0</v>
      </c>
      <c r="M30" s="9">
        <v>8.711573464039315</v>
      </c>
      <c r="N30" s="9">
        <v>0.2252921032936514</v>
      </c>
      <c r="O30" s="10">
        <v>21.0</v>
      </c>
      <c r="P30" s="9">
        <v>0.3291359549370677</v>
      </c>
      <c r="Q30" s="9">
        <v>4.490784336947278</v>
      </c>
      <c r="R30" s="9">
        <v>4.729457844204382</v>
      </c>
      <c r="S30" s="9">
        <v>3.124465622468879</v>
      </c>
      <c r="V30" s="14" t="s">
        <v>13</v>
      </c>
      <c r="W30" s="9">
        <f>AVERAGE(S3:S1000)</f>
        <v>2.94759717</v>
      </c>
      <c r="Z30" s="11">
        <f t="shared" si="1"/>
        <v>360.1329195</v>
      </c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359.8233914496726</v>
      </c>
      <c r="F31" s="8">
        <v>23.96269618690259</v>
      </c>
      <c r="G31" s="7">
        <v>41.21360433307879</v>
      </c>
      <c r="H31" s="9">
        <v>14.91129310553223</v>
      </c>
      <c r="I31" s="7">
        <v>0.0</v>
      </c>
      <c r="J31" s="8">
        <v>20.0</v>
      </c>
      <c r="K31" s="7">
        <v>45.0</v>
      </c>
      <c r="L31" s="9">
        <v>10.0</v>
      </c>
      <c r="M31" s="9">
        <v>8.367930043247648</v>
      </c>
      <c r="N31" s="9">
        <v>0.3276392933415735</v>
      </c>
      <c r="O31" s="10">
        <v>27.0</v>
      </c>
      <c r="P31" s="9">
        <v>0.3325563983938439</v>
      </c>
      <c r="Q31" s="9">
        <v>4.757759429945521</v>
      </c>
      <c r="R31" s="9">
        <v>3.0935988154912</v>
      </c>
      <c r="S31" s="9">
        <v>3.912753833499269</v>
      </c>
      <c r="Z31" s="11">
        <f t="shared" si="1"/>
        <v>359.8233914</v>
      </c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0.5040368060281889</v>
      </c>
      <c r="F32" s="8">
        <v>17.80144586167143</v>
      </c>
      <c r="G32" s="7">
        <v>44.27126608789099</v>
      </c>
      <c r="H32" s="9">
        <v>8.28395863214823</v>
      </c>
      <c r="I32" s="7">
        <v>0.0</v>
      </c>
      <c r="J32" s="8">
        <v>20.0</v>
      </c>
      <c r="K32" s="7">
        <v>45.0</v>
      </c>
      <c r="L32" s="9">
        <v>10.0</v>
      </c>
      <c r="M32" s="9">
        <v>8.756521591455826</v>
      </c>
      <c r="N32" s="9">
        <v>0.2237711524782082</v>
      </c>
      <c r="O32" s="10">
        <v>21.0</v>
      </c>
      <c r="P32" s="9">
        <v>0.3250089447733185</v>
      </c>
      <c r="Q32" s="9">
        <v>2.397089120061355</v>
      </c>
      <c r="R32" s="9">
        <v>4.421319597174295</v>
      </c>
      <c r="S32" s="9">
        <v>1.925363319362777</v>
      </c>
      <c r="Z32" s="11">
        <f t="shared" si="1"/>
        <v>360.5040368</v>
      </c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359.8183610065079</v>
      </c>
      <c r="F33" s="8">
        <v>24.07696173901179</v>
      </c>
      <c r="G33" s="7">
        <v>44.87781375444927</v>
      </c>
      <c r="H33" s="9">
        <v>13.09989003503562</v>
      </c>
      <c r="I33" s="7">
        <v>0.0</v>
      </c>
      <c r="J33" s="8">
        <v>20.0</v>
      </c>
      <c r="K33" s="7">
        <v>45.0</v>
      </c>
      <c r="L33" s="9">
        <v>10.0</v>
      </c>
      <c r="M33" s="9">
        <v>9.127442458641466</v>
      </c>
      <c r="N33" s="9">
        <v>0.1939110177045539</v>
      </c>
      <c r="O33" s="10">
        <v>21.0</v>
      </c>
      <c r="P33" s="9">
        <v>0.3421886895570812</v>
      </c>
      <c r="Q33" s="9">
        <v>4.796161454882751</v>
      </c>
      <c r="R33" s="9">
        <v>3.873730795355689</v>
      </c>
      <c r="S33" s="9">
        <v>3.626916870441353</v>
      </c>
      <c r="Z33" s="11">
        <f t="shared" si="1"/>
        <v>359.818361</v>
      </c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0.4327710199297769</v>
      </c>
      <c r="F34" s="8">
        <v>23.47692713041608</v>
      </c>
      <c r="G34" s="7">
        <v>52.00861295943299</v>
      </c>
      <c r="H34" s="9">
        <v>9.89910504458471</v>
      </c>
      <c r="I34" s="7">
        <v>0.0</v>
      </c>
      <c r="J34" s="8">
        <v>20.0</v>
      </c>
      <c r="K34" s="7">
        <v>45.0</v>
      </c>
      <c r="L34" s="9">
        <v>10.0</v>
      </c>
      <c r="M34" s="9">
        <v>8.805556554940075</v>
      </c>
      <c r="N34" s="9">
        <v>0.3438792383605884</v>
      </c>
      <c r="O34" s="10">
        <v>21.0</v>
      </c>
      <c r="P34" s="9">
        <v>0.3272408839747993</v>
      </c>
      <c r="Q34" s="9">
        <v>4.153815474076171</v>
      </c>
      <c r="R34" s="9">
        <v>5.531883495169984</v>
      </c>
      <c r="S34" s="9">
        <v>2.756574221526876</v>
      </c>
      <c r="Z34" s="11">
        <f t="shared" si="1"/>
        <v>360.432771</v>
      </c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0.4905388914190962</v>
      </c>
      <c r="F35" s="8">
        <v>17.88860485872089</v>
      </c>
      <c r="G35" s="7">
        <v>48.90671457258376</v>
      </c>
      <c r="H35" s="9">
        <v>7.17423385791088</v>
      </c>
      <c r="I35" s="7">
        <v>0.0</v>
      </c>
      <c r="J35" s="8">
        <v>20.0</v>
      </c>
      <c r="K35" s="7">
        <v>45.0</v>
      </c>
      <c r="L35" s="9">
        <v>10.0</v>
      </c>
      <c r="M35" s="9">
        <v>9.739528480145253</v>
      </c>
      <c r="N35" s="9">
        <v>0.3261366597429169</v>
      </c>
      <c r="O35" s="10">
        <v>32.0</v>
      </c>
      <c r="P35" s="9">
        <v>0.3377557832204719</v>
      </c>
      <c r="Q35" s="9">
        <v>2.438823870738733</v>
      </c>
      <c r="R35" s="9">
        <v>5.846447746838443</v>
      </c>
      <c r="S35" s="9">
        <v>1.826143625117939</v>
      </c>
      <c r="Z35" s="11">
        <f t="shared" si="1"/>
        <v>360.4905389</v>
      </c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359.7304703938491</v>
      </c>
      <c r="F36" s="8">
        <v>22.07516741572893</v>
      </c>
      <c r="G36" s="7">
        <v>47.10713014936338</v>
      </c>
      <c r="H36" s="9">
        <v>10.88543260388728</v>
      </c>
      <c r="I36" s="7">
        <v>0.0</v>
      </c>
      <c r="J36" s="8">
        <v>20.0</v>
      </c>
      <c r="K36" s="7">
        <v>45.0</v>
      </c>
      <c r="L36" s="9">
        <v>10.0</v>
      </c>
      <c r="M36" s="9">
        <v>9.317565905736208</v>
      </c>
      <c r="N36" s="9">
        <v>0.1767825939644763</v>
      </c>
      <c r="O36" s="10">
        <v>16.0</v>
      </c>
      <c r="P36" s="9">
        <v>0.340889778843839</v>
      </c>
      <c r="Q36" s="9">
        <v>3.916000444203688</v>
      </c>
      <c r="R36" s="9">
        <v>4.427898199206576</v>
      </c>
      <c r="S36" s="9">
        <v>2.879607844590757</v>
      </c>
      <c r="Z36" s="11">
        <f t="shared" si="1"/>
        <v>359.7304704</v>
      </c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0.05580625905314115</v>
      </c>
      <c r="F37" s="8">
        <v>23.07600291007199</v>
      </c>
      <c r="G37" s="7">
        <v>48.36887503229771</v>
      </c>
      <c r="H37" s="9">
        <v>10.84070988990901</v>
      </c>
      <c r="I37" s="7">
        <v>0.0</v>
      </c>
      <c r="J37" s="8">
        <v>20.0</v>
      </c>
      <c r="K37" s="7">
        <v>45.0</v>
      </c>
      <c r="L37" s="9">
        <v>10.0</v>
      </c>
      <c r="M37" s="9">
        <v>9.011533951663578</v>
      </c>
      <c r="N37" s="9">
        <v>0.1704579029863161</v>
      </c>
      <c r="O37" s="10">
        <v>21.0</v>
      </c>
      <c r="P37" s="9">
        <v>0.3342997216403055</v>
      </c>
      <c r="Q37" s="9">
        <v>4.171816810876774</v>
      </c>
      <c r="R37" s="9">
        <v>4.725252089693377</v>
      </c>
      <c r="S37" s="9">
        <v>2.954333926373822</v>
      </c>
      <c r="Z37" s="11">
        <f t="shared" si="1"/>
        <v>360.0558063</v>
      </c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359.6199639115431</v>
      </c>
      <c r="F38" s="8">
        <v>26.66157563628858</v>
      </c>
      <c r="G38" s="7">
        <v>39.64086380264548</v>
      </c>
      <c r="H38" s="9">
        <v>18.34804024319344</v>
      </c>
      <c r="I38" s="7">
        <v>0.0</v>
      </c>
      <c r="J38" s="8">
        <v>20.0</v>
      </c>
      <c r="K38" s="7">
        <v>45.0</v>
      </c>
      <c r="L38" s="9">
        <v>10.0</v>
      </c>
      <c r="M38" s="9">
        <v>9.526923939642135</v>
      </c>
      <c r="N38" s="9">
        <v>0.5487146937327351</v>
      </c>
      <c r="O38" s="10">
        <v>37.0</v>
      </c>
      <c r="P38" s="9">
        <v>0.3603577830065784</v>
      </c>
      <c r="Q38" s="9">
        <v>6.544829823564633</v>
      </c>
      <c r="R38" s="9">
        <v>2.95308145886256</v>
      </c>
      <c r="S38" s="9">
        <v>5.588182563991612</v>
      </c>
      <c r="Z38" s="11">
        <f t="shared" si="1"/>
        <v>359.6199639</v>
      </c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0.02132136530219399</v>
      </c>
      <c r="F39" s="8">
        <v>16.93345550621828</v>
      </c>
      <c r="G39" s="7">
        <v>44.75457781289182</v>
      </c>
      <c r="H39" s="9">
        <v>7.963162177829444</v>
      </c>
      <c r="I39" s="7">
        <v>0.0</v>
      </c>
      <c r="J39" s="8">
        <v>20.0</v>
      </c>
      <c r="K39" s="7">
        <v>45.0</v>
      </c>
      <c r="L39" s="9">
        <v>10.0</v>
      </c>
      <c r="M39" s="9">
        <v>8.316363475688032</v>
      </c>
      <c r="N39" s="9">
        <v>0.1134959164538767</v>
      </c>
      <c r="O39" s="10">
        <v>21.0</v>
      </c>
      <c r="P39" s="9">
        <v>0.3161504445508993</v>
      </c>
      <c r="Q39" s="9">
        <v>2.104446081414957</v>
      </c>
      <c r="R39" s="9">
        <v>4.186760882954177</v>
      </c>
      <c r="S39" s="9">
        <v>1.710696280253105</v>
      </c>
      <c r="Z39" s="11">
        <f t="shared" si="1"/>
        <v>360.0213214</v>
      </c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359.8946194590532</v>
      </c>
      <c r="F40" s="8">
        <v>24.7789301094745</v>
      </c>
      <c r="G40" s="7">
        <v>48.00835734281443</v>
      </c>
      <c r="H40" s="9">
        <v>12.60669380575863</v>
      </c>
      <c r="I40" s="7">
        <v>0.0</v>
      </c>
      <c r="J40" s="8">
        <v>20.0</v>
      </c>
      <c r="K40" s="7">
        <v>45.0</v>
      </c>
      <c r="L40" s="9">
        <v>10.0</v>
      </c>
      <c r="M40" s="9">
        <v>8.082986760173952</v>
      </c>
      <c r="N40" s="9">
        <v>0.2463702491089306</v>
      </c>
      <c r="O40" s="10">
        <v>21.0</v>
      </c>
      <c r="P40" s="9">
        <v>0.3200204355014538</v>
      </c>
      <c r="Q40" s="9">
        <v>4.696543663852877</v>
      </c>
      <c r="R40" s="9">
        <v>4.025060248329282</v>
      </c>
      <c r="S40" s="9">
        <v>3.362065344682696</v>
      </c>
      <c r="Z40" s="11">
        <f t="shared" si="1"/>
        <v>359.8946195</v>
      </c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0.246080827832323</v>
      </c>
      <c r="F41" s="8">
        <v>19.03066899157545</v>
      </c>
      <c r="G41" s="7">
        <v>54.0551768741562</v>
      </c>
      <c r="H41" s="9">
        <v>7.268277896654832</v>
      </c>
      <c r="I41" s="7">
        <v>0.0</v>
      </c>
      <c r="J41" s="8">
        <v>20.0</v>
      </c>
      <c r="K41" s="7">
        <v>45.0</v>
      </c>
      <c r="L41" s="9">
        <v>10.0</v>
      </c>
      <c r="M41" s="9">
        <v>9.12466960234235</v>
      </c>
      <c r="N41" s="9">
        <v>0.3723481982026886</v>
      </c>
      <c r="O41" s="10">
        <v>43.0</v>
      </c>
      <c r="P41" s="9">
        <v>0.3264939790916941</v>
      </c>
      <c r="Q41" s="9">
        <v>2.644194391249722</v>
      </c>
      <c r="R41" s="9">
        <v>6.230521127417829</v>
      </c>
      <c r="S41" s="9">
        <v>1.820821675797029</v>
      </c>
      <c r="Z41" s="11">
        <f t="shared" si="1"/>
        <v>360.2460808</v>
      </c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359.2299706298623</v>
      </c>
      <c r="F42" s="8">
        <v>23.94707435108702</v>
      </c>
      <c r="G42" s="7">
        <v>40.31351659030397</v>
      </c>
      <c r="H42" s="9">
        <v>15.99666053274933</v>
      </c>
      <c r="I42" s="7">
        <v>0.0</v>
      </c>
      <c r="J42" s="8">
        <v>20.0</v>
      </c>
      <c r="K42" s="7">
        <v>45.0</v>
      </c>
      <c r="L42" s="9">
        <v>10.0</v>
      </c>
      <c r="M42" s="9">
        <v>8.862849924294705</v>
      </c>
      <c r="N42" s="9">
        <v>0.5253705136136776</v>
      </c>
      <c r="O42" s="10">
        <v>37.0</v>
      </c>
      <c r="P42" s="9">
        <v>0.3449683762535536</v>
      </c>
      <c r="Q42" s="9">
        <v>4.992049823586766</v>
      </c>
      <c r="R42" s="9">
        <v>2.90539200782325</v>
      </c>
      <c r="S42" s="9">
        <v>4.262777371719594</v>
      </c>
      <c r="Z42" s="11">
        <f t="shared" si="1"/>
        <v>359.2299706</v>
      </c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359.6597483363309</v>
      </c>
      <c r="F43" s="8">
        <v>18.70775750475061</v>
      </c>
      <c r="G43" s="7">
        <v>40.31771979112875</v>
      </c>
      <c r="H43" s="9">
        <v>11.2849770943489</v>
      </c>
      <c r="I43" s="7">
        <v>0.0</v>
      </c>
      <c r="J43" s="8">
        <v>20.0</v>
      </c>
      <c r="K43" s="7">
        <v>45.0</v>
      </c>
      <c r="L43" s="9">
        <v>10.0</v>
      </c>
      <c r="M43" s="9">
        <v>9.363620333892516</v>
      </c>
      <c r="N43" s="9">
        <v>0.2557817234185896</v>
      </c>
      <c r="O43" s="10">
        <v>22.0</v>
      </c>
      <c r="P43" s="9">
        <v>0.3468021003880494</v>
      </c>
      <c r="Q43" s="9">
        <v>2.981384891008676</v>
      </c>
      <c r="R43" s="9">
        <v>3.24613038603726</v>
      </c>
      <c r="S43" s="9">
        <v>2.593123113629934</v>
      </c>
      <c r="Z43" s="11">
        <f t="shared" si="1"/>
        <v>359.6597483</v>
      </c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0.114400051725971</v>
      </c>
      <c r="F44" s="8">
        <v>29.21703116751006</v>
      </c>
      <c r="G44" s="7">
        <v>47.09560979838835</v>
      </c>
      <c r="H44" s="9">
        <v>15.03308535578097</v>
      </c>
      <c r="I44" s="7">
        <v>0.0</v>
      </c>
      <c r="J44" s="8">
        <v>20.0</v>
      </c>
      <c r="K44" s="7">
        <v>45.0</v>
      </c>
      <c r="L44" s="9">
        <v>10.0</v>
      </c>
      <c r="M44" s="9">
        <v>8.501220738138471</v>
      </c>
      <c r="N44" s="9">
        <v>0.3604345779108923</v>
      </c>
      <c r="O44" s="10">
        <v>21.0</v>
      </c>
      <c r="P44" s="9">
        <v>0.3306450594713805</v>
      </c>
      <c r="Q44" s="9">
        <v>6.801836042691981</v>
      </c>
      <c r="R44" s="9">
        <v>4.189532749554842</v>
      </c>
      <c r="S44" s="9">
        <v>4.711671660832759</v>
      </c>
      <c r="Z44" s="11">
        <f t="shared" si="1"/>
        <v>360.1144001</v>
      </c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359.5389800475203</v>
      </c>
      <c r="F45" s="8">
        <v>45.73357471814411</v>
      </c>
      <c r="G45" s="7">
        <v>46.13020208108389</v>
      </c>
      <c r="H45" s="9">
        <v>27.63557492368192</v>
      </c>
      <c r="I45" s="7">
        <v>0.0</v>
      </c>
      <c r="J45" s="8">
        <v>20.0</v>
      </c>
      <c r="K45" s="7">
        <v>45.0</v>
      </c>
      <c r="L45" s="9">
        <v>10.0</v>
      </c>
      <c r="M45" s="9">
        <v>8.831531918522215</v>
      </c>
      <c r="N45" s="9">
        <v>1.013292325208129</v>
      </c>
      <c r="O45" s="10">
        <v>26.0</v>
      </c>
      <c r="P45" s="9">
        <v>0.346202370880339</v>
      </c>
      <c r="Q45" s="9">
        <v>18.23513485439416</v>
      </c>
      <c r="R45" s="9">
        <v>3.558097966779182</v>
      </c>
      <c r="S45" s="9">
        <v>12.79283162479357</v>
      </c>
      <c r="Z45" s="11">
        <f t="shared" si="1"/>
        <v>359.53898</v>
      </c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359.8921193673651</v>
      </c>
      <c r="F46" s="8">
        <v>19.04797059131236</v>
      </c>
      <c r="G46" s="7">
        <v>43.3722861699658</v>
      </c>
      <c r="H46" s="9">
        <v>9.887658306386216</v>
      </c>
      <c r="I46" s="7">
        <v>0.0</v>
      </c>
      <c r="J46" s="8">
        <v>20.0</v>
      </c>
      <c r="K46" s="7">
        <v>45.0</v>
      </c>
      <c r="L46" s="9">
        <v>10.0</v>
      </c>
      <c r="M46" s="9">
        <v>9.589988560304104</v>
      </c>
      <c r="N46" s="9">
        <v>0.08633870306137867</v>
      </c>
      <c r="O46" s="10">
        <v>16.0</v>
      </c>
      <c r="P46" s="9">
        <v>0.3453653624795665</v>
      </c>
      <c r="Q46" s="9">
        <v>2.976866435966192</v>
      </c>
      <c r="R46" s="9">
        <v>4.037028110693868</v>
      </c>
      <c r="S46" s="9">
        <v>2.401709012366672</v>
      </c>
      <c r="Z46" s="11">
        <f t="shared" si="1"/>
        <v>359.8921194</v>
      </c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0.06675217474757718</v>
      </c>
      <c r="F47" s="8">
        <v>16.32998682443715</v>
      </c>
      <c r="G47" s="7">
        <v>42.66642558479549</v>
      </c>
      <c r="H47" s="9">
        <v>8.163105141022422</v>
      </c>
      <c r="I47" s="7">
        <v>0.0</v>
      </c>
      <c r="J47" s="8">
        <v>20.0</v>
      </c>
      <c r="K47" s="7">
        <v>45.0</v>
      </c>
      <c r="L47" s="9">
        <v>10.0</v>
      </c>
      <c r="M47" s="9">
        <v>9.515325800699149</v>
      </c>
      <c r="N47" s="9">
        <v>0.1821166618008238</v>
      </c>
      <c r="O47" s="10">
        <v>21.0</v>
      </c>
      <c r="P47" s="9">
        <v>0.3396590101332161</v>
      </c>
      <c r="Q47" s="9">
        <v>2.131463258796275</v>
      </c>
      <c r="R47" s="9">
        <v>4.05913210056584</v>
      </c>
      <c r="S47" s="9">
        <v>1.811049768451763</v>
      </c>
      <c r="Z47" s="11">
        <f t="shared" si="1"/>
        <v>360.0667522</v>
      </c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359.9680442203353</v>
      </c>
      <c r="F48" s="8">
        <v>20.49144386779776</v>
      </c>
      <c r="G48" s="7">
        <v>45.50153477231833</v>
      </c>
      <c r="H48" s="9">
        <v>9.887026902630597</v>
      </c>
      <c r="I48" s="7">
        <v>0.0</v>
      </c>
      <c r="J48" s="8">
        <v>20.0</v>
      </c>
      <c r="K48" s="7">
        <v>45.0</v>
      </c>
      <c r="L48" s="9">
        <v>10.0</v>
      </c>
      <c r="M48" s="9">
        <v>8.586573712593303</v>
      </c>
      <c r="N48" s="9">
        <v>0.0315423727883203</v>
      </c>
      <c r="O48" s="10">
        <v>16.0</v>
      </c>
      <c r="P48" s="9">
        <v>0.3254570096675248</v>
      </c>
      <c r="Q48" s="9">
        <v>3.201630691060848</v>
      </c>
      <c r="R48" s="9">
        <v>4.319563969075014</v>
      </c>
      <c r="S48" s="9">
        <v>2.428645927772096</v>
      </c>
      <c r="Z48" s="11">
        <f t="shared" si="1"/>
        <v>359.9680442</v>
      </c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0.2009396113532551</v>
      </c>
      <c r="F49" s="8">
        <v>14.95024886538541</v>
      </c>
      <c r="G49" s="7">
        <v>46.54164451227405</v>
      </c>
      <c r="H49" s="9">
        <v>6.114282008340838</v>
      </c>
      <c r="I49" s="7">
        <v>0.0</v>
      </c>
      <c r="J49" s="8">
        <v>20.0</v>
      </c>
      <c r="K49" s="7">
        <v>45.0</v>
      </c>
      <c r="L49" s="9">
        <v>10.0</v>
      </c>
      <c r="M49" s="9">
        <v>9.154379107793579</v>
      </c>
      <c r="N49" s="9">
        <v>0.2700814843468856</v>
      </c>
      <c r="O49" s="10">
        <v>22.0</v>
      </c>
      <c r="P49" s="9">
        <v>0.3241808456921035</v>
      </c>
      <c r="Q49" s="9">
        <v>1.632373326996955</v>
      </c>
      <c r="R49" s="9">
        <v>5.164957509046128</v>
      </c>
      <c r="S49" s="9">
        <v>1.348760713272093</v>
      </c>
      <c r="Z49" s="11">
        <f t="shared" si="1"/>
        <v>360.2009396</v>
      </c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0.03941135099977753</v>
      </c>
      <c r="F50" s="8">
        <v>15.62078086186097</v>
      </c>
      <c r="G50" s="7">
        <v>47.99141884644042</v>
      </c>
      <c r="H50" s="9">
        <v>6.38159362690488</v>
      </c>
      <c r="I50" s="7">
        <v>0.0</v>
      </c>
      <c r="J50" s="8">
        <v>20.0</v>
      </c>
      <c r="K50" s="7">
        <v>45.0</v>
      </c>
      <c r="L50" s="9">
        <v>10.0</v>
      </c>
      <c r="M50" s="9">
        <v>9.345986970875575</v>
      </c>
      <c r="N50" s="9">
        <v>0.2480854538739851</v>
      </c>
      <c r="O50" s="10">
        <v>27.0</v>
      </c>
      <c r="P50" s="9">
        <v>0.3285827554263859</v>
      </c>
      <c r="Q50" s="9">
        <v>1.804476005599159</v>
      </c>
      <c r="R50" s="9">
        <v>5.322912646431327</v>
      </c>
      <c r="S50" s="9">
        <v>1.439531308693085</v>
      </c>
      <c r="Z50" s="11">
        <f t="shared" si="1"/>
        <v>360.0394114</v>
      </c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0.06911170965345645</v>
      </c>
      <c r="F51" s="8">
        <v>20.7412799027307</v>
      </c>
      <c r="G51" s="7">
        <v>47.53288010567678</v>
      </c>
      <c r="H51" s="9">
        <v>9.609233993039645</v>
      </c>
      <c r="I51" s="7">
        <v>0.0</v>
      </c>
      <c r="J51" s="8">
        <v>20.0</v>
      </c>
      <c r="K51" s="7">
        <v>45.0</v>
      </c>
      <c r="L51" s="9">
        <v>10.0</v>
      </c>
      <c r="M51" s="9">
        <v>8.871897332743904</v>
      </c>
      <c r="N51" s="9">
        <v>0.1027237452748074</v>
      </c>
      <c r="O51" s="10">
        <v>16.0</v>
      </c>
      <c r="P51" s="9">
        <v>0.3296439933374186</v>
      </c>
      <c r="Q51" s="9">
        <v>3.301089032932923</v>
      </c>
      <c r="R51" s="9">
        <v>4.672963477105903</v>
      </c>
      <c r="S51" s="9">
        <v>2.427688172434586</v>
      </c>
      <c r="Z51" s="11">
        <f t="shared" si="1"/>
        <v>360.0691117</v>
      </c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0.5354705211936085</v>
      </c>
      <c r="F52" s="8">
        <v>19.22574807829938</v>
      </c>
      <c r="G52" s="7">
        <v>57.27544399863789</v>
      </c>
      <c r="H52" s="9">
        <v>6.651174548251602</v>
      </c>
      <c r="I52" s="7">
        <v>0.0</v>
      </c>
      <c r="J52" s="8">
        <v>20.0</v>
      </c>
      <c r="K52" s="7">
        <v>45.0</v>
      </c>
      <c r="L52" s="9">
        <v>10.0</v>
      </c>
      <c r="M52" s="9">
        <v>9.14003549768982</v>
      </c>
      <c r="N52" s="9">
        <v>0.5373785652530715</v>
      </c>
      <c r="O52" s="10">
        <v>49.0</v>
      </c>
      <c r="P52" s="9">
        <v>0.323954271909994</v>
      </c>
      <c r="Q52" s="9">
        <v>2.633838536296658</v>
      </c>
      <c r="R52" s="9">
        <v>7.335645692619599</v>
      </c>
      <c r="S52" s="9">
        <v>1.727562956767089</v>
      </c>
      <c r="Z52" s="11">
        <f t="shared" si="1"/>
        <v>360.5354705</v>
      </c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359.6895020664641</v>
      </c>
      <c r="F53" s="8">
        <v>16.20863301926042</v>
      </c>
      <c r="G53" s="7">
        <v>38.55990148872885</v>
      </c>
      <c r="H53" s="9">
        <v>9.598770584013995</v>
      </c>
      <c r="I53" s="7">
        <v>0.0</v>
      </c>
      <c r="J53" s="8">
        <v>20.0</v>
      </c>
      <c r="K53" s="7">
        <v>45.0</v>
      </c>
      <c r="L53" s="9">
        <v>10.0</v>
      </c>
      <c r="M53" s="9">
        <v>8.947148396420264</v>
      </c>
      <c r="N53" s="9">
        <v>0.311847131244393</v>
      </c>
      <c r="O53" s="10">
        <v>21.0</v>
      </c>
      <c r="P53" s="9">
        <v>0.3355927928949823</v>
      </c>
      <c r="Q53" s="9">
        <v>2.150862197366966</v>
      </c>
      <c r="R53" s="9">
        <v>3.135139105551294</v>
      </c>
      <c r="S53" s="9">
        <v>1.968249038057552</v>
      </c>
      <c r="Z53" s="11">
        <f t="shared" si="1"/>
        <v>359.6895021</v>
      </c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359.7336681864741</v>
      </c>
      <c r="F54" s="8">
        <v>17.78620588058934</v>
      </c>
      <c r="G54" s="7">
        <v>38.71369588430088</v>
      </c>
      <c r="H54" s="9">
        <v>10.77989308041435</v>
      </c>
      <c r="I54" s="7">
        <v>0.0</v>
      </c>
      <c r="J54" s="8">
        <v>20.0</v>
      </c>
      <c r="K54" s="7">
        <v>45.0</v>
      </c>
      <c r="L54" s="9">
        <v>10.0</v>
      </c>
      <c r="M54" s="9">
        <v>8.735105336958942</v>
      </c>
      <c r="N54" s="9">
        <v>0.2801344519411655</v>
      </c>
      <c r="O54" s="10">
        <v>27.0</v>
      </c>
      <c r="P54" s="9">
        <v>0.3342332164028752</v>
      </c>
      <c r="Q54" s="9">
        <v>2.59657382195167</v>
      </c>
      <c r="R54" s="9">
        <v>3.080253691707474</v>
      </c>
      <c r="S54" s="9">
        <v>2.32383567620462</v>
      </c>
      <c r="Z54" s="11">
        <f t="shared" si="1"/>
        <v>359.7336682</v>
      </c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359.7699530765529</v>
      </c>
      <c r="F55" s="8">
        <v>25.02303991312274</v>
      </c>
      <c r="G55" s="7">
        <v>48.26094859845296</v>
      </c>
      <c r="H55" s="9">
        <v>12.32719489671519</v>
      </c>
      <c r="I55" s="7">
        <v>0.0</v>
      </c>
      <c r="J55" s="8">
        <v>20.0</v>
      </c>
      <c r="K55" s="7">
        <v>45.0</v>
      </c>
      <c r="L55" s="9">
        <v>10.0</v>
      </c>
      <c r="M55" s="9">
        <v>8.775355533764813</v>
      </c>
      <c r="N55" s="9">
        <v>0.2809326501263589</v>
      </c>
      <c r="O55" s="10">
        <v>21.0</v>
      </c>
      <c r="P55" s="9">
        <v>0.3324783023377256</v>
      </c>
      <c r="Q55" s="9">
        <v>4.93153886955359</v>
      </c>
      <c r="R55" s="9">
        <v>4.411030299788968</v>
      </c>
      <c r="S55" s="9">
        <v>3.464670274949317</v>
      </c>
      <c r="Z55" s="11">
        <f t="shared" si="1"/>
        <v>359.7699531</v>
      </c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359.8346094622879</v>
      </c>
      <c r="F56" s="8">
        <v>25.22403148220289</v>
      </c>
      <c r="G56" s="7">
        <v>44.2456370107267</v>
      </c>
      <c r="H56" s="9">
        <v>14.0801389009272</v>
      </c>
      <c r="I56" s="7">
        <v>0.0</v>
      </c>
      <c r="J56" s="8">
        <v>20.0</v>
      </c>
      <c r="K56" s="7">
        <v>45.0</v>
      </c>
      <c r="L56" s="9">
        <v>10.0</v>
      </c>
      <c r="M56" s="9">
        <v>9.081474197692879</v>
      </c>
      <c r="N56" s="9">
        <v>0.2492773730530965</v>
      </c>
      <c r="O56" s="10">
        <v>21.0</v>
      </c>
      <c r="P56" s="9">
        <v>0.3428914581287078</v>
      </c>
      <c r="Q56" s="9">
        <v>5.311803993783665</v>
      </c>
      <c r="R56" s="9">
        <v>3.760830828211255</v>
      </c>
      <c r="S56" s="9">
        <v>4.0283973000728</v>
      </c>
      <c r="Z56" s="11">
        <f t="shared" si="1"/>
        <v>359.8346095</v>
      </c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359.5883795870948</v>
      </c>
      <c r="F57" s="8">
        <v>21.188929983756</v>
      </c>
      <c r="G57" s="7">
        <v>41.49709902293477</v>
      </c>
      <c r="H57" s="9">
        <v>12.66964877132891</v>
      </c>
      <c r="I57" s="7">
        <v>0.0</v>
      </c>
      <c r="J57" s="8">
        <v>20.0</v>
      </c>
      <c r="K57" s="7">
        <v>45.0</v>
      </c>
      <c r="L57" s="9">
        <v>10.0</v>
      </c>
      <c r="M57" s="9">
        <v>8.738392642178386</v>
      </c>
      <c r="N57" s="9">
        <v>0.2770343466654256</v>
      </c>
      <c r="O57" s="10">
        <v>27.0</v>
      </c>
      <c r="P57" s="9">
        <v>0.3365603112441773</v>
      </c>
      <c r="Q57" s="9">
        <v>3.708470024016897</v>
      </c>
      <c r="R57" s="9">
        <v>3.25716823576118</v>
      </c>
      <c r="S57" s="9">
        <v>3.079880013492059</v>
      </c>
      <c r="Z57" s="11">
        <f t="shared" si="1"/>
        <v>359.5883796</v>
      </c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0.4103940522796227</v>
      </c>
      <c r="F58" s="8">
        <v>23.21694978475784</v>
      </c>
      <c r="G58" s="7">
        <v>50.57711202515114</v>
      </c>
      <c r="H58" s="9">
        <v>9.934539496518024</v>
      </c>
      <c r="I58" s="7">
        <v>0.0</v>
      </c>
      <c r="J58" s="8">
        <v>20.0</v>
      </c>
      <c r="K58" s="7">
        <v>45.0</v>
      </c>
      <c r="L58" s="9">
        <v>10.0</v>
      </c>
      <c r="M58" s="9">
        <v>8.411351675822534</v>
      </c>
      <c r="N58" s="9">
        <v>0.2972786560316988</v>
      </c>
      <c r="O58" s="10">
        <v>21.0</v>
      </c>
      <c r="P58" s="9">
        <v>0.3201732405656578</v>
      </c>
      <c r="Q58" s="9">
        <v>3.980427952997045</v>
      </c>
      <c r="R58" s="9">
        <v>5.275673450599869</v>
      </c>
      <c r="S58" s="9">
        <v>2.692256771127394</v>
      </c>
      <c r="Z58" s="11">
        <f t="shared" si="1"/>
        <v>360.4103941</v>
      </c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359.7562242817946</v>
      </c>
      <c r="F59" s="8">
        <v>17.7776406441765</v>
      </c>
      <c r="G59" s="7">
        <v>43.46275182303642</v>
      </c>
      <c r="H59" s="9">
        <v>9.159566187815868</v>
      </c>
      <c r="I59" s="7">
        <v>0.0</v>
      </c>
      <c r="J59" s="8">
        <v>20.0</v>
      </c>
      <c r="K59" s="7">
        <v>45.0</v>
      </c>
      <c r="L59" s="9">
        <v>10.0</v>
      </c>
      <c r="M59" s="9">
        <v>8.55842144629166</v>
      </c>
      <c r="N59" s="9">
        <v>0.1574253018771077</v>
      </c>
      <c r="O59" s="10">
        <v>21.0</v>
      </c>
      <c r="P59" s="9">
        <v>0.3247992102838775</v>
      </c>
      <c r="Q59" s="9">
        <v>2.428965254591741</v>
      </c>
      <c r="R59" s="9">
        <v>3.785348931743838</v>
      </c>
      <c r="S59" s="9">
        <v>1.997883511104659</v>
      </c>
      <c r="Z59" s="11">
        <f t="shared" si="1"/>
        <v>359.7562243</v>
      </c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0.3175188358441349</v>
      </c>
      <c r="F60" s="8">
        <v>20.97693057670547</v>
      </c>
      <c r="G60" s="7">
        <v>51.68593125956779</v>
      </c>
      <c r="H60" s="9">
        <v>8.787946761569286</v>
      </c>
      <c r="I60" s="7">
        <v>0.0</v>
      </c>
      <c r="J60" s="8">
        <v>20.0</v>
      </c>
      <c r="K60" s="7">
        <v>45.0</v>
      </c>
      <c r="L60" s="9">
        <v>10.0</v>
      </c>
      <c r="M60" s="9">
        <v>8.940870821730662</v>
      </c>
      <c r="N60" s="9">
        <v>0.2931114976894219</v>
      </c>
      <c r="O60" s="10">
        <v>21.0</v>
      </c>
      <c r="P60" s="9">
        <v>0.3277957817402223</v>
      </c>
      <c r="Q60" s="9">
        <v>3.300631602636825</v>
      </c>
      <c r="R60" s="9">
        <v>5.477930044202686</v>
      </c>
      <c r="S60" s="9">
        <v>2.280557399971439</v>
      </c>
      <c r="Z60" s="11">
        <f t="shared" si="1"/>
        <v>360.3175188</v>
      </c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359.8269099370474</v>
      </c>
      <c r="F61" s="8">
        <v>30.29006683294304</v>
      </c>
      <c r="G61" s="7">
        <v>47.39067725165744</v>
      </c>
      <c r="H61" s="9">
        <v>15.91605349407773</v>
      </c>
      <c r="I61" s="7">
        <v>0.0</v>
      </c>
      <c r="J61" s="8">
        <v>20.0</v>
      </c>
      <c r="K61" s="7">
        <v>45.0</v>
      </c>
      <c r="L61" s="9">
        <v>10.0</v>
      </c>
      <c r="M61" s="9">
        <v>8.4798751382156</v>
      </c>
      <c r="N61" s="9">
        <v>0.422441898263916</v>
      </c>
      <c r="O61" s="10">
        <v>21.0</v>
      </c>
      <c r="P61" s="9">
        <v>0.3311896396914346</v>
      </c>
      <c r="Q61" s="9">
        <v>7.347851581107499</v>
      </c>
      <c r="R61" s="9">
        <v>4.073284727762528</v>
      </c>
      <c r="S61" s="9">
        <v>5.083290196350614</v>
      </c>
      <c r="Z61" s="11">
        <f t="shared" si="1"/>
        <v>359.8269099</v>
      </c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0.3292746348360777</v>
      </c>
      <c r="F62" s="8">
        <v>19.085119506482</v>
      </c>
      <c r="G62" s="7">
        <v>44.94349938870396</v>
      </c>
      <c r="H62" s="9">
        <v>8.946008646289897</v>
      </c>
      <c r="I62" s="7">
        <v>0.0</v>
      </c>
      <c r="J62" s="8">
        <v>20.0</v>
      </c>
      <c r="K62" s="7">
        <v>45.0</v>
      </c>
      <c r="L62" s="9">
        <v>10.0</v>
      </c>
      <c r="M62" s="9">
        <v>9.496987087571535</v>
      </c>
      <c r="N62" s="9">
        <v>0.1253289660594739</v>
      </c>
      <c r="O62" s="10">
        <v>16.0</v>
      </c>
      <c r="P62" s="9">
        <v>0.3400452219323097</v>
      </c>
      <c r="Q62" s="9">
        <v>2.886667986882555</v>
      </c>
      <c r="R62" s="9">
        <v>4.650747732266305</v>
      </c>
      <c r="S62" s="9">
        <v>2.245880970822595</v>
      </c>
      <c r="Z62" s="11">
        <f t="shared" si="1"/>
        <v>360.3292746</v>
      </c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359.553855546479</v>
      </c>
      <c r="F63" s="8">
        <v>25.33351246917685</v>
      </c>
      <c r="G63" s="7">
        <v>42.34879018358832</v>
      </c>
      <c r="H63" s="9">
        <v>15.3033096158412</v>
      </c>
      <c r="I63" s="7">
        <v>0.0</v>
      </c>
      <c r="J63" s="8">
        <v>20.0</v>
      </c>
      <c r="K63" s="7">
        <v>45.0</v>
      </c>
      <c r="L63" s="9">
        <v>10.0</v>
      </c>
      <c r="M63" s="9">
        <v>8.941644579158309</v>
      </c>
      <c r="N63" s="9">
        <v>0.3992909736728421</v>
      </c>
      <c r="O63" s="10">
        <v>27.0</v>
      </c>
      <c r="P63" s="9">
        <v>0.343226810796611</v>
      </c>
      <c r="Q63" s="9">
        <v>5.445234307342135</v>
      </c>
      <c r="R63" s="9">
        <v>3.354196529116548</v>
      </c>
      <c r="S63" s="9">
        <v>4.322507652398455</v>
      </c>
      <c r="Z63" s="11">
        <f t="shared" si="1"/>
        <v>359.5538555</v>
      </c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359.724310698527</v>
      </c>
      <c r="F64" s="8">
        <v>24.61510246313201</v>
      </c>
      <c r="G64" s="7">
        <v>49.14991944244471</v>
      </c>
      <c r="H64" s="9">
        <v>12.08767782165451</v>
      </c>
      <c r="I64" s="7">
        <v>0.0</v>
      </c>
      <c r="J64" s="8">
        <v>20.0</v>
      </c>
      <c r="K64" s="7">
        <v>45.0</v>
      </c>
      <c r="L64" s="9">
        <v>10.0</v>
      </c>
      <c r="M64" s="9">
        <v>9.264696259405158</v>
      </c>
      <c r="N64" s="9">
        <v>0.3017806313562625</v>
      </c>
      <c r="O64" s="10">
        <v>21.0</v>
      </c>
      <c r="P64" s="9">
        <v>0.3412136740264865</v>
      </c>
      <c r="Q64" s="9">
        <v>4.893881453434902</v>
      </c>
      <c r="R64" s="9">
        <v>4.531988655797929</v>
      </c>
      <c r="S64" s="9">
        <v>3.431124973304599</v>
      </c>
      <c r="Z64" s="11">
        <f t="shared" si="1"/>
        <v>359.7243107</v>
      </c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0.4234722448404356</v>
      </c>
      <c r="F65" s="8">
        <v>21.28492370486435</v>
      </c>
      <c r="G65" s="7">
        <v>48.10881655612435</v>
      </c>
      <c r="H65" s="9">
        <v>9.20766718091471</v>
      </c>
      <c r="I65" s="7">
        <v>0.0</v>
      </c>
      <c r="J65" s="8">
        <v>20.0</v>
      </c>
      <c r="K65" s="7">
        <v>45.0</v>
      </c>
      <c r="L65" s="9">
        <v>10.0</v>
      </c>
      <c r="M65" s="9">
        <v>8.924913294008276</v>
      </c>
      <c r="N65" s="9">
        <v>0.2248121906714231</v>
      </c>
      <c r="O65" s="10">
        <v>21.0</v>
      </c>
      <c r="P65" s="9">
        <v>0.3288455859305081</v>
      </c>
      <c r="Q65" s="9">
        <v>3.428190762696902</v>
      </c>
      <c r="R65" s="9">
        <v>5.237673153346346</v>
      </c>
      <c r="S65" s="9">
        <v>2.448511654058398</v>
      </c>
      <c r="Z65" s="11">
        <f t="shared" si="1"/>
        <v>360.4234722</v>
      </c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359.8585656774916</v>
      </c>
      <c r="F66" s="8">
        <v>22.32485604111633</v>
      </c>
      <c r="G66" s="7">
        <v>45.30674964116663</v>
      </c>
      <c r="H66" s="9">
        <v>11.76526496973824</v>
      </c>
      <c r="I66" s="7">
        <v>0.0</v>
      </c>
      <c r="J66" s="8">
        <v>20.0</v>
      </c>
      <c r="K66" s="7">
        <v>45.0</v>
      </c>
      <c r="L66" s="9">
        <v>10.0</v>
      </c>
      <c r="M66" s="9">
        <v>9.342026244751448</v>
      </c>
      <c r="N66" s="9">
        <v>0.1259065465849837</v>
      </c>
      <c r="O66" s="10">
        <v>16.0</v>
      </c>
      <c r="P66" s="9">
        <v>0.3439473860210249</v>
      </c>
      <c r="Q66" s="9">
        <v>4.106370401468339</v>
      </c>
      <c r="R66" s="9">
        <v>4.039439148244561</v>
      </c>
      <c r="S66" s="9">
        <v>3.123944484730096</v>
      </c>
      <c r="Z66" s="11">
        <f t="shared" si="1"/>
        <v>359.8585657</v>
      </c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359.276945573839</v>
      </c>
      <c r="F67" s="8">
        <v>21.40979461802271</v>
      </c>
      <c r="G67" s="7">
        <v>38.26415726458098</v>
      </c>
      <c r="H67" s="9">
        <v>15.23132810915265</v>
      </c>
      <c r="I67" s="7">
        <v>0.0</v>
      </c>
      <c r="J67" s="8">
        <v>20.0</v>
      </c>
      <c r="K67" s="7">
        <v>45.0</v>
      </c>
      <c r="L67" s="9">
        <v>10.0</v>
      </c>
      <c r="M67" s="9">
        <v>9.2206826351203</v>
      </c>
      <c r="N67" s="9">
        <v>0.5034394546215905</v>
      </c>
      <c r="O67" s="10">
        <v>38.0</v>
      </c>
      <c r="P67" s="9">
        <v>0.3531532416357827</v>
      </c>
      <c r="Q67" s="9">
        <v>4.142835863592533</v>
      </c>
      <c r="R67" s="9">
        <v>2.698913925212711</v>
      </c>
      <c r="S67" s="9">
        <v>3.782581272897459</v>
      </c>
      <c r="Z67" s="11">
        <f t="shared" si="1"/>
        <v>359.2769456</v>
      </c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359.8311229141356</v>
      </c>
      <c r="F68" s="8">
        <v>34.79189044799542</v>
      </c>
      <c r="G68" s="7">
        <v>50.99070778854941</v>
      </c>
      <c r="H68" s="9">
        <v>17.44679285907569</v>
      </c>
      <c r="I68" s="7">
        <v>0.0</v>
      </c>
      <c r="J68" s="8">
        <v>20.0</v>
      </c>
      <c r="K68" s="7">
        <v>45.0</v>
      </c>
      <c r="L68" s="9">
        <v>10.0</v>
      </c>
      <c r="M68" s="9">
        <v>8.5293779966137</v>
      </c>
      <c r="N68" s="9">
        <v>0.6246882951233269</v>
      </c>
      <c r="O68" s="10">
        <v>27.0</v>
      </c>
      <c r="P68" s="9">
        <v>0.3316819137401538</v>
      </c>
      <c r="Q68" s="9">
        <v>9.6798280099907</v>
      </c>
      <c r="R68" s="9">
        <v>4.443239388149995</v>
      </c>
      <c r="S68" s="9">
        <v>6.222690047841599</v>
      </c>
      <c r="Z68" s="11">
        <f t="shared" si="1"/>
        <v>359.8311229</v>
      </c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0.2103542199526711</v>
      </c>
      <c r="F69" s="8">
        <v>18.99366260007985</v>
      </c>
      <c r="G69" s="7">
        <v>46.1221697553489</v>
      </c>
      <c r="H69" s="9">
        <v>8.971584980455598</v>
      </c>
      <c r="I69" s="7">
        <v>0.0</v>
      </c>
      <c r="J69" s="8">
        <v>20.0</v>
      </c>
      <c r="K69" s="7">
        <v>45.0</v>
      </c>
      <c r="L69" s="9">
        <v>10.0</v>
      </c>
      <c r="M69" s="9">
        <v>8.614387112249831</v>
      </c>
      <c r="N69" s="9">
        <v>0.1231254643591708</v>
      </c>
      <c r="O69" s="10">
        <v>16.0</v>
      </c>
      <c r="P69" s="9">
        <v>0.3240541162447319</v>
      </c>
      <c r="Q69" s="9">
        <v>2.729235703786191</v>
      </c>
      <c r="R69" s="9">
        <v>4.374401398933242</v>
      </c>
      <c r="S69" s="9">
        <v>2.107057199023293</v>
      </c>
      <c r="Z69" s="11">
        <f t="shared" si="1"/>
        <v>360.2103542</v>
      </c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0.1231366443996535</v>
      </c>
      <c r="F70" s="8">
        <v>18.61539548601618</v>
      </c>
      <c r="G70" s="7">
        <v>45.37776145199199</v>
      </c>
      <c r="H70" s="9">
        <v>8.783564042669443</v>
      </c>
      <c r="I70" s="7">
        <v>0.0</v>
      </c>
      <c r="J70" s="8">
        <v>20.0</v>
      </c>
      <c r="K70" s="7">
        <v>45.0</v>
      </c>
      <c r="L70" s="9">
        <v>10.0</v>
      </c>
      <c r="M70" s="9">
        <v>9.60767544844542</v>
      </c>
      <c r="N70" s="9">
        <v>0.0937158382327105</v>
      </c>
      <c r="O70" s="10">
        <v>16.0</v>
      </c>
      <c r="P70" s="9">
        <v>0.3417850076582477</v>
      </c>
      <c r="Q70" s="9">
        <v>2.758555186243951</v>
      </c>
      <c r="R70" s="9">
        <v>4.603295759954163</v>
      </c>
      <c r="S70" s="9">
        <v>2.156911991660221</v>
      </c>
      <c r="Z70" s="11">
        <f t="shared" si="1"/>
        <v>360.1231366</v>
      </c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0.05305870961738649</v>
      </c>
      <c r="F71" s="8">
        <v>19.13779338179326</v>
      </c>
      <c r="G71" s="7">
        <v>43.90839286453116</v>
      </c>
      <c r="H71" s="9">
        <v>9.671530962813579</v>
      </c>
      <c r="I71" s="7">
        <v>0.0</v>
      </c>
      <c r="J71" s="8">
        <v>20.0</v>
      </c>
      <c r="K71" s="7">
        <v>45.0</v>
      </c>
      <c r="L71" s="9">
        <v>10.0</v>
      </c>
      <c r="M71" s="9">
        <v>9.465999497063718</v>
      </c>
      <c r="N71" s="9">
        <v>0.06313669202417116</v>
      </c>
      <c r="O71" s="10">
        <v>16.0</v>
      </c>
      <c r="P71" s="9">
        <v>0.3422394386208128</v>
      </c>
      <c r="Q71" s="9">
        <v>2.964711652025596</v>
      </c>
      <c r="R71" s="9">
        <v>4.16900952990462</v>
      </c>
      <c r="S71" s="9">
        <v>2.363147147398256</v>
      </c>
      <c r="Z71" s="11">
        <f t="shared" si="1"/>
        <v>360.0530587</v>
      </c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359.9167265958097</v>
      </c>
      <c r="F72" s="8">
        <v>22.28176367276457</v>
      </c>
      <c r="G72" s="7">
        <v>50.67849267254526</v>
      </c>
      <c r="H72" s="9">
        <v>9.962048009524471</v>
      </c>
      <c r="I72" s="7">
        <v>0.0</v>
      </c>
      <c r="J72" s="8">
        <v>20.0</v>
      </c>
      <c r="K72" s="7">
        <v>45.0</v>
      </c>
      <c r="L72" s="9">
        <v>10.0</v>
      </c>
      <c r="M72" s="9">
        <v>9.517148974415004</v>
      </c>
      <c r="N72" s="9">
        <v>0.2017588621691619</v>
      </c>
      <c r="O72" s="10">
        <v>16.0</v>
      </c>
      <c r="P72" s="9">
        <v>0.3412312306568168</v>
      </c>
      <c r="Q72" s="9">
        <v>3.922516191023888</v>
      </c>
      <c r="R72" s="9">
        <v>5.185322814299779</v>
      </c>
      <c r="S72" s="9">
        <v>2.717019663019196</v>
      </c>
      <c r="Z72" s="11">
        <f t="shared" si="1"/>
        <v>359.9167266</v>
      </c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359.3967366112302</v>
      </c>
      <c r="F73" s="8">
        <v>22.82047906426403</v>
      </c>
      <c r="G73" s="7">
        <v>40.44264095140741</v>
      </c>
      <c r="H73" s="9">
        <v>14.51798004693367</v>
      </c>
      <c r="I73" s="7">
        <v>0.0</v>
      </c>
      <c r="J73" s="8">
        <v>20.0</v>
      </c>
      <c r="K73" s="7">
        <v>45.0</v>
      </c>
      <c r="L73" s="9">
        <v>10.0</v>
      </c>
      <c r="M73" s="9">
        <v>8.646797689076992</v>
      </c>
      <c r="N73" s="9">
        <v>0.4247073089850045</v>
      </c>
      <c r="O73" s="10">
        <v>32.0</v>
      </c>
      <c r="P73" s="9">
        <v>0.3382202653316996</v>
      </c>
      <c r="Q73" s="9">
        <v>4.389104489976927</v>
      </c>
      <c r="R73" s="9">
        <v>3.030639248279804</v>
      </c>
      <c r="S73" s="9">
        <v>3.697188112252491</v>
      </c>
      <c r="Z73" s="11">
        <f t="shared" si="1"/>
        <v>359.3967366</v>
      </c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0.4020202882975223</v>
      </c>
      <c r="F74" s="8">
        <v>19.05799568266232</v>
      </c>
      <c r="G74" s="7">
        <v>56.30696682482485</v>
      </c>
      <c r="H74" s="9">
        <v>6.829470291410717</v>
      </c>
      <c r="I74" s="7">
        <v>0.0</v>
      </c>
      <c r="J74" s="8">
        <v>20.0</v>
      </c>
      <c r="K74" s="7">
        <v>45.0</v>
      </c>
      <c r="L74" s="9">
        <v>10.0</v>
      </c>
      <c r="M74" s="9">
        <v>9.070267713361144</v>
      </c>
      <c r="N74" s="9">
        <v>0.4781425573653653</v>
      </c>
      <c r="O74" s="10">
        <v>49.0</v>
      </c>
      <c r="P74" s="9">
        <v>0.3235904282926943</v>
      </c>
      <c r="Q74" s="9">
        <v>2.599246094326809</v>
      </c>
      <c r="R74" s="9">
        <v>6.881810792346351</v>
      </c>
      <c r="S74" s="9">
        <v>1.734971139319867</v>
      </c>
      <c r="Z74" s="11">
        <f t="shared" si="1"/>
        <v>360.4020203</v>
      </c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0.07749525276983878</v>
      </c>
      <c r="F75" s="8">
        <v>22.80603456979672</v>
      </c>
      <c r="G75" s="7">
        <v>49.55133628583611</v>
      </c>
      <c r="H75" s="9">
        <v>10.53760748345014</v>
      </c>
      <c r="I75" s="7">
        <v>0.0</v>
      </c>
      <c r="J75" s="8">
        <v>20.0</v>
      </c>
      <c r="K75" s="7">
        <v>45.0</v>
      </c>
      <c r="L75" s="9">
        <v>10.0</v>
      </c>
      <c r="M75" s="9">
        <v>8.889815824452215</v>
      </c>
      <c r="N75" s="9">
        <v>0.1933646502545605</v>
      </c>
      <c r="O75" s="10">
        <v>21.0</v>
      </c>
      <c r="P75" s="9">
        <v>0.3312758401797652</v>
      </c>
      <c r="Q75" s="9">
        <v>4.02673911747555</v>
      </c>
      <c r="R75" s="9">
        <v>4.794153599889711</v>
      </c>
      <c r="S75" s="9">
        <v>2.823365532671992</v>
      </c>
      <c r="Z75" s="11">
        <f t="shared" si="1"/>
        <v>360.0774953</v>
      </c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0.4972935921164128</v>
      </c>
      <c r="F76" s="8">
        <v>18.35441502016121</v>
      </c>
      <c r="G76" s="7">
        <v>46.38744911259537</v>
      </c>
      <c r="H76" s="9">
        <v>7.872361578298849</v>
      </c>
      <c r="I76" s="7">
        <v>0.0</v>
      </c>
      <c r="J76" s="8">
        <v>20.0</v>
      </c>
      <c r="K76" s="7">
        <v>45.0</v>
      </c>
      <c r="L76" s="9">
        <v>10.0</v>
      </c>
      <c r="M76" s="9">
        <v>8.327825831429376</v>
      </c>
      <c r="N76" s="9">
        <v>0.2396270027171645</v>
      </c>
      <c r="O76" s="10">
        <v>21.0</v>
      </c>
      <c r="P76" s="9">
        <v>0.3148556269785938</v>
      </c>
      <c r="Q76" s="9">
        <v>2.42678336010956</v>
      </c>
      <c r="R76" s="9">
        <v>4.914842127807208</v>
      </c>
      <c r="S76" s="9">
        <v>1.861762559292145</v>
      </c>
      <c r="Z76" s="11">
        <f t="shared" si="1"/>
        <v>360.4972936</v>
      </c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359.6543075296117</v>
      </c>
      <c r="F77" s="8">
        <v>23.33122290126017</v>
      </c>
      <c r="G77" s="7">
        <v>43.32743049438349</v>
      </c>
      <c r="H77" s="9">
        <v>13.43781823198148</v>
      </c>
      <c r="I77" s="7">
        <v>0.0</v>
      </c>
      <c r="J77" s="8">
        <v>20.0</v>
      </c>
      <c r="K77" s="7">
        <v>45.0</v>
      </c>
      <c r="L77" s="9">
        <v>10.0</v>
      </c>
      <c r="M77" s="9">
        <v>9.066309205307562</v>
      </c>
      <c r="N77" s="9">
        <v>0.2697031927246978</v>
      </c>
      <c r="O77" s="10">
        <v>27.0</v>
      </c>
      <c r="P77" s="9">
        <v>0.3427282870992092</v>
      </c>
      <c r="Q77" s="9">
        <v>4.558151367989341</v>
      </c>
      <c r="R77" s="9">
        <v>3.548367078761709</v>
      </c>
      <c r="S77" s="9">
        <v>3.593293984676644</v>
      </c>
      <c r="Z77" s="11">
        <f t="shared" si="1"/>
        <v>359.6543075</v>
      </c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0.28453126091086</v>
      </c>
      <c r="F78" s="8">
        <v>27.3747099787308</v>
      </c>
      <c r="G78" s="7">
        <v>47.72385360060148</v>
      </c>
      <c r="H78" s="9">
        <v>13.3175729801186</v>
      </c>
      <c r="I78" s="7">
        <v>0.0</v>
      </c>
      <c r="J78" s="8">
        <v>20.0</v>
      </c>
      <c r="K78" s="7">
        <v>45.0</v>
      </c>
      <c r="L78" s="9">
        <v>10.0</v>
      </c>
      <c r="M78" s="9">
        <v>9.423300907633555</v>
      </c>
      <c r="N78" s="9">
        <v>0.3450803127245618</v>
      </c>
      <c r="O78" s="10">
        <v>21.0</v>
      </c>
      <c r="P78" s="9">
        <v>0.3454520375376485</v>
      </c>
      <c r="Q78" s="9">
        <v>6.158054438012168</v>
      </c>
      <c r="R78" s="9">
        <v>4.747457317532691</v>
      </c>
      <c r="S78" s="9">
        <v>4.219682672561677</v>
      </c>
      <c r="Z78" s="11">
        <f t="shared" si="1"/>
        <v>360.2845313</v>
      </c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359.6490711215277</v>
      </c>
      <c r="F79" s="8">
        <v>16.36464048868975</v>
      </c>
      <c r="G79" s="7">
        <v>42.25004616182328</v>
      </c>
      <c r="H79" s="9">
        <v>8.570924810601737</v>
      </c>
      <c r="I79" s="7">
        <v>0.0</v>
      </c>
      <c r="J79" s="8">
        <v>20.0</v>
      </c>
      <c r="K79" s="7">
        <v>45.0</v>
      </c>
      <c r="L79" s="9">
        <v>10.0</v>
      </c>
      <c r="M79" s="9">
        <v>8.167585907574525</v>
      </c>
      <c r="N79" s="9">
        <v>0.2527972704959541</v>
      </c>
      <c r="O79" s="10">
        <v>21.0</v>
      </c>
      <c r="P79" s="9">
        <v>0.3163505090056146</v>
      </c>
      <c r="Q79" s="9">
        <v>2.007528384048673</v>
      </c>
      <c r="R79" s="9">
        <v>3.533494223734104</v>
      </c>
      <c r="S79" s="9">
        <v>1.72142099247902</v>
      </c>
      <c r="Z79" s="11">
        <f t="shared" si="1"/>
        <v>359.6490711</v>
      </c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0.1283373160241434</v>
      </c>
      <c r="F80" s="8">
        <v>19.11978912400899</v>
      </c>
      <c r="G80" s="7">
        <v>53.33124299261839</v>
      </c>
      <c r="H80" s="9">
        <v>7.421390414004874</v>
      </c>
      <c r="I80" s="7">
        <v>0.0</v>
      </c>
      <c r="J80" s="8">
        <v>20.0</v>
      </c>
      <c r="K80" s="7">
        <v>45.0</v>
      </c>
      <c r="L80" s="9">
        <v>10.0</v>
      </c>
      <c r="M80" s="9">
        <v>9.110758940812794</v>
      </c>
      <c r="N80" s="9">
        <v>0.3195008247378875</v>
      </c>
      <c r="O80" s="10">
        <v>38.0</v>
      </c>
      <c r="P80" s="9">
        <v>0.3268238909394846</v>
      </c>
      <c r="Q80" s="9">
        <v>2.677031366049577</v>
      </c>
      <c r="R80" s="9">
        <v>6.078380519784129</v>
      </c>
      <c r="S80" s="9">
        <v>1.855850742907664</v>
      </c>
      <c r="Z80" s="11">
        <f t="shared" si="1"/>
        <v>360.1283373</v>
      </c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0.4030299652197027</v>
      </c>
      <c r="F81" s="8">
        <v>22.27342660970692</v>
      </c>
      <c r="G81" s="7">
        <v>51.16086090996633</v>
      </c>
      <c r="H81" s="9">
        <v>9.462036922849418</v>
      </c>
      <c r="I81" s="7">
        <v>0.0</v>
      </c>
      <c r="J81" s="8">
        <v>20.0</v>
      </c>
      <c r="K81" s="7">
        <v>45.0</v>
      </c>
      <c r="L81" s="9">
        <v>10.0</v>
      </c>
      <c r="M81" s="9">
        <v>8.832330676042599</v>
      </c>
      <c r="N81" s="9">
        <v>0.3061185344779639</v>
      </c>
      <c r="O81" s="10">
        <v>21.0</v>
      </c>
      <c r="P81" s="9">
        <v>0.3272108126451591</v>
      </c>
      <c r="Q81" s="9">
        <v>3.734766532556933</v>
      </c>
      <c r="R81" s="9">
        <v>5.410472631661612</v>
      </c>
      <c r="S81" s="9">
        <v>2.546504550772686</v>
      </c>
      <c r="Z81" s="11">
        <f t="shared" si="1"/>
        <v>360.40303</v>
      </c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0.09459084282233632</v>
      </c>
      <c r="F82" s="8">
        <v>19.19529143003275</v>
      </c>
      <c r="G82" s="7">
        <v>53.21662677178715</v>
      </c>
      <c r="H82" s="9">
        <v>7.441306498789444</v>
      </c>
      <c r="I82" s="7">
        <v>0.0</v>
      </c>
      <c r="J82" s="8">
        <v>20.0</v>
      </c>
      <c r="K82" s="7">
        <v>45.0</v>
      </c>
      <c r="L82" s="9">
        <v>10.0</v>
      </c>
      <c r="M82" s="9">
        <v>8.257020517252425</v>
      </c>
      <c r="N82" s="9">
        <v>0.3064425270299791</v>
      </c>
      <c r="O82" s="10">
        <v>37.0</v>
      </c>
      <c r="P82" s="9">
        <v>0.3111604474337711</v>
      </c>
      <c r="Q82" s="9">
        <v>2.567176654306732</v>
      </c>
      <c r="R82" s="9">
        <v>5.806028334410335</v>
      </c>
      <c r="S82" s="9">
        <v>1.777797952211368</v>
      </c>
      <c r="Z82" s="11">
        <f t="shared" si="1"/>
        <v>360.0945908</v>
      </c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0.01844250377517641</v>
      </c>
      <c r="F83" s="8">
        <v>17.82696572412402</v>
      </c>
      <c r="G83" s="7">
        <v>44.63896730250477</v>
      </c>
      <c r="H83" s="9">
        <v>8.798998355383967</v>
      </c>
      <c r="I83" s="7">
        <v>0.0</v>
      </c>
      <c r="J83" s="8">
        <v>20.0</v>
      </c>
      <c r="K83" s="7">
        <v>45.0</v>
      </c>
      <c r="L83" s="9">
        <v>10.0</v>
      </c>
      <c r="M83" s="9">
        <v>9.28225377688431</v>
      </c>
      <c r="N83" s="9">
        <v>0.07987872242783864</v>
      </c>
      <c r="O83" s="10">
        <v>21.0</v>
      </c>
      <c r="P83" s="9">
        <v>0.3367779820204783</v>
      </c>
      <c r="Q83" s="9">
        <v>2.515291079153693</v>
      </c>
      <c r="R83" s="9">
        <v>4.188809616943587</v>
      </c>
      <c r="S83" s="9">
        <v>2.029287872688581</v>
      </c>
      <c r="Z83" s="11">
        <f t="shared" si="1"/>
        <v>360.0184425</v>
      </c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359.9644031626229</v>
      </c>
      <c r="F84" s="8">
        <v>18.85967954256096</v>
      </c>
      <c r="G84" s="7">
        <v>39.33350329694215</v>
      </c>
      <c r="H84" s="9">
        <v>11.29517046196047</v>
      </c>
      <c r="I84" s="7">
        <v>0.0</v>
      </c>
      <c r="J84" s="8">
        <v>20.0</v>
      </c>
      <c r="K84" s="7">
        <v>45.0</v>
      </c>
      <c r="L84" s="9">
        <v>10.0</v>
      </c>
      <c r="M84" s="9">
        <v>8.104525844078863</v>
      </c>
      <c r="N84" s="9">
        <v>0.2019462294270394</v>
      </c>
      <c r="O84" s="10">
        <v>22.0</v>
      </c>
      <c r="P84" s="9">
        <v>0.3224866297204526</v>
      </c>
      <c r="Q84" s="9">
        <v>2.816386949759228</v>
      </c>
      <c r="R84" s="9">
        <v>3.053698539721727</v>
      </c>
      <c r="S84" s="9">
        <v>2.460659788433079</v>
      </c>
      <c r="Z84" s="11">
        <f t="shared" si="1"/>
        <v>359.9644032</v>
      </c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359.2046279663814</v>
      </c>
      <c r="F85" s="8">
        <v>27.84611192325753</v>
      </c>
      <c r="G85" s="7">
        <v>43.40461664217302</v>
      </c>
      <c r="H85" s="9">
        <v>17.51191865929492</v>
      </c>
      <c r="I85" s="7">
        <v>0.0</v>
      </c>
      <c r="J85" s="8">
        <v>20.0</v>
      </c>
      <c r="K85" s="7">
        <v>45.0</v>
      </c>
      <c r="L85" s="9">
        <v>10.0</v>
      </c>
      <c r="M85" s="9">
        <v>8.586495908354335</v>
      </c>
      <c r="N85" s="9">
        <v>0.5572940908869906</v>
      </c>
      <c r="O85" s="10">
        <v>27.0</v>
      </c>
      <c r="P85" s="9">
        <v>0.3387341984816201</v>
      </c>
      <c r="Q85" s="9">
        <v>6.564577988785063</v>
      </c>
      <c r="R85" s="9">
        <v>3.149386226625309</v>
      </c>
      <c r="S85" s="9">
        <v>5.182999632589544</v>
      </c>
      <c r="Z85" s="11">
        <f t="shared" si="1"/>
        <v>359.204628</v>
      </c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0.6404820108932048</v>
      </c>
      <c r="F86" s="8">
        <v>22.2311485699122</v>
      </c>
      <c r="G86" s="7">
        <v>70.12862525531301</v>
      </c>
      <c r="H86" s="9">
        <v>6.506139695436154</v>
      </c>
      <c r="I86" s="7">
        <v>0.0</v>
      </c>
      <c r="J86" s="8">
        <v>20.0</v>
      </c>
      <c r="K86" s="7">
        <v>45.0</v>
      </c>
      <c r="L86" s="9">
        <v>10.0</v>
      </c>
      <c r="M86" s="9">
        <v>8.79511696651377</v>
      </c>
      <c r="N86" s="9">
        <v>0.9128684512187603</v>
      </c>
      <c r="O86" s="10">
        <v>59.0</v>
      </c>
      <c r="P86" s="9">
        <v>0.3149617713577105</v>
      </c>
      <c r="Q86" s="9">
        <v>3.3379509572439</v>
      </c>
      <c r="R86" s="9">
        <v>9.917591719730536</v>
      </c>
      <c r="S86" s="9">
        <v>1.766776435157793</v>
      </c>
      <c r="Z86" s="11">
        <f t="shared" si="1"/>
        <v>360.640482</v>
      </c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0.3416740256614862</v>
      </c>
      <c r="F87" s="8">
        <v>16.58709963899881</v>
      </c>
      <c r="G87" s="7">
        <v>42.38764101771679</v>
      </c>
      <c r="H87" s="9">
        <v>8.034665308206383</v>
      </c>
      <c r="I87" s="7">
        <v>0.0</v>
      </c>
      <c r="J87" s="8">
        <v>20.0</v>
      </c>
      <c r="K87" s="7">
        <v>45.0</v>
      </c>
      <c r="L87" s="9">
        <v>10.0</v>
      </c>
      <c r="M87" s="9">
        <v>8.939073113761117</v>
      </c>
      <c r="N87" s="9">
        <v>0.2567425209506464</v>
      </c>
      <c r="O87" s="10">
        <v>21.0</v>
      </c>
      <c r="P87" s="9">
        <v>0.3283274436384721</v>
      </c>
      <c r="Q87" s="9">
        <v>2.114987599437293</v>
      </c>
      <c r="R87" s="9">
        <v>4.126117814062762</v>
      </c>
      <c r="S87" s="9">
        <v>1.785988027073613</v>
      </c>
      <c r="Z87" s="11">
        <f t="shared" si="1"/>
        <v>360.341674</v>
      </c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0.6070837404183521</v>
      </c>
      <c r="F88" s="8">
        <v>17.82409998151406</v>
      </c>
      <c r="G88" s="7">
        <v>49.66406622339698</v>
      </c>
      <c r="H88" s="9">
        <v>7.089610729835768</v>
      </c>
      <c r="I88" s="7">
        <v>0.0</v>
      </c>
      <c r="J88" s="8">
        <v>20.0</v>
      </c>
      <c r="K88" s="7">
        <v>45.0</v>
      </c>
      <c r="L88" s="9">
        <v>10.0</v>
      </c>
      <c r="M88" s="9">
        <v>9.299274014772132</v>
      </c>
      <c r="N88" s="9">
        <v>0.377397322751716</v>
      </c>
      <c r="O88" s="10">
        <v>32.0</v>
      </c>
      <c r="P88" s="9">
        <v>0.3297363147430631</v>
      </c>
      <c r="Q88" s="9">
        <v>2.363611917799703</v>
      </c>
      <c r="R88" s="9">
        <v>5.778394660104139</v>
      </c>
      <c r="S88" s="9">
        <v>1.758883027292859</v>
      </c>
      <c r="Z88" s="11">
        <f t="shared" si="1"/>
        <v>360.6070837</v>
      </c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0.1028448015656097</v>
      </c>
      <c r="F89" s="8">
        <v>22.5756465300528</v>
      </c>
      <c r="G89" s="7">
        <v>48.97884652593456</v>
      </c>
      <c r="H89" s="9">
        <v>10.39858208343331</v>
      </c>
      <c r="I89" s="7">
        <v>0.0</v>
      </c>
      <c r="J89" s="8">
        <v>20.0</v>
      </c>
      <c r="K89" s="7">
        <v>45.0</v>
      </c>
      <c r="L89" s="9">
        <v>10.0</v>
      </c>
      <c r="M89" s="9">
        <v>8.189965939519068</v>
      </c>
      <c r="N89" s="9">
        <v>0.1780743577931494</v>
      </c>
      <c r="O89" s="10">
        <v>16.0</v>
      </c>
      <c r="P89" s="9">
        <v>0.3177628595318958</v>
      </c>
      <c r="Q89" s="9">
        <v>3.77919578545602</v>
      </c>
      <c r="R89" s="9">
        <v>4.615983134627905</v>
      </c>
      <c r="S89" s="9">
        <v>2.66722466610561</v>
      </c>
      <c r="Z89" s="11">
        <f t="shared" si="1"/>
        <v>360.1028448</v>
      </c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0.1588737801734984</v>
      </c>
      <c r="F90" s="8">
        <v>21.57108436174593</v>
      </c>
      <c r="G90" s="7">
        <v>45.71758782172459</v>
      </c>
      <c r="H90" s="9">
        <v>10.79034150129081</v>
      </c>
      <c r="I90" s="7">
        <v>0.0</v>
      </c>
      <c r="J90" s="8">
        <v>20.0</v>
      </c>
      <c r="K90" s="7">
        <v>45.0</v>
      </c>
      <c r="L90" s="9">
        <v>10.0</v>
      </c>
      <c r="M90" s="9">
        <v>9.118878074547451</v>
      </c>
      <c r="N90" s="9">
        <v>0.1036014174811938</v>
      </c>
      <c r="O90" s="10">
        <v>16.0</v>
      </c>
      <c r="P90" s="9">
        <v>0.3375100270108987</v>
      </c>
      <c r="Q90" s="9">
        <v>3.72457260533207</v>
      </c>
      <c r="R90" s="9">
        <v>4.270957497375432</v>
      </c>
      <c r="S90" s="9">
        <v>2.808121889861127</v>
      </c>
      <c r="Z90" s="11">
        <f t="shared" si="1"/>
        <v>360.1588738</v>
      </c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359.4263183486661</v>
      </c>
      <c r="F91" s="8">
        <v>23.27366827755313</v>
      </c>
      <c r="G91" s="7">
        <v>42.62722311647803</v>
      </c>
      <c r="H91" s="9">
        <v>13.84470442870649</v>
      </c>
      <c r="I91" s="7">
        <v>0.0</v>
      </c>
      <c r="J91" s="8">
        <v>20.0</v>
      </c>
      <c r="K91" s="7">
        <v>45.0</v>
      </c>
      <c r="L91" s="9">
        <v>10.0</v>
      </c>
      <c r="M91" s="9">
        <v>9.369958192189545</v>
      </c>
      <c r="N91" s="9">
        <v>0.3534185835983945</v>
      </c>
      <c r="O91" s="10">
        <v>27.0</v>
      </c>
      <c r="P91" s="9">
        <v>0.3496033472798128</v>
      </c>
      <c r="Q91" s="9">
        <v>4.651102401962206</v>
      </c>
      <c r="R91" s="9">
        <v>3.452150391570158</v>
      </c>
      <c r="S91" s="9">
        <v>3.732975407808407</v>
      </c>
      <c r="Z91" s="11">
        <f t="shared" si="1"/>
        <v>359.4263183</v>
      </c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359.76247419041</v>
      </c>
      <c r="F92" s="8">
        <v>21.32566870484654</v>
      </c>
      <c r="G92" s="7">
        <v>49.25922320725793</v>
      </c>
      <c r="H92" s="9">
        <v>9.713832092180485</v>
      </c>
      <c r="I92" s="7">
        <v>0.0</v>
      </c>
      <c r="J92" s="8">
        <v>20.0</v>
      </c>
      <c r="K92" s="7">
        <v>45.0</v>
      </c>
      <c r="L92" s="9">
        <v>10.0</v>
      </c>
      <c r="M92" s="9">
        <v>9.387392158271718</v>
      </c>
      <c r="N92" s="9">
        <v>0.1951107086885474</v>
      </c>
      <c r="O92" s="10">
        <v>16.0</v>
      </c>
      <c r="P92" s="9">
        <v>0.338853815351668</v>
      </c>
      <c r="Q92" s="9">
        <v>3.56952124709184</v>
      </c>
      <c r="R92" s="9">
        <v>4.960203383258971</v>
      </c>
      <c r="S92" s="9">
        <v>2.547729551829398</v>
      </c>
      <c r="Z92" s="11">
        <f t="shared" si="1"/>
        <v>359.7624742</v>
      </c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359.6393016886814</v>
      </c>
      <c r="F93" s="8">
        <v>23.85577390933694</v>
      </c>
      <c r="G93" s="7">
        <v>46.93886082431484</v>
      </c>
      <c r="H93" s="9">
        <v>12.28621797459238</v>
      </c>
      <c r="I93" s="7">
        <v>0.0</v>
      </c>
      <c r="J93" s="8">
        <v>20.0</v>
      </c>
      <c r="K93" s="7">
        <v>45.0</v>
      </c>
      <c r="L93" s="9">
        <v>10.0</v>
      </c>
      <c r="M93" s="9">
        <v>8.699082119160003</v>
      </c>
      <c r="N93" s="9">
        <v>0.2600644462912867</v>
      </c>
      <c r="O93" s="10">
        <v>21.0</v>
      </c>
      <c r="P93" s="9">
        <v>0.3319116838185073</v>
      </c>
      <c r="Q93" s="9">
        <v>4.505751506108344</v>
      </c>
      <c r="R93" s="9">
        <v>4.077053591290018</v>
      </c>
      <c r="S93" s="9">
        <v>3.293030110632806</v>
      </c>
      <c r="Z93" s="11">
        <f t="shared" si="1"/>
        <v>359.6393017</v>
      </c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0.1644267867456165</v>
      </c>
      <c r="F94" s="8">
        <v>20.05283848037891</v>
      </c>
      <c r="G94" s="7">
        <v>46.0742611399487</v>
      </c>
      <c r="H94" s="9">
        <v>9.58262285109901</v>
      </c>
      <c r="I94" s="7">
        <v>0.0</v>
      </c>
      <c r="J94" s="8">
        <v>20.0</v>
      </c>
      <c r="K94" s="7">
        <v>45.0</v>
      </c>
      <c r="L94" s="9">
        <v>10.0</v>
      </c>
      <c r="M94" s="9">
        <v>8.703489226574602</v>
      </c>
      <c r="N94" s="9">
        <v>0.0792782952472964</v>
      </c>
      <c r="O94" s="10">
        <v>16.0</v>
      </c>
      <c r="P94" s="9">
        <v>0.3270228045646408</v>
      </c>
      <c r="Q94" s="9">
        <v>3.080260675006349</v>
      </c>
      <c r="R94" s="9">
        <v>4.384548459096718</v>
      </c>
      <c r="S94" s="9">
        <v>2.340360943706038</v>
      </c>
      <c r="Z94" s="11">
        <f t="shared" si="1"/>
        <v>360.1644268</v>
      </c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359.4725227346089</v>
      </c>
      <c r="F95" s="8">
        <v>25.10993598748248</v>
      </c>
      <c r="G95" s="7">
        <v>40.81918750147575</v>
      </c>
      <c r="H95" s="9">
        <v>16.23199918879178</v>
      </c>
      <c r="I95" s="7">
        <v>0.0</v>
      </c>
      <c r="J95" s="8">
        <v>20.0</v>
      </c>
      <c r="K95" s="7">
        <v>45.0</v>
      </c>
      <c r="L95" s="9">
        <v>10.0</v>
      </c>
      <c r="M95" s="9">
        <v>8.485974505283984</v>
      </c>
      <c r="N95" s="9">
        <v>0.4773552083220503</v>
      </c>
      <c r="O95" s="10">
        <v>32.0</v>
      </c>
      <c r="P95" s="9">
        <v>0.3368637191907886</v>
      </c>
      <c r="Q95" s="9">
        <v>5.329024821662763</v>
      </c>
      <c r="R95" s="9">
        <v>2.987373620094367</v>
      </c>
      <c r="S95" s="9">
        <v>4.421409509280904</v>
      </c>
      <c r="Z95" s="11">
        <f t="shared" si="1"/>
        <v>359.4725227</v>
      </c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359.5838593970959</v>
      </c>
      <c r="F96" s="8">
        <v>19.71166817531404</v>
      </c>
      <c r="G96" s="7">
        <v>42.02805186924745</v>
      </c>
      <c r="H96" s="9">
        <v>11.5075483065644</v>
      </c>
      <c r="I96" s="7">
        <v>0.0</v>
      </c>
      <c r="J96" s="8">
        <v>20.0</v>
      </c>
      <c r="K96" s="7">
        <v>45.0</v>
      </c>
      <c r="L96" s="9">
        <v>10.0</v>
      </c>
      <c r="M96" s="9">
        <v>9.205733598232266</v>
      </c>
      <c r="N96" s="9">
        <v>0.2208280920703901</v>
      </c>
      <c r="O96" s="10">
        <v>16.0</v>
      </c>
      <c r="P96" s="9">
        <v>0.3434059259809904</v>
      </c>
      <c r="Q96" s="9">
        <v>3.256016944668019</v>
      </c>
      <c r="R96" s="9">
        <v>3.396427349069252</v>
      </c>
      <c r="S96" s="9">
        <v>2.723218300772557</v>
      </c>
      <c r="Z96" s="11">
        <f t="shared" si="1"/>
        <v>359.5838594</v>
      </c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0.1522315540526592</v>
      </c>
      <c r="F97" s="8">
        <v>19.3530097958848</v>
      </c>
      <c r="G97" s="7">
        <v>44.38057485230181</v>
      </c>
      <c r="H97" s="9">
        <v>9.635019708818984</v>
      </c>
      <c r="I97" s="7">
        <v>0.0</v>
      </c>
      <c r="J97" s="8">
        <v>20.0</v>
      </c>
      <c r="K97" s="7">
        <v>45.0</v>
      </c>
      <c r="L97" s="9">
        <v>10.0</v>
      </c>
      <c r="M97" s="9">
        <v>8.767409054296262</v>
      </c>
      <c r="N97" s="9">
        <v>0.07345119455373247</v>
      </c>
      <c r="O97" s="10">
        <v>16.0</v>
      </c>
      <c r="P97" s="9">
        <v>0.3290446306203295</v>
      </c>
      <c r="Q97" s="9">
        <v>2.908784862149991</v>
      </c>
      <c r="R97" s="9">
        <v>4.11020850941284</v>
      </c>
      <c r="S97" s="9">
        <v>2.293286771592411</v>
      </c>
      <c r="Z97" s="11">
        <f t="shared" si="1"/>
        <v>360.1522316</v>
      </c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0.2575932558563582</v>
      </c>
      <c r="F98" s="8">
        <v>27.52216238792971</v>
      </c>
      <c r="G98" s="7">
        <v>56.39688577168997</v>
      </c>
      <c r="H98" s="9">
        <v>11.06187381225273</v>
      </c>
      <c r="I98" s="7">
        <v>0.0</v>
      </c>
      <c r="J98" s="8">
        <v>20.0</v>
      </c>
      <c r="K98" s="7">
        <v>45.0</v>
      </c>
      <c r="L98" s="9">
        <v>10.0</v>
      </c>
      <c r="M98" s="9">
        <v>9.271020844998684</v>
      </c>
      <c r="N98" s="9">
        <v>0.5012366766948202</v>
      </c>
      <c r="O98" s="10">
        <v>21.0</v>
      </c>
      <c r="P98" s="9">
        <v>0.3361991953146957</v>
      </c>
      <c r="Q98" s="9">
        <v>5.8437421875989</v>
      </c>
      <c r="R98" s="9">
        <v>6.317017601215994</v>
      </c>
      <c r="S98" s="9">
        <v>3.503534686395386</v>
      </c>
      <c r="Z98" s="11">
        <f t="shared" si="1"/>
        <v>360.2575933</v>
      </c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359.132336430119</v>
      </c>
      <c r="F99" s="8">
        <v>23.9042464783388</v>
      </c>
      <c r="G99" s="7">
        <v>39.10354527569404</v>
      </c>
      <c r="H99" s="9">
        <v>16.98682955415269</v>
      </c>
      <c r="I99" s="7">
        <v>0.0</v>
      </c>
      <c r="J99" s="8">
        <v>20.0</v>
      </c>
      <c r="K99" s="7">
        <v>45.0</v>
      </c>
      <c r="L99" s="9">
        <v>10.0</v>
      </c>
      <c r="M99" s="9">
        <v>8.930942779772984</v>
      </c>
      <c r="N99" s="9">
        <v>0.6040687740707005</v>
      </c>
      <c r="O99" s="10">
        <v>37.0</v>
      </c>
      <c r="P99" s="9">
        <v>0.3488747423194072</v>
      </c>
      <c r="Q99" s="9">
        <v>5.105237599755217</v>
      </c>
      <c r="R99" s="9">
        <v>2.704341033991396</v>
      </c>
      <c r="S99" s="9">
        <v>4.533691282992046</v>
      </c>
      <c r="Z99" s="11">
        <f t="shared" si="1"/>
        <v>359.1323364</v>
      </c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359.6532436962863</v>
      </c>
      <c r="F100" s="8">
        <v>19.46039535045996</v>
      </c>
      <c r="G100" s="7">
        <v>44.59897390827679</v>
      </c>
      <c r="H100" s="9">
        <v>10.17336212789107</v>
      </c>
      <c r="I100" s="7">
        <v>0.0</v>
      </c>
      <c r="J100" s="8">
        <v>20.0</v>
      </c>
      <c r="K100" s="7">
        <v>45.0</v>
      </c>
      <c r="L100" s="9">
        <v>10.0</v>
      </c>
      <c r="M100" s="9">
        <v>9.037100325385556</v>
      </c>
      <c r="N100" s="9">
        <v>0.1100421922444578</v>
      </c>
      <c r="O100" s="10">
        <v>16.0</v>
      </c>
      <c r="P100" s="9">
        <v>0.3358539154623665</v>
      </c>
      <c r="Q100" s="9">
        <v>3.024589404821414</v>
      </c>
      <c r="R100" s="9">
        <v>3.898684360796342</v>
      </c>
      <c r="S100" s="9">
        <v>2.401718763613485</v>
      </c>
      <c r="Z100" s="11">
        <f t="shared" si="1"/>
        <v>359.6532437</v>
      </c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0.09077830770840316</v>
      </c>
      <c r="F101" s="8">
        <v>21.60849520805733</v>
      </c>
      <c r="G101" s="7">
        <v>40.8815309579095</v>
      </c>
      <c r="H101" s="9">
        <v>12.80806544704676</v>
      </c>
      <c r="I101" s="7">
        <v>0.0</v>
      </c>
      <c r="J101" s="8">
        <v>20.0</v>
      </c>
      <c r="K101" s="7">
        <v>45.0</v>
      </c>
      <c r="L101" s="9">
        <v>10.0</v>
      </c>
      <c r="M101" s="9">
        <v>8.818755592193051</v>
      </c>
      <c r="N101" s="9">
        <v>0.2226661926231551</v>
      </c>
      <c r="O101" s="10">
        <v>22.0</v>
      </c>
      <c r="P101" s="9">
        <v>0.3381598738703238</v>
      </c>
      <c r="Q101" s="9">
        <v>3.885456285090072</v>
      </c>
      <c r="R101" s="9">
        <v>3.323473611488561</v>
      </c>
      <c r="S101" s="9">
        <v>3.221995180466746</v>
      </c>
      <c r="Z101" s="11">
        <f t="shared" si="1"/>
        <v>360.0907783</v>
      </c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359.4108303277019</v>
      </c>
      <c r="F102" s="8">
        <v>19.49800781229925</v>
      </c>
      <c r="G102" s="7">
        <v>38.99629584386643</v>
      </c>
      <c r="H102" s="9">
        <v>12.39761902045535</v>
      </c>
      <c r="I102" s="7">
        <v>0.0</v>
      </c>
      <c r="J102" s="8">
        <v>20.0</v>
      </c>
      <c r="K102" s="7">
        <v>45.0</v>
      </c>
      <c r="L102" s="9">
        <v>10.0</v>
      </c>
      <c r="M102" s="9">
        <v>8.829409796502604</v>
      </c>
      <c r="N102" s="9">
        <v>0.3656920339509162</v>
      </c>
      <c r="O102" s="10">
        <v>27.0</v>
      </c>
      <c r="P102" s="9">
        <v>0.3394847515152659</v>
      </c>
      <c r="Q102" s="9">
        <v>3.203561785825513</v>
      </c>
      <c r="R102" s="9">
        <v>2.976706894080665</v>
      </c>
      <c r="S102" s="9">
        <v>2.830938786626465</v>
      </c>
      <c r="Z102" s="11">
        <f t="shared" si="1"/>
        <v>359.4108303</v>
      </c>
    </row>
    <row r="103" ht="15.75" customHeight="1">
      <c r="A103" s="11"/>
      <c r="B103" s="20"/>
      <c r="C103" s="11"/>
      <c r="D103" s="3"/>
      <c r="E103" s="11"/>
      <c r="F103" s="20"/>
      <c r="G103" s="11"/>
      <c r="H103" s="3"/>
      <c r="I103" s="11"/>
      <c r="J103" s="20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0"/>
      <c r="C104" s="11"/>
      <c r="D104" s="3"/>
      <c r="E104" s="11"/>
      <c r="F104" s="20"/>
      <c r="G104" s="11"/>
      <c r="H104" s="3"/>
      <c r="I104" s="11"/>
      <c r="J104" s="20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0"/>
      <c r="C105" s="11"/>
      <c r="D105" s="3"/>
      <c r="E105" s="11"/>
      <c r="F105" s="20"/>
      <c r="G105" s="11"/>
      <c r="H105" s="3"/>
      <c r="I105" s="11"/>
      <c r="J105" s="20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0"/>
      <c r="C106" s="11"/>
      <c r="D106" s="3"/>
      <c r="E106" s="11"/>
      <c r="F106" s="20"/>
      <c r="G106" s="11"/>
      <c r="H106" s="3"/>
      <c r="I106" s="11"/>
      <c r="J106" s="20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0"/>
      <c r="C107" s="11"/>
      <c r="D107" s="3"/>
      <c r="E107" s="11"/>
      <c r="F107" s="20"/>
      <c r="G107" s="11"/>
      <c r="H107" s="3"/>
      <c r="I107" s="11"/>
      <c r="J107" s="20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0"/>
      <c r="C108" s="11"/>
      <c r="D108" s="3"/>
      <c r="E108" s="11"/>
      <c r="F108" s="20"/>
      <c r="G108" s="11"/>
      <c r="H108" s="3"/>
      <c r="I108" s="11"/>
      <c r="J108" s="20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0"/>
      <c r="C109" s="11"/>
      <c r="D109" s="3"/>
      <c r="E109" s="11"/>
      <c r="F109" s="20"/>
      <c r="G109" s="11"/>
      <c r="H109" s="3"/>
      <c r="I109" s="11"/>
      <c r="J109" s="20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0"/>
      <c r="C110" s="11"/>
      <c r="D110" s="3"/>
      <c r="E110" s="11"/>
      <c r="F110" s="20"/>
      <c r="G110" s="11"/>
      <c r="H110" s="3"/>
      <c r="I110" s="11"/>
      <c r="J110" s="20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0"/>
      <c r="C111" s="11"/>
      <c r="D111" s="3"/>
      <c r="E111" s="11"/>
      <c r="F111" s="20"/>
      <c r="G111" s="11"/>
      <c r="H111" s="3"/>
      <c r="I111" s="11"/>
      <c r="J111" s="20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0"/>
      <c r="C112" s="11"/>
      <c r="D112" s="3"/>
      <c r="E112" s="11"/>
      <c r="F112" s="20"/>
      <c r="G112" s="11"/>
      <c r="H112" s="3"/>
      <c r="I112" s="11"/>
      <c r="J112" s="20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0"/>
      <c r="C113" s="11"/>
      <c r="D113" s="3"/>
      <c r="E113" s="11"/>
      <c r="F113" s="20"/>
      <c r="G113" s="11"/>
      <c r="H113" s="3"/>
      <c r="I113" s="11"/>
      <c r="J113" s="20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0"/>
      <c r="C114" s="11"/>
      <c r="D114" s="3"/>
      <c r="E114" s="11"/>
      <c r="F114" s="20"/>
      <c r="G114" s="11"/>
      <c r="H114" s="3"/>
      <c r="I114" s="11"/>
      <c r="J114" s="20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0"/>
      <c r="C115" s="11"/>
      <c r="D115" s="3"/>
      <c r="E115" s="11"/>
      <c r="F115" s="20"/>
      <c r="G115" s="11"/>
      <c r="H115" s="3"/>
      <c r="I115" s="11"/>
      <c r="J115" s="20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0"/>
      <c r="C116" s="11"/>
      <c r="D116" s="3"/>
      <c r="E116" s="11"/>
      <c r="F116" s="20"/>
      <c r="G116" s="11"/>
      <c r="H116" s="3"/>
      <c r="I116" s="11"/>
      <c r="J116" s="20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0"/>
      <c r="C117" s="11"/>
      <c r="D117" s="3"/>
      <c r="E117" s="11"/>
      <c r="F117" s="20"/>
      <c r="G117" s="11"/>
      <c r="H117" s="3"/>
      <c r="I117" s="11"/>
      <c r="J117" s="20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0"/>
      <c r="C118" s="11"/>
      <c r="D118" s="3"/>
      <c r="E118" s="11"/>
      <c r="F118" s="20"/>
      <c r="G118" s="11"/>
      <c r="H118" s="3"/>
      <c r="I118" s="11"/>
      <c r="J118" s="20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0"/>
      <c r="C119" s="11"/>
      <c r="D119" s="3"/>
      <c r="E119" s="11"/>
      <c r="F119" s="20"/>
      <c r="G119" s="11"/>
      <c r="H119" s="3"/>
      <c r="I119" s="11"/>
      <c r="J119" s="20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0"/>
      <c r="C120" s="11"/>
      <c r="D120" s="3"/>
      <c r="E120" s="11"/>
      <c r="F120" s="20"/>
      <c r="G120" s="11"/>
      <c r="H120" s="3"/>
      <c r="I120" s="11"/>
      <c r="J120" s="20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0"/>
      <c r="C121" s="11"/>
      <c r="D121" s="3"/>
      <c r="E121" s="11"/>
      <c r="F121" s="20"/>
      <c r="G121" s="11"/>
      <c r="H121" s="3"/>
      <c r="I121" s="11"/>
      <c r="J121" s="20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0"/>
      <c r="C122" s="11"/>
      <c r="D122" s="3"/>
      <c r="E122" s="11"/>
      <c r="F122" s="20"/>
      <c r="G122" s="11"/>
      <c r="H122" s="3"/>
      <c r="I122" s="11"/>
      <c r="J122" s="20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0"/>
      <c r="C123" s="11"/>
      <c r="D123" s="3"/>
      <c r="E123" s="11"/>
      <c r="F123" s="20"/>
      <c r="G123" s="11"/>
      <c r="H123" s="3"/>
      <c r="I123" s="11"/>
      <c r="J123" s="20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0"/>
      <c r="C124" s="11"/>
      <c r="D124" s="3"/>
      <c r="E124" s="11"/>
      <c r="F124" s="20"/>
      <c r="G124" s="11"/>
      <c r="H124" s="3"/>
      <c r="I124" s="11"/>
      <c r="J124" s="20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0"/>
      <c r="C125" s="11"/>
      <c r="D125" s="3"/>
      <c r="E125" s="11"/>
      <c r="F125" s="20"/>
      <c r="G125" s="11"/>
      <c r="H125" s="3"/>
      <c r="I125" s="11"/>
      <c r="J125" s="20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0"/>
      <c r="C126" s="11"/>
      <c r="D126" s="3"/>
      <c r="E126" s="11"/>
      <c r="F126" s="20"/>
      <c r="G126" s="11"/>
      <c r="H126" s="3"/>
      <c r="I126" s="11"/>
      <c r="J126" s="20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0"/>
      <c r="C127" s="11"/>
      <c r="D127" s="3"/>
      <c r="E127" s="11"/>
      <c r="F127" s="20"/>
      <c r="G127" s="11"/>
      <c r="H127" s="3"/>
      <c r="I127" s="11"/>
      <c r="J127" s="20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0"/>
      <c r="C128" s="11"/>
      <c r="D128" s="3"/>
      <c r="E128" s="11"/>
      <c r="F128" s="20"/>
      <c r="G128" s="11"/>
      <c r="H128" s="3"/>
      <c r="I128" s="11"/>
      <c r="J128" s="20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0"/>
      <c r="C129" s="11"/>
      <c r="D129" s="3"/>
      <c r="E129" s="11"/>
      <c r="F129" s="20"/>
      <c r="G129" s="11"/>
      <c r="H129" s="3"/>
      <c r="I129" s="11"/>
      <c r="J129" s="20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0"/>
      <c r="C130" s="11"/>
      <c r="D130" s="3"/>
      <c r="E130" s="11"/>
      <c r="F130" s="20"/>
      <c r="G130" s="11"/>
      <c r="H130" s="3"/>
      <c r="I130" s="11"/>
      <c r="J130" s="20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0"/>
      <c r="C131" s="11"/>
      <c r="D131" s="3"/>
      <c r="E131" s="11"/>
      <c r="F131" s="20"/>
      <c r="G131" s="11"/>
      <c r="H131" s="3"/>
      <c r="I131" s="11"/>
      <c r="J131" s="20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0"/>
      <c r="C132" s="11"/>
      <c r="D132" s="3"/>
      <c r="E132" s="11"/>
      <c r="F132" s="20"/>
      <c r="G132" s="11"/>
      <c r="H132" s="3"/>
      <c r="I132" s="11"/>
      <c r="J132" s="20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0"/>
      <c r="C133" s="11"/>
      <c r="D133" s="3"/>
      <c r="E133" s="11"/>
      <c r="F133" s="20"/>
      <c r="G133" s="11"/>
      <c r="H133" s="3"/>
      <c r="I133" s="11"/>
      <c r="J133" s="20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0"/>
      <c r="C134" s="11"/>
      <c r="D134" s="3"/>
      <c r="E134" s="11"/>
      <c r="F134" s="20"/>
      <c r="G134" s="11"/>
      <c r="H134" s="3"/>
      <c r="I134" s="11"/>
      <c r="J134" s="20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0"/>
      <c r="C135" s="11"/>
      <c r="D135" s="3"/>
      <c r="E135" s="11"/>
      <c r="F135" s="20"/>
      <c r="G135" s="11"/>
      <c r="H135" s="3"/>
      <c r="I135" s="11"/>
      <c r="J135" s="20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0"/>
      <c r="C136" s="11"/>
      <c r="D136" s="3"/>
      <c r="E136" s="11"/>
      <c r="F136" s="20"/>
      <c r="G136" s="11"/>
      <c r="H136" s="3"/>
      <c r="I136" s="11"/>
      <c r="J136" s="20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0"/>
      <c r="C137" s="11"/>
      <c r="D137" s="3"/>
      <c r="E137" s="11"/>
      <c r="F137" s="20"/>
      <c r="G137" s="11"/>
      <c r="H137" s="3"/>
      <c r="I137" s="11"/>
      <c r="J137" s="20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0"/>
      <c r="C138" s="11"/>
      <c r="D138" s="3"/>
      <c r="E138" s="11"/>
      <c r="F138" s="20"/>
      <c r="G138" s="11"/>
      <c r="H138" s="3"/>
      <c r="I138" s="11"/>
      <c r="J138" s="20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0"/>
      <c r="C139" s="11"/>
      <c r="D139" s="3"/>
      <c r="E139" s="11"/>
      <c r="F139" s="20"/>
      <c r="G139" s="11"/>
      <c r="H139" s="3"/>
      <c r="I139" s="11"/>
      <c r="J139" s="20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0"/>
      <c r="C140" s="11"/>
      <c r="D140" s="3"/>
      <c r="E140" s="11"/>
      <c r="F140" s="20"/>
      <c r="G140" s="11"/>
      <c r="H140" s="3"/>
      <c r="I140" s="11"/>
      <c r="J140" s="20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0"/>
      <c r="C141" s="11"/>
      <c r="D141" s="3"/>
      <c r="E141" s="11"/>
      <c r="F141" s="20"/>
      <c r="G141" s="11"/>
      <c r="H141" s="3"/>
      <c r="I141" s="11"/>
      <c r="J141" s="20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0"/>
      <c r="C142" s="11"/>
      <c r="D142" s="3"/>
      <c r="E142" s="11"/>
      <c r="F142" s="20"/>
      <c r="G142" s="11"/>
      <c r="H142" s="3"/>
      <c r="I142" s="11"/>
      <c r="J142" s="20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0"/>
      <c r="C143" s="11"/>
      <c r="D143" s="3"/>
      <c r="E143" s="11"/>
      <c r="F143" s="20"/>
      <c r="G143" s="11"/>
      <c r="H143" s="3"/>
      <c r="I143" s="11"/>
      <c r="J143" s="20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0"/>
      <c r="C144" s="11"/>
      <c r="D144" s="3"/>
      <c r="E144" s="11"/>
      <c r="F144" s="20"/>
      <c r="G144" s="11"/>
      <c r="H144" s="3"/>
      <c r="I144" s="11"/>
      <c r="J144" s="20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0"/>
      <c r="C145" s="11"/>
      <c r="D145" s="3"/>
      <c r="E145" s="11"/>
      <c r="F145" s="20"/>
      <c r="G145" s="11"/>
      <c r="H145" s="3"/>
      <c r="I145" s="11"/>
      <c r="J145" s="20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0"/>
      <c r="C146" s="11"/>
      <c r="D146" s="3"/>
      <c r="E146" s="11"/>
      <c r="F146" s="20"/>
      <c r="G146" s="11"/>
      <c r="H146" s="3"/>
      <c r="I146" s="11"/>
      <c r="J146" s="20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0"/>
      <c r="C147" s="11"/>
      <c r="D147" s="3"/>
      <c r="E147" s="11"/>
      <c r="F147" s="20"/>
      <c r="G147" s="11"/>
      <c r="H147" s="3"/>
      <c r="I147" s="11"/>
      <c r="J147" s="20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0"/>
      <c r="C148" s="11"/>
      <c r="D148" s="3"/>
      <c r="E148" s="11"/>
      <c r="F148" s="20"/>
      <c r="G148" s="11"/>
      <c r="H148" s="3"/>
      <c r="I148" s="11"/>
      <c r="J148" s="20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0"/>
      <c r="C149" s="11"/>
      <c r="D149" s="3"/>
      <c r="E149" s="11"/>
      <c r="F149" s="20"/>
      <c r="G149" s="11"/>
      <c r="H149" s="3"/>
      <c r="I149" s="11"/>
      <c r="J149" s="20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0"/>
      <c r="C150" s="11"/>
      <c r="D150" s="3"/>
      <c r="E150" s="11"/>
      <c r="F150" s="20"/>
      <c r="G150" s="11"/>
      <c r="H150" s="3"/>
      <c r="I150" s="11"/>
      <c r="J150" s="20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0"/>
      <c r="C151" s="11"/>
      <c r="D151" s="3"/>
      <c r="E151" s="11"/>
      <c r="F151" s="20"/>
      <c r="G151" s="11"/>
      <c r="H151" s="3"/>
      <c r="I151" s="11"/>
      <c r="J151" s="20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0"/>
      <c r="C152" s="11"/>
      <c r="D152" s="3"/>
      <c r="E152" s="11"/>
      <c r="F152" s="20"/>
      <c r="G152" s="11"/>
      <c r="H152" s="3"/>
      <c r="I152" s="11"/>
      <c r="J152" s="20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0"/>
      <c r="C153" s="11"/>
      <c r="D153" s="3"/>
      <c r="E153" s="11"/>
      <c r="F153" s="20"/>
      <c r="G153" s="11"/>
      <c r="H153" s="3"/>
      <c r="I153" s="11"/>
      <c r="J153" s="20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0"/>
      <c r="C154" s="11"/>
      <c r="D154" s="3"/>
      <c r="E154" s="11"/>
      <c r="F154" s="20"/>
      <c r="G154" s="11"/>
      <c r="H154" s="3"/>
      <c r="I154" s="11"/>
      <c r="J154" s="20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0"/>
      <c r="C155" s="11"/>
      <c r="D155" s="3"/>
      <c r="E155" s="11"/>
      <c r="F155" s="20"/>
      <c r="G155" s="11"/>
      <c r="H155" s="3"/>
      <c r="I155" s="11"/>
      <c r="J155" s="20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0"/>
      <c r="C156" s="11"/>
      <c r="D156" s="3"/>
      <c r="E156" s="11"/>
      <c r="F156" s="20"/>
      <c r="G156" s="11"/>
      <c r="H156" s="3"/>
      <c r="I156" s="11"/>
      <c r="J156" s="20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0"/>
      <c r="C157" s="11"/>
      <c r="D157" s="3"/>
      <c r="E157" s="11"/>
      <c r="F157" s="20"/>
      <c r="G157" s="11"/>
      <c r="H157" s="3"/>
      <c r="I157" s="11"/>
      <c r="J157" s="20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0"/>
      <c r="C158" s="11"/>
      <c r="D158" s="3"/>
      <c r="E158" s="11"/>
      <c r="F158" s="20"/>
      <c r="G158" s="11"/>
      <c r="H158" s="3"/>
      <c r="I158" s="11"/>
      <c r="J158" s="20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0"/>
      <c r="C159" s="11"/>
      <c r="D159" s="3"/>
      <c r="E159" s="11"/>
      <c r="F159" s="20"/>
      <c r="G159" s="11"/>
      <c r="H159" s="3"/>
      <c r="I159" s="11"/>
      <c r="J159" s="20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0"/>
      <c r="C160" s="11"/>
      <c r="D160" s="3"/>
      <c r="E160" s="11"/>
      <c r="F160" s="20"/>
      <c r="G160" s="11"/>
      <c r="H160" s="3"/>
      <c r="I160" s="11"/>
      <c r="J160" s="20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0"/>
      <c r="C161" s="11"/>
      <c r="D161" s="3"/>
      <c r="E161" s="11"/>
      <c r="F161" s="20"/>
      <c r="G161" s="11"/>
      <c r="H161" s="3"/>
      <c r="I161" s="11"/>
      <c r="J161" s="20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0"/>
      <c r="C162" s="11"/>
      <c r="D162" s="3"/>
      <c r="E162" s="11"/>
      <c r="F162" s="20"/>
      <c r="G162" s="11"/>
      <c r="H162" s="3"/>
      <c r="I162" s="11"/>
      <c r="J162" s="20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0"/>
      <c r="C163" s="11"/>
      <c r="D163" s="3"/>
      <c r="E163" s="11"/>
      <c r="F163" s="20"/>
      <c r="G163" s="11"/>
      <c r="H163" s="3"/>
      <c r="I163" s="11"/>
      <c r="J163" s="20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0"/>
      <c r="C164" s="11"/>
      <c r="D164" s="3"/>
      <c r="E164" s="11"/>
      <c r="F164" s="20"/>
      <c r="G164" s="11"/>
      <c r="H164" s="3"/>
      <c r="I164" s="11"/>
      <c r="J164" s="20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0"/>
      <c r="C165" s="11"/>
      <c r="D165" s="3"/>
      <c r="E165" s="11"/>
      <c r="F165" s="20"/>
      <c r="G165" s="11"/>
      <c r="H165" s="3"/>
      <c r="I165" s="11"/>
      <c r="J165" s="20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0"/>
      <c r="C166" s="11"/>
      <c r="D166" s="3"/>
      <c r="E166" s="11"/>
      <c r="F166" s="20"/>
      <c r="G166" s="11"/>
      <c r="H166" s="3"/>
      <c r="I166" s="11"/>
      <c r="J166" s="20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0"/>
      <c r="C167" s="11"/>
      <c r="D167" s="3"/>
      <c r="E167" s="11"/>
      <c r="F167" s="20"/>
      <c r="G167" s="11"/>
      <c r="H167" s="3"/>
      <c r="I167" s="11"/>
      <c r="J167" s="20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0"/>
      <c r="C168" s="11"/>
      <c r="D168" s="3"/>
      <c r="E168" s="11"/>
      <c r="F168" s="20"/>
      <c r="G168" s="11"/>
      <c r="H168" s="3"/>
      <c r="I168" s="11"/>
      <c r="J168" s="20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0"/>
      <c r="C169" s="11"/>
      <c r="D169" s="3"/>
      <c r="E169" s="11"/>
      <c r="F169" s="20"/>
      <c r="G169" s="11"/>
      <c r="H169" s="3"/>
      <c r="I169" s="11"/>
      <c r="J169" s="20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0"/>
      <c r="C170" s="11"/>
      <c r="D170" s="3"/>
      <c r="E170" s="11"/>
      <c r="F170" s="20"/>
      <c r="G170" s="11"/>
      <c r="H170" s="3"/>
      <c r="I170" s="11"/>
      <c r="J170" s="20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0"/>
      <c r="C171" s="11"/>
      <c r="D171" s="3"/>
      <c r="E171" s="11"/>
      <c r="F171" s="20"/>
      <c r="G171" s="11"/>
      <c r="H171" s="3"/>
      <c r="I171" s="11"/>
      <c r="J171" s="20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0"/>
      <c r="C172" s="11"/>
      <c r="D172" s="3"/>
      <c r="E172" s="11"/>
      <c r="F172" s="20"/>
      <c r="G172" s="11"/>
      <c r="H172" s="3"/>
      <c r="I172" s="11"/>
      <c r="J172" s="20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0"/>
      <c r="C173" s="11"/>
      <c r="D173" s="3"/>
      <c r="E173" s="11"/>
      <c r="F173" s="20"/>
      <c r="G173" s="11"/>
      <c r="H173" s="3"/>
      <c r="I173" s="11"/>
      <c r="J173" s="20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0"/>
      <c r="C174" s="11"/>
      <c r="D174" s="3"/>
      <c r="E174" s="11"/>
      <c r="F174" s="20"/>
      <c r="G174" s="11"/>
      <c r="H174" s="3"/>
      <c r="I174" s="11"/>
      <c r="J174" s="20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0"/>
      <c r="C175" s="11"/>
      <c r="D175" s="3"/>
      <c r="E175" s="11"/>
      <c r="F175" s="20"/>
      <c r="G175" s="11"/>
      <c r="H175" s="3"/>
      <c r="I175" s="11"/>
      <c r="J175" s="20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0"/>
      <c r="C176" s="11"/>
      <c r="D176" s="3"/>
      <c r="E176" s="11"/>
      <c r="F176" s="20"/>
      <c r="G176" s="11"/>
      <c r="H176" s="3"/>
      <c r="I176" s="11"/>
      <c r="J176" s="20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0"/>
      <c r="C177" s="11"/>
      <c r="D177" s="3"/>
      <c r="E177" s="11"/>
      <c r="F177" s="20"/>
      <c r="G177" s="11"/>
      <c r="H177" s="3"/>
      <c r="I177" s="11"/>
      <c r="J177" s="20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0"/>
      <c r="C178" s="11"/>
      <c r="D178" s="3"/>
      <c r="E178" s="11"/>
      <c r="F178" s="20"/>
      <c r="G178" s="11"/>
      <c r="H178" s="3"/>
      <c r="I178" s="11"/>
      <c r="J178" s="20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0"/>
      <c r="C179" s="11"/>
      <c r="D179" s="3"/>
      <c r="E179" s="11"/>
      <c r="F179" s="20"/>
      <c r="G179" s="11"/>
      <c r="H179" s="3"/>
      <c r="I179" s="11"/>
      <c r="J179" s="20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0"/>
      <c r="C180" s="11"/>
      <c r="D180" s="3"/>
      <c r="E180" s="11"/>
      <c r="F180" s="20"/>
      <c r="G180" s="11"/>
      <c r="H180" s="3"/>
      <c r="I180" s="11"/>
      <c r="J180" s="20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0"/>
      <c r="C181" s="11"/>
      <c r="D181" s="3"/>
      <c r="E181" s="11"/>
      <c r="F181" s="20"/>
      <c r="G181" s="11"/>
      <c r="H181" s="3"/>
      <c r="I181" s="11"/>
      <c r="J181" s="20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0"/>
      <c r="C182" s="11"/>
      <c r="D182" s="3"/>
      <c r="E182" s="11"/>
      <c r="F182" s="20"/>
      <c r="G182" s="11"/>
      <c r="H182" s="3"/>
      <c r="I182" s="11"/>
      <c r="J182" s="20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0"/>
      <c r="C183" s="11"/>
      <c r="D183" s="3"/>
      <c r="E183" s="11"/>
      <c r="F183" s="20"/>
      <c r="G183" s="11"/>
      <c r="H183" s="3"/>
      <c r="I183" s="11"/>
      <c r="J183" s="20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0"/>
      <c r="C184" s="11"/>
      <c r="D184" s="3"/>
      <c r="E184" s="11"/>
      <c r="F184" s="20"/>
      <c r="G184" s="11"/>
      <c r="H184" s="3"/>
      <c r="I184" s="11"/>
      <c r="J184" s="20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0"/>
      <c r="C185" s="11"/>
      <c r="D185" s="3"/>
      <c r="E185" s="11"/>
      <c r="F185" s="20"/>
      <c r="G185" s="11"/>
      <c r="H185" s="3"/>
      <c r="I185" s="11"/>
      <c r="J185" s="20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0"/>
      <c r="C186" s="11"/>
      <c r="D186" s="3"/>
      <c r="E186" s="11"/>
      <c r="F186" s="20"/>
      <c r="G186" s="11"/>
      <c r="H186" s="3"/>
      <c r="I186" s="11"/>
      <c r="J186" s="20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0"/>
      <c r="C187" s="11"/>
      <c r="D187" s="3"/>
      <c r="E187" s="11"/>
      <c r="F187" s="20"/>
      <c r="G187" s="11"/>
      <c r="H187" s="3"/>
      <c r="I187" s="11"/>
      <c r="J187" s="20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0"/>
      <c r="C188" s="11"/>
      <c r="D188" s="3"/>
      <c r="E188" s="11"/>
      <c r="F188" s="20"/>
      <c r="G188" s="11"/>
      <c r="H188" s="3"/>
      <c r="I188" s="11"/>
      <c r="J188" s="20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0"/>
      <c r="C189" s="11"/>
      <c r="D189" s="3"/>
      <c r="E189" s="11"/>
      <c r="F189" s="20"/>
      <c r="G189" s="11"/>
      <c r="H189" s="3"/>
      <c r="I189" s="11"/>
      <c r="J189" s="20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0"/>
      <c r="C190" s="11"/>
      <c r="D190" s="3"/>
      <c r="E190" s="11"/>
      <c r="F190" s="20"/>
      <c r="G190" s="11"/>
      <c r="H190" s="3"/>
      <c r="I190" s="11"/>
      <c r="J190" s="20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0"/>
      <c r="C191" s="11"/>
      <c r="D191" s="3"/>
      <c r="E191" s="11"/>
      <c r="F191" s="20"/>
      <c r="G191" s="11"/>
      <c r="H191" s="3"/>
      <c r="I191" s="11"/>
      <c r="J191" s="20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0"/>
      <c r="C192" s="11"/>
      <c r="D192" s="3"/>
      <c r="E192" s="11"/>
      <c r="F192" s="20"/>
      <c r="G192" s="11"/>
      <c r="H192" s="3"/>
      <c r="I192" s="11"/>
      <c r="J192" s="20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0"/>
      <c r="C193" s="11"/>
      <c r="D193" s="3"/>
      <c r="E193" s="11"/>
      <c r="F193" s="20"/>
      <c r="G193" s="11"/>
      <c r="H193" s="3"/>
      <c r="I193" s="11"/>
      <c r="J193" s="20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0"/>
      <c r="C194" s="11"/>
      <c r="D194" s="3"/>
      <c r="E194" s="11"/>
      <c r="F194" s="20"/>
      <c r="G194" s="11"/>
      <c r="H194" s="3"/>
      <c r="I194" s="11"/>
      <c r="J194" s="20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0"/>
      <c r="C195" s="11"/>
      <c r="D195" s="3"/>
      <c r="E195" s="11"/>
      <c r="F195" s="20"/>
      <c r="G195" s="11"/>
      <c r="H195" s="3"/>
      <c r="I195" s="11"/>
      <c r="J195" s="20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0"/>
      <c r="C196" s="11"/>
      <c r="D196" s="3"/>
      <c r="E196" s="11"/>
      <c r="F196" s="20"/>
      <c r="G196" s="11"/>
      <c r="H196" s="3"/>
      <c r="I196" s="11"/>
      <c r="J196" s="20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0"/>
      <c r="C197" s="11"/>
      <c r="D197" s="3"/>
      <c r="E197" s="11"/>
      <c r="F197" s="20"/>
      <c r="G197" s="11"/>
      <c r="H197" s="3"/>
      <c r="I197" s="11"/>
      <c r="J197" s="20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0"/>
      <c r="C198" s="11"/>
      <c r="D198" s="3"/>
      <c r="E198" s="11"/>
      <c r="F198" s="20"/>
      <c r="G198" s="11"/>
      <c r="H198" s="3"/>
      <c r="I198" s="11"/>
      <c r="J198" s="20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0"/>
      <c r="C199" s="11"/>
      <c r="D199" s="3"/>
      <c r="E199" s="11"/>
      <c r="F199" s="20"/>
      <c r="G199" s="11"/>
      <c r="H199" s="3"/>
      <c r="I199" s="11"/>
      <c r="J199" s="20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0"/>
      <c r="C200" s="11"/>
      <c r="D200" s="3"/>
      <c r="E200" s="11"/>
      <c r="F200" s="20"/>
      <c r="G200" s="11"/>
      <c r="H200" s="3"/>
      <c r="I200" s="11"/>
      <c r="J200" s="20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0"/>
      <c r="C201" s="11"/>
      <c r="D201" s="3"/>
      <c r="E201" s="11"/>
      <c r="F201" s="20"/>
      <c r="G201" s="11"/>
      <c r="H201" s="3"/>
      <c r="I201" s="11"/>
      <c r="J201" s="20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0"/>
      <c r="C202" s="11"/>
      <c r="D202" s="3"/>
      <c r="E202" s="11"/>
      <c r="F202" s="20"/>
      <c r="G202" s="11"/>
      <c r="H202" s="3"/>
      <c r="I202" s="11"/>
      <c r="J202" s="20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0"/>
      <c r="C203" s="11"/>
      <c r="D203" s="3"/>
      <c r="E203" s="11"/>
      <c r="F203" s="20"/>
      <c r="G203" s="11"/>
      <c r="H203" s="3"/>
      <c r="I203" s="11"/>
      <c r="J203" s="20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0"/>
      <c r="C204" s="11"/>
      <c r="D204" s="3"/>
      <c r="E204" s="11"/>
      <c r="F204" s="20"/>
      <c r="G204" s="11"/>
      <c r="H204" s="3"/>
      <c r="I204" s="11"/>
      <c r="J204" s="20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0"/>
      <c r="C205" s="11"/>
      <c r="D205" s="3"/>
      <c r="E205" s="11"/>
      <c r="F205" s="20"/>
      <c r="G205" s="11"/>
      <c r="H205" s="3"/>
      <c r="I205" s="11"/>
      <c r="J205" s="20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0"/>
      <c r="C206" s="11"/>
      <c r="D206" s="3"/>
      <c r="E206" s="11"/>
      <c r="F206" s="20"/>
      <c r="G206" s="11"/>
      <c r="H206" s="3"/>
      <c r="I206" s="11"/>
      <c r="J206" s="20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0"/>
      <c r="C207" s="11"/>
      <c r="D207" s="3"/>
      <c r="E207" s="11"/>
      <c r="F207" s="20"/>
      <c r="G207" s="11"/>
      <c r="H207" s="3"/>
      <c r="I207" s="11"/>
      <c r="J207" s="20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0"/>
      <c r="C208" s="11"/>
      <c r="D208" s="3"/>
      <c r="E208" s="11"/>
      <c r="F208" s="20"/>
      <c r="G208" s="11"/>
      <c r="H208" s="3"/>
      <c r="I208" s="11"/>
      <c r="J208" s="20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0"/>
      <c r="C209" s="11"/>
      <c r="D209" s="3"/>
      <c r="E209" s="11"/>
      <c r="F209" s="20"/>
      <c r="G209" s="11"/>
      <c r="H209" s="3"/>
      <c r="I209" s="11"/>
      <c r="J209" s="20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0"/>
      <c r="C210" s="11"/>
      <c r="D210" s="3"/>
      <c r="E210" s="11"/>
      <c r="F210" s="20"/>
      <c r="G210" s="11"/>
      <c r="H210" s="3"/>
      <c r="I210" s="11"/>
      <c r="J210" s="20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0"/>
      <c r="C211" s="11"/>
      <c r="D211" s="3"/>
      <c r="E211" s="11"/>
      <c r="F211" s="20"/>
      <c r="G211" s="11"/>
      <c r="H211" s="3"/>
      <c r="I211" s="11"/>
      <c r="J211" s="20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0"/>
      <c r="C212" s="11"/>
      <c r="D212" s="3"/>
      <c r="E212" s="11"/>
      <c r="F212" s="20"/>
      <c r="G212" s="11"/>
      <c r="H212" s="3"/>
      <c r="I212" s="11"/>
      <c r="J212" s="20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0"/>
      <c r="C213" s="11"/>
      <c r="D213" s="3"/>
      <c r="E213" s="11"/>
      <c r="F213" s="20"/>
      <c r="G213" s="11"/>
      <c r="H213" s="3"/>
      <c r="I213" s="11"/>
      <c r="J213" s="20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0"/>
      <c r="C214" s="11"/>
      <c r="D214" s="3"/>
      <c r="E214" s="11"/>
      <c r="F214" s="20"/>
      <c r="G214" s="11"/>
      <c r="H214" s="3"/>
      <c r="I214" s="11"/>
      <c r="J214" s="20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0"/>
      <c r="C215" s="11"/>
      <c r="D215" s="3"/>
      <c r="E215" s="11"/>
      <c r="F215" s="20"/>
      <c r="G215" s="11"/>
      <c r="H215" s="3"/>
      <c r="I215" s="11"/>
      <c r="J215" s="20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0"/>
      <c r="C216" s="11"/>
      <c r="D216" s="3"/>
      <c r="E216" s="11"/>
      <c r="F216" s="20"/>
      <c r="G216" s="11"/>
      <c r="H216" s="3"/>
      <c r="I216" s="11"/>
      <c r="J216" s="20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0"/>
      <c r="C217" s="11"/>
      <c r="D217" s="3"/>
      <c r="E217" s="11"/>
      <c r="F217" s="20"/>
      <c r="G217" s="11"/>
      <c r="H217" s="3"/>
      <c r="I217" s="11"/>
      <c r="J217" s="20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0"/>
      <c r="C218" s="11"/>
      <c r="D218" s="3"/>
      <c r="E218" s="11"/>
      <c r="F218" s="20"/>
      <c r="G218" s="11"/>
      <c r="H218" s="3"/>
      <c r="I218" s="11"/>
      <c r="J218" s="20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0"/>
      <c r="C219" s="11"/>
      <c r="D219" s="3"/>
      <c r="E219" s="11"/>
      <c r="F219" s="20"/>
      <c r="G219" s="11"/>
      <c r="H219" s="3"/>
      <c r="I219" s="11"/>
      <c r="J219" s="20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0"/>
      <c r="C220" s="11"/>
      <c r="D220" s="3"/>
      <c r="E220" s="11"/>
      <c r="F220" s="20"/>
      <c r="G220" s="11"/>
      <c r="H220" s="3"/>
      <c r="I220" s="11"/>
      <c r="J220" s="20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0"/>
      <c r="C221" s="11"/>
      <c r="D221" s="3"/>
      <c r="E221" s="11"/>
      <c r="F221" s="20"/>
      <c r="G221" s="11"/>
      <c r="H221" s="3"/>
      <c r="I221" s="11"/>
      <c r="J221" s="20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0"/>
      <c r="C222" s="11"/>
      <c r="D222" s="3"/>
      <c r="E222" s="11"/>
      <c r="F222" s="20"/>
      <c r="G222" s="11"/>
      <c r="H222" s="3"/>
      <c r="I222" s="11"/>
      <c r="J222" s="20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0"/>
      <c r="C223" s="11"/>
      <c r="D223" s="3"/>
      <c r="E223" s="11"/>
      <c r="F223" s="20"/>
      <c r="G223" s="11"/>
      <c r="H223" s="3"/>
      <c r="I223" s="11"/>
      <c r="J223" s="20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0"/>
      <c r="C224" s="11"/>
      <c r="D224" s="3"/>
      <c r="E224" s="11"/>
      <c r="F224" s="20"/>
      <c r="G224" s="11"/>
      <c r="H224" s="3"/>
      <c r="I224" s="11"/>
      <c r="J224" s="20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0"/>
      <c r="C225" s="11"/>
      <c r="D225" s="3"/>
      <c r="E225" s="11"/>
      <c r="F225" s="20"/>
      <c r="G225" s="11"/>
      <c r="H225" s="3"/>
      <c r="I225" s="11"/>
      <c r="J225" s="20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0"/>
      <c r="C226" s="11"/>
      <c r="D226" s="3"/>
      <c r="E226" s="11"/>
      <c r="F226" s="20"/>
      <c r="G226" s="11"/>
      <c r="H226" s="3"/>
      <c r="I226" s="11"/>
      <c r="J226" s="20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0"/>
      <c r="C227" s="11"/>
      <c r="D227" s="3"/>
      <c r="E227" s="11"/>
      <c r="F227" s="20"/>
      <c r="G227" s="11"/>
      <c r="H227" s="3"/>
      <c r="I227" s="11"/>
      <c r="J227" s="20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0"/>
      <c r="C228" s="11"/>
      <c r="D228" s="3"/>
      <c r="E228" s="11"/>
      <c r="F228" s="20"/>
      <c r="G228" s="11"/>
      <c r="H228" s="3"/>
      <c r="I228" s="11"/>
      <c r="J228" s="20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0"/>
      <c r="C229" s="11"/>
      <c r="D229" s="3"/>
      <c r="E229" s="11"/>
      <c r="F229" s="20"/>
      <c r="G229" s="11"/>
      <c r="H229" s="3"/>
      <c r="I229" s="11"/>
      <c r="J229" s="20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0"/>
      <c r="C230" s="11"/>
      <c r="D230" s="3"/>
      <c r="E230" s="11"/>
      <c r="F230" s="20"/>
      <c r="G230" s="11"/>
      <c r="H230" s="3"/>
      <c r="I230" s="11"/>
      <c r="J230" s="20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0"/>
      <c r="C231" s="11"/>
      <c r="D231" s="3"/>
      <c r="E231" s="11"/>
      <c r="F231" s="20"/>
      <c r="G231" s="11"/>
      <c r="H231" s="3"/>
      <c r="I231" s="11"/>
      <c r="J231" s="20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0"/>
      <c r="C232" s="11"/>
      <c r="D232" s="3"/>
      <c r="E232" s="11"/>
      <c r="F232" s="20"/>
      <c r="G232" s="11"/>
      <c r="H232" s="3"/>
      <c r="I232" s="11"/>
      <c r="J232" s="20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0"/>
      <c r="C233" s="11"/>
      <c r="D233" s="3"/>
      <c r="E233" s="11"/>
      <c r="F233" s="20"/>
      <c r="G233" s="11"/>
      <c r="H233" s="3"/>
      <c r="I233" s="11"/>
      <c r="J233" s="20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0"/>
      <c r="C234" s="11"/>
      <c r="D234" s="3"/>
      <c r="E234" s="11"/>
      <c r="F234" s="20"/>
      <c r="G234" s="11"/>
      <c r="H234" s="3"/>
      <c r="I234" s="11"/>
      <c r="J234" s="20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0"/>
      <c r="C235" s="11"/>
      <c r="D235" s="3"/>
      <c r="E235" s="11"/>
      <c r="F235" s="20"/>
      <c r="G235" s="11"/>
      <c r="H235" s="3"/>
      <c r="I235" s="11"/>
      <c r="J235" s="20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0"/>
      <c r="C236" s="11"/>
      <c r="D236" s="3"/>
      <c r="E236" s="11"/>
      <c r="F236" s="20"/>
      <c r="G236" s="11"/>
      <c r="H236" s="3"/>
      <c r="I236" s="11"/>
      <c r="J236" s="20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0"/>
      <c r="C237" s="11"/>
      <c r="D237" s="3"/>
      <c r="E237" s="11"/>
      <c r="F237" s="20"/>
      <c r="G237" s="11"/>
      <c r="H237" s="3"/>
      <c r="I237" s="11"/>
      <c r="J237" s="20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0"/>
      <c r="C238" s="11"/>
      <c r="D238" s="3"/>
      <c r="E238" s="11"/>
      <c r="F238" s="20"/>
      <c r="G238" s="11"/>
      <c r="H238" s="3"/>
      <c r="I238" s="11"/>
      <c r="J238" s="20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0"/>
      <c r="C239" s="11"/>
      <c r="D239" s="3"/>
      <c r="E239" s="11"/>
      <c r="F239" s="20"/>
      <c r="G239" s="11"/>
      <c r="H239" s="3"/>
      <c r="I239" s="11"/>
      <c r="J239" s="20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0"/>
      <c r="C240" s="11"/>
      <c r="D240" s="3"/>
      <c r="E240" s="11"/>
      <c r="F240" s="20"/>
      <c r="G240" s="11"/>
      <c r="H240" s="3"/>
      <c r="I240" s="11"/>
      <c r="J240" s="20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0"/>
      <c r="C241" s="11"/>
      <c r="D241" s="3"/>
      <c r="E241" s="11"/>
      <c r="F241" s="20"/>
      <c r="G241" s="11"/>
      <c r="H241" s="3"/>
      <c r="I241" s="11"/>
      <c r="J241" s="20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0"/>
      <c r="C242" s="11"/>
      <c r="D242" s="3"/>
      <c r="E242" s="11"/>
      <c r="F242" s="20"/>
      <c r="G242" s="11"/>
      <c r="H242" s="3"/>
      <c r="I242" s="11"/>
      <c r="J242" s="20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0"/>
      <c r="C243" s="11"/>
      <c r="D243" s="3"/>
      <c r="E243" s="11"/>
      <c r="F243" s="20"/>
      <c r="G243" s="11"/>
      <c r="H243" s="3"/>
      <c r="I243" s="11"/>
      <c r="J243" s="20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0"/>
      <c r="C244" s="11"/>
      <c r="D244" s="3"/>
      <c r="E244" s="11"/>
      <c r="F244" s="20"/>
      <c r="G244" s="11"/>
      <c r="H244" s="3"/>
      <c r="I244" s="11"/>
      <c r="J244" s="20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0"/>
      <c r="C245" s="11"/>
      <c r="D245" s="3"/>
      <c r="E245" s="11"/>
      <c r="F245" s="20"/>
      <c r="G245" s="11"/>
      <c r="H245" s="3"/>
      <c r="I245" s="11"/>
      <c r="J245" s="20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0"/>
      <c r="C246" s="11"/>
      <c r="D246" s="3"/>
      <c r="E246" s="11"/>
      <c r="F246" s="20"/>
      <c r="G246" s="11"/>
      <c r="H246" s="3"/>
      <c r="I246" s="11"/>
      <c r="J246" s="20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0"/>
      <c r="C247" s="11"/>
      <c r="D247" s="3"/>
      <c r="E247" s="11"/>
      <c r="F247" s="20"/>
      <c r="G247" s="11"/>
      <c r="H247" s="3"/>
      <c r="I247" s="11"/>
      <c r="J247" s="20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0"/>
      <c r="C248" s="11"/>
      <c r="D248" s="3"/>
      <c r="E248" s="11"/>
      <c r="F248" s="20"/>
      <c r="G248" s="11"/>
      <c r="H248" s="3"/>
      <c r="I248" s="11"/>
      <c r="J248" s="20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0"/>
      <c r="C249" s="11"/>
      <c r="D249" s="3"/>
      <c r="E249" s="11"/>
      <c r="F249" s="20"/>
      <c r="G249" s="11"/>
      <c r="H249" s="3"/>
      <c r="I249" s="11"/>
      <c r="J249" s="20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0"/>
      <c r="C250" s="11"/>
      <c r="D250" s="3"/>
      <c r="E250" s="11"/>
      <c r="F250" s="20"/>
      <c r="G250" s="11"/>
      <c r="H250" s="3"/>
      <c r="I250" s="11"/>
      <c r="J250" s="20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0"/>
      <c r="C251" s="11"/>
      <c r="D251" s="3"/>
      <c r="E251" s="11"/>
      <c r="F251" s="20"/>
      <c r="G251" s="11"/>
      <c r="H251" s="3"/>
      <c r="I251" s="11"/>
      <c r="J251" s="20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0"/>
      <c r="C252" s="11"/>
      <c r="D252" s="3"/>
      <c r="E252" s="11"/>
      <c r="F252" s="20"/>
      <c r="G252" s="11"/>
      <c r="H252" s="3"/>
      <c r="I252" s="11"/>
      <c r="J252" s="20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0"/>
      <c r="C253" s="11"/>
      <c r="D253" s="3"/>
      <c r="E253" s="11"/>
      <c r="F253" s="20"/>
      <c r="G253" s="11"/>
      <c r="H253" s="3"/>
      <c r="I253" s="11"/>
      <c r="J253" s="20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0"/>
      <c r="C254" s="11"/>
      <c r="D254" s="3"/>
      <c r="E254" s="11"/>
      <c r="F254" s="20"/>
      <c r="G254" s="11"/>
      <c r="H254" s="3"/>
      <c r="I254" s="11"/>
      <c r="J254" s="20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0"/>
      <c r="C255" s="11"/>
      <c r="D255" s="3"/>
      <c r="E255" s="11"/>
      <c r="F255" s="20"/>
      <c r="G255" s="11"/>
      <c r="H255" s="3"/>
      <c r="I255" s="11"/>
      <c r="J255" s="20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0"/>
      <c r="C256" s="11"/>
      <c r="D256" s="3"/>
      <c r="E256" s="11"/>
      <c r="F256" s="20"/>
      <c r="G256" s="11"/>
      <c r="H256" s="3"/>
      <c r="I256" s="11"/>
      <c r="J256" s="20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0"/>
      <c r="C257" s="11"/>
      <c r="D257" s="3"/>
      <c r="E257" s="11"/>
      <c r="F257" s="20"/>
      <c r="G257" s="11"/>
      <c r="H257" s="3"/>
      <c r="I257" s="11"/>
      <c r="J257" s="20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0"/>
      <c r="C258" s="11"/>
      <c r="D258" s="3"/>
      <c r="E258" s="11"/>
      <c r="F258" s="20"/>
      <c r="G258" s="11"/>
      <c r="H258" s="3"/>
      <c r="I258" s="11"/>
      <c r="J258" s="20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0"/>
      <c r="C259" s="11"/>
      <c r="D259" s="3"/>
      <c r="E259" s="11"/>
      <c r="F259" s="20"/>
      <c r="G259" s="11"/>
      <c r="H259" s="3"/>
      <c r="I259" s="11"/>
      <c r="J259" s="20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0"/>
      <c r="C260" s="11"/>
      <c r="D260" s="3"/>
      <c r="E260" s="11"/>
      <c r="F260" s="20"/>
      <c r="G260" s="11"/>
      <c r="H260" s="3"/>
      <c r="I260" s="11"/>
      <c r="J260" s="20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0"/>
      <c r="C261" s="11"/>
      <c r="D261" s="3"/>
      <c r="E261" s="11"/>
      <c r="F261" s="20"/>
      <c r="G261" s="11"/>
      <c r="H261" s="3"/>
      <c r="I261" s="11"/>
      <c r="J261" s="20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0"/>
      <c r="C262" s="11"/>
      <c r="D262" s="3"/>
      <c r="E262" s="11"/>
      <c r="F262" s="20"/>
      <c r="G262" s="11"/>
      <c r="H262" s="3"/>
      <c r="I262" s="11"/>
      <c r="J262" s="20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0"/>
      <c r="C263" s="11"/>
      <c r="D263" s="3"/>
      <c r="E263" s="11"/>
      <c r="F263" s="20"/>
      <c r="G263" s="11"/>
      <c r="H263" s="3"/>
      <c r="I263" s="11"/>
      <c r="J263" s="20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0"/>
      <c r="C264" s="11"/>
      <c r="D264" s="3"/>
      <c r="E264" s="11"/>
      <c r="F264" s="20"/>
      <c r="G264" s="11"/>
      <c r="H264" s="3"/>
      <c r="I264" s="11"/>
      <c r="J264" s="20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0"/>
      <c r="C265" s="11"/>
      <c r="D265" s="3"/>
      <c r="E265" s="11"/>
      <c r="F265" s="20"/>
      <c r="G265" s="11"/>
      <c r="H265" s="3"/>
      <c r="I265" s="11"/>
      <c r="J265" s="20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0"/>
      <c r="C266" s="11"/>
      <c r="D266" s="3"/>
      <c r="E266" s="11"/>
      <c r="F266" s="20"/>
      <c r="G266" s="11"/>
      <c r="H266" s="3"/>
      <c r="I266" s="11"/>
      <c r="J266" s="20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0"/>
      <c r="C267" s="11"/>
      <c r="D267" s="3"/>
      <c r="E267" s="11"/>
      <c r="F267" s="20"/>
      <c r="G267" s="11"/>
      <c r="H267" s="3"/>
      <c r="I267" s="11"/>
      <c r="J267" s="20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0"/>
      <c r="C268" s="11"/>
      <c r="D268" s="3"/>
      <c r="E268" s="11"/>
      <c r="F268" s="20"/>
      <c r="G268" s="11"/>
      <c r="H268" s="3"/>
      <c r="I268" s="11"/>
      <c r="J268" s="20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0"/>
      <c r="C269" s="11"/>
      <c r="D269" s="3"/>
      <c r="E269" s="11"/>
      <c r="F269" s="20"/>
      <c r="G269" s="11"/>
      <c r="H269" s="3"/>
      <c r="I269" s="11"/>
      <c r="J269" s="20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0"/>
      <c r="C270" s="11"/>
      <c r="D270" s="3"/>
      <c r="E270" s="11"/>
      <c r="F270" s="20"/>
      <c r="G270" s="11"/>
      <c r="H270" s="3"/>
      <c r="I270" s="11"/>
      <c r="J270" s="20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0"/>
      <c r="C271" s="11"/>
      <c r="D271" s="3"/>
      <c r="E271" s="11"/>
      <c r="F271" s="20"/>
      <c r="G271" s="11"/>
      <c r="H271" s="3"/>
      <c r="I271" s="11"/>
      <c r="J271" s="20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0"/>
      <c r="C272" s="11"/>
      <c r="D272" s="3"/>
      <c r="E272" s="11"/>
      <c r="F272" s="20"/>
      <c r="G272" s="11"/>
      <c r="H272" s="3"/>
      <c r="I272" s="11"/>
      <c r="J272" s="20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0"/>
      <c r="C273" s="11"/>
      <c r="D273" s="3"/>
      <c r="E273" s="11"/>
      <c r="F273" s="20"/>
      <c r="G273" s="11"/>
      <c r="H273" s="3"/>
      <c r="I273" s="11"/>
      <c r="J273" s="20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0"/>
      <c r="C274" s="11"/>
      <c r="D274" s="3"/>
      <c r="E274" s="11"/>
      <c r="F274" s="20"/>
      <c r="G274" s="11"/>
      <c r="H274" s="3"/>
      <c r="I274" s="11"/>
      <c r="J274" s="20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0"/>
      <c r="C275" s="11"/>
      <c r="D275" s="3"/>
      <c r="E275" s="11"/>
      <c r="F275" s="20"/>
      <c r="G275" s="11"/>
      <c r="H275" s="3"/>
      <c r="I275" s="11"/>
      <c r="J275" s="20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0"/>
      <c r="C276" s="11"/>
      <c r="D276" s="3"/>
      <c r="E276" s="11"/>
      <c r="F276" s="20"/>
      <c r="G276" s="11"/>
      <c r="H276" s="3"/>
      <c r="I276" s="11"/>
      <c r="J276" s="20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0"/>
      <c r="C277" s="11"/>
      <c r="D277" s="3"/>
      <c r="E277" s="11"/>
      <c r="F277" s="20"/>
      <c r="G277" s="11"/>
      <c r="H277" s="3"/>
      <c r="I277" s="11"/>
      <c r="J277" s="20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0"/>
      <c r="C278" s="11"/>
      <c r="D278" s="3"/>
      <c r="E278" s="11"/>
      <c r="F278" s="20"/>
      <c r="G278" s="11"/>
      <c r="H278" s="3"/>
      <c r="I278" s="11"/>
      <c r="J278" s="20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0"/>
      <c r="C279" s="11"/>
      <c r="D279" s="3"/>
      <c r="E279" s="11"/>
      <c r="F279" s="20"/>
      <c r="G279" s="11"/>
      <c r="H279" s="3"/>
      <c r="I279" s="11"/>
      <c r="J279" s="20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0"/>
      <c r="C280" s="11"/>
      <c r="D280" s="3"/>
      <c r="E280" s="11"/>
      <c r="F280" s="20"/>
      <c r="G280" s="11"/>
      <c r="H280" s="3"/>
      <c r="I280" s="11"/>
      <c r="J280" s="20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0"/>
      <c r="C281" s="11"/>
      <c r="D281" s="3"/>
      <c r="E281" s="11"/>
      <c r="F281" s="20"/>
      <c r="G281" s="11"/>
      <c r="H281" s="3"/>
      <c r="I281" s="11"/>
      <c r="J281" s="20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0"/>
      <c r="C282" s="11"/>
      <c r="D282" s="3"/>
      <c r="E282" s="11"/>
      <c r="F282" s="20"/>
      <c r="G282" s="11"/>
      <c r="H282" s="3"/>
      <c r="I282" s="11"/>
      <c r="J282" s="20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0"/>
      <c r="C283" s="11"/>
      <c r="D283" s="3"/>
      <c r="E283" s="11"/>
      <c r="F283" s="20"/>
      <c r="G283" s="11"/>
      <c r="H283" s="3"/>
      <c r="I283" s="11"/>
      <c r="J283" s="20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0"/>
      <c r="C284" s="11"/>
      <c r="D284" s="3"/>
      <c r="E284" s="11"/>
      <c r="F284" s="20"/>
      <c r="G284" s="11"/>
      <c r="H284" s="3"/>
      <c r="I284" s="11"/>
      <c r="J284" s="20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0"/>
      <c r="C285" s="11"/>
      <c r="D285" s="3"/>
      <c r="E285" s="11"/>
      <c r="F285" s="20"/>
      <c r="G285" s="11"/>
      <c r="H285" s="3"/>
      <c r="I285" s="11"/>
      <c r="J285" s="20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0"/>
      <c r="C286" s="11"/>
      <c r="D286" s="3"/>
      <c r="E286" s="11"/>
      <c r="F286" s="20"/>
      <c r="G286" s="11"/>
      <c r="H286" s="3"/>
      <c r="I286" s="11"/>
      <c r="J286" s="20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0"/>
      <c r="C287" s="11"/>
      <c r="D287" s="3"/>
      <c r="E287" s="11"/>
      <c r="F287" s="20"/>
      <c r="G287" s="11"/>
      <c r="H287" s="3"/>
      <c r="I287" s="11"/>
      <c r="J287" s="20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0"/>
      <c r="C288" s="11"/>
      <c r="D288" s="3"/>
      <c r="E288" s="11"/>
      <c r="F288" s="20"/>
      <c r="G288" s="11"/>
      <c r="H288" s="3"/>
      <c r="I288" s="11"/>
      <c r="J288" s="20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0"/>
      <c r="C289" s="11"/>
      <c r="D289" s="3"/>
      <c r="E289" s="11"/>
      <c r="F289" s="20"/>
      <c r="G289" s="11"/>
      <c r="H289" s="3"/>
      <c r="I289" s="11"/>
      <c r="J289" s="20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0"/>
      <c r="C290" s="11"/>
      <c r="D290" s="3"/>
      <c r="E290" s="11"/>
      <c r="F290" s="20"/>
      <c r="G290" s="11"/>
      <c r="H290" s="3"/>
      <c r="I290" s="11"/>
      <c r="J290" s="20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0"/>
      <c r="C291" s="11"/>
      <c r="D291" s="3"/>
      <c r="E291" s="11"/>
      <c r="F291" s="20"/>
      <c r="G291" s="11"/>
      <c r="H291" s="3"/>
      <c r="I291" s="11"/>
      <c r="J291" s="20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0"/>
      <c r="C292" s="11"/>
      <c r="D292" s="3"/>
      <c r="E292" s="11"/>
      <c r="F292" s="20"/>
      <c r="G292" s="11"/>
      <c r="H292" s="3"/>
      <c r="I292" s="11"/>
      <c r="J292" s="20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0"/>
      <c r="C293" s="11"/>
      <c r="D293" s="3"/>
      <c r="E293" s="11"/>
      <c r="F293" s="20"/>
      <c r="G293" s="11"/>
      <c r="H293" s="3"/>
      <c r="I293" s="11"/>
      <c r="J293" s="20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0"/>
      <c r="C294" s="11"/>
      <c r="D294" s="3"/>
      <c r="E294" s="11"/>
      <c r="F294" s="20"/>
      <c r="G294" s="11"/>
      <c r="H294" s="3"/>
      <c r="I294" s="11"/>
      <c r="J294" s="20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0"/>
      <c r="C295" s="11"/>
      <c r="D295" s="3"/>
      <c r="E295" s="11"/>
      <c r="F295" s="20"/>
      <c r="G295" s="11"/>
      <c r="H295" s="3"/>
      <c r="I295" s="11"/>
      <c r="J295" s="20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0"/>
      <c r="C296" s="11"/>
      <c r="D296" s="3"/>
      <c r="E296" s="11"/>
      <c r="F296" s="20"/>
      <c r="G296" s="11"/>
      <c r="H296" s="3"/>
      <c r="I296" s="11"/>
      <c r="J296" s="20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0"/>
      <c r="C297" s="11"/>
      <c r="D297" s="3"/>
      <c r="E297" s="11"/>
      <c r="F297" s="20"/>
      <c r="G297" s="11"/>
      <c r="H297" s="3"/>
      <c r="I297" s="11"/>
      <c r="J297" s="20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0"/>
      <c r="C298" s="11"/>
      <c r="D298" s="3"/>
      <c r="E298" s="11"/>
      <c r="F298" s="20"/>
      <c r="G298" s="11"/>
      <c r="H298" s="3"/>
      <c r="I298" s="11"/>
      <c r="J298" s="20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0"/>
      <c r="C299" s="11"/>
      <c r="D299" s="3"/>
      <c r="E299" s="11"/>
      <c r="F299" s="20"/>
      <c r="G299" s="11"/>
      <c r="H299" s="3"/>
      <c r="I299" s="11"/>
      <c r="J299" s="20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0"/>
      <c r="C300" s="11"/>
      <c r="D300" s="3"/>
      <c r="E300" s="11"/>
      <c r="F300" s="20"/>
      <c r="G300" s="11"/>
      <c r="H300" s="3"/>
      <c r="I300" s="11"/>
      <c r="J300" s="20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0"/>
      <c r="C301" s="11"/>
      <c r="D301" s="3"/>
      <c r="E301" s="11"/>
      <c r="F301" s="20"/>
      <c r="G301" s="11"/>
      <c r="H301" s="3"/>
      <c r="I301" s="11"/>
      <c r="J301" s="20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