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kL0+z/97qxOrsXlHJpanWWRuW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<sst xmlns="http://schemas.openxmlformats.org/spreadsheetml/2006/main" count="54" uniqueCount="35">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</sst>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5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6" t="s">
        <v>7</v>
      </c>
      <c r="N2" s="6" t="s">
        <v>8</v>
      </c>
      <c r="P2" s="7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V2" s="8" t="s">
        <v>14</v>
      </c>
    </row>
    <row r="3">
      <c r="A3" s="9">
        <v>0.0</v>
      </c>
      <c r="B3" s="10">
        <v>10.0</v>
      </c>
      <c r="C3" s="9">
        <v>45.0</v>
      </c>
      <c r="D3" s="11">
        <v>10.0</v>
      </c>
      <c r="E3" s="9">
        <v>0.2570022632022986</v>
      </c>
      <c r="F3" s="10">
        <v>10.39325962612412</v>
      </c>
      <c r="G3" s="9">
        <v>44.8936048951678</v>
      </c>
      <c r="H3" s="11">
        <v>10.45969833119906</v>
      </c>
      <c r="I3" s="9">
        <v>0.0</v>
      </c>
      <c r="J3" s="10">
        <v>10.0</v>
      </c>
      <c r="K3" s="9">
        <v>45.0</v>
      </c>
      <c r="L3" s="11">
        <v>10.0</v>
      </c>
      <c r="M3" s="11">
        <v>8.998215446956484</v>
      </c>
      <c r="N3" s="11">
        <v>0.2473782972418329</v>
      </c>
      <c r="O3" s="12">
        <v>1.0</v>
      </c>
      <c r="P3" s="13">
        <v>16.0</v>
      </c>
      <c r="Q3" s="11">
        <v>0.3555640145500013</v>
      </c>
      <c r="R3" s="11">
        <v>1.152013100494321</v>
      </c>
      <c r="S3" s="11">
        <v>1.686677109257529</v>
      </c>
      <c r="T3" s="11">
        <v>1.432406105162614</v>
      </c>
      <c r="V3" s="14" t="s">
        <v>15</v>
      </c>
      <c r="Z3" s="15">
        <f t="shared" ref="Z3:Z102" si="1">IF(E3&lt;180, E3+360, E3)</f>
        <v>360.2570023</v>
      </c>
    </row>
    <row r="4">
      <c r="A4" s="9">
        <v>0.0</v>
      </c>
      <c r="B4" s="10">
        <v>10.0</v>
      </c>
      <c r="C4" s="9">
        <v>45.0</v>
      </c>
      <c r="D4" s="11">
        <v>10.0</v>
      </c>
      <c r="E4" s="9">
        <v>0.285778368871399</v>
      </c>
      <c r="F4" s="10">
        <v>10.03005490583825</v>
      </c>
      <c r="G4" s="9">
        <v>45.91687131254582</v>
      </c>
      <c r="H4" s="11">
        <v>9.394864845927568</v>
      </c>
      <c r="I4" s="9">
        <v>0.0</v>
      </c>
      <c r="J4" s="10">
        <v>10.0</v>
      </c>
      <c r="K4" s="9">
        <v>45.0</v>
      </c>
      <c r="L4" s="11">
        <v>10.0</v>
      </c>
      <c r="M4" s="11">
        <v>8.242915295795147</v>
      </c>
      <c r="N4" s="11">
        <v>0.2506593145226468</v>
      </c>
      <c r="O4" s="12">
        <v>1.0</v>
      </c>
      <c r="P4" s="13">
        <v>16.0</v>
      </c>
      <c r="Q4" s="11">
        <v>0.3356815454549142</v>
      </c>
      <c r="R4" s="11">
        <v>0.9894042016901691</v>
      </c>
      <c r="S4" s="11">
        <v>1.689382603440674</v>
      </c>
      <c r="T4" s="11">
        <v>1.18752594283082</v>
      </c>
      <c r="V4" s="1" t="s">
        <v>16</v>
      </c>
      <c r="W4" s="8"/>
      <c r="Z4" s="15">
        <f t="shared" si="1"/>
        <v>360.2857784</v>
      </c>
    </row>
    <row r="5">
      <c r="A5" s="9">
        <v>0.0</v>
      </c>
      <c r="B5" s="10">
        <v>10.0</v>
      </c>
      <c r="C5" s="9">
        <v>45.0</v>
      </c>
      <c r="D5" s="11">
        <v>10.0</v>
      </c>
      <c r="E5" s="9">
        <v>359.8516415287168</v>
      </c>
      <c r="F5" s="10">
        <v>10.07370516494457</v>
      </c>
      <c r="G5" s="9">
        <v>44.96287788455719</v>
      </c>
      <c r="H5" s="11">
        <v>10.3141882062808</v>
      </c>
      <c r="I5" s="9">
        <v>0.0</v>
      </c>
      <c r="J5" s="10">
        <v>10.0</v>
      </c>
      <c r="K5" s="9">
        <v>45.0</v>
      </c>
      <c r="L5" s="11">
        <v>10.0</v>
      </c>
      <c r="M5" s="11">
        <v>9.247960968730547</v>
      </c>
      <c r="N5" s="11">
        <v>0.128848916434497</v>
      </c>
      <c r="O5" s="12">
        <v>1.0</v>
      </c>
      <c r="P5" s="13">
        <v>16.0</v>
      </c>
      <c r="Q5" s="11">
        <v>0.3607151305750046</v>
      </c>
      <c r="R5" s="11">
        <v>1.102351947714095</v>
      </c>
      <c r="S5" s="11">
        <v>1.678574063389301</v>
      </c>
      <c r="T5" s="11">
        <v>1.388962175075728</v>
      </c>
      <c r="V5" s="1" t="s">
        <v>17</v>
      </c>
      <c r="W5" s="8"/>
      <c r="Z5" s="15">
        <f t="shared" si="1"/>
        <v>359.8516415</v>
      </c>
    </row>
    <row r="6">
      <c r="A6" s="9">
        <v>0.0</v>
      </c>
      <c r="B6" s="10">
        <v>10.0</v>
      </c>
      <c r="C6" s="9">
        <v>45.0</v>
      </c>
      <c r="D6" s="11">
        <v>10.0</v>
      </c>
      <c r="E6" s="9">
        <v>0.1183890823801921</v>
      </c>
      <c r="F6" s="10">
        <v>9.355414067759327</v>
      </c>
      <c r="G6" s="9">
        <v>44.57809518848268</v>
      </c>
      <c r="H6" s="11">
        <v>9.00606413595463</v>
      </c>
      <c r="I6" s="9">
        <v>0.0</v>
      </c>
      <c r="J6" s="10">
        <v>10.0</v>
      </c>
      <c r="K6" s="9">
        <v>45.0</v>
      </c>
      <c r="L6" s="11">
        <v>10.0</v>
      </c>
      <c r="M6" s="11">
        <v>8.295242056644721</v>
      </c>
      <c r="N6" s="11">
        <v>0.3960598456011022</v>
      </c>
      <c r="O6" s="12">
        <v>1.0</v>
      </c>
      <c r="P6" s="13">
        <v>16.0</v>
      </c>
      <c r="Q6" s="11">
        <v>0.3369041841200464</v>
      </c>
      <c r="R6" s="11">
        <v>0.8710610378871623</v>
      </c>
      <c r="S6" s="11">
        <v>1.6433111831253</v>
      </c>
      <c r="T6" s="11">
        <v>1.07584554753344</v>
      </c>
      <c r="V6" s="1" t="s">
        <v>18</v>
      </c>
      <c r="W6" s="8"/>
      <c r="Z6" s="15">
        <f t="shared" si="1"/>
        <v>360.1183891</v>
      </c>
    </row>
    <row r="7">
      <c r="A7" s="9">
        <v>0.0</v>
      </c>
      <c r="B7" s="10">
        <v>10.0</v>
      </c>
      <c r="C7" s="9">
        <v>45.0</v>
      </c>
      <c r="D7" s="11">
        <v>10.0</v>
      </c>
      <c r="E7" s="9">
        <v>359.8419448649403</v>
      </c>
      <c r="F7" s="10">
        <v>10.38759695178363</v>
      </c>
      <c r="G7" s="9">
        <v>45.38801955524984</v>
      </c>
      <c r="H7" s="11">
        <v>10.58623314693163</v>
      </c>
      <c r="I7" s="9">
        <v>0.0</v>
      </c>
      <c r="J7" s="10">
        <v>10.0</v>
      </c>
      <c r="K7" s="9">
        <v>45.0</v>
      </c>
      <c r="L7" s="11">
        <v>10.0</v>
      </c>
      <c r="M7" s="11">
        <v>9.07483259617805</v>
      </c>
      <c r="N7" s="11">
        <v>0.2603720513430104</v>
      </c>
      <c r="O7" s="12">
        <v>1.0</v>
      </c>
      <c r="P7" s="13">
        <v>16.0</v>
      </c>
      <c r="Q7" s="11">
        <v>0.3575670152731795</v>
      </c>
      <c r="R7" s="11">
        <v>1.159560708803693</v>
      </c>
      <c r="S7" s="11">
        <v>1.674446198377898</v>
      </c>
      <c r="T7" s="11">
        <v>1.449328244275847</v>
      </c>
      <c r="V7" s="14" t="s">
        <v>19</v>
      </c>
      <c r="Z7" s="15">
        <f t="shared" si="1"/>
        <v>359.8419449</v>
      </c>
    </row>
    <row r="8">
      <c r="A8" s="9">
        <v>0.0</v>
      </c>
      <c r="B8" s="10">
        <v>10.0</v>
      </c>
      <c r="C8" s="9">
        <v>45.0</v>
      </c>
      <c r="D8" s="11">
        <v>10.0</v>
      </c>
      <c r="E8" s="9">
        <v>359.0764118867385</v>
      </c>
      <c r="F8" s="10">
        <v>11.70355724960663</v>
      </c>
      <c r="G8" s="9">
        <v>43.94177065081438</v>
      </c>
      <c r="H8" s="11">
        <v>14.04337319845839</v>
      </c>
      <c r="I8" s="9">
        <v>0.0</v>
      </c>
      <c r="J8" s="10">
        <v>10.0</v>
      </c>
      <c r="K8" s="9">
        <v>45.0</v>
      </c>
      <c r="L8" s="11">
        <v>10.0</v>
      </c>
      <c r="M8" s="11">
        <v>8.466669872602255</v>
      </c>
      <c r="N8" s="11">
        <v>1.552122269927394</v>
      </c>
      <c r="O8" s="12">
        <v>0.0</v>
      </c>
      <c r="P8" s="13">
        <v>21.0</v>
      </c>
      <c r="Q8" s="11">
        <v>0.3567171582268137</v>
      </c>
      <c r="R8" s="11">
        <v>1.544639687045527</v>
      </c>
      <c r="S8" s="11">
        <v>1.471829020346026</v>
      </c>
      <c r="T8" s="11">
        <v>2.109504076781633</v>
      </c>
      <c r="V8" s="1"/>
      <c r="Z8" s="15">
        <f t="shared" si="1"/>
        <v>359.0764119</v>
      </c>
    </row>
    <row r="9">
      <c r="A9" s="9">
        <v>0.0</v>
      </c>
      <c r="B9" s="10">
        <v>10.0</v>
      </c>
      <c r="C9" s="9">
        <v>45.0</v>
      </c>
      <c r="D9" s="11">
        <v>10.0</v>
      </c>
      <c r="E9" s="9">
        <v>359.8932479488893</v>
      </c>
      <c r="F9" s="10">
        <v>9.459605958838289</v>
      </c>
      <c r="G9" s="9">
        <v>44.07183993945946</v>
      </c>
      <c r="H9" s="11">
        <v>9.827429511873817</v>
      </c>
      <c r="I9" s="9">
        <v>0.0</v>
      </c>
      <c r="J9" s="10">
        <v>10.0</v>
      </c>
      <c r="K9" s="9">
        <v>45.0</v>
      </c>
      <c r="L9" s="11">
        <v>10.0</v>
      </c>
      <c r="M9" s="11">
        <v>8.843467998552118</v>
      </c>
      <c r="N9" s="11">
        <v>0.1831003098496798</v>
      </c>
      <c r="O9" s="12">
        <v>1.0</v>
      </c>
      <c r="P9" s="13">
        <v>16.0</v>
      </c>
      <c r="Q9" s="11">
        <v>0.3525072786323684</v>
      </c>
      <c r="R9" s="11">
        <v>0.9563918566398598</v>
      </c>
      <c r="S9" s="11">
        <v>1.612422705905169</v>
      </c>
      <c r="T9" s="11">
        <v>1.228731856477168</v>
      </c>
      <c r="V9" s="2" t="s">
        <v>20</v>
      </c>
      <c r="Z9" s="15">
        <f t="shared" si="1"/>
        <v>359.8932479</v>
      </c>
    </row>
    <row r="10">
      <c r="A10" s="9">
        <v>0.0</v>
      </c>
      <c r="B10" s="10">
        <v>10.0</v>
      </c>
      <c r="C10" s="9">
        <v>45.0</v>
      </c>
      <c r="D10" s="11">
        <v>10.0</v>
      </c>
      <c r="E10" s="9">
        <v>359.9488993662509</v>
      </c>
      <c r="F10" s="10">
        <v>9.274829384206525</v>
      </c>
      <c r="G10" s="9">
        <v>44.07841392620196</v>
      </c>
      <c r="H10" s="11">
        <v>9.12796736686223</v>
      </c>
      <c r="I10" s="9">
        <v>0.0</v>
      </c>
      <c r="J10" s="10">
        <v>10.0</v>
      </c>
      <c r="K10" s="9">
        <v>45.0</v>
      </c>
      <c r="L10" s="11">
        <v>10.0</v>
      </c>
      <c r="M10" s="11">
        <v>9.09412472716739</v>
      </c>
      <c r="N10" s="11">
        <v>0.3746847378655708</v>
      </c>
      <c r="O10" s="12">
        <v>1.0</v>
      </c>
      <c r="P10" s="13">
        <v>16.0</v>
      </c>
      <c r="Q10" s="11">
        <v>0.3538125205807479</v>
      </c>
      <c r="R10" s="11">
        <v>0.904365184203746</v>
      </c>
      <c r="S10" s="11">
        <v>1.691035273627634</v>
      </c>
      <c r="T10" s="11">
        <v>1.131873890453485</v>
      </c>
      <c r="V10" s="1" t="s">
        <v>21</v>
      </c>
      <c r="W10" s="8"/>
      <c r="Z10" s="15">
        <f t="shared" si="1"/>
        <v>359.9488994</v>
      </c>
    </row>
    <row r="11">
      <c r="A11" s="9">
        <v>0.0</v>
      </c>
      <c r="B11" s="10">
        <v>10.0</v>
      </c>
      <c r="C11" s="9">
        <v>45.0</v>
      </c>
      <c r="D11" s="11">
        <v>10.0</v>
      </c>
      <c r="E11" s="9">
        <v>0.5288832436770042</v>
      </c>
      <c r="F11" s="10">
        <v>10.21248824118739</v>
      </c>
      <c r="G11" s="9">
        <v>45.898962937802</v>
      </c>
      <c r="H11" s="11">
        <v>9.562688364141056</v>
      </c>
      <c r="I11" s="9">
        <v>0.0</v>
      </c>
      <c r="J11" s="10">
        <v>10.0</v>
      </c>
      <c r="K11" s="9">
        <v>45.0</v>
      </c>
      <c r="L11" s="11">
        <v>10.0</v>
      </c>
      <c r="M11" s="11">
        <v>9.120229348630497</v>
      </c>
      <c r="N11" s="11">
        <v>0.2994375001936005</v>
      </c>
      <c r="O11" s="12">
        <v>1.0</v>
      </c>
      <c r="P11" s="13">
        <v>16.0</v>
      </c>
      <c r="Q11" s="11">
        <v>0.3535419471641875</v>
      </c>
      <c r="R11" s="11">
        <v>1.082340615261063</v>
      </c>
      <c r="S11" s="11">
        <v>1.784706418518909</v>
      </c>
      <c r="T11" s="11">
        <v>1.295995364253276</v>
      </c>
      <c r="V11" s="1" t="s">
        <v>22</v>
      </c>
      <c r="W11" s="16" t="s">
        <v>23</v>
      </c>
      <c r="Z11" s="15">
        <f t="shared" si="1"/>
        <v>360.5288832</v>
      </c>
    </row>
    <row r="12">
      <c r="A12" s="9">
        <v>0.0</v>
      </c>
      <c r="B12" s="10">
        <v>10.0</v>
      </c>
      <c r="C12" s="9">
        <v>45.0</v>
      </c>
      <c r="D12" s="11">
        <v>10.0</v>
      </c>
      <c r="E12" s="9">
        <v>359.9015562079389</v>
      </c>
      <c r="F12" s="10">
        <v>9.681346265657037</v>
      </c>
      <c r="G12" s="9">
        <v>43.08314191585898</v>
      </c>
      <c r="H12" s="11">
        <v>10.34719370875557</v>
      </c>
      <c r="I12" s="9">
        <v>0.0</v>
      </c>
      <c r="J12" s="10">
        <v>10.0</v>
      </c>
      <c r="K12" s="9">
        <v>45.0</v>
      </c>
      <c r="L12" s="11">
        <v>10.0</v>
      </c>
      <c r="M12" s="11">
        <v>8.514892577038541</v>
      </c>
      <c r="N12" s="11">
        <v>0.2124397830315114</v>
      </c>
      <c r="O12" s="12">
        <v>1.0</v>
      </c>
      <c r="P12" s="13">
        <v>16.0</v>
      </c>
      <c r="Q12" s="11">
        <v>0.3480339534639555</v>
      </c>
      <c r="R12" s="11">
        <v>0.9963039449753474</v>
      </c>
      <c r="S12" s="11">
        <v>1.559317333734769</v>
      </c>
      <c r="T12" s="11">
        <v>1.297890642218411</v>
      </c>
      <c r="V12" s="1" t="s">
        <v>24</v>
      </c>
      <c r="W12" s="17" t="s">
        <v>25</v>
      </c>
      <c r="Z12" s="15">
        <f t="shared" si="1"/>
        <v>359.9015562</v>
      </c>
    </row>
    <row r="13">
      <c r="A13" s="9">
        <v>0.0</v>
      </c>
      <c r="B13" s="10">
        <v>10.0</v>
      </c>
      <c r="C13" s="9">
        <v>45.0</v>
      </c>
      <c r="D13" s="11">
        <v>10.0</v>
      </c>
      <c r="E13" s="9">
        <v>359.5821733573827</v>
      </c>
      <c r="F13" s="10">
        <v>10.12032166561657</v>
      </c>
      <c r="G13" s="9">
        <v>43.83196876405216</v>
      </c>
      <c r="H13" s="11">
        <v>11.19342483838479</v>
      </c>
      <c r="I13" s="9">
        <v>0.0</v>
      </c>
      <c r="J13" s="10">
        <v>10.0</v>
      </c>
      <c r="K13" s="9">
        <v>45.0</v>
      </c>
      <c r="L13" s="11">
        <v>10.0</v>
      </c>
      <c r="M13" s="11">
        <v>8.002270669064607</v>
      </c>
      <c r="N13" s="11">
        <v>0.4520672620853249</v>
      </c>
      <c r="O13" s="12">
        <v>0.0</v>
      </c>
      <c r="P13" s="13">
        <v>16.0</v>
      </c>
      <c r="Q13" s="11">
        <v>0.339993450168</v>
      </c>
      <c r="R13" s="11">
        <v>1.075356201118258</v>
      </c>
      <c r="S13" s="11">
        <v>1.484691295668599</v>
      </c>
      <c r="T13" s="11">
        <v>1.418472060627466</v>
      </c>
      <c r="V13" s="1" t="s">
        <v>26</v>
      </c>
      <c r="W13" s="18" t="s">
        <v>27</v>
      </c>
      <c r="Z13" s="15">
        <f t="shared" si="1"/>
        <v>359.5821734</v>
      </c>
    </row>
    <row r="14">
      <c r="A14" s="9">
        <v>0.0</v>
      </c>
      <c r="B14" s="10">
        <v>10.0</v>
      </c>
      <c r="C14" s="9">
        <v>45.0</v>
      </c>
      <c r="D14" s="11">
        <v>10.0</v>
      </c>
      <c r="E14" s="9">
        <v>0.3477909897556337</v>
      </c>
      <c r="F14" s="10">
        <v>8.051462342413801</v>
      </c>
      <c r="G14" s="9">
        <v>42.4092165553731</v>
      </c>
      <c r="H14" s="11">
        <v>7.679555492139976</v>
      </c>
      <c r="I14" s="9">
        <v>0.0</v>
      </c>
      <c r="J14" s="10">
        <v>10.0</v>
      </c>
      <c r="K14" s="9">
        <v>45.0</v>
      </c>
      <c r="L14" s="11">
        <v>10.0</v>
      </c>
      <c r="M14" s="11">
        <v>9.105653486101296</v>
      </c>
      <c r="N14" s="11">
        <v>1.056584736783951</v>
      </c>
      <c r="O14" s="12">
        <v>0.0</v>
      </c>
      <c r="P14" s="13">
        <v>27.0</v>
      </c>
      <c r="Q14" s="11">
        <v>0.3492269584982044</v>
      </c>
      <c r="R14" s="11">
        <v>0.6708649107556415</v>
      </c>
      <c r="S14" s="11">
        <v>1.689327853762449</v>
      </c>
      <c r="T14" s="11">
        <v>0.8527359544487689</v>
      </c>
      <c r="V14" s="1" t="s">
        <v>28</v>
      </c>
      <c r="W14" s="17" t="s">
        <v>25</v>
      </c>
      <c r="Z14" s="15">
        <f t="shared" si="1"/>
        <v>360.347791</v>
      </c>
    </row>
    <row r="15">
      <c r="A15" s="9">
        <v>0.0</v>
      </c>
      <c r="B15" s="10">
        <v>10.0</v>
      </c>
      <c r="C15" s="9">
        <v>45.0</v>
      </c>
      <c r="D15" s="11">
        <v>10.0</v>
      </c>
      <c r="E15" s="9">
        <v>0.2883322277189646</v>
      </c>
      <c r="F15" s="10">
        <v>8.4523304460557</v>
      </c>
      <c r="G15" s="9">
        <v>41.33251777432677</v>
      </c>
      <c r="H15" s="11">
        <v>8.957947496877638</v>
      </c>
      <c r="I15" s="9">
        <v>0.0</v>
      </c>
      <c r="J15" s="10">
        <v>10.0</v>
      </c>
      <c r="K15" s="9">
        <v>45.0</v>
      </c>
      <c r="L15" s="11">
        <v>10.0</v>
      </c>
      <c r="M15" s="11">
        <v>9.459093552743692</v>
      </c>
      <c r="N15" s="11">
        <v>0.6822281640095464</v>
      </c>
      <c r="O15" s="12">
        <v>0.0</v>
      </c>
      <c r="P15" s="13">
        <v>21.0</v>
      </c>
      <c r="Q15" s="11">
        <v>0.3636503982830891</v>
      </c>
      <c r="R15" s="11">
        <v>0.7966375020254276</v>
      </c>
      <c r="S15" s="11">
        <v>1.621818583378329</v>
      </c>
      <c r="T15" s="11">
        <v>1.058852927911751</v>
      </c>
      <c r="V15" s="1" t="s">
        <v>29</v>
      </c>
      <c r="W15" s="19" t="s">
        <v>30</v>
      </c>
      <c r="Z15" s="15">
        <f t="shared" si="1"/>
        <v>360.2883322</v>
      </c>
    </row>
    <row r="16">
      <c r="A16" s="9">
        <v>0.0</v>
      </c>
      <c r="B16" s="10">
        <v>10.0</v>
      </c>
      <c r="C16" s="9">
        <v>45.0</v>
      </c>
      <c r="D16" s="11">
        <v>10.0</v>
      </c>
      <c r="E16" s="9">
        <v>0.08433529688818854</v>
      </c>
      <c r="F16" s="10">
        <v>9.796362019680368</v>
      </c>
      <c r="G16" s="9">
        <v>45.37890928233397</v>
      </c>
      <c r="H16" s="11">
        <v>9.329840133055876</v>
      </c>
      <c r="I16" s="9">
        <v>0.0</v>
      </c>
      <c r="J16" s="10">
        <v>10.0</v>
      </c>
      <c r="K16" s="9">
        <v>45.0</v>
      </c>
      <c r="L16" s="11">
        <v>10.0</v>
      </c>
      <c r="M16" s="11">
        <v>9.280211968077731</v>
      </c>
      <c r="N16" s="11">
        <v>0.2320361864030319</v>
      </c>
      <c r="O16" s="12">
        <v>1.0</v>
      </c>
      <c r="P16" s="13">
        <v>16.0</v>
      </c>
      <c r="Q16" s="11">
        <v>0.3565992952876457</v>
      </c>
      <c r="R16" s="11">
        <v>1.006374539051611</v>
      </c>
      <c r="S16" s="11">
        <v>1.763314799184247</v>
      </c>
      <c r="T16" s="11">
        <v>1.223955491493071</v>
      </c>
      <c r="Z16" s="15">
        <f t="shared" si="1"/>
        <v>360.0843353</v>
      </c>
    </row>
    <row r="17">
      <c r="A17" s="9">
        <v>0.0</v>
      </c>
      <c r="B17" s="10">
        <v>10.0</v>
      </c>
      <c r="C17" s="9">
        <v>45.0</v>
      </c>
      <c r="D17" s="11">
        <v>10.0</v>
      </c>
      <c r="E17" s="9">
        <v>359.7923664344696</v>
      </c>
      <c r="F17" s="10">
        <v>9.94167401987497</v>
      </c>
      <c r="G17" s="9">
        <v>45.08624531137293</v>
      </c>
      <c r="H17" s="11">
        <v>10.00481248987961</v>
      </c>
      <c r="I17" s="9">
        <v>0.0</v>
      </c>
      <c r="J17" s="10">
        <v>10.0</v>
      </c>
      <c r="K17" s="9">
        <v>45.0</v>
      </c>
      <c r="L17" s="11">
        <v>10.0</v>
      </c>
      <c r="M17" s="11">
        <v>9.236042822567509</v>
      </c>
      <c r="N17" s="11">
        <v>0.06498864332432668</v>
      </c>
      <c r="O17" s="12">
        <v>1.0</v>
      </c>
      <c r="P17" s="13">
        <v>16.0</v>
      </c>
      <c r="Q17" s="11">
        <v>0.3591560165557622</v>
      </c>
      <c r="R17" s="11">
        <v>1.061881362297344</v>
      </c>
      <c r="S17" s="11">
        <v>1.69356922037898</v>
      </c>
      <c r="T17" s="11">
        <v>1.326986843221447</v>
      </c>
      <c r="Z17" s="15">
        <f t="shared" si="1"/>
        <v>359.7923664</v>
      </c>
    </row>
    <row r="18">
      <c r="A18" s="9">
        <v>0.0</v>
      </c>
      <c r="B18" s="10">
        <v>10.0</v>
      </c>
      <c r="C18" s="9">
        <v>45.0</v>
      </c>
      <c r="D18" s="11">
        <v>10.0</v>
      </c>
      <c r="E18" s="9">
        <v>359.8050949396102</v>
      </c>
      <c r="F18" s="10">
        <v>10.06483829980673</v>
      </c>
      <c r="G18" s="9">
        <v>44.49177858189885</v>
      </c>
      <c r="H18" s="11">
        <v>10.66647343322695</v>
      </c>
      <c r="I18" s="9">
        <v>0.0</v>
      </c>
      <c r="J18" s="10">
        <v>10.0</v>
      </c>
      <c r="K18" s="9">
        <v>45.0</v>
      </c>
      <c r="L18" s="11">
        <v>10.0</v>
      </c>
      <c r="M18" s="11">
        <v>8.74306131631539</v>
      </c>
      <c r="N18" s="11">
        <v>0.2388565421578308</v>
      </c>
      <c r="O18" s="12">
        <v>1.0</v>
      </c>
      <c r="P18" s="13">
        <v>16.0</v>
      </c>
      <c r="Q18" s="11">
        <v>0.3527692075355086</v>
      </c>
      <c r="R18" s="11">
        <v>1.089347145034558</v>
      </c>
      <c r="S18" s="11">
        <v>1.594993840042882</v>
      </c>
      <c r="T18" s="11">
        <v>1.401477460314308</v>
      </c>
      <c r="Z18" s="15">
        <f t="shared" si="1"/>
        <v>359.8050949</v>
      </c>
    </row>
    <row r="19">
      <c r="A19" s="9">
        <v>0.0</v>
      </c>
      <c r="B19" s="10">
        <v>10.0</v>
      </c>
      <c r="C19" s="9">
        <v>45.0</v>
      </c>
      <c r="D19" s="11">
        <v>10.0</v>
      </c>
      <c r="E19" s="9">
        <v>0.9577648478215481</v>
      </c>
      <c r="F19" s="10">
        <v>10.54190239331675</v>
      </c>
      <c r="G19" s="9">
        <v>47.36019936114019</v>
      </c>
      <c r="H19" s="11">
        <v>9.07780763476827</v>
      </c>
      <c r="I19" s="9">
        <v>0.0</v>
      </c>
      <c r="J19" s="10">
        <v>10.0</v>
      </c>
      <c r="K19" s="9">
        <v>45.0</v>
      </c>
      <c r="L19" s="11">
        <v>10.0</v>
      </c>
      <c r="M19" s="11">
        <v>8.966386961098703</v>
      </c>
      <c r="N19" s="11">
        <v>0.6193113528446169</v>
      </c>
      <c r="O19" s="12">
        <v>1.0</v>
      </c>
      <c r="P19" s="13">
        <v>21.0</v>
      </c>
      <c r="Q19" s="11">
        <v>0.3466698002531369</v>
      </c>
      <c r="R19" s="11">
        <v>1.10365995434433</v>
      </c>
      <c r="S19" s="11">
        <v>1.900600615783292</v>
      </c>
      <c r="T19" s="11">
        <v>1.255930875417896</v>
      </c>
      <c r="U19" s="20"/>
      <c r="V19" s="21"/>
      <c r="W19" s="19" t="s">
        <v>31</v>
      </c>
      <c r="Y19" s="19"/>
      <c r="Z19" s="15">
        <f t="shared" si="1"/>
        <v>360.9577648</v>
      </c>
    </row>
    <row r="20">
      <c r="A20" s="9">
        <v>0.0</v>
      </c>
      <c r="B20" s="10">
        <v>10.0</v>
      </c>
      <c r="C20" s="9">
        <v>45.0</v>
      </c>
      <c r="D20" s="11">
        <v>10.0</v>
      </c>
      <c r="E20" s="9">
        <v>0.5616110901505064</v>
      </c>
      <c r="F20" s="10">
        <v>9.197220065081988</v>
      </c>
      <c r="G20" s="9">
        <v>44.72499956189373</v>
      </c>
      <c r="H20" s="11">
        <v>8.521929122920712</v>
      </c>
      <c r="I20" s="9">
        <v>0.0</v>
      </c>
      <c r="J20" s="10">
        <v>10.0</v>
      </c>
      <c r="K20" s="9">
        <v>45.0</v>
      </c>
      <c r="L20" s="11">
        <v>10.0</v>
      </c>
      <c r="M20" s="11">
        <v>9.030305517532538</v>
      </c>
      <c r="N20" s="11">
        <v>0.6505921585797743</v>
      </c>
      <c r="O20" s="12">
        <v>0.0</v>
      </c>
      <c r="P20" s="13">
        <v>21.0</v>
      </c>
      <c r="Q20" s="11">
        <v>0.3491692658255003</v>
      </c>
      <c r="R20" s="11">
        <v>0.8653441409078821</v>
      </c>
      <c r="S20" s="11">
        <v>1.76006739095631</v>
      </c>
      <c r="T20" s="11">
        <v>1.053560910466709</v>
      </c>
      <c r="V20" s="19" t="s">
        <v>3</v>
      </c>
      <c r="W20" s="22">
        <f>MOD(AVERAGE(Z3:Z1000), 360)</f>
        <v>0.02196659428</v>
      </c>
      <c r="Z20" s="15">
        <f t="shared" si="1"/>
        <v>360.5616111</v>
      </c>
    </row>
    <row r="21" ht="15.75" customHeight="1">
      <c r="A21" s="9">
        <v>0.0</v>
      </c>
      <c r="B21" s="10">
        <v>10.0</v>
      </c>
      <c r="C21" s="9">
        <v>45.0</v>
      </c>
      <c r="D21" s="11">
        <v>10.0</v>
      </c>
      <c r="E21" s="9">
        <v>0.2821464098352919</v>
      </c>
      <c r="F21" s="10">
        <v>9.262522169139688</v>
      </c>
      <c r="G21" s="9">
        <v>44.99354070366364</v>
      </c>
      <c r="H21" s="11">
        <v>8.781882053119038</v>
      </c>
      <c r="I21" s="9">
        <v>0.0</v>
      </c>
      <c r="J21" s="10">
        <v>10.0</v>
      </c>
      <c r="K21" s="9">
        <v>45.0</v>
      </c>
      <c r="L21" s="11">
        <v>10.0</v>
      </c>
      <c r="M21" s="11">
        <v>9.270087619397993</v>
      </c>
      <c r="N21" s="11">
        <v>0.4981405433975242</v>
      </c>
      <c r="O21" s="12">
        <v>0.0</v>
      </c>
      <c r="P21" s="13">
        <v>16.0</v>
      </c>
      <c r="Q21" s="11">
        <v>0.3551305060762792</v>
      </c>
      <c r="R21" s="11">
        <v>0.8978365443726191</v>
      </c>
      <c r="S21" s="11">
        <v>1.75389916111633</v>
      </c>
      <c r="T21" s="11">
        <v>1.102209422115809</v>
      </c>
      <c r="U21" s="23"/>
      <c r="V21" s="19" t="s">
        <v>4</v>
      </c>
      <c r="W21" s="24">
        <f>AVERAGE(F3:F1000)</f>
        <v>10.06390985</v>
      </c>
      <c r="Y21" s="1"/>
      <c r="Z21" s="15">
        <f t="shared" si="1"/>
        <v>360.2821464</v>
      </c>
    </row>
    <row r="22" ht="15.75" customHeight="1">
      <c r="A22" s="9">
        <v>0.0</v>
      </c>
      <c r="B22" s="10">
        <v>10.0</v>
      </c>
      <c r="C22" s="9">
        <v>45.0</v>
      </c>
      <c r="D22" s="11">
        <v>10.0</v>
      </c>
      <c r="E22" s="9">
        <v>0.2760934865736129</v>
      </c>
      <c r="F22" s="10">
        <v>10.68498848466827</v>
      </c>
      <c r="G22" s="9">
        <v>46.05600485548398</v>
      </c>
      <c r="H22" s="11">
        <v>10.36873850535468</v>
      </c>
      <c r="I22" s="9">
        <v>0.0</v>
      </c>
      <c r="J22" s="10">
        <v>10.0</v>
      </c>
      <c r="K22" s="9">
        <v>45.0</v>
      </c>
      <c r="L22" s="11">
        <v>10.0</v>
      </c>
      <c r="M22" s="11">
        <v>8.874927158763468</v>
      </c>
      <c r="N22" s="11">
        <v>0.3017728668138849</v>
      </c>
      <c r="O22" s="12">
        <v>1.0</v>
      </c>
      <c r="P22" s="13">
        <v>16.0</v>
      </c>
      <c r="Q22" s="11">
        <v>0.3514522370059753</v>
      </c>
      <c r="R22" s="11">
        <v>1.189135582933617</v>
      </c>
      <c r="S22" s="11">
        <v>1.724130620877523</v>
      </c>
      <c r="T22" s="11">
        <v>1.439087930249391</v>
      </c>
      <c r="V22" s="19" t="s">
        <v>5</v>
      </c>
      <c r="W22" s="22">
        <f>AVERAGE(G3:G1000)</f>
        <v>45.21155514</v>
      </c>
      <c r="Z22" s="15">
        <f t="shared" si="1"/>
        <v>360.2760935</v>
      </c>
    </row>
    <row r="23" ht="15.75" customHeight="1">
      <c r="A23" s="9">
        <v>0.0</v>
      </c>
      <c r="B23" s="10">
        <v>10.0</v>
      </c>
      <c r="C23" s="9">
        <v>45.0</v>
      </c>
      <c r="D23" s="11">
        <v>10.0</v>
      </c>
      <c r="E23" s="9">
        <v>359.4094399273495</v>
      </c>
      <c r="F23" s="10">
        <v>8.872784821247969</v>
      </c>
      <c r="G23" s="9">
        <v>41.12318850885654</v>
      </c>
      <c r="H23" s="11">
        <v>10.36568825851621</v>
      </c>
      <c r="I23" s="9">
        <v>0.0</v>
      </c>
      <c r="J23" s="10">
        <v>10.0</v>
      </c>
      <c r="K23" s="9">
        <v>45.0</v>
      </c>
      <c r="L23" s="11">
        <v>10.0</v>
      </c>
      <c r="M23" s="11">
        <v>9.1033636118478</v>
      </c>
      <c r="N23" s="11">
        <v>0.5238515665289288</v>
      </c>
      <c r="O23" s="12">
        <v>1.0</v>
      </c>
      <c r="P23" s="13">
        <v>21.0</v>
      </c>
      <c r="Q23" s="11">
        <v>0.3636728355747147</v>
      </c>
      <c r="R23" s="11">
        <v>0.9014322218396387</v>
      </c>
      <c r="S23" s="11">
        <v>1.506158993864037</v>
      </c>
      <c r="T23" s="11">
        <v>1.252094530804805</v>
      </c>
      <c r="V23" s="19" t="s">
        <v>32</v>
      </c>
      <c r="W23" s="25">
        <f>AVERAGE(H3:H1000)</f>
        <v>9.984647</v>
      </c>
      <c r="Z23" s="15">
        <f t="shared" si="1"/>
        <v>359.4094399</v>
      </c>
    </row>
    <row r="24" ht="15.75" customHeight="1">
      <c r="A24" s="9">
        <v>0.0</v>
      </c>
      <c r="B24" s="10">
        <v>10.0</v>
      </c>
      <c r="C24" s="9">
        <v>45.0</v>
      </c>
      <c r="D24" s="11">
        <v>10.0</v>
      </c>
      <c r="E24" s="9">
        <v>358.6684696610083</v>
      </c>
      <c r="F24" s="10">
        <v>11.17227392070797</v>
      </c>
      <c r="G24" s="9">
        <v>43.69230574530911</v>
      </c>
      <c r="H24" s="11">
        <v>13.72962348901956</v>
      </c>
      <c r="I24" s="9">
        <v>0.0</v>
      </c>
      <c r="J24" s="10">
        <v>10.0</v>
      </c>
      <c r="K24" s="9">
        <v>45.0</v>
      </c>
      <c r="L24" s="11">
        <v>10.0</v>
      </c>
      <c r="M24" s="11">
        <v>8.694694173742317</v>
      </c>
      <c r="N24" s="11">
        <v>1.493359800154759</v>
      </c>
      <c r="O24" s="12">
        <v>0.0</v>
      </c>
      <c r="P24" s="13">
        <v>21.0</v>
      </c>
      <c r="Q24" s="11">
        <v>0.3620992614813115</v>
      </c>
      <c r="R24" s="11">
        <v>1.438858062630298</v>
      </c>
      <c r="S24" s="11">
        <v>1.460711964469514</v>
      </c>
      <c r="T24" s="11">
        <v>2.005563405114826</v>
      </c>
      <c r="V24" s="19" t="s">
        <v>7</v>
      </c>
      <c r="W24" s="25">
        <f>AVERAGE(M3:M1000)</f>
        <v>8.969991375</v>
      </c>
      <c r="X24" s="1" t="s">
        <v>33</v>
      </c>
      <c r="Y24" s="4">
        <f>SQRT(W24)</f>
        <v>2.994994386</v>
      </c>
      <c r="Z24" s="15">
        <f t="shared" si="1"/>
        <v>358.6684697</v>
      </c>
    </row>
    <row r="25" ht="15.75" customHeight="1">
      <c r="A25" s="9">
        <v>0.0</v>
      </c>
      <c r="B25" s="10">
        <v>10.0</v>
      </c>
      <c r="C25" s="9">
        <v>45.0</v>
      </c>
      <c r="D25" s="11">
        <v>10.0</v>
      </c>
      <c r="E25" s="9">
        <v>0.6630154102142515</v>
      </c>
      <c r="F25" s="10">
        <v>8.381298624013835</v>
      </c>
      <c r="G25" s="9">
        <v>43.85164631551512</v>
      </c>
      <c r="H25" s="11">
        <v>7.507323500792604</v>
      </c>
      <c r="I25" s="9">
        <v>0.0</v>
      </c>
      <c r="J25" s="10">
        <v>10.0</v>
      </c>
      <c r="K25" s="9">
        <v>45.0</v>
      </c>
      <c r="L25" s="11">
        <v>10.0</v>
      </c>
      <c r="M25" s="11">
        <v>8.22683400518647</v>
      </c>
      <c r="N25" s="11">
        <v>1.087415382131896</v>
      </c>
      <c r="O25" s="12">
        <v>0.0</v>
      </c>
      <c r="P25" s="13">
        <v>21.0</v>
      </c>
      <c r="Q25" s="11">
        <v>0.3295011757272643</v>
      </c>
      <c r="R25" s="11">
        <v>0.6726411826007441</v>
      </c>
      <c r="S25" s="11">
        <v>1.692632317209711</v>
      </c>
      <c r="T25" s="11">
        <v>0.8234221638255149</v>
      </c>
      <c r="V25" s="19" t="s">
        <v>8</v>
      </c>
      <c r="W25" s="25">
        <f>AVERAGE(N3:N1000)</f>
        <v>0.499898094</v>
      </c>
      <c r="Z25" s="15">
        <f t="shared" si="1"/>
        <v>360.6630154</v>
      </c>
    </row>
    <row r="26" ht="15.75" customHeight="1">
      <c r="A26" s="9">
        <v>0.0</v>
      </c>
      <c r="B26" s="10">
        <v>10.0</v>
      </c>
      <c r="C26" s="9">
        <v>45.0</v>
      </c>
      <c r="D26" s="11">
        <v>10.0</v>
      </c>
      <c r="E26" s="9">
        <v>0.3010880654250998</v>
      </c>
      <c r="F26" s="10">
        <v>9.214379550994572</v>
      </c>
      <c r="G26" s="9">
        <v>44.31596196412982</v>
      </c>
      <c r="H26" s="11">
        <v>8.903894972171106</v>
      </c>
      <c r="I26" s="9">
        <v>0.0</v>
      </c>
      <c r="J26" s="10">
        <v>10.0</v>
      </c>
      <c r="K26" s="9">
        <v>45.0</v>
      </c>
      <c r="L26" s="11">
        <v>10.0</v>
      </c>
      <c r="M26" s="11">
        <v>9.268816188116531</v>
      </c>
      <c r="N26" s="11">
        <v>0.4973359657111554</v>
      </c>
      <c r="O26" s="12">
        <v>0.0</v>
      </c>
      <c r="P26" s="13">
        <v>16.0</v>
      </c>
      <c r="Q26" s="11">
        <v>0.3561476345721197</v>
      </c>
      <c r="R26" s="11">
        <v>0.8966474110049731</v>
      </c>
      <c r="S26" s="11">
        <v>1.729628795495725</v>
      </c>
      <c r="T26" s="11">
        <v>1.11414343825477</v>
      </c>
      <c r="V26" s="26" t="s">
        <v>9</v>
      </c>
      <c r="W26" s="27">
        <f>AVERAGE(P3:P1000)</f>
        <v>18.04</v>
      </c>
      <c r="Z26" s="15">
        <f t="shared" si="1"/>
        <v>360.3010881</v>
      </c>
    </row>
    <row r="27" ht="15.75" customHeight="1">
      <c r="A27" s="9">
        <v>0.0</v>
      </c>
      <c r="B27" s="10">
        <v>10.0</v>
      </c>
      <c r="C27" s="9">
        <v>45.0</v>
      </c>
      <c r="D27" s="11">
        <v>10.0</v>
      </c>
      <c r="E27" s="9">
        <v>0.05457921427134667</v>
      </c>
      <c r="F27" s="10">
        <v>9.710925768725309</v>
      </c>
      <c r="G27" s="9">
        <v>44.75156639123681</v>
      </c>
      <c r="H27" s="11">
        <v>9.673521967829616</v>
      </c>
      <c r="I27" s="9">
        <v>0.0</v>
      </c>
      <c r="J27" s="10">
        <v>10.0</v>
      </c>
      <c r="K27" s="9">
        <v>45.0</v>
      </c>
      <c r="L27" s="11">
        <v>10.0</v>
      </c>
      <c r="M27" s="11">
        <v>9.283362010672334</v>
      </c>
      <c r="N27" s="11">
        <v>0.1496541903752928</v>
      </c>
      <c r="O27" s="12">
        <v>1.0</v>
      </c>
      <c r="P27" s="13">
        <v>16.0</v>
      </c>
      <c r="Q27" s="11">
        <v>0.3591696218135919</v>
      </c>
      <c r="R27" s="11">
        <v>1.012220341592774</v>
      </c>
      <c r="S27" s="11">
        <v>1.706616710196871</v>
      </c>
      <c r="T27" s="11">
        <v>1.2645234924135</v>
      </c>
      <c r="V27" s="28" t="s">
        <v>34</v>
      </c>
      <c r="W27" s="29">
        <f>AVERAGE(O3:O1000)</f>
        <v>0.59</v>
      </c>
      <c r="Z27" s="15">
        <f t="shared" si="1"/>
        <v>360.0545792</v>
      </c>
    </row>
    <row r="28" ht="15.75" customHeight="1">
      <c r="A28" s="9">
        <v>0.0</v>
      </c>
      <c r="B28" s="10">
        <v>10.0</v>
      </c>
      <c r="C28" s="9">
        <v>45.0</v>
      </c>
      <c r="D28" s="11">
        <v>10.0</v>
      </c>
      <c r="E28" s="9">
        <v>0.1366096192761892</v>
      </c>
      <c r="F28" s="10">
        <v>10.01450332597189</v>
      </c>
      <c r="G28" s="9">
        <v>46.39779390676807</v>
      </c>
      <c r="H28" s="11">
        <v>9.34224938711599</v>
      </c>
      <c r="I28" s="9">
        <v>0.0</v>
      </c>
      <c r="J28" s="10">
        <v>10.0</v>
      </c>
      <c r="K28" s="9">
        <v>45.0</v>
      </c>
      <c r="L28" s="11">
        <v>10.0</v>
      </c>
      <c r="M28" s="11">
        <v>9.601922592948396</v>
      </c>
      <c r="N28" s="11">
        <v>0.2359521267045654</v>
      </c>
      <c r="O28" s="12">
        <v>1.0</v>
      </c>
      <c r="P28" s="13">
        <v>16.0</v>
      </c>
      <c r="Q28" s="11">
        <v>0.3619343056824977</v>
      </c>
      <c r="R28" s="11">
        <v>1.061499081928537</v>
      </c>
      <c r="S28" s="11">
        <v>1.825922815459984</v>
      </c>
      <c r="T28" s="11">
        <v>1.269788074777492</v>
      </c>
      <c r="V28" s="18" t="s">
        <v>10</v>
      </c>
      <c r="W28" s="25">
        <f>AVERAGE(Q3:Q1000)</f>
        <v>0.3530624436</v>
      </c>
      <c r="Z28" s="15">
        <f t="shared" si="1"/>
        <v>360.1366096</v>
      </c>
    </row>
    <row r="29" ht="15.75" customHeight="1">
      <c r="A29" s="9">
        <v>0.0</v>
      </c>
      <c r="B29" s="10">
        <v>10.0</v>
      </c>
      <c r="C29" s="9">
        <v>45.0</v>
      </c>
      <c r="D29" s="11">
        <v>10.0</v>
      </c>
      <c r="E29" s="9">
        <v>0.2260232375804864</v>
      </c>
      <c r="F29" s="10">
        <v>9.465279816981246</v>
      </c>
      <c r="G29" s="9">
        <v>44.96805327536169</v>
      </c>
      <c r="H29" s="11">
        <v>9.244993893142805</v>
      </c>
      <c r="I29" s="9">
        <v>0.0</v>
      </c>
      <c r="J29" s="10">
        <v>10.0</v>
      </c>
      <c r="K29" s="9">
        <v>45.0</v>
      </c>
      <c r="L29" s="11">
        <v>10.0</v>
      </c>
      <c r="M29" s="11">
        <v>9.043972089674755</v>
      </c>
      <c r="N29" s="11">
        <v>0.3351760347285017</v>
      </c>
      <c r="O29" s="12">
        <v>1.0</v>
      </c>
      <c r="P29" s="13">
        <v>16.0</v>
      </c>
      <c r="Q29" s="11">
        <v>0.3529353358084399</v>
      </c>
      <c r="R29" s="11">
        <v>0.9411952437877318</v>
      </c>
      <c r="S29" s="11">
        <v>1.701899550855587</v>
      </c>
      <c r="T29" s="11">
        <v>1.168838541967792</v>
      </c>
      <c r="V29" s="18" t="s">
        <v>11</v>
      </c>
      <c r="W29" s="25">
        <f>AVERAGE(R3:R1000)</f>
        <v>1.081352164</v>
      </c>
      <c r="Z29" s="15">
        <f t="shared" si="1"/>
        <v>360.2260232</v>
      </c>
    </row>
    <row r="30" ht="15.75" customHeight="1">
      <c r="A30" s="9">
        <v>0.0</v>
      </c>
      <c r="B30" s="10">
        <v>10.0</v>
      </c>
      <c r="C30" s="9">
        <v>45.0</v>
      </c>
      <c r="D30" s="11">
        <v>10.0</v>
      </c>
      <c r="E30" s="9">
        <v>0.4468678724019652</v>
      </c>
      <c r="F30" s="10">
        <v>8.121491036991518</v>
      </c>
      <c r="G30" s="9">
        <v>44.39216152553039</v>
      </c>
      <c r="H30" s="11">
        <v>7.043615075171075</v>
      </c>
      <c r="I30" s="9">
        <v>0.0</v>
      </c>
      <c r="J30" s="10">
        <v>10.0</v>
      </c>
      <c r="K30" s="9">
        <v>45.0</v>
      </c>
      <c r="L30" s="11">
        <v>10.0</v>
      </c>
      <c r="M30" s="11">
        <v>9.105045915304409</v>
      </c>
      <c r="N30" s="11">
        <v>1.17909398833754</v>
      </c>
      <c r="O30" s="12">
        <v>0.0</v>
      </c>
      <c r="P30" s="13">
        <v>21.0</v>
      </c>
      <c r="Q30" s="11">
        <v>0.3439974714232371</v>
      </c>
      <c r="R30" s="11">
        <v>0.6521269953074741</v>
      </c>
      <c r="S30" s="11">
        <v>1.809387334717936</v>
      </c>
      <c r="T30" s="11">
        <v>0.7907524448211061</v>
      </c>
      <c r="V30" s="18" t="s">
        <v>12</v>
      </c>
      <c r="W30" s="25">
        <f>AVERAGE(S3:S1000)</f>
        <v>1.696892571</v>
      </c>
      <c r="Z30" s="15">
        <f t="shared" si="1"/>
        <v>360.4468679</v>
      </c>
    </row>
    <row r="31" ht="15.75" customHeight="1">
      <c r="A31" s="9">
        <v>0.0</v>
      </c>
      <c r="B31" s="10">
        <v>10.0</v>
      </c>
      <c r="C31" s="9">
        <v>45.0</v>
      </c>
      <c r="D31" s="11">
        <v>10.0</v>
      </c>
      <c r="E31" s="9">
        <v>359.5767248253865</v>
      </c>
      <c r="F31" s="10">
        <v>10.52310445194494</v>
      </c>
      <c r="G31" s="9">
        <v>44.67137540450589</v>
      </c>
      <c r="H31" s="11">
        <v>11.15468817742264</v>
      </c>
      <c r="I31" s="9">
        <v>0.0</v>
      </c>
      <c r="J31" s="10">
        <v>10.0</v>
      </c>
      <c r="K31" s="9">
        <v>45.0</v>
      </c>
      <c r="L31" s="11">
        <v>10.0</v>
      </c>
      <c r="M31" s="11">
        <v>9.18199729688689</v>
      </c>
      <c r="N31" s="11">
        <v>0.4898905282205394</v>
      </c>
      <c r="O31" s="12">
        <v>0.0</v>
      </c>
      <c r="P31" s="13">
        <v>16.0</v>
      </c>
      <c r="Q31" s="11">
        <v>0.3621701017141553</v>
      </c>
      <c r="R31" s="11">
        <v>1.217628260828938</v>
      </c>
      <c r="S31" s="11">
        <v>1.641939323836384</v>
      </c>
      <c r="T31" s="11">
        <v>1.55485597706937</v>
      </c>
      <c r="V31" s="18" t="s">
        <v>13</v>
      </c>
      <c r="W31" s="25">
        <f>AVERAGE(T3:T1000)</f>
        <v>1.337645484</v>
      </c>
      <c r="Z31" s="15">
        <f t="shared" si="1"/>
        <v>359.5767248</v>
      </c>
    </row>
    <row r="32" ht="15.75" customHeight="1">
      <c r="A32" s="9">
        <v>0.0</v>
      </c>
      <c r="B32" s="10">
        <v>10.0</v>
      </c>
      <c r="C32" s="9">
        <v>45.0</v>
      </c>
      <c r="D32" s="11">
        <v>10.0</v>
      </c>
      <c r="E32" s="9">
        <v>359.8823136808264</v>
      </c>
      <c r="F32" s="10">
        <v>10.44259557552862</v>
      </c>
      <c r="G32" s="9">
        <v>46.83181767105533</v>
      </c>
      <c r="H32" s="11">
        <v>9.985858301777688</v>
      </c>
      <c r="I32" s="9">
        <v>0.0</v>
      </c>
      <c r="J32" s="10">
        <v>10.0</v>
      </c>
      <c r="K32" s="9">
        <v>45.0</v>
      </c>
      <c r="L32" s="11">
        <v>10.0</v>
      </c>
      <c r="M32" s="11">
        <v>8.88110056641946</v>
      </c>
      <c r="N32" s="11">
        <v>0.1525183753801242</v>
      </c>
      <c r="O32" s="12">
        <v>1.0</v>
      </c>
      <c r="P32" s="13">
        <v>16.0</v>
      </c>
      <c r="Q32" s="11">
        <v>0.3500826978440607</v>
      </c>
      <c r="R32" s="11">
        <v>1.123536862318715</v>
      </c>
      <c r="S32" s="11">
        <v>1.731970223742415</v>
      </c>
      <c r="T32" s="11">
        <v>1.350040950076125</v>
      </c>
      <c r="Z32" s="15">
        <f t="shared" si="1"/>
        <v>359.8823137</v>
      </c>
    </row>
    <row r="33" ht="15.75" customHeight="1">
      <c r="A33" s="9">
        <v>0.0</v>
      </c>
      <c r="B33" s="10">
        <v>10.0</v>
      </c>
      <c r="C33" s="9">
        <v>45.0</v>
      </c>
      <c r="D33" s="11">
        <v>10.0</v>
      </c>
      <c r="E33" s="9">
        <v>0.1037607217493061</v>
      </c>
      <c r="F33" s="10">
        <v>11.25514524581394</v>
      </c>
      <c r="G33" s="9">
        <v>46.94316650922293</v>
      </c>
      <c r="H33" s="11">
        <v>10.9008986628194</v>
      </c>
      <c r="I33" s="9">
        <v>0.0</v>
      </c>
      <c r="J33" s="10">
        <v>10.0</v>
      </c>
      <c r="K33" s="9">
        <v>45.0</v>
      </c>
      <c r="L33" s="11">
        <v>10.0</v>
      </c>
      <c r="M33" s="11">
        <v>9.141825986035442</v>
      </c>
      <c r="N33" s="11">
        <v>0.5089348831750697</v>
      </c>
      <c r="O33" s="12">
        <v>1.0</v>
      </c>
      <c r="P33" s="13">
        <v>21.0</v>
      </c>
      <c r="Q33" s="11">
        <v>0.3573269629813175</v>
      </c>
      <c r="R33" s="11">
        <v>1.339167869249766</v>
      </c>
      <c r="S33" s="11">
        <v>1.761659075012912</v>
      </c>
      <c r="T33" s="11">
        <v>1.601849797814307</v>
      </c>
      <c r="Z33" s="15">
        <f t="shared" si="1"/>
        <v>360.1037607</v>
      </c>
    </row>
    <row r="34" ht="15.75" customHeight="1">
      <c r="A34" s="9">
        <v>0.0</v>
      </c>
      <c r="B34" s="10">
        <v>10.0</v>
      </c>
      <c r="C34" s="9">
        <v>45.0</v>
      </c>
      <c r="D34" s="11">
        <v>10.0</v>
      </c>
      <c r="E34" s="9">
        <v>0.173041693136937</v>
      </c>
      <c r="F34" s="10">
        <v>9.050738700052774</v>
      </c>
      <c r="G34" s="9">
        <v>44.69753810235768</v>
      </c>
      <c r="H34" s="11">
        <v>8.826675183894434</v>
      </c>
      <c r="I34" s="9">
        <v>0.0</v>
      </c>
      <c r="J34" s="10">
        <v>10.0</v>
      </c>
      <c r="K34" s="9">
        <v>45.0</v>
      </c>
      <c r="L34" s="11">
        <v>10.0</v>
      </c>
      <c r="M34" s="11">
        <v>9.355130337417831</v>
      </c>
      <c r="N34" s="11">
        <v>0.5023633914095517</v>
      </c>
      <c r="O34" s="12">
        <v>0.0</v>
      </c>
      <c r="P34" s="13">
        <v>21.0</v>
      </c>
      <c r="Q34" s="11">
        <v>0.3579380574589938</v>
      </c>
      <c r="R34" s="11">
        <v>0.8732038779557857</v>
      </c>
      <c r="S34" s="11">
        <v>1.720112991941567</v>
      </c>
      <c r="T34" s="11">
        <v>1.092346050422076</v>
      </c>
      <c r="Z34" s="15">
        <f t="shared" si="1"/>
        <v>360.1730417</v>
      </c>
    </row>
    <row r="35" ht="15.75" customHeight="1">
      <c r="A35" s="9">
        <v>0.0</v>
      </c>
      <c r="B35" s="10">
        <v>10.0</v>
      </c>
      <c r="C35" s="9">
        <v>45.0</v>
      </c>
      <c r="D35" s="11">
        <v>10.0</v>
      </c>
      <c r="E35" s="9">
        <v>0.2507487096061539</v>
      </c>
      <c r="F35" s="10">
        <v>11.00149324988234</v>
      </c>
      <c r="G35" s="9">
        <v>48.05363849869093</v>
      </c>
      <c r="H35" s="11">
        <v>10.07024945990168</v>
      </c>
      <c r="I35" s="9">
        <v>0.0</v>
      </c>
      <c r="J35" s="10">
        <v>10.0</v>
      </c>
      <c r="K35" s="9">
        <v>45.0</v>
      </c>
      <c r="L35" s="11">
        <v>10.0</v>
      </c>
      <c r="M35" s="11">
        <v>8.72502709034814</v>
      </c>
      <c r="N35" s="11">
        <v>0.3235060464912859</v>
      </c>
      <c r="O35" s="12">
        <v>1.0</v>
      </c>
      <c r="P35" s="13">
        <v>16.0</v>
      </c>
      <c r="Q35" s="11">
        <v>0.3455996960824034</v>
      </c>
      <c r="R35" s="11">
        <v>1.217167495817989</v>
      </c>
      <c r="S35" s="11">
        <v>1.788971638982656</v>
      </c>
      <c r="T35" s="11">
        <v>1.413209363451585</v>
      </c>
      <c r="Z35" s="15">
        <f t="shared" si="1"/>
        <v>360.2507487</v>
      </c>
    </row>
    <row r="36" ht="15.75" customHeight="1">
      <c r="A36" s="9">
        <v>0.0</v>
      </c>
      <c r="B36" s="10">
        <v>10.0</v>
      </c>
      <c r="C36" s="9">
        <v>45.0</v>
      </c>
      <c r="D36" s="11">
        <v>10.0</v>
      </c>
      <c r="E36" s="9">
        <v>0.272047207099412</v>
      </c>
      <c r="F36" s="10">
        <v>10.33255973974255</v>
      </c>
      <c r="G36" s="9">
        <v>46.13998149181603</v>
      </c>
      <c r="H36" s="11">
        <v>9.820786512657106</v>
      </c>
      <c r="I36" s="9">
        <v>0.0</v>
      </c>
      <c r="J36" s="10">
        <v>10.0</v>
      </c>
      <c r="K36" s="9">
        <v>45.0</v>
      </c>
      <c r="L36" s="11">
        <v>10.0</v>
      </c>
      <c r="M36" s="11">
        <v>9.104308444508426</v>
      </c>
      <c r="N36" s="11">
        <v>0.1967413341964004</v>
      </c>
      <c r="O36" s="12">
        <v>1.0</v>
      </c>
      <c r="P36" s="13">
        <v>16.0</v>
      </c>
      <c r="Q36" s="11">
        <v>0.3541622781831504</v>
      </c>
      <c r="R36" s="11">
        <v>1.113292974865052</v>
      </c>
      <c r="S36" s="11">
        <v>1.763985623979596</v>
      </c>
      <c r="T36" s="11">
        <v>1.339135321064642</v>
      </c>
      <c r="Z36" s="15">
        <f t="shared" si="1"/>
        <v>360.2720472</v>
      </c>
    </row>
    <row r="37" ht="15.75" customHeight="1">
      <c r="A37" s="9">
        <v>0.0</v>
      </c>
      <c r="B37" s="10">
        <v>10.0</v>
      </c>
      <c r="C37" s="9">
        <v>45.0</v>
      </c>
      <c r="D37" s="11">
        <v>10.0</v>
      </c>
      <c r="E37" s="9">
        <v>0.3026229436789508</v>
      </c>
      <c r="F37" s="10">
        <v>9.142144196322786</v>
      </c>
      <c r="G37" s="9">
        <v>43.07071354455352</v>
      </c>
      <c r="H37" s="11">
        <v>9.289367159877543</v>
      </c>
      <c r="I37" s="9">
        <v>0.0</v>
      </c>
      <c r="J37" s="10">
        <v>10.0</v>
      </c>
      <c r="K37" s="9">
        <v>45.0</v>
      </c>
      <c r="L37" s="11">
        <v>10.0</v>
      </c>
      <c r="M37" s="11">
        <v>8.29679472500001</v>
      </c>
      <c r="N37" s="11">
        <v>0.444522074616051</v>
      </c>
      <c r="O37" s="12">
        <v>1.0</v>
      </c>
      <c r="P37" s="13">
        <v>16.0</v>
      </c>
      <c r="Q37" s="11">
        <v>0.3396855775923037</v>
      </c>
      <c r="R37" s="11">
        <v>0.8560507273515129</v>
      </c>
      <c r="S37" s="11">
        <v>1.580236125719073</v>
      </c>
      <c r="T37" s="11">
        <v>1.095892608046599</v>
      </c>
      <c r="Z37" s="15">
        <f t="shared" si="1"/>
        <v>360.3026229</v>
      </c>
    </row>
    <row r="38" ht="15.75" customHeight="1">
      <c r="A38" s="9">
        <v>0.0</v>
      </c>
      <c r="B38" s="10">
        <v>10.0</v>
      </c>
      <c r="C38" s="9">
        <v>45.0</v>
      </c>
      <c r="D38" s="11">
        <v>10.0</v>
      </c>
      <c r="E38" s="9">
        <v>0.37538710590824</v>
      </c>
      <c r="F38" s="10">
        <v>9.972856614929233</v>
      </c>
      <c r="G38" s="9">
        <v>45.96561472837401</v>
      </c>
      <c r="H38" s="11">
        <v>9.105362275388671</v>
      </c>
      <c r="I38" s="9">
        <v>0.0</v>
      </c>
      <c r="J38" s="10">
        <v>10.0</v>
      </c>
      <c r="K38" s="9">
        <v>45.0</v>
      </c>
      <c r="L38" s="11">
        <v>10.0</v>
      </c>
      <c r="M38" s="11">
        <v>9.15142638317288</v>
      </c>
      <c r="N38" s="11">
        <v>0.346170473351035</v>
      </c>
      <c r="O38" s="12">
        <v>1.0</v>
      </c>
      <c r="P38" s="13">
        <v>16.0</v>
      </c>
      <c r="Q38" s="11">
        <v>0.3521664652432537</v>
      </c>
      <c r="R38" s="11">
        <v>1.017382368601267</v>
      </c>
      <c r="S38" s="11">
        <v>1.813759316287356</v>
      </c>
      <c r="T38" s="11">
        <v>1.206468941265607</v>
      </c>
      <c r="Z38" s="15">
        <f t="shared" si="1"/>
        <v>360.3753871</v>
      </c>
    </row>
    <row r="39" ht="15.75" customHeight="1">
      <c r="A39" s="9">
        <v>0.0</v>
      </c>
      <c r="B39" s="10">
        <v>10.0</v>
      </c>
      <c r="C39" s="9">
        <v>45.0</v>
      </c>
      <c r="D39" s="11">
        <v>10.0</v>
      </c>
      <c r="E39" s="9">
        <v>359.7133771953253</v>
      </c>
      <c r="F39" s="10">
        <v>11.45250373588537</v>
      </c>
      <c r="G39" s="9">
        <v>45.19310393155458</v>
      </c>
      <c r="H39" s="11">
        <v>12.35279456731912</v>
      </c>
      <c r="I39" s="9">
        <v>0.0</v>
      </c>
      <c r="J39" s="10">
        <v>10.0</v>
      </c>
      <c r="K39" s="9">
        <v>45.0</v>
      </c>
      <c r="L39" s="11">
        <v>10.0</v>
      </c>
      <c r="M39" s="11">
        <v>8.822885907829582</v>
      </c>
      <c r="N39" s="11">
        <v>0.906765897268205</v>
      </c>
      <c r="O39" s="12">
        <v>0.0</v>
      </c>
      <c r="P39" s="13">
        <v>21.0</v>
      </c>
      <c r="Q39" s="11">
        <v>0.3574878476091786</v>
      </c>
      <c r="R39" s="11">
        <v>1.434049029437874</v>
      </c>
      <c r="S39" s="11">
        <v>1.607760826120388</v>
      </c>
      <c r="T39" s="11">
        <v>1.829988505987293</v>
      </c>
      <c r="Z39" s="15">
        <f t="shared" si="1"/>
        <v>359.7133772</v>
      </c>
    </row>
    <row r="40" ht="15.75" customHeight="1">
      <c r="A40" s="9">
        <v>0.0</v>
      </c>
      <c r="B40" s="10">
        <v>10.0</v>
      </c>
      <c r="C40" s="9">
        <v>45.0</v>
      </c>
      <c r="D40" s="11">
        <v>10.0</v>
      </c>
      <c r="E40" s="9">
        <v>0.4052000692678142</v>
      </c>
      <c r="F40" s="10">
        <v>11.57661088916581</v>
      </c>
      <c r="G40" s="9">
        <v>50.37092059734762</v>
      </c>
      <c r="H40" s="11">
        <v>9.752368325452172</v>
      </c>
      <c r="I40" s="9">
        <v>0.0</v>
      </c>
      <c r="J40" s="10">
        <v>10.0</v>
      </c>
      <c r="K40" s="9">
        <v>45.0</v>
      </c>
      <c r="L40" s="11">
        <v>10.0</v>
      </c>
      <c r="M40" s="11">
        <v>9.379315625700642</v>
      </c>
      <c r="N40" s="11">
        <v>0.560249432415233</v>
      </c>
      <c r="O40" s="12">
        <v>0.0</v>
      </c>
      <c r="P40" s="13">
        <v>21.0</v>
      </c>
      <c r="Q40" s="11">
        <v>0.3545825093415407</v>
      </c>
      <c r="R40" s="11">
        <v>1.348275219316655</v>
      </c>
      <c r="S40" s="11">
        <v>1.995763976514843</v>
      </c>
      <c r="T40" s="11">
        <v>1.475542101345777</v>
      </c>
      <c r="Z40" s="15">
        <f t="shared" si="1"/>
        <v>360.4052001</v>
      </c>
    </row>
    <row r="41" ht="15.75" customHeight="1">
      <c r="A41" s="9">
        <v>0.0</v>
      </c>
      <c r="B41" s="10">
        <v>10.0</v>
      </c>
      <c r="C41" s="9">
        <v>45.0</v>
      </c>
      <c r="D41" s="11">
        <v>10.0</v>
      </c>
      <c r="E41" s="9">
        <v>359.8723642352595</v>
      </c>
      <c r="F41" s="10">
        <v>10.25348240321807</v>
      </c>
      <c r="G41" s="9">
        <v>45.57333811607083</v>
      </c>
      <c r="H41" s="11">
        <v>10.0462113425875</v>
      </c>
      <c r="I41" s="9">
        <v>0.0</v>
      </c>
      <c r="J41" s="10">
        <v>10.0</v>
      </c>
      <c r="K41" s="9">
        <v>45.0</v>
      </c>
      <c r="L41" s="11">
        <v>10.0</v>
      </c>
      <c r="M41" s="11">
        <v>9.009693998099019</v>
      </c>
      <c r="N41" s="11">
        <v>0.1000422969367947</v>
      </c>
      <c r="O41" s="12">
        <v>1.0</v>
      </c>
      <c r="P41" s="13">
        <v>16.0</v>
      </c>
      <c r="Q41" s="11">
        <v>0.3537381582434919</v>
      </c>
      <c r="R41" s="11">
        <v>1.101671331929028</v>
      </c>
      <c r="S41" s="11">
        <v>1.712237256272045</v>
      </c>
      <c r="T41" s="11">
        <v>1.348582871806794</v>
      </c>
      <c r="Z41" s="15">
        <f t="shared" si="1"/>
        <v>359.8723642</v>
      </c>
    </row>
    <row r="42" ht="15.75" customHeight="1">
      <c r="A42" s="9">
        <v>0.0</v>
      </c>
      <c r="B42" s="10">
        <v>10.0</v>
      </c>
      <c r="C42" s="9">
        <v>45.0</v>
      </c>
      <c r="D42" s="11">
        <v>10.0</v>
      </c>
      <c r="E42" s="9">
        <v>359.8209935138896</v>
      </c>
      <c r="F42" s="10">
        <v>10.85000301247833</v>
      </c>
      <c r="G42" s="9">
        <v>45.46857875734796</v>
      </c>
      <c r="H42" s="11">
        <v>11.12578822328231</v>
      </c>
      <c r="I42" s="9">
        <v>0.0</v>
      </c>
      <c r="J42" s="10">
        <v>10.0</v>
      </c>
      <c r="K42" s="9">
        <v>45.0</v>
      </c>
      <c r="L42" s="11">
        <v>10.0</v>
      </c>
      <c r="M42" s="11">
        <v>8.695037274570083</v>
      </c>
      <c r="N42" s="11">
        <v>0.4795803150282751</v>
      </c>
      <c r="O42" s="12">
        <v>0.0</v>
      </c>
      <c r="P42" s="13">
        <v>16.0</v>
      </c>
      <c r="Q42" s="11">
        <v>0.3510817839544415</v>
      </c>
      <c r="R42" s="11">
        <v>1.243021729363842</v>
      </c>
      <c r="S42" s="11">
        <v>1.641569920831333</v>
      </c>
      <c r="T42" s="11">
        <v>1.548678954884233</v>
      </c>
      <c r="Z42" s="15">
        <f t="shared" si="1"/>
        <v>359.8209935</v>
      </c>
    </row>
    <row r="43" ht="15.75" customHeight="1">
      <c r="A43" s="9">
        <v>0.0</v>
      </c>
      <c r="B43" s="10">
        <v>10.0</v>
      </c>
      <c r="C43" s="9">
        <v>45.0</v>
      </c>
      <c r="D43" s="11">
        <v>10.0</v>
      </c>
      <c r="E43" s="9">
        <v>359.571362559572</v>
      </c>
      <c r="F43" s="10">
        <v>9.489899526572382</v>
      </c>
      <c r="G43" s="9">
        <v>43.41184988031501</v>
      </c>
      <c r="H43" s="11">
        <v>10.1493111816894</v>
      </c>
      <c r="I43" s="9">
        <v>0.0</v>
      </c>
      <c r="J43" s="10">
        <v>10.0</v>
      </c>
      <c r="K43" s="9">
        <v>45.0</v>
      </c>
      <c r="L43" s="11">
        <v>10.0</v>
      </c>
      <c r="M43" s="11">
        <v>8.825057792723204</v>
      </c>
      <c r="N43" s="11">
        <v>0.2692076540927341</v>
      </c>
      <c r="O43" s="12">
        <v>1.0</v>
      </c>
      <c r="P43" s="13">
        <v>16.0</v>
      </c>
      <c r="Q43" s="11">
        <v>0.3538073152521875</v>
      </c>
      <c r="R43" s="11">
        <v>0.9718963928523928</v>
      </c>
      <c r="S43" s="11">
        <v>1.579575193793034</v>
      </c>
      <c r="T43" s="11">
        <v>1.268215343118498</v>
      </c>
      <c r="Z43" s="15">
        <f t="shared" si="1"/>
        <v>359.5713626</v>
      </c>
    </row>
    <row r="44" ht="15.75" customHeight="1">
      <c r="A44" s="9">
        <v>0.0</v>
      </c>
      <c r="B44" s="10">
        <v>10.0</v>
      </c>
      <c r="C44" s="9">
        <v>45.0</v>
      </c>
      <c r="D44" s="11">
        <v>10.0</v>
      </c>
      <c r="E44" s="9">
        <v>0.03098366125920514</v>
      </c>
      <c r="F44" s="10">
        <v>10.32592422657283</v>
      </c>
      <c r="G44" s="9">
        <v>46.80620638683691</v>
      </c>
      <c r="H44" s="11">
        <v>9.656900526140237</v>
      </c>
      <c r="I44" s="9">
        <v>0.0</v>
      </c>
      <c r="J44" s="10">
        <v>10.0</v>
      </c>
      <c r="K44" s="9">
        <v>45.0</v>
      </c>
      <c r="L44" s="11">
        <v>10.0</v>
      </c>
      <c r="M44" s="11">
        <v>9.348095057455351</v>
      </c>
      <c r="N44" s="11">
        <v>0.1929966478794682</v>
      </c>
      <c r="O44" s="12">
        <v>1.0</v>
      </c>
      <c r="P44" s="13">
        <v>16.0</v>
      </c>
      <c r="Q44" s="11">
        <v>0.3577610378821685</v>
      </c>
      <c r="R44" s="11">
        <v>1.115119099143195</v>
      </c>
      <c r="S44" s="11">
        <v>1.805190177079168</v>
      </c>
      <c r="T44" s="11">
        <v>1.326839059643677</v>
      </c>
      <c r="Z44" s="15">
        <f t="shared" si="1"/>
        <v>360.0309837</v>
      </c>
    </row>
    <row r="45" ht="15.75" customHeight="1">
      <c r="A45" s="9">
        <v>0.0</v>
      </c>
      <c r="B45" s="10">
        <v>10.0</v>
      </c>
      <c r="C45" s="9">
        <v>45.0</v>
      </c>
      <c r="D45" s="11">
        <v>10.0</v>
      </c>
      <c r="E45" s="9">
        <v>0.2474477517834394</v>
      </c>
      <c r="F45" s="10">
        <v>9.934615275285639</v>
      </c>
      <c r="G45" s="9">
        <v>46.6418322152433</v>
      </c>
      <c r="H45" s="11">
        <v>9.035968922955265</v>
      </c>
      <c r="I45" s="9">
        <v>0.0</v>
      </c>
      <c r="J45" s="10">
        <v>10.0</v>
      </c>
      <c r="K45" s="9">
        <v>45.0</v>
      </c>
      <c r="L45" s="11">
        <v>10.0</v>
      </c>
      <c r="M45" s="11">
        <v>9.112590098395431</v>
      </c>
      <c r="N45" s="11">
        <v>0.3548129667071833</v>
      </c>
      <c r="O45" s="12">
        <v>1.0</v>
      </c>
      <c r="P45" s="13">
        <v>16.0</v>
      </c>
      <c r="Q45" s="11">
        <v>0.3510523138853175</v>
      </c>
      <c r="R45" s="11">
        <v>1.005574475040207</v>
      </c>
      <c r="S45" s="11">
        <v>1.811182643381706</v>
      </c>
      <c r="T45" s="11">
        <v>1.188767876771079</v>
      </c>
      <c r="Z45" s="15">
        <f t="shared" si="1"/>
        <v>360.2474478</v>
      </c>
    </row>
    <row r="46" ht="15.75" customHeight="1">
      <c r="A46" s="9">
        <v>0.0</v>
      </c>
      <c r="B46" s="10">
        <v>10.0</v>
      </c>
      <c r="C46" s="9">
        <v>45.0</v>
      </c>
      <c r="D46" s="11">
        <v>10.0</v>
      </c>
      <c r="E46" s="9">
        <v>0.2089862386019658</v>
      </c>
      <c r="F46" s="10">
        <v>9.096036048798878</v>
      </c>
      <c r="G46" s="9">
        <v>45.80630945370339</v>
      </c>
      <c r="H46" s="11">
        <v>8.213742412073453</v>
      </c>
      <c r="I46" s="9">
        <v>0.0</v>
      </c>
      <c r="J46" s="10">
        <v>10.0</v>
      </c>
      <c r="K46" s="9">
        <v>45.0</v>
      </c>
      <c r="L46" s="11">
        <v>10.0</v>
      </c>
      <c r="M46" s="11">
        <v>9.341739291915648</v>
      </c>
      <c r="N46" s="11">
        <v>0.6696293515082336</v>
      </c>
      <c r="O46" s="12">
        <v>0.0</v>
      </c>
      <c r="P46" s="13">
        <v>21.0</v>
      </c>
      <c r="Q46" s="11">
        <v>0.3532394661151573</v>
      </c>
      <c r="R46" s="11">
        <v>0.8473151025277614</v>
      </c>
      <c r="S46" s="11">
        <v>1.816445690018379</v>
      </c>
      <c r="T46" s="11">
        <v>1.01694070308216</v>
      </c>
      <c r="Z46" s="15">
        <f t="shared" si="1"/>
        <v>360.2089862</v>
      </c>
    </row>
    <row r="47" ht="15.75" customHeight="1">
      <c r="A47" s="9">
        <v>0.0</v>
      </c>
      <c r="B47" s="10">
        <v>10.0</v>
      </c>
      <c r="C47" s="9">
        <v>45.0</v>
      </c>
      <c r="D47" s="11">
        <v>10.0</v>
      </c>
      <c r="E47" s="9">
        <v>0.202084317904401</v>
      </c>
      <c r="F47" s="10">
        <v>9.772200764333798</v>
      </c>
      <c r="G47" s="9">
        <v>44.15894835556362</v>
      </c>
      <c r="H47" s="11">
        <v>9.77947819840803</v>
      </c>
      <c r="I47" s="9">
        <v>0.0</v>
      </c>
      <c r="J47" s="10">
        <v>10.0</v>
      </c>
      <c r="K47" s="9">
        <v>45.0</v>
      </c>
      <c r="L47" s="11">
        <v>10.0</v>
      </c>
      <c r="M47" s="11">
        <v>9.223367189680804</v>
      </c>
      <c r="N47" s="11">
        <v>0.1646443602627009</v>
      </c>
      <c r="O47" s="12">
        <v>1.0</v>
      </c>
      <c r="P47" s="13">
        <v>16.0</v>
      </c>
      <c r="Q47" s="11">
        <v>0.3584872678055307</v>
      </c>
      <c r="R47" s="11">
        <v>1.024503527595704</v>
      </c>
      <c r="S47" s="11">
        <v>1.699347864058952</v>
      </c>
      <c r="T47" s="11">
        <v>1.283682724656997</v>
      </c>
      <c r="Z47" s="15">
        <f t="shared" si="1"/>
        <v>360.2020843</v>
      </c>
    </row>
    <row r="48" ht="15.75" customHeight="1">
      <c r="A48" s="9">
        <v>0.0</v>
      </c>
      <c r="B48" s="10">
        <v>10.0</v>
      </c>
      <c r="C48" s="9">
        <v>45.0</v>
      </c>
      <c r="D48" s="11">
        <v>10.0</v>
      </c>
      <c r="E48" s="9">
        <v>0.5914155702118647</v>
      </c>
      <c r="F48" s="10">
        <v>9.326029424407826</v>
      </c>
      <c r="G48" s="9">
        <v>45.82843561295828</v>
      </c>
      <c r="H48" s="11">
        <v>8.375376568493566</v>
      </c>
      <c r="I48" s="9">
        <v>0.0</v>
      </c>
      <c r="J48" s="10">
        <v>10.0</v>
      </c>
      <c r="K48" s="9">
        <v>45.0</v>
      </c>
      <c r="L48" s="11">
        <v>10.0</v>
      </c>
      <c r="M48" s="11">
        <v>8.800186614470714</v>
      </c>
      <c r="N48" s="11">
        <v>0.687049070018894</v>
      </c>
      <c r="O48" s="12">
        <v>0.0</v>
      </c>
      <c r="P48" s="13">
        <v>21.0</v>
      </c>
      <c r="Q48" s="11">
        <v>0.3432361398240822</v>
      </c>
      <c r="R48" s="11">
        <v>0.8664686214545557</v>
      </c>
      <c r="S48" s="11">
        <v>1.781345651699945</v>
      </c>
      <c r="T48" s="11">
        <v>1.03381096903722</v>
      </c>
      <c r="Z48" s="15">
        <f t="shared" si="1"/>
        <v>360.5914156</v>
      </c>
    </row>
    <row r="49" ht="15.75" customHeight="1">
      <c r="A49" s="9">
        <v>0.0</v>
      </c>
      <c r="B49" s="10">
        <v>10.0</v>
      </c>
      <c r="C49" s="9">
        <v>45.0</v>
      </c>
      <c r="D49" s="11">
        <v>10.0</v>
      </c>
      <c r="E49" s="9">
        <v>359.7725292961768</v>
      </c>
      <c r="F49" s="10">
        <v>9.285002010220325</v>
      </c>
      <c r="G49" s="9">
        <v>43.3141907142215</v>
      </c>
      <c r="H49" s="11">
        <v>9.925326881334199</v>
      </c>
      <c r="I49" s="9">
        <v>0.0</v>
      </c>
      <c r="J49" s="10">
        <v>10.0</v>
      </c>
      <c r="K49" s="9">
        <v>45.0</v>
      </c>
      <c r="L49" s="11">
        <v>10.0</v>
      </c>
      <c r="M49" s="11">
        <v>8.597866341105465</v>
      </c>
      <c r="N49" s="11">
        <v>0.236847519396659</v>
      </c>
      <c r="O49" s="12">
        <v>1.0</v>
      </c>
      <c r="P49" s="13">
        <v>16.0</v>
      </c>
      <c r="Q49" s="11">
        <v>0.3489014251391293</v>
      </c>
      <c r="R49" s="11">
        <v>0.9202337692522744</v>
      </c>
      <c r="S49" s="11">
        <v>1.556369129611582</v>
      </c>
      <c r="T49" s="11">
        <v>1.205541323840672</v>
      </c>
      <c r="Z49" s="15">
        <f t="shared" si="1"/>
        <v>359.7725293</v>
      </c>
    </row>
    <row r="50" ht="15.75" customHeight="1">
      <c r="A50" s="9">
        <v>0.0</v>
      </c>
      <c r="B50" s="10">
        <v>10.0</v>
      </c>
      <c r="C50" s="9">
        <v>45.0</v>
      </c>
      <c r="D50" s="11">
        <v>10.0</v>
      </c>
      <c r="E50" s="9">
        <v>0.173363303057491</v>
      </c>
      <c r="F50" s="10">
        <v>10.26517909893614</v>
      </c>
      <c r="G50" s="9">
        <v>46.58348288142671</v>
      </c>
      <c r="H50" s="11">
        <v>9.567470744035123</v>
      </c>
      <c r="I50" s="9">
        <v>0.0</v>
      </c>
      <c r="J50" s="10">
        <v>10.0</v>
      </c>
      <c r="K50" s="9">
        <v>45.0</v>
      </c>
      <c r="L50" s="11">
        <v>10.0</v>
      </c>
      <c r="M50" s="11">
        <v>8.668967716316377</v>
      </c>
      <c r="N50" s="11">
        <v>0.2352567282806187</v>
      </c>
      <c r="O50" s="12">
        <v>1.0</v>
      </c>
      <c r="P50" s="13">
        <v>16.0</v>
      </c>
      <c r="Q50" s="11">
        <v>0.3443114821655705</v>
      </c>
      <c r="R50" s="11">
        <v>1.060471287053629</v>
      </c>
      <c r="S50" s="11">
        <v>1.743031697022712</v>
      </c>
      <c r="T50" s="11">
        <v>1.262023018746207</v>
      </c>
      <c r="Z50" s="15">
        <f t="shared" si="1"/>
        <v>360.1733633</v>
      </c>
    </row>
    <row r="51" ht="15.75" customHeight="1">
      <c r="A51" s="9">
        <v>0.0</v>
      </c>
      <c r="B51" s="10">
        <v>10.0</v>
      </c>
      <c r="C51" s="9">
        <v>45.0</v>
      </c>
      <c r="D51" s="11">
        <v>10.0</v>
      </c>
      <c r="E51" s="9">
        <v>359.7710321333145</v>
      </c>
      <c r="F51" s="10">
        <v>9.91382831484652</v>
      </c>
      <c r="G51" s="9">
        <v>46.89753129130287</v>
      </c>
      <c r="H51" s="11">
        <v>9.232489872716299</v>
      </c>
      <c r="I51" s="9">
        <v>0.0</v>
      </c>
      <c r="J51" s="10">
        <v>10.0</v>
      </c>
      <c r="K51" s="9">
        <v>45.0</v>
      </c>
      <c r="L51" s="11">
        <v>10.0</v>
      </c>
      <c r="M51" s="11">
        <v>9.618679552881904</v>
      </c>
      <c r="N51" s="11">
        <v>0.3109197283004614</v>
      </c>
      <c r="O51" s="12">
        <v>1.0</v>
      </c>
      <c r="P51" s="13">
        <v>16.0</v>
      </c>
      <c r="Q51" s="11">
        <v>0.3617310583637757</v>
      </c>
      <c r="R51" s="11">
        <v>1.036541024969254</v>
      </c>
      <c r="S51" s="11">
        <v>1.822111683168811</v>
      </c>
      <c r="T51" s="11">
        <v>1.23821815431662</v>
      </c>
      <c r="Z51" s="15">
        <f t="shared" si="1"/>
        <v>359.7710321</v>
      </c>
    </row>
    <row r="52" ht="15.75" customHeight="1">
      <c r="A52" s="9">
        <v>0.0</v>
      </c>
      <c r="B52" s="10">
        <v>10.0</v>
      </c>
      <c r="C52" s="9">
        <v>45.0</v>
      </c>
      <c r="D52" s="11">
        <v>10.0</v>
      </c>
      <c r="E52" s="9">
        <v>359.8480527680105</v>
      </c>
      <c r="F52" s="10">
        <v>8.49709219462748</v>
      </c>
      <c r="G52" s="9">
        <v>41.90478945021415</v>
      </c>
      <c r="H52" s="11">
        <v>9.047784898920424</v>
      </c>
      <c r="I52" s="9">
        <v>0.0</v>
      </c>
      <c r="J52" s="10">
        <v>10.0</v>
      </c>
      <c r="K52" s="9">
        <v>45.0</v>
      </c>
      <c r="L52" s="11">
        <v>10.0</v>
      </c>
      <c r="M52" s="11">
        <v>8.957357465973228</v>
      </c>
      <c r="N52" s="11">
        <v>0.6039054812406641</v>
      </c>
      <c r="O52" s="12">
        <v>0.0</v>
      </c>
      <c r="P52" s="13">
        <v>21.0</v>
      </c>
      <c r="Q52" s="11">
        <v>0.3541006230171194</v>
      </c>
      <c r="R52" s="11">
        <v>0.7825466475478043</v>
      </c>
      <c r="S52" s="11">
        <v>1.572391958858641</v>
      </c>
      <c r="T52" s="11">
        <v>1.038894542753414</v>
      </c>
      <c r="Z52" s="15">
        <f t="shared" si="1"/>
        <v>359.8480528</v>
      </c>
    </row>
    <row r="53" ht="15.75" customHeight="1">
      <c r="A53" s="9">
        <v>0.0</v>
      </c>
      <c r="B53" s="10">
        <v>10.0</v>
      </c>
      <c r="C53" s="9">
        <v>45.0</v>
      </c>
      <c r="D53" s="11">
        <v>10.0</v>
      </c>
      <c r="E53" s="9">
        <v>359.6934374545061</v>
      </c>
      <c r="F53" s="10">
        <v>10.50823733118249</v>
      </c>
      <c r="G53" s="9">
        <v>44.36957142462715</v>
      </c>
      <c r="H53" s="11">
        <v>11.36040506913828</v>
      </c>
      <c r="I53" s="9">
        <v>0.0</v>
      </c>
      <c r="J53" s="10">
        <v>10.0</v>
      </c>
      <c r="K53" s="9">
        <v>45.0</v>
      </c>
      <c r="L53" s="11">
        <v>10.0</v>
      </c>
      <c r="M53" s="11">
        <v>9.642231068759619</v>
      </c>
      <c r="N53" s="11">
        <v>0.5172088399061232</v>
      </c>
      <c r="O53" s="12">
        <v>0.0</v>
      </c>
      <c r="P53" s="13">
        <v>16.0</v>
      </c>
      <c r="Q53" s="11">
        <v>0.372440578346956</v>
      </c>
      <c r="R53" s="11">
        <v>1.259090827959623</v>
      </c>
      <c r="S53" s="11">
        <v>1.662004892270478</v>
      </c>
      <c r="T53" s="11">
        <v>1.628937717322006</v>
      </c>
      <c r="Z53" s="15">
        <f t="shared" si="1"/>
        <v>359.6934375</v>
      </c>
    </row>
    <row r="54" ht="15.75" customHeight="1">
      <c r="A54" s="9">
        <v>0.0</v>
      </c>
      <c r="B54" s="10">
        <v>10.0</v>
      </c>
      <c r="C54" s="9">
        <v>45.0</v>
      </c>
      <c r="D54" s="11">
        <v>10.0</v>
      </c>
      <c r="E54" s="9">
        <v>359.9001593678535</v>
      </c>
      <c r="F54" s="10">
        <v>10.36080433142436</v>
      </c>
      <c r="G54" s="9">
        <v>46.206735793718</v>
      </c>
      <c r="H54" s="11">
        <v>10.10947640466474</v>
      </c>
      <c r="I54" s="9">
        <v>0.0</v>
      </c>
      <c r="J54" s="10">
        <v>10.0</v>
      </c>
      <c r="K54" s="9">
        <v>45.0</v>
      </c>
      <c r="L54" s="11">
        <v>10.0</v>
      </c>
      <c r="M54" s="11">
        <v>8.680165483058694</v>
      </c>
      <c r="N54" s="11">
        <v>0.1426317092831481</v>
      </c>
      <c r="O54" s="12">
        <v>1.0</v>
      </c>
      <c r="P54" s="13">
        <v>16.0</v>
      </c>
      <c r="Q54" s="11">
        <v>0.3471440594416446</v>
      </c>
      <c r="R54" s="11">
        <v>1.104099811138807</v>
      </c>
      <c r="S54" s="11">
        <v>1.68692835410379</v>
      </c>
      <c r="T54" s="11">
        <v>1.345038081484793</v>
      </c>
      <c r="Z54" s="15">
        <f t="shared" si="1"/>
        <v>359.9001594</v>
      </c>
    </row>
    <row r="55" ht="15.75" customHeight="1">
      <c r="A55" s="9">
        <v>0.0</v>
      </c>
      <c r="B55" s="10">
        <v>10.0</v>
      </c>
      <c r="C55" s="9">
        <v>45.0</v>
      </c>
      <c r="D55" s="11">
        <v>10.0</v>
      </c>
      <c r="E55" s="9">
        <v>0.1218023027038654</v>
      </c>
      <c r="F55" s="10">
        <v>10.53616967771558</v>
      </c>
      <c r="G55" s="9">
        <v>45.38935117852091</v>
      </c>
      <c r="H55" s="11">
        <v>10.58922431425294</v>
      </c>
      <c r="I55" s="9">
        <v>0.0</v>
      </c>
      <c r="J55" s="10">
        <v>10.0</v>
      </c>
      <c r="K55" s="9">
        <v>45.0</v>
      </c>
      <c r="L55" s="11">
        <v>10.0</v>
      </c>
      <c r="M55" s="11">
        <v>8.914387676755862</v>
      </c>
      <c r="N55" s="11">
        <v>0.276852046654819</v>
      </c>
      <c r="O55" s="12">
        <v>1.0</v>
      </c>
      <c r="P55" s="13">
        <v>16.0</v>
      </c>
      <c r="Q55" s="11">
        <v>0.3539737856030192</v>
      </c>
      <c r="R55" s="11">
        <v>1.177394430802299</v>
      </c>
      <c r="S55" s="11">
        <v>1.681575246235761</v>
      </c>
      <c r="T55" s="11">
        <v>1.457921643152166</v>
      </c>
      <c r="Z55" s="15">
        <f t="shared" si="1"/>
        <v>360.1218023</v>
      </c>
    </row>
    <row r="56" ht="15.75" customHeight="1">
      <c r="A56" s="9">
        <v>0.0</v>
      </c>
      <c r="B56" s="10">
        <v>10.0</v>
      </c>
      <c r="C56" s="9">
        <v>45.0</v>
      </c>
      <c r="D56" s="11">
        <v>10.0</v>
      </c>
      <c r="E56" s="9">
        <v>0.03497513249956789</v>
      </c>
      <c r="F56" s="10">
        <v>10.35402392921362</v>
      </c>
      <c r="G56" s="9">
        <v>46.48844888803671</v>
      </c>
      <c r="H56" s="11">
        <v>9.90419398336452</v>
      </c>
      <c r="I56" s="9">
        <v>0.0</v>
      </c>
      <c r="J56" s="10">
        <v>10.0</v>
      </c>
      <c r="K56" s="9">
        <v>45.0</v>
      </c>
      <c r="L56" s="11">
        <v>10.0</v>
      </c>
      <c r="M56" s="11">
        <v>9.183117228584829</v>
      </c>
      <c r="N56" s="11">
        <v>0.1289104976869507</v>
      </c>
      <c r="O56" s="12">
        <v>1.0</v>
      </c>
      <c r="P56" s="13">
        <v>16.0</v>
      </c>
      <c r="Q56" s="11">
        <v>0.3559543151411476</v>
      </c>
      <c r="R56" s="11">
        <v>1.124448926328882</v>
      </c>
      <c r="S56" s="11">
        <v>1.760813708587208</v>
      </c>
      <c r="T56" s="11">
        <v>1.354850915190761</v>
      </c>
      <c r="Z56" s="15">
        <f t="shared" si="1"/>
        <v>360.0349751</v>
      </c>
    </row>
    <row r="57" ht="15.75" customHeight="1">
      <c r="A57" s="9">
        <v>0.0</v>
      </c>
      <c r="B57" s="10">
        <v>10.0</v>
      </c>
      <c r="C57" s="9">
        <v>45.0</v>
      </c>
      <c r="D57" s="11">
        <v>10.0</v>
      </c>
      <c r="E57" s="9">
        <v>359.4471471574801</v>
      </c>
      <c r="F57" s="10">
        <v>9.403161439895063</v>
      </c>
      <c r="G57" s="9">
        <v>44.88008115712422</v>
      </c>
      <c r="H57" s="11">
        <v>9.516868265393574</v>
      </c>
      <c r="I57" s="9">
        <v>0.0</v>
      </c>
      <c r="J57" s="10">
        <v>10.0</v>
      </c>
      <c r="K57" s="9">
        <v>45.0</v>
      </c>
      <c r="L57" s="11">
        <v>10.0</v>
      </c>
      <c r="M57" s="11">
        <v>8.2388950084597</v>
      </c>
      <c r="N57" s="11">
        <v>0.3614672087042947</v>
      </c>
      <c r="O57" s="12">
        <v>1.0</v>
      </c>
      <c r="P57" s="13">
        <v>16.0</v>
      </c>
      <c r="Q57" s="11">
        <v>0.3383641570663009</v>
      </c>
      <c r="R57" s="11">
        <v>0.8953815326738083</v>
      </c>
      <c r="S57" s="11">
        <v>1.577701366603673</v>
      </c>
      <c r="T57" s="11">
        <v>1.131480174234024</v>
      </c>
      <c r="Z57" s="15">
        <f t="shared" si="1"/>
        <v>359.4471472</v>
      </c>
    </row>
    <row r="58" ht="15.75" customHeight="1">
      <c r="A58" s="9">
        <v>0.0</v>
      </c>
      <c r="B58" s="10">
        <v>10.0</v>
      </c>
      <c r="C58" s="9">
        <v>45.0</v>
      </c>
      <c r="D58" s="11">
        <v>10.0</v>
      </c>
      <c r="E58" s="9">
        <v>0.0200640223230639</v>
      </c>
      <c r="F58" s="10">
        <v>10.87747867207171</v>
      </c>
      <c r="G58" s="9">
        <v>46.63318985591972</v>
      </c>
      <c r="H58" s="11">
        <v>10.5287824404389</v>
      </c>
      <c r="I58" s="9">
        <v>0.0</v>
      </c>
      <c r="J58" s="10">
        <v>10.0</v>
      </c>
      <c r="K58" s="9">
        <v>45.0</v>
      </c>
      <c r="L58" s="11">
        <v>10.0</v>
      </c>
      <c r="M58" s="11">
        <v>8.714339847222815</v>
      </c>
      <c r="N58" s="11">
        <v>0.3242878074337677</v>
      </c>
      <c r="O58" s="12">
        <v>1.0</v>
      </c>
      <c r="P58" s="13">
        <v>16.0</v>
      </c>
      <c r="Q58" s="11">
        <v>0.3482482573028645</v>
      </c>
      <c r="R58" s="11">
        <v>1.217698733583436</v>
      </c>
      <c r="S58" s="11">
        <v>1.712459214289774</v>
      </c>
      <c r="T58" s="11">
        <v>1.464441250300057</v>
      </c>
      <c r="Z58" s="15">
        <f t="shared" si="1"/>
        <v>360.020064</v>
      </c>
    </row>
    <row r="59" ht="15.75" customHeight="1">
      <c r="A59" s="9">
        <v>0.0</v>
      </c>
      <c r="B59" s="10">
        <v>10.0</v>
      </c>
      <c r="C59" s="9">
        <v>45.0</v>
      </c>
      <c r="D59" s="11">
        <v>10.0</v>
      </c>
      <c r="E59" s="9">
        <v>0.03854678959832106</v>
      </c>
      <c r="F59" s="10">
        <v>10.44933677953074</v>
      </c>
      <c r="G59" s="9">
        <v>46.27832090074624</v>
      </c>
      <c r="H59" s="11">
        <v>10.06451545679031</v>
      </c>
      <c r="I59" s="9">
        <v>0.0</v>
      </c>
      <c r="J59" s="10">
        <v>10.0</v>
      </c>
      <c r="K59" s="9">
        <v>45.0</v>
      </c>
      <c r="L59" s="11">
        <v>10.0</v>
      </c>
      <c r="M59" s="11">
        <v>9.18596210158489</v>
      </c>
      <c r="N59" s="11">
        <v>0.1326130473709362</v>
      </c>
      <c r="O59" s="12">
        <v>1.0</v>
      </c>
      <c r="P59" s="13">
        <v>16.0</v>
      </c>
      <c r="Q59" s="11">
        <v>0.3565854926295686</v>
      </c>
      <c r="R59" s="11">
        <v>1.149276508354868</v>
      </c>
      <c r="S59" s="11">
        <v>1.755249146548356</v>
      </c>
      <c r="T59" s="11">
        <v>1.388393335969976</v>
      </c>
      <c r="Z59" s="15">
        <f t="shared" si="1"/>
        <v>360.0385468</v>
      </c>
    </row>
    <row r="60" ht="15.75" customHeight="1">
      <c r="A60" s="9">
        <v>0.0</v>
      </c>
      <c r="B60" s="10">
        <v>10.0</v>
      </c>
      <c r="C60" s="9">
        <v>45.0</v>
      </c>
      <c r="D60" s="11">
        <v>10.0</v>
      </c>
      <c r="E60" s="9">
        <v>0.1889593034524925</v>
      </c>
      <c r="F60" s="10">
        <v>11.19221326890493</v>
      </c>
      <c r="G60" s="9">
        <v>45.48618882008456</v>
      </c>
      <c r="H60" s="11">
        <v>11.51331977951526</v>
      </c>
      <c r="I60" s="9">
        <v>0.0</v>
      </c>
      <c r="J60" s="10">
        <v>10.0</v>
      </c>
      <c r="K60" s="9">
        <v>45.0</v>
      </c>
      <c r="L60" s="11">
        <v>10.0</v>
      </c>
      <c r="M60" s="11">
        <v>8.5032433604902</v>
      </c>
      <c r="N60" s="11">
        <v>0.6364267027282056</v>
      </c>
      <c r="O60" s="12">
        <v>0.0</v>
      </c>
      <c r="P60" s="13">
        <v>21.0</v>
      </c>
      <c r="Q60" s="11">
        <v>0.3480754788342511</v>
      </c>
      <c r="R60" s="11">
        <v>1.317128515310879</v>
      </c>
      <c r="S60" s="11">
        <v>1.629420269802476</v>
      </c>
      <c r="T60" s="11">
        <v>1.638830476789827</v>
      </c>
      <c r="Z60" s="15">
        <f t="shared" si="1"/>
        <v>360.1889593</v>
      </c>
    </row>
    <row r="61" ht="15.75" customHeight="1">
      <c r="A61" s="9">
        <v>0.0</v>
      </c>
      <c r="B61" s="10">
        <v>10.0</v>
      </c>
      <c r="C61" s="9">
        <v>45.0</v>
      </c>
      <c r="D61" s="11">
        <v>10.0</v>
      </c>
      <c r="E61" s="9">
        <v>0.2664150532690936</v>
      </c>
      <c r="F61" s="10">
        <v>14.28819681711059</v>
      </c>
      <c r="G61" s="9">
        <v>52.39781943389257</v>
      </c>
      <c r="H61" s="11">
        <v>12.21443644663134</v>
      </c>
      <c r="I61" s="9">
        <v>0.0</v>
      </c>
      <c r="J61" s="10">
        <v>10.0</v>
      </c>
      <c r="K61" s="9">
        <v>45.0</v>
      </c>
      <c r="L61" s="11">
        <v>10.0</v>
      </c>
      <c r="M61" s="11">
        <v>9.081756198268216</v>
      </c>
      <c r="N61" s="11">
        <v>1.519857830340857</v>
      </c>
      <c r="O61" s="12">
        <v>0.0</v>
      </c>
      <c r="P61" s="13">
        <v>21.0</v>
      </c>
      <c r="Q61" s="11">
        <v>0.3525373518221055</v>
      </c>
      <c r="R61" s="11">
        <v>2.053428979198185</v>
      </c>
      <c r="S61" s="11">
        <v>1.988877423121682</v>
      </c>
      <c r="T61" s="11">
        <v>2.171077839847428</v>
      </c>
      <c r="Z61" s="15">
        <f t="shared" si="1"/>
        <v>360.2664151</v>
      </c>
    </row>
    <row r="62" ht="15.75" customHeight="1">
      <c r="A62" s="9">
        <v>0.0</v>
      </c>
      <c r="B62" s="10">
        <v>10.0</v>
      </c>
      <c r="C62" s="9">
        <v>45.0</v>
      </c>
      <c r="D62" s="11">
        <v>10.0</v>
      </c>
      <c r="E62" s="9">
        <v>359.9908696133111</v>
      </c>
      <c r="F62" s="10">
        <v>8.39903710876949</v>
      </c>
      <c r="G62" s="9">
        <v>42.88462220101908</v>
      </c>
      <c r="H62" s="11">
        <v>8.334260763731493</v>
      </c>
      <c r="I62" s="9">
        <v>0.0</v>
      </c>
      <c r="J62" s="10">
        <v>10.0</v>
      </c>
      <c r="K62" s="9">
        <v>45.0</v>
      </c>
      <c r="L62" s="11">
        <v>10.0</v>
      </c>
      <c r="M62" s="11">
        <v>8.919976611920518</v>
      </c>
      <c r="N62" s="11">
        <v>0.738428999252299</v>
      </c>
      <c r="O62" s="12">
        <v>0.0</v>
      </c>
      <c r="P62" s="13">
        <v>22.0</v>
      </c>
      <c r="Q62" s="11">
        <v>0.3488481373787347</v>
      </c>
      <c r="R62" s="11">
        <v>0.7360566959593066</v>
      </c>
      <c r="S62" s="11">
        <v>1.639086467115385</v>
      </c>
      <c r="T62" s="11">
        <v>0.9433780374013524</v>
      </c>
      <c r="Z62" s="15">
        <f t="shared" si="1"/>
        <v>359.9908696</v>
      </c>
    </row>
    <row r="63" ht="15.75" customHeight="1">
      <c r="A63" s="9">
        <v>0.0</v>
      </c>
      <c r="B63" s="10">
        <v>10.0</v>
      </c>
      <c r="C63" s="9">
        <v>45.0</v>
      </c>
      <c r="D63" s="11">
        <v>10.0</v>
      </c>
      <c r="E63" s="9">
        <v>359.8432442952168</v>
      </c>
      <c r="F63" s="10">
        <v>10.482560979166</v>
      </c>
      <c r="G63" s="9">
        <v>45.53405700324265</v>
      </c>
      <c r="H63" s="11">
        <v>10.43168722423214</v>
      </c>
      <c r="I63" s="9">
        <v>0.0</v>
      </c>
      <c r="J63" s="10">
        <v>10.0</v>
      </c>
      <c r="K63" s="9">
        <v>45.0</v>
      </c>
      <c r="L63" s="11">
        <v>10.0</v>
      </c>
      <c r="M63" s="11">
        <v>8.643455545614447</v>
      </c>
      <c r="N63" s="11">
        <v>0.2408889871958921</v>
      </c>
      <c r="O63" s="12">
        <v>1.0</v>
      </c>
      <c r="P63" s="13">
        <v>16.0</v>
      </c>
      <c r="Q63" s="11">
        <v>0.3477364893709914</v>
      </c>
      <c r="R63" s="11">
        <v>1.137379721002795</v>
      </c>
      <c r="S63" s="11">
        <v>1.663748248511483</v>
      </c>
      <c r="T63" s="11">
        <v>1.399587190902053</v>
      </c>
      <c r="Z63" s="15">
        <f t="shared" si="1"/>
        <v>359.8432443</v>
      </c>
    </row>
    <row r="64" ht="15.75" customHeight="1">
      <c r="A64" s="9">
        <v>0.0</v>
      </c>
      <c r="B64" s="10">
        <v>10.0</v>
      </c>
      <c r="C64" s="9">
        <v>45.0</v>
      </c>
      <c r="D64" s="11">
        <v>10.0</v>
      </c>
      <c r="E64" s="9">
        <v>0.735552935227753</v>
      </c>
      <c r="F64" s="10">
        <v>9.818953594452655</v>
      </c>
      <c r="G64" s="9">
        <v>47.05385050431216</v>
      </c>
      <c r="H64" s="11">
        <v>8.36209675589064</v>
      </c>
      <c r="I64" s="9">
        <v>0.0</v>
      </c>
      <c r="J64" s="10">
        <v>10.0</v>
      </c>
      <c r="K64" s="9">
        <v>45.0</v>
      </c>
      <c r="L64" s="11">
        <v>10.0</v>
      </c>
      <c r="M64" s="11">
        <v>9.5637555480802</v>
      </c>
      <c r="N64" s="11">
        <v>0.6748847083666409</v>
      </c>
      <c r="O64" s="12">
        <v>0.0</v>
      </c>
      <c r="P64" s="13">
        <v>16.0</v>
      </c>
      <c r="Q64" s="11">
        <v>0.3559226740924525</v>
      </c>
      <c r="R64" s="11">
        <v>0.9788056823590201</v>
      </c>
      <c r="S64" s="11">
        <v>1.953203002882704</v>
      </c>
      <c r="T64" s="11">
        <v>1.124083745344474</v>
      </c>
      <c r="Z64" s="15">
        <f t="shared" si="1"/>
        <v>360.7355529</v>
      </c>
    </row>
    <row r="65" ht="15.75" customHeight="1">
      <c r="A65" s="9">
        <v>0.0</v>
      </c>
      <c r="B65" s="10">
        <v>10.0</v>
      </c>
      <c r="C65" s="9">
        <v>45.0</v>
      </c>
      <c r="D65" s="11">
        <v>10.0</v>
      </c>
      <c r="E65" s="9">
        <v>0.5168204252170845</v>
      </c>
      <c r="F65" s="10">
        <v>9.245219452463543</v>
      </c>
      <c r="G65" s="9">
        <v>46.0631121490484</v>
      </c>
      <c r="H65" s="11">
        <v>8.102614450492773</v>
      </c>
      <c r="I65" s="9">
        <v>0.0</v>
      </c>
      <c r="J65" s="10">
        <v>10.0</v>
      </c>
      <c r="K65" s="9">
        <v>45.0</v>
      </c>
      <c r="L65" s="11">
        <v>10.0</v>
      </c>
      <c r="M65" s="11">
        <v>9.285686552547398</v>
      </c>
      <c r="N65" s="11">
        <v>0.7559260553300291</v>
      </c>
      <c r="O65" s="12">
        <v>0.0</v>
      </c>
      <c r="P65" s="13">
        <v>21.0</v>
      </c>
      <c r="Q65" s="11">
        <v>0.3509628488362542</v>
      </c>
      <c r="R65" s="11">
        <v>0.86278434047744</v>
      </c>
      <c r="S65" s="11">
        <v>1.860203007761902</v>
      </c>
      <c r="T65" s="11">
        <v>1.018420411445035</v>
      </c>
      <c r="Z65" s="15">
        <f t="shared" si="1"/>
        <v>360.5168204</v>
      </c>
    </row>
    <row r="66" ht="15.75" customHeight="1">
      <c r="A66" s="9">
        <v>0.0</v>
      </c>
      <c r="B66" s="10">
        <v>10.0</v>
      </c>
      <c r="C66" s="9">
        <v>45.0</v>
      </c>
      <c r="D66" s="11">
        <v>10.0</v>
      </c>
      <c r="E66" s="9">
        <v>359.2188543755902</v>
      </c>
      <c r="F66" s="10">
        <v>8.838390761472175</v>
      </c>
      <c r="G66" s="9">
        <v>42.78727258219696</v>
      </c>
      <c r="H66" s="11">
        <v>9.703272557138444</v>
      </c>
      <c r="I66" s="9">
        <v>0.0</v>
      </c>
      <c r="J66" s="10">
        <v>10.0</v>
      </c>
      <c r="K66" s="9">
        <v>45.0</v>
      </c>
      <c r="L66" s="11">
        <v>10.0</v>
      </c>
      <c r="M66" s="11">
        <v>8.83221794312137</v>
      </c>
      <c r="N66" s="11">
        <v>0.518387992017557</v>
      </c>
      <c r="O66" s="12">
        <v>1.0</v>
      </c>
      <c r="P66" s="13">
        <v>21.0</v>
      </c>
      <c r="Q66" s="11">
        <v>0.3540371021570989</v>
      </c>
      <c r="R66" s="11">
        <v>0.8512358528982809</v>
      </c>
      <c r="S66" s="11">
        <v>1.536884375469915</v>
      </c>
      <c r="T66" s="11">
        <v>1.138530200910234</v>
      </c>
      <c r="Z66" s="15">
        <f t="shared" si="1"/>
        <v>359.2188544</v>
      </c>
    </row>
    <row r="67" ht="15.75" customHeight="1">
      <c r="A67" s="9">
        <v>0.0</v>
      </c>
      <c r="B67" s="10">
        <v>10.0</v>
      </c>
      <c r="C67" s="9">
        <v>45.0</v>
      </c>
      <c r="D67" s="11">
        <v>10.0</v>
      </c>
      <c r="E67" s="9">
        <v>359.4415005352199</v>
      </c>
      <c r="F67" s="10">
        <v>9.655971603440696</v>
      </c>
      <c r="G67" s="9">
        <v>42.52898028924029</v>
      </c>
      <c r="H67" s="11">
        <v>11.36075258792561</v>
      </c>
      <c r="I67" s="9">
        <v>0.0</v>
      </c>
      <c r="J67" s="10">
        <v>10.0</v>
      </c>
      <c r="K67" s="9">
        <v>45.0</v>
      </c>
      <c r="L67" s="11">
        <v>10.0</v>
      </c>
      <c r="M67" s="11">
        <v>8.977545417224706</v>
      </c>
      <c r="N67" s="11">
        <v>0.598926572038649</v>
      </c>
      <c r="O67" s="12">
        <v>0.0</v>
      </c>
      <c r="P67" s="13">
        <v>16.0</v>
      </c>
      <c r="Q67" s="11">
        <v>0.3632225963399819</v>
      </c>
      <c r="R67" s="11">
        <v>1.069648425389579</v>
      </c>
      <c r="S67" s="11">
        <v>1.505905778681742</v>
      </c>
      <c r="T67" s="11">
        <v>1.475951900431932</v>
      </c>
      <c r="Z67" s="15">
        <f t="shared" si="1"/>
        <v>359.4415005</v>
      </c>
    </row>
    <row r="68" ht="15.75" customHeight="1">
      <c r="A68" s="9">
        <v>0.0</v>
      </c>
      <c r="B68" s="10">
        <v>10.0</v>
      </c>
      <c r="C68" s="9">
        <v>45.0</v>
      </c>
      <c r="D68" s="11">
        <v>10.0</v>
      </c>
      <c r="E68" s="9">
        <v>359.8002603550539</v>
      </c>
      <c r="F68" s="10">
        <v>9.287879864998782</v>
      </c>
      <c r="G68" s="9">
        <v>43.87517090612312</v>
      </c>
      <c r="H68" s="11">
        <v>9.642123206113057</v>
      </c>
      <c r="I68" s="9">
        <v>0.0</v>
      </c>
      <c r="J68" s="10">
        <v>10.0</v>
      </c>
      <c r="K68" s="9">
        <v>45.0</v>
      </c>
      <c r="L68" s="11">
        <v>10.0</v>
      </c>
      <c r="M68" s="11">
        <v>8.719148326639719</v>
      </c>
      <c r="N68" s="11">
        <v>0.2862115262220611</v>
      </c>
      <c r="O68" s="12">
        <v>1.0</v>
      </c>
      <c r="P68" s="13">
        <v>16.0</v>
      </c>
      <c r="Q68" s="11">
        <v>0.3495833144621569</v>
      </c>
      <c r="R68" s="11">
        <v>0.9133775448390171</v>
      </c>
      <c r="S68" s="11">
        <v>1.596933857309993</v>
      </c>
      <c r="T68" s="11">
        <v>1.176219140245169</v>
      </c>
      <c r="Z68" s="15">
        <f t="shared" si="1"/>
        <v>359.8002604</v>
      </c>
    </row>
    <row r="69" ht="15.75" customHeight="1">
      <c r="A69" s="9">
        <v>0.0</v>
      </c>
      <c r="B69" s="10">
        <v>10.0</v>
      </c>
      <c r="C69" s="9">
        <v>45.0</v>
      </c>
      <c r="D69" s="11">
        <v>10.0</v>
      </c>
      <c r="E69" s="9">
        <v>0.4740735335005881</v>
      </c>
      <c r="F69" s="10">
        <v>10.75011808437268</v>
      </c>
      <c r="G69" s="9">
        <v>48.09240010509235</v>
      </c>
      <c r="H69" s="11">
        <v>9.403239330570404</v>
      </c>
      <c r="I69" s="9">
        <v>0.0</v>
      </c>
      <c r="J69" s="10">
        <v>10.0</v>
      </c>
      <c r="K69" s="9">
        <v>45.0</v>
      </c>
      <c r="L69" s="11">
        <v>10.0</v>
      </c>
      <c r="M69" s="11">
        <v>8.349833371812151</v>
      </c>
      <c r="N69" s="11">
        <v>0.4700382340886344</v>
      </c>
      <c r="O69" s="12">
        <v>1.0</v>
      </c>
      <c r="P69" s="13">
        <v>21.0</v>
      </c>
      <c r="Q69" s="11">
        <v>0.3354282604616169</v>
      </c>
      <c r="R69" s="11">
        <v>1.112185851690995</v>
      </c>
      <c r="S69" s="11">
        <v>1.810606030827725</v>
      </c>
      <c r="T69" s="11">
        <v>1.266254689535154</v>
      </c>
      <c r="Z69" s="15">
        <f t="shared" si="1"/>
        <v>360.4740735</v>
      </c>
    </row>
    <row r="70" ht="15.75" customHeight="1">
      <c r="A70" s="9">
        <v>0.0</v>
      </c>
      <c r="B70" s="10">
        <v>10.0</v>
      </c>
      <c r="C70" s="9">
        <v>45.0</v>
      </c>
      <c r="D70" s="11">
        <v>10.0</v>
      </c>
      <c r="E70" s="9">
        <v>359.7618657181205</v>
      </c>
      <c r="F70" s="10">
        <v>11.32367992955275</v>
      </c>
      <c r="G70" s="9">
        <v>44.61672992483373</v>
      </c>
      <c r="H70" s="11">
        <v>12.47590297327468</v>
      </c>
      <c r="I70" s="9">
        <v>0.0</v>
      </c>
      <c r="J70" s="10">
        <v>10.0</v>
      </c>
      <c r="K70" s="9">
        <v>45.0</v>
      </c>
      <c r="L70" s="11">
        <v>10.0</v>
      </c>
      <c r="M70" s="11">
        <v>9.630473377998372</v>
      </c>
      <c r="N70" s="11">
        <v>0.9087043872598183</v>
      </c>
      <c r="O70" s="12">
        <v>0.0</v>
      </c>
      <c r="P70" s="13">
        <v>21.0</v>
      </c>
      <c r="Q70" s="11">
        <v>0.3747251027467157</v>
      </c>
      <c r="R70" s="11">
        <v>1.481131494840702</v>
      </c>
      <c r="S70" s="11">
        <v>1.655614709175022</v>
      </c>
      <c r="T70" s="11">
        <v>1.920285806275961</v>
      </c>
      <c r="Z70" s="15">
        <f t="shared" si="1"/>
        <v>359.7618657</v>
      </c>
    </row>
    <row r="71" ht="15.75" customHeight="1">
      <c r="A71" s="9">
        <v>0.0</v>
      </c>
      <c r="B71" s="10">
        <v>10.0</v>
      </c>
      <c r="C71" s="9">
        <v>45.0</v>
      </c>
      <c r="D71" s="11">
        <v>10.0</v>
      </c>
      <c r="E71" s="9">
        <v>359.8877651475638</v>
      </c>
      <c r="F71" s="10">
        <v>11.09033224590577</v>
      </c>
      <c r="G71" s="9">
        <v>45.72836003714952</v>
      </c>
      <c r="H71" s="11">
        <v>11.37127357733822</v>
      </c>
      <c r="I71" s="9">
        <v>0.0</v>
      </c>
      <c r="J71" s="10">
        <v>10.0</v>
      </c>
      <c r="K71" s="9">
        <v>45.0</v>
      </c>
      <c r="L71" s="11">
        <v>10.0</v>
      </c>
      <c r="M71" s="11">
        <v>9.35591165395493</v>
      </c>
      <c r="N71" s="11">
        <v>0.5708081493566491</v>
      </c>
      <c r="O71" s="12">
        <v>0.0</v>
      </c>
      <c r="P71" s="13">
        <v>16.0</v>
      </c>
      <c r="Q71" s="11">
        <v>0.3645670515540702</v>
      </c>
      <c r="R71" s="11">
        <v>1.349229379254328</v>
      </c>
      <c r="S71" s="11">
        <v>1.707779834799708</v>
      </c>
      <c r="T71" s="11">
        <v>1.675414188177544</v>
      </c>
      <c r="Z71" s="15">
        <f t="shared" si="1"/>
        <v>359.8877651</v>
      </c>
    </row>
    <row r="72" ht="15.75" customHeight="1">
      <c r="A72" s="9">
        <v>0.0</v>
      </c>
      <c r="B72" s="10">
        <v>10.0</v>
      </c>
      <c r="C72" s="9">
        <v>45.0</v>
      </c>
      <c r="D72" s="11">
        <v>10.0</v>
      </c>
      <c r="E72" s="9">
        <v>0.4873673681330253</v>
      </c>
      <c r="F72" s="10">
        <v>10.18224265591802</v>
      </c>
      <c r="G72" s="9">
        <v>47.86304769584014</v>
      </c>
      <c r="H72" s="11">
        <v>8.775754607705268</v>
      </c>
      <c r="I72" s="9">
        <v>0.0</v>
      </c>
      <c r="J72" s="10">
        <v>10.0</v>
      </c>
      <c r="K72" s="9">
        <v>45.0</v>
      </c>
      <c r="L72" s="11">
        <v>10.0</v>
      </c>
      <c r="M72" s="11">
        <v>9.031532267352143</v>
      </c>
      <c r="N72" s="11">
        <v>0.5298531584892788</v>
      </c>
      <c r="O72" s="12">
        <v>0.0</v>
      </c>
      <c r="P72" s="13">
        <v>21.0</v>
      </c>
      <c r="Q72" s="11">
        <v>0.3470713368697886</v>
      </c>
      <c r="R72" s="11">
        <v>1.028266910606701</v>
      </c>
      <c r="S72" s="11">
        <v>1.888482426602604</v>
      </c>
      <c r="T72" s="11">
        <v>1.175204104180716</v>
      </c>
      <c r="Z72" s="15">
        <f t="shared" si="1"/>
        <v>360.4873674</v>
      </c>
    </row>
    <row r="73" ht="15.75" customHeight="1">
      <c r="A73" s="9">
        <v>0.0</v>
      </c>
      <c r="B73" s="10">
        <v>10.0</v>
      </c>
      <c r="C73" s="9">
        <v>45.0</v>
      </c>
      <c r="D73" s="11">
        <v>10.0</v>
      </c>
      <c r="E73" s="9">
        <v>359.4140845751724</v>
      </c>
      <c r="F73" s="10">
        <v>9.134096629443194</v>
      </c>
      <c r="G73" s="9">
        <v>41.44841652476623</v>
      </c>
      <c r="H73" s="11">
        <v>10.82944506378579</v>
      </c>
      <c r="I73" s="9">
        <v>0.0</v>
      </c>
      <c r="J73" s="10">
        <v>10.0</v>
      </c>
      <c r="K73" s="9">
        <v>45.0</v>
      </c>
      <c r="L73" s="11">
        <v>10.0</v>
      </c>
      <c r="M73" s="11">
        <v>9.37694580024522</v>
      </c>
      <c r="N73" s="11">
        <v>0.5869469374603375</v>
      </c>
      <c r="O73" s="12">
        <v>1.0</v>
      </c>
      <c r="P73" s="13">
        <v>16.0</v>
      </c>
      <c r="Q73" s="11">
        <v>0.3706886519933655</v>
      </c>
      <c r="R73" s="11">
        <v>0.9795620127128974</v>
      </c>
      <c r="S73" s="11">
        <v>1.521689237524321</v>
      </c>
      <c r="T73" s="11">
        <v>1.367742178924697</v>
      </c>
      <c r="Z73" s="15">
        <f t="shared" si="1"/>
        <v>359.4140846</v>
      </c>
    </row>
    <row r="74" ht="15.75" customHeight="1">
      <c r="A74" s="9">
        <v>0.0</v>
      </c>
      <c r="B74" s="10">
        <v>10.0</v>
      </c>
      <c r="C74" s="9">
        <v>45.0</v>
      </c>
      <c r="D74" s="11">
        <v>10.0</v>
      </c>
      <c r="E74" s="9">
        <v>0.2179548649528384</v>
      </c>
      <c r="F74" s="10">
        <v>7.567747743592981</v>
      </c>
      <c r="G74" s="9">
        <v>39.99444036027429</v>
      </c>
      <c r="H74" s="11">
        <v>7.880283807534045</v>
      </c>
      <c r="I74" s="9">
        <v>0.0</v>
      </c>
      <c r="J74" s="10">
        <v>10.0</v>
      </c>
      <c r="K74" s="9">
        <v>45.0</v>
      </c>
      <c r="L74" s="11">
        <v>10.0</v>
      </c>
      <c r="M74" s="11">
        <v>9.251894519094341</v>
      </c>
      <c r="N74" s="11">
        <v>1.114932131415679</v>
      </c>
      <c r="O74" s="12">
        <v>0.0</v>
      </c>
      <c r="P74" s="13">
        <v>32.0</v>
      </c>
      <c r="Q74" s="11">
        <v>0.3558011919030141</v>
      </c>
      <c r="R74" s="11">
        <v>0.6233209206430792</v>
      </c>
      <c r="S74" s="11">
        <v>1.58933685589615</v>
      </c>
      <c r="T74" s="11">
        <v>0.837641957732984</v>
      </c>
      <c r="Z74" s="15">
        <f t="shared" si="1"/>
        <v>360.2179549</v>
      </c>
    </row>
    <row r="75" ht="15.75" customHeight="1">
      <c r="A75" s="9">
        <v>0.0</v>
      </c>
      <c r="B75" s="10">
        <v>10.0</v>
      </c>
      <c r="C75" s="9">
        <v>45.0</v>
      </c>
      <c r="D75" s="11">
        <v>10.0</v>
      </c>
      <c r="E75" s="9">
        <v>359.9370842651973</v>
      </c>
      <c r="F75" s="10">
        <v>10.63137104002458</v>
      </c>
      <c r="G75" s="9">
        <v>44.99137666523638</v>
      </c>
      <c r="H75" s="11">
        <v>10.99036786441202</v>
      </c>
      <c r="I75" s="9">
        <v>0.0</v>
      </c>
      <c r="J75" s="10">
        <v>10.0</v>
      </c>
      <c r="K75" s="9">
        <v>45.0</v>
      </c>
      <c r="L75" s="11">
        <v>10.0</v>
      </c>
      <c r="M75" s="11">
        <v>9.418192948701895</v>
      </c>
      <c r="N75" s="11">
        <v>0.3687649898435444</v>
      </c>
      <c r="O75" s="12">
        <v>1.0</v>
      </c>
      <c r="P75" s="13">
        <v>16.0</v>
      </c>
      <c r="Q75" s="11">
        <v>0.3656254149268713</v>
      </c>
      <c r="R75" s="11">
        <v>1.247748306640053</v>
      </c>
      <c r="S75" s="11">
        <v>1.69621845671427</v>
      </c>
      <c r="T75" s="11">
        <v>1.568531893452585</v>
      </c>
      <c r="Z75" s="15">
        <f t="shared" si="1"/>
        <v>359.9370843</v>
      </c>
    </row>
    <row r="76" ht="15.75" customHeight="1">
      <c r="A76" s="9">
        <v>0.0</v>
      </c>
      <c r="B76" s="10">
        <v>10.0</v>
      </c>
      <c r="C76" s="9">
        <v>45.0</v>
      </c>
      <c r="D76" s="11">
        <v>10.0</v>
      </c>
      <c r="E76" s="9">
        <v>0.2374913726512928</v>
      </c>
      <c r="F76" s="10">
        <v>10.1856919569415</v>
      </c>
      <c r="G76" s="9">
        <v>45.15092279549274</v>
      </c>
      <c r="H76" s="11">
        <v>10.15504708130638</v>
      </c>
      <c r="I76" s="9">
        <v>0.0</v>
      </c>
      <c r="J76" s="10">
        <v>10.0</v>
      </c>
      <c r="K76" s="9">
        <v>45.0</v>
      </c>
      <c r="L76" s="11">
        <v>10.0</v>
      </c>
      <c r="M76" s="11">
        <v>8.857690319858847</v>
      </c>
      <c r="N76" s="11">
        <v>0.1328563428669904</v>
      </c>
      <c r="O76" s="12">
        <v>1.0</v>
      </c>
      <c r="P76" s="13">
        <v>16.0</v>
      </c>
      <c r="Q76" s="11">
        <v>0.3518501995040282</v>
      </c>
      <c r="R76" s="11">
        <v>1.092433049568831</v>
      </c>
      <c r="S76" s="11">
        <v>1.6788827083173</v>
      </c>
      <c r="T76" s="11">
        <v>1.354889822083013</v>
      </c>
      <c r="Z76" s="15">
        <f t="shared" si="1"/>
        <v>360.2374914</v>
      </c>
    </row>
    <row r="77" ht="15.75" customHeight="1">
      <c r="A77" s="9">
        <v>0.0</v>
      </c>
      <c r="B77" s="10">
        <v>10.0</v>
      </c>
      <c r="C77" s="9">
        <v>45.0</v>
      </c>
      <c r="D77" s="11">
        <v>10.0</v>
      </c>
      <c r="E77" s="9">
        <v>359.4137655956328</v>
      </c>
      <c r="F77" s="10">
        <v>10.20543739398539</v>
      </c>
      <c r="G77" s="9">
        <v>44.31352635945677</v>
      </c>
      <c r="H77" s="11">
        <v>11.02889201977341</v>
      </c>
      <c r="I77" s="9">
        <v>0.0</v>
      </c>
      <c r="J77" s="10">
        <v>10.0</v>
      </c>
      <c r="K77" s="9">
        <v>45.0</v>
      </c>
      <c r="L77" s="11">
        <v>10.0</v>
      </c>
      <c r="M77" s="11">
        <v>8.33267181027085</v>
      </c>
      <c r="N77" s="11">
        <v>0.4551830127129629</v>
      </c>
      <c r="O77" s="12">
        <v>0.0</v>
      </c>
      <c r="P77" s="13">
        <v>16.0</v>
      </c>
      <c r="Q77" s="11">
        <v>0.3455727034900141</v>
      </c>
      <c r="R77" s="11">
        <v>1.099804463181633</v>
      </c>
      <c r="S77" s="11">
        <v>1.537394324041807</v>
      </c>
      <c r="T77" s="11">
        <v>1.426988048073071</v>
      </c>
      <c r="Z77" s="15">
        <f t="shared" si="1"/>
        <v>359.4137656</v>
      </c>
    </row>
    <row r="78" ht="15.75" customHeight="1">
      <c r="A78" s="9">
        <v>0.0</v>
      </c>
      <c r="B78" s="10">
        <v>10.0</v>
      </c>
      <c r="C78" s="9">
        <v>45.0</v>
      </c>
      <c r="D78" s="11">
        <v>10.0</v>
      </c>
      <c r="E78" s="9">
        <v>0.1161308639904611</v>
      </c>
      <c r="F78" s="10">
        <v>11.09237349265598</v>
      </c>
      <c r="G78" s="9">
        <v>47.41007880015742</v>
      </c>
      <c r="H78" s="11">
        <v>10.62480971410973</v>
      </c>
      <c r="I78" s="9">
        <v>0.0</v>
      </c>
      <c r="J78" s="10">
        <v>10.0</v>
      </c>
      <c r="K78" s="9">
        <v>45.0</v>
      </c>
      <c r="L78" s="11">
        <v>10.0</v>
      </c>
      <c r="M78" s="11">
        <v>8.750856477761515</v>
      </c>
      <c r="N78" s="11">
        <v>0.4275493633049789</v>
      </c>
      <c r="O78" s="12">
        <v>1.0</v>
      </c>
      <c r="P78" s="13">
        <v>16.0</v>
      </c>
      <c r="Q78" s="11">
        <v>0.3487167710503298</v>
      </c>
      <c r="R78" s="11">
        <v>1.266363544734178</v>
      </c>
      <c r="S78" s="11">
        <v>1.732790979516161</v>
      </c>
      <c r="T78" s="11">
        <v>1.50773623648334</v>
      </c>
      <c r="Z78" s="15">
        <f t="shared" si="1"/>
        <v>360.1161309</v>
      </c>
    </row>
    <row r="79" ht="15.75" customHeight="1">
      <c r="A79" s="9">
        <v>0.0</v>
      </c>
      <c r="B79" s="10">
        <v>10.0</v>
      </c>
      <c r="C79" s="9">
        <v>45.0</v>
      </c>
      <c r="D79" s="11">
        <v>10.0</v>
      </c>
      <c r="E79" s="9">
        <v>0.2479380094314123</v>
      </c>
      <c r="F79" s="10">
        <v>9.641694338764854</v>
      </c>
      <c r="G79" s="9">
        <v>47.23296229189094</v>
      </c>
      <c r="H79" s="11">
        <v>8.345553833156991</v>
      </c>
      <c r="I79" s="9">
        <v>0.0</v>
      </c>
      <c r="J79" s="10">
        <v>10.0</v>
      </c>
      <c r="K79" s="9">
        <v>45.0</v>
      </c>
      <c r="L79" s="11">
        <v>10.0</v>
      </c>
      <c r="M79" s="11">
        <v>8.763395402507362</v>
      </c>
      <c r="N79" s="11">
        <v>0.5911377115717356</v>
      </c>
      <c r="O79" s="12">
        <v>0.0</v>
      </c>
      <c r="P79" s="13">
        <v>21.0</v>
      </c>
      <c r="Q79" s="11">
        <v>0.3409629170746269</v>
      </c>
      <c r="R79" s="11">
        <v>0.9052481833910812</v>
      </c>
      <c r="S79" s="11">
        <v>1.834918764405996</v>
      </c>
      <c r="T79" s="11">
        <v>1.048868245180026</v>
      </c>
      <c r="Z79" s="15">
        <f t="shared" si="1"/>
        <v>360.247938</v>
      </c>
    </row>
    <row r="80" ht="15.75" customHeight="1">
      <c r="A80" s="9">
        <v>0.0</v>
      </c>
      <c r="B80" s="10">
        <v>10.0</v>
      </c>
      <c r="C80" s="9">
        <v>45.0</v>
      </c>
      <c r="D80" s="11">
        <v>10.0</v>
      </c>
      <c r="E80" s="9">
        <v>359.6110873732069</v>
      </c>
      <c r="F80" s="10">
        <v>9.920800972200341</v>
      </c>
      <c r="G80" s="9">
        <v>44.82031833038558</v>
      </c>
      <c r="H80" s="11">
        <v>10.38131986903046</v>
      </c>
      <c r="I80" s="9">
        <v>0.0</v>
      </c>
      <c r="J80" s="10">
        <v>10.0</v>
      </c>
      <c r="K80" s="9">
        <v>45.0</v>
      </c>
      <c r="L80" s="11">
        <v>10.0</v>
      </c>
      <c r="M80" s="11">
        <v>9.60547777550751</v>
      </c>
      <c r="N80" s="11">
        <v>0.2102500036628631</v>
      </c>
      <c r="O80" s="12">
        <v>1.0</v>
      </c>
      <c r="P80" s="13">
        <v>16.0</v>
      </c>
      <c r="Q80" s="11">
        <v>0.3685635612747926</v>
      </c>
      <c r="R80" s="11">
        <v>1.099501125299028</v>
      </c>
      <c r="S80" s="11">
        <v>1.680352152676293</v>
      </c>
      <c r="T80" s="11">
        <v>1.40542995885475</v>
      </c>
      <c r="Z80" s="15">
        <f t="shared" si="1"/>
        <v>359.6110874</v>
      </c>
    </row>
    <row r="81" ht="15.75" customHeight="1">
      <c r="A81" s="9">
        <v>0.0</v>
      </c>
      <c r="B81" s="10">
        <v>10.0</v>
      </c>
      <c r="C81" s="9">
        <v>45.0</v>
      </c>
      <c r="D81" s="11">
        <v>10.0</v>
      </c>
      <c r="E81" s="9">
        <v>0.0355255783048638</v>
      </c>
      <c r="F81" s="10">
        <v>8.962986909767462</v>
      </c>
      <c r="G81" s="9">
        <v>44.07064239778978</v>
      </c>
      <c r="H81" s="11">
        <v>8.939856794198542</v>
      </c>
      <c r="I81" s="9">
        <v>0.0</v>
      </c>
      <c r="J81" s="10">
        <v>10.0</v>
      </c>
      <c r="K81" s="9">
        <v>45.0</v>
      </c>
      <c r="L81" s="11">
        <v>10.0</v>
      </c>
      <c r="M81" s="11">
        <v>9.075752096767365</v>
      </c>
      <c r="N81" s="11">
        <v>0.4699866511205902</v>
      </c>
      <c r="O81" s="12">
        <v>0.0</v>
      </c>
      <c r="P81" s="13">
        <v>21.0</v>
      </c>
      <c r="Q81" s="11">
        <v>0.35362972382908</v>
      </c>
      <c r="R81" s="11">
        <v>0.8512274331845043</v>
      </c>
      <c r="S81" s="11">
        <v>1.665502714857709</v>
      </c>
      <c r="T81" s="11">
        <v>1.079697023243109</v>
      </c>
      <c r="Z81" s="15">
        <f t="shared" si="1"/>
        <v>360.0355256</v>
      </c>
    </row>
    <row r="82" ht="15.75" customHeight="1">
      <c r="A82" s="9">
        <v>0.0</v>
      </c>
      <c r="B82" s="10">
        <v>10.0</v>
      </c>
      <c r="C82" s="9">
        <v>45.0</v>
      </c>
      <c r="D82" s="11">
        <v>10.0</v>
      </c>
      <c r="E82" s="9">
        <v>359.7580657592383</v>
      </c>
      <c r="F82" s="10">
        <v>9.989414536605572</v>
      </c>
      <c r="G82" s="9">
        <v>44.01301569252589</v>
      </c>
      <c r="H82" s="11">
        <v>10.63847950559567</v>
      </c>
      <c r="I82" s="9">
        <v>0.0</v>
      </c>
      <c r="J82" s="10">
        <v>10.0</v>
      </c>
      <c r="K82" s="9">
        <v>45.0</v>
      </c>
      <c r="L82" s="11">
        <v>10.0</v>
      </c>
      <c r="M82" s="11">
        <v>8.77022348429935</v>
      </c>
      <c r="N82" s="11">
        <v>0.246542288175276</v>
      </c>
      <c r="O82" s="12">
        <v>1.0</v>
      </c>
      <c r="P82" s="13">
        <v>16.0</v>
      </c>
      <c r="Q82" s="11">
        <v>0.3534694795396751</v>
      </c>
      <c r="R82" s="11">
        <v>1.075512796876509</v>
      </c>
      <c r="S82" s="11">
        <v>1.591050040065678</v>
      </c>
      <c r="T82" s="11">
        <v>1.38960311111033</v>
      </c>
      <c r="Z82" s="15">
        <f t="shared" si="1"/>
        <v>359.7580658</v>
      </c>
    </row>
    <row r="83" ht="15.75" customHeight="1">
      <c r="A83" s="9">
        <v>0.0</v>
      </c>
      <c r="B83" s="10">
        <v>10.0</v>
      </c>
      <c r="C83" s="9">
        <v>45.0</v>
      </c>
      <c r="D83" s="11">
        <v>10.0</v>
      </c>
      <c r="E83" s="9">
        <v>359.7838867338597</v>
      </c>
      <c r="F83" s="10">
        <v>15.35244900567156</v>
      </c>
      <c r="G83" s="9">
        <v>48.94540807074716</v>
      </c>
      <c r="H83" s="11">
        <v>15.77224944329476</v>
      </c>
      <c r="I83" s="9">
        <v>0.0</v>
      </c>
      <c r="J83" s="10">
        <v>10.0</v>
      </c>
      <c r="K83" s="9">
        <v>45.0</v>
      </c>
      <c r="L83" s="11">
        <v>10.0</v>
      </c>
      <c r="M83" s="11">
        <v>9.520374496908225</v>
      </c>
      <c r="N83" s="11">
        <v>2.487800713406042</v>
      </c>
      <c r="O83" s="12">
        <v>0.0</v>
      </c>
      <c r="P83" s="13">
        <v>27.0</v>
      </c>
      <c r="Q83" s="11">
        <v>0.3721382383816319</v>
      </c>
      <c r="R83" s="11">
        <v>2.646368084250485</v>
      </c>
      <c r="S83" s="11">
        <v>1.772284860261268</v>
      </c>
      <c r="T83" s="11">
        <v>3.138781185110444</v>
      </c>
      <c r="Z83" s="15">
        <f t="shared" si="1"/>
        <v>359.7838867</v>
      </c>
    </row>
    <row r="84" ht="15.75" customHeight="1">
      <c r="A84" s="9">
        <v>0.0</v>
      </c>
      <c r="B84" s="10">
        <v>10.0</v>
      </c>
      <c r="C84" s="9">
        <v>45.0</v>
      </c>
      <c r="D84" s="11">
        <v>10.0</v>
      </c>
      <c r="E84" s="9">
        <v>359.5286496390631</v>
      </c>
      <c r="F84" s="10">
        <v>10.4544384733684</v>
      </c>
      <c r="G84" s="9">
        <v>43.13516617818392</v>
      </c>
      <c r="H84" s="11">
        <v>12.19114799899212</v>
      </c>
      <c r="I84" s="9">
        <v>0.0</v>
      </c>
      <c r="J84" s="10">
        <v>10.0</v>
      </c>
      <c r="K84" s="9">
        <v>45.0</v>
      </c>
      <c r="L84" s="11">
        <v>10.0</v>
      </c>
      <c r="M84" s="11">
        <v>9.487550567519014</v>
      </c>
      <c r="N84" s="11">
        <v>0.7879851810890501</v>
      </c>
      <c r="O84" s="12">
        <v>0.0</v>
      </c>
      <c r="P84" s="13">
        <v>16.0</v>
      </c>
      <c r="Q84" s="11">
        <v>0.3742532007766008</v>
      </c>
      <c r="R84" s="11">
        <v>1.286082767056422</v>
      </c>
      <c r="S84" s="11">
        <v>1.570915354074324</v>
      </c>
      <c r="T84" s="11">
        <v>1.747907172653975</v>
      </c>
      <c r="Z84" s="15">
        <f t="shared" si="1"/>
        <v>359.5286496</v>
      </c>
    </row>
    <row r="85" ht="15.75" customHeight="1">
      <c r="A85" s="9">
        <v>0.0</v>
      </c>
      <c r="B85" s="10">
        <v>10.0</v>
      </c>
      <c r="C85" s="9">
        <v>45.0</v>
      </c>
      <c r="D85" s="11">
        <v>10.0</v>
      </c>
      <c r="E85" s="9">
        <v>0.1494366135700778</v>
      </c>
      <c r="F85" s="10">
        <v>9.252747170851</v>
      </c>
      <c r="G85" s="9">
        <v>46.35203601294258</v>
      </c>
      <c r="H85" s="11">
        <v>8.366252373642716</v>
      </c>
      <c r="I85" s="9">
        <v>0.0</v>
      </c>
      <c r="J85" s="10">
        <v>10.0</v>
      </c>
      <c r="K85" s="9">
        <v>45.0</v>
      </c>
      <c r="L85" s="11">
        <v>10.0</v>
      </c>
      <c r="M85" s="11">
        <v>8.914600496206475</v>
      </c>
      <c r="N85" s="11">
        <v>0.6041390984969078</v>
      </c>
      <c r="O85" s="12">
        <v>0.0</v>
      </c>
      <c r="P85" s="13">
        <v>21.0</v>
      </c>
      <c r="Q85" s="11">
        <v>0.3454613462685251</v>
      </c>
      <c r="R85" s="11">
        <v>0.8577707581766688</v>
      </c>
      <c r="S85" s="11">
        <v>1.776697139275004</v>
      </c>
      <c r="T85" s="11">
        <v>1.025234759394006</v>
      </c>
      <c r="Z85" s="15">
        <f t="shared" si="1"/>
        <v>360.1494366</v>
      </c>
    </row>
    <row r="86" ht="15.75" customHeight="1">
      <c r="A86" s="9">
        <v>0.0</v>
      </c>
      <c r="B86" s="10">
        <v>10.0</v>
      </c>
      <c r="C86" s="9">
        <v>45.0</v>
      </c>
      <c r="D86" s="11">
        <v>10.0</v>
      </c>
      <c r="E86" s="9">
        <v>359.9742433221679</v>
      </c>
      <c r="F86" s="10">
        <v>12.12060820750462</v>
      </c>
      <c r="G86" s="9">
        <v>49.33322635538534</v>
      </c>
      <c r="H86" s="11">
        <v>11.27716576908378</v>
      </c>
      <c r="I86" s="9">
        <v>0.0</v>
      </c>
      <c r="J86" s="10">
        <v>10.0</v>
      </c>
      <c r="K86" s="9">
        <v>45.0</v>
      </c>
      <c r="L86" s="11">
        <v>10.0</v>
      </c>
      <c r="M86" s="11">
        <v>8.854926062678114</v>
      </c>
      <c r="N86" s="11">
        <v>0.7874959718643817</v>
      </c>
      <c r="O86" s="12">
        <v>0.0</v>
      </c>
      <c r="P86" s="13">
        <v>21.0</v>
      </c>
      <c r="Q86" s="11">
        <v>0.3503382225577531</v>
      </c>
      <c r="R86" s="11">
        <v>1.504036116440714</v>
      </c>
      <c r="S86" s="11">
        <v>1.796603997215676</v>
      </c>
      <c r="T86" s="11">
        <v>1.728686414544585</v>
      </c>
      <c r="Z86" s="15">
        <f t="shared" si="1"/>
        <v>359.9742433</v>
      </c>
    </row>
    <row r="87" ht="15.75" customHeight="1">
      <c r="A87" s="9">
        <v>0.0</v>
      </c>
      <c r="B87" s="10">
        <v>10.0</v>
      </c>
      <c r="C87" s="9">
        <v>45.0</v>
      </c>
      <c r="D87" s="11">
        <v>10.0</v>
      </c>
      <c r="E87" s="9">
        <v>0.1042955610340242</v>
      </c>
      <c r="F87" s="10">
        <v>11.91098517544296</v>
      </c>
      <c r="G87" s="9">
        <v>46.96958607292052</v>
      </c>
      <c r="H87" s="11">
        <v>11.69494828237042</v>
      </c>
      <c r="I87" s="9">
        <v>0.0</v>
      </c>
      <c r="J87" s="10">
        <v>10.0</v>
      </c>
      <c r="K87" s="9">
        <v>45.0</v>
      </c>
      <c r="L87" s="11">
        <v>10.0</v>
      </c>
      <c r="M87" s="11">
        <v>8.855229695592415</v>
      </c>
      <c r="N87" s="11">
        <v>0.8175481419146189</v>
      </c>
      <c r="O87" s="12">
        <v>0.0</v>
      </c>
      <c r="P87" s="13">
        <v>21.0</v>
      </c>
      <c r="Q87" s="11">
        <v>0.3533566484813725</v>
      </c>
      <c r="R87" s="11">
        <v>1.488675757599141</v>
      </c>
      <c r="S87" s="11">
        <v>1.729606364600114</v>
      </c>
      <c r="T87" s="11">
        <v>1.779229616082572</v>
      </c>
      <c r="Z87" s="15">
        <f t="shared" si="1"/>
        <v>360.1042956</v>
      </c>
    </row>
    <row r="88" ht="15.75" customHeight="1">
      <c r="A88" s="9">
        <v>0.0</v>
      </c>
      <c r="B88" s="10">
        <v>10.0</v>
      </c>
      <c r="C88" s="9">
        <v>45.0</v>
      </c>
      <c r="D88" s="11">
        <v>10.0</v>
      </c>
      <c r="E88" s="9">
        <v>0.3807814370815552</v>
      </c>
      <c r="F88" s="10">
        <v>8.972071469592525</v>
      </c>
      <c r="G88" s="9">
        <v>42.9239371387675</v>
      </c>
      <c r="H88" s="11">
        <v>8.728255455239937</v>
      </c>
      <c r="I88" s="9">
        <v>0.0</v>
      </c>
      <c r="J88" s="10">
        <v>10.0</v>
      </c>
      <c r="K88" s="9">
        <v>45.0</v>
      </c>
      <c r="L88" s="11">
        <v>10.0</v>
      </c>
      <c r="M88" s="11">
        <v>9.073756655662477</v>
      </c>
      <c r="N88" s="11">
        <v>0.6363544887257994</v>
      </c>
      <c r="O88" s="12">
        <v>0.0</v>
      </c>
      <c r="P88" s="13">
        <v>21.0</v>
      </c>
      <c r="Q88" s="11">
        <v>0.3522221020807296</v>
      </c>
      <c r="R88" s="11">
        <v>0.8418231917466004</v>
      </c>
      <c r="S88" s="11">
        <v>1.69703193677077</v>
      </c>
      <c r="T88" s="11">
        <v>1.05779944476153</v>
      </c>
      <c r="Z88" s="15">
        <f t="shared" si="1"/>
        <v>360.3807814</v>
      </c>
    </row>
    <row r="89" ht="15.75" customHeight="1">
      <c r="A89" s="9">
        <v>0.0</v>
      </c>
      <c r="B89" s="10">
        <v>10.0</v>
      </c>
      <c r="C89" s="9">
        <v>45.0</v>
      </c>
      <c r="D89" s="11">
        <v>10.0</v>
      </c>
      <c r="E89" s="9">
        <v>0.5810986151399415</v>
      </c>
      <c r="F89" s="10">
        <v>11.48836557340528</v>
      </c>
      <c r="G89" s="9">
        <v>49.89225667063698</v>
      </c>
      <c r="H89" s="11">
        <v>9.860257977090107</v>
      </c>
      <c r="I89" s="9">
        <v>0.0</v>
      </c>
      <c r="J89" s="10">
        <v>10.0</v>
      </c>
      <c r="K89" s="9">
        <v>45.0</v>
      </c>
      <c r="L89" s="11">
        <v>10.0</v>
      </c>
      <c r="M89" s="11">
        <v>8.54097660030048</v>
      </c>
      <c r="N89" s="11">
        <v>0.5505775051792657</v>
      </c>
      <c r="O89" s="12">
        <v>1.0</v>
      </c>
      <c r="P89" s="13">
        <v>21.0</v>
      </c>
      <c r="Q89" s="11">
        <v>0.3393201272159559</v>
      </c>
      <c r="R89" s="11">
        <v>1.281149477942751</v>
      </c>
      <c r="S89" s="11">
        <v>1.875079133252468</v>
      </c>
      <c r="T89" s="11">
        <v>1.420846159206184</v>
      </c>
      <c r="Z89" s="15">
        <f t="shared" si="1"/>
        <v>360.5810986</v>
      </c>
    </row>
    <row r="90" ht="15.75" customHeight="1">
      <c r="A90" s="9">
        <v>0.0</v>
      </c>
      <c r="B90" s="10">
        <v>10.0</v>
      </c>
      <c r="C90" s="9">
        <v>45.0</v>
      </c>
      <c r="D90" s="11">
        <v>10.0</v>
      </c>
      <c r="E90" s="9">
        <v>359.7392587862897</v>
      </c>
      <c r="F90" s="10">
        <v>8.680757295627485</v>
      </c>
      <c r="G90" s="9">
        <v>43.84699927305176</v>
      </c>
      <c r="H90" s="11">
        <v>8.54364151041517</v>
      </c>
      <c r="I90" s="9">
        <v>0.0</v>
      </c>
      <c r="J90" s="10">
        <v>10.0</v>
      </c>
      <c r="K90" s="9">
        <v>45.0</v>
      </c>
      <c r="L90" s="11">
        <v>10.0</v>
      </c>
      <c r="M90" s="11">
        <v>9.500360646408716</v>
      </c>
      <c r="N90" s="11">
        <v>0.6779737280595826</v>
      </c>
      <c r="O90" s="12">
        <v>0.0</v>
      </c>
      <c r="P90" s="13">
        <v>21.0</v>
      </c>
      <c r="Q90" s="11">
        <v>0.3601330783726197</v>
      </c>
      <c r="R90" s="11">
        <v>0.8071444782919059</v>
      </c>
      <c r="S90" s="11">
        <v>1.708137023354792</v>
      </c>
      <c r="T90" s="11">
        <v>1.021398491708005</v>
      </c>
      <c r="Z90" s="15">
        <f t="shared" si="1"/>
        <v>359.7392588</v>
      </c>
    </row>
    <row r="91" ht="15.75" customHeight="1">
      <c r="A91" s="9">
        <v>0.0</v>
      </c>
      <c r="B91" s="10">
        <v>10.0</v>
      </c>
      <c r="C91" s="9">
        <v>45.0</v>
      </c>
      <c r="D91" s="11">
        <v>10.0</v>
      </c>
      <c r="E91" s="9">
        <v>0.01649376522323743</v>
      </c>
      <c r="F91" s="10">
        <v>9.925412628851541</v>
      </c>
      <c r="G91" s="9">
        <v>46.07841698129328</v>
      </c>
      <c r="H91" s="11">
        <v>9.328545609400841</v>
      </c>
      <c r="I91" s="9">
        <v>0.0</v>
      </c>
      <c r="J91" s="10">
        <v>10.0</v>
      </c>
      <c r="K91" s="9">
        <v>45.0</v>
      </c>
      <c r="L91" s="11">
        <v>10.0</v>
      </c>
      <c r="M91" s="11">
        <v>9.482341515703192</v>
      </c>
      <c r="N91" s="11">
        <v>0.2113786920126728</v>
      </c>
      <c r="O91" s="12">
        <v>1.0</v>
      </c>
      <c r="P91" s="13">
        <v>16.0</v>
      </c>
      <c r="Q91" s="11">
        <v>0.3598852617589812</v>
      </c>
      <c r="R91" s="11">
        <v>1.037974842322397</v>
      </c>
      <c r="S91" s="11">
        <v>1.801544839504566</v>
      </c>
      <c r="T91" s="11">
        <v>1.2487078530705</v>
      </c>
      <c r="Z91" s="15">
        <f t="shared" si="1"/>
        <v>360.0164938</v>
      </c>
    </row>
    <row r="92" ht="15.75" customHeight="1">
      <c r="A92" s="9">
        <v>0.0</v>
      </c>
      <c r="B92" s="10">
        <v>10.0</v>
      </c>
      <c r="C92" s="9">
        <v>45.0</v>
      </c>
      <c r="D92" s="11">
        <v>10.0</v>
      </c>
      <c r="E92" s="9">
        <v>359.9038702431994</v>
      </c>
      <c r="F92" s="10">
        <v>9.170703244011897</v>
      </c>
      <c r="G92" s="9">
        <v>43.05190632297084</v>
      </c>
      <c r="H92" s="11">
        <v>9.525616700661818</v>
      </c>
      <c r="I92" s="9">
        <v>0.0</v>
      </c>
      <c r="J92" s="10">
        <v>10.0</v>
      </c>
      <c r="K92" s="9">
        <v>45.0</v>
      </c>
      <c r="L92" s="11">
        <v>10.0</v>
      </c>
      <c r="M92" s="11">
        <v>8.634327018500773</v>
      </c>
      <c r="N92" s="11">
        <v>0.3295467319584473</v>
      </c>
      <c r="O92" s="12">
        <v>1.0</v>
      </c>
      <c r="P92" s="13">
        <v>16.0</v>
      </c>
      <c r="Q92" s="11">
        <v>0.3477134565997833</v>
      </c>
      <c r="R92" s="11">
        <v>0.8854094382825239</v>
      </c>
      <c r="S92" s="11">
        <v>1.586901776856934</v>
      </c>
      <c r="T92" s="11">
        <v>1.144484422964639</v>
      </c>
      <c r="Z92" s="15">
        <f t="shared" si="1"/>
        <v>359.9038702</v>
      </c>
    </row>
    <row r="93" ht="15.75" customHeight="1">
      <c r="A93" s="9">
        <v>0.0</v>
      </c>
      <c r="B93" s="10">
        <v>10.0</v>
      </c>
      <c r="C93" s="9">
        <v>45.0</v>
      </c>
      <c r="D93" s="11">
        <v>10.0</v>
      </c>
      <c r="E93" s="9">
        <v>0.4868590377543214</v>
      </c>
      <c r="F93" s="10">
        <v>9.109986457324151</v>
      </c>
      <c r="G93" s="9">
        <v>44.95027951288294</v>
      </c>
      <c r="H93" s="11">
        <v>8.276230588810964</v>
      </c>
      <c r="I93" s="9">
        <v>0.0</v>
      </c>
      <c r="J93" s="10">
        <v>10.0</v>
      </c>
      <c r="K93" s="9">
        <v>45.0</v>
      </c>
      <c r="L93" s="11">
        <v>10.0</v>
      </c>
      <c r="M93" s="11">
        <v>8.913525790188228</v>
      </c>
      <c r="N93" s="11">
        <v>0.7022357148597418</v>
      </c>
      <c r="O93" s="12">
        <v>0.0</v>
      </c>
      <c r="P93" s="13">
        <v>21.0</v>
      </c>
      <c r="Q93" s="11">
        <v>0.3455437963666033</v>
      </c>
      <c r="R93" s="11">
        <v>0.8340709564641015</v>
      </c>
      <c r="S93" s="11">
        <v>1.770237082673711</v>
      </c>
      <c r="T93" s="11">
        <v>1.006852291179598</v>
      </c>
      <c r="Z93" s="15">
        <f t="shared" si="1"/>
        <v>360.486859</v>
      </c>
    </row>
    <row r="94" ht="15.75" customHeight="1">
      <c r="A94" s="9">
        <v>0.0</v>
      </c>
      <c r="B94" s="10">
        <v>10.0</v>
      </c>
      <c r="C94" s="9">
        <v>45.0</v>
      </c>
      <c r="D94" s="11">
        <v>10.0</v>
      </c>
      <c r="E94" s="9">
        <v>359.7432245418148</v>
      </c>
      <c r="F94" s="10">
        <v>10.67949202070897</v>
      </c>
      <c r="G94" s="9">
        <v>46.09036472044512</v>
      </c>
      <c r="H94" s="11">
        <v>10.78673146313363</v>
      </c>
      <c r="I94" s="9">
        <v>0.0</v>
      </c>
      <c r="J94" s="10">
        <v>10.0</v>
      </c>
      <c r="K94" s="9">
        <v>45.0</v>
      </c>
      <c r="L94" s="11">
        <v>10.0</v>
      </c>
      <c r="M94" s="11">
        <v>8.491654010340579</v>
      </c>
      <c r="N94" s="11">
        <v>0.4013845184589947</v>
      </c>
      <c r="O94" s="12">
        <v>1.0</v>
      </c>
      <c r="P94" s="13">
        <v>16.0</v>
      </c>
      <c r="Q94" s="11">
        <v>0.3457430722735859</v>
      </c>
      <c r="R94" s="11">
        <v>1.180739534214496</v>
      </c>
      <c r="S94" s="11">
        <v>1.633767454513562</v>
      </c>
      <c r="T94" s="11">
        <v>1.459945034052432</v>
      </c>
      <c r="Z94" s="15">
        <f t="shared" si="1"/>
        <v>359.7432245</v>
      </c>
    </row>
    <row r="95" ht="15.75" customHeight="1">
      <c r="A95" s="9">
        <v>0.0</v>
      </c>
      <c r="B95" s="10">
        <v>10.0</v>
      </c>
      <c r="C95" s="9">
        <v>45.0</v>
      </c>
      <c r="D95" s="11">
        <v>10.0</v>
      </c>
      <c r="E95" s="9">
        <v>359.8991801672897</v>
      </c>
      <c r="F95" s="10">
        <v>11.9355360222891</v>
      </c>
      <c r="G95" s="9">
        <v>47.37413129661851</v>
      </c>
      <c r="H95" s="11">
        <v>11.87388932080565</v>
      </c>
      <c r="I95" s="9">
        <v>0.0</v>
      </c>
      <c r="J95" s="10">
        <v>10.0</v>
      </c>
      <c r="K95" s="9">
        <v>45.0</v>
      </c>
      <c r="L95" s="11">
        <v>10.0</v>
      </c>
      <c r="M95" s="11">
        <v>8.79197043960669</v>
      </c>
      <c r="N95" s="11">
        <v>0.8756199078426281</v>
      </c>
      <c r="O95" s="12">
        <v>0.0</v>
      </c>
      <c r="P95" s="13">
        <v>21.0</v>
      </c>
      <c r="Q95" s="11">
        <v>0.3527055570923098</v>
      </c>
      <c r="R95" s="11">
        <v>1.498453255582352</v>
      </c>
      <c r="S95" s="11">
        <v>1.703504904892265</v>
      </c>
      <c r="T95" s="11">
        <v>1.803026715799209</v>
      </c>
      <c r="Z95" s="15">
        <f t="shared" si="1"/>
        <v>359.8991802</v>
      </c>
    </row>
    <row r="96" ht="15.75" customHeight="1">
      <c r="A96" s="9">
        <v>0.0</v>
      </c>
      <c r="B96" s="10">
        <v>10.0</v>
      </c>
      <c r="C96" s="9">
        <v>45.0</v>
      </c>
      <c r="D96" s="11">
        <v>10.0</v>
      </c>
      <c r="E96" s="9">
        <v>0.2856987860693129</v>
      </c>
      <c r="F96" s="10">
        <v>9.227750964304109</v>
      </c>
      <c r="G96" s="9">
        <v>44.20218352202102</v>
      </c>
      <c r="H96" s="11">
        <v>9.066461563302225</v>
      </c>
      <c r="I96" s="9">
        <v>0.0</v>
      </c>
      <c r="J96" s="10">
        <v>10.0</v>
      </c>
      <c r="K96" s="9">
        <v>45.0</v>
      </c>
      <c r="L96" s="11">
        <v>10.0</v>
      </c>
      <c r="M96" s="11">
        <v>9.317810093365342</v>
      </c>
      <c r="N96" s="11">
        <v>0.4534628902572262</v>
      </c>
      <c r="O96" s="12">
        <v>1.0</v>
      </c>
      <c r="P96" s="13">
        <v>16.0</v>
      </c>
      <c r="Q96" s="11">
        <v>0.3581127885655092</v>
      </c>
      <c r="R96" s="11">
        <v>0.9095669329890678</v>
      </c>
      <c r="S96" s="11">
        <v>1.714817525324808</v>
      </c>
      <c r="T96" s="11">
        <v>1.139841008762093</v>
      </c>
      <c r="Z96" s="15">
        <f t="shared" si="1"/>
        <v>360.2856988</v>
      </c>
    </row>
    <row r="97" ht="15.75" customHeight="1">
      <c r="A97" s="9">
        <v>0.0</v>
      </c>
      <c r="B97" s="10">
        <v>10.0</v>
      </c>
      <c r="C97" s="9">
        <v>45.0</v>
      </c>
      <c r="D97" s="11">
        <v>10.0</v>
      </c>
      <c r="E97" s="9">
        <v>0.09005153803449224</v>
      </c>
      <c r="F97" s="10">
        <v>10.87379039634552</v>
      </c>
      <c r="G97" s="9">
        <v>47.19902401024052</v>
      </c>
      <c r="H97" s="11">
        <v>10.27293708761872</v>
      </c>
      <c r="I97" s="9">
        <v>0.0</v>
      </c>
      <c r="J97" s="10">
        <v>10.0</v>
      </c>
      <c r="K97" s="9">
        <v>45.0</v>
      </c>
      <c r="L97" s="11">
        <v>10.0</v>
      </c>
      <c r="M97" s="11">
        <v>8.800791714352664</v>
      </c>
      <c r="N97" s="11">
        <v>0.2913544893935683</v>
      </c>
      <c r="O97" s="12">
        <v>1.0</v>
      </c>
      <c r="P97" s="13">
        <v>16.0</v>
      </c>
      <c r="Q97" s="11">
        <v>0.3486077088803115</v>
      </c>
      <c r="R97" s="11">
        <v>1.209611929445767</v>
      </c>
      <c r="S97" s="11">
        <v>1.751471013655694</v>
      </c>
      <c r="T97" s="11">
        <v>1.433789337033996</v>
      </c>
      <c r="Z97" s="15">
        <f t="shared" si="1"/>
        <v>360.0900515</v>
      </c>
    </row>
    <row r="98" ht="15.75" customHeight="1">
      <c r="A98" s="9">
        <v>0.0</v>
      </c>
      <c r="B98" s="10">
        <v>10.0</v>
      </c>
      <c r="C98" s="9">
        <v>45.0</v>
      </c>
      <c r="D98" s="11">
        <v>10.0</v>
      </c>
      <c r="E98" s="9">
        <v>359.6934697358831</v>
      </c>
      <c r="F98" s="10">
        <v>9.41816130290734</v>
      </c>
      <c r="G98" s="9">
        <v>42.95430687301483</v>
      </c>
      <c r="H98" s="11">
        <v>10.22883055246434</v>
      </c>
      <c r="I98" s="9">
        <v>0.0</v>
      </c>
      <c r="J98" s="10">
        <v>10.0</v>
      </c>
      <c r="K98" s="9">
        <v>45.0</v>
      </c>
      <c r="L98" s="11">
        <v>10.0</v>
      </c>
      <c r="M98" s="11">
        <v>8.507299670011372</v>
      </c>
      <c r="N98" s="11">
        <v>0.2819556485020576</v>
      </c>
      <c r="O98" s="12">
        <v>1.0</v>
      </c>
      <c r="P98" s="13">
        <v>16.0</v>
      </c>
      <c r="Q98" s="11">
        <v>0.3482477076568662</v>
      </c>
      <c r="R98" s="11">
        <v>0.9485328518073819</v>
      </c>
      <c r="S98" s="11">
        <v>1.535429779016334</v>
      </c>
      <c r="T98" s="11">
        <v>1.251444887343908</v>
      </c>
      <c r="Z98" s="15">
        <f t="shared" si="1"/>
        <v>359.6934697</v>
      </c>
    </row>
    <row r="99" ht="15.75" customHeight="1">
      <c r="A99" s="9">
        <v>0.0</v>
      </c>
      <c r="B99" s="10">
        <v>10.0</v>
      </c>
      <c r="C99" s="9">
        <v>45.0</v>
      </c>
      <c r="D99" s="11">
        <v>10.0</v>
      </c>
      <c r="E99" s="9">
        <v>0.3468636253622813</v>
      </c>
      <c r="F99" s="10">
        <v>9.756007560994869</v>
      </c>
      <c r="G99" s="9">
        <v>45.30181140845493</v>
      </c>
      <c r="H99" s="11">
        <v>9.226050156564982</v>
      </c>
      <c r="I99" s="9">
        <v>0.0</v>
      </c>
      <c r="J99" s="10">
        <v>10.0</v>
      </c>
      <c r="K99" s="9">
        <v>45.0</v>
      </c>
      <c r="L99" s="11">
        <v>10.0</v>
      </c>
      <c r="M99" s="11">
        <v>8.561617895169897</v>
      </c>
      <c r="N99" s="11">
        <v>0.3284140589115554</v>
      </c>
      <c r="O99" s="12">
        <v>1.0</v>
      </c>
      <c r="P99" s="13">
        <v>16.0</v>
      </c>
      <c r="Q99" s="11">
        <v>0.3421755590191506</v>
      </c>
      <c r="R99" s="11">
        <v>0.9579973051346067</v>
      </c>
      <c r="S99" s="11">
        <v>1.703404591062904</v>
      </c>
      <c r="T99" s="11">
        <v>1.163127392595644</v>
      </c>
      <c r="Z99" s="15">
        <f t="shared" si="1"/>
        <v>360.3468636</v>
      </c>
    </row>
    <row r="100" ht="15.75" customHeight="1">
      <c r="A100" s="9">
        <v>0.0</v>
      </c>
      <c r="B100" s="10">
        <v>10.0</v>
      </c>
      <c r="C100" s="9">
        <v>45.0</v>
      </c>
      <c r="D100" s="11">
        <v>10.0</v>
      </c>
      <c r="E100" s="9">
        <v>359.6830361180315</v>
      </c>
      <c r="F100" s="10">
        <v>9.185930695170676</v>
      </c>
      <c r="G100" s="9">
        <v>42.73085219145602</v>
      </c>
      <c r="H100" s="11">
        <v>9.999510369779527</v>
      </c>
      <c r="I100" s="9">
        <v>0.0</v>
      </c>
      <c r="J100" s="10">
        <v>10.0</v>
      </c>
      <c r="K100" s="9">
        <v>45.0</v>
      </c>
      <c r="L100" s="11">
        <v>10.0</v>
      </c>
      <c r="M100" s="11">
        <v>8.591859464964681</v>
      </c>
      <c r="N100" s="11">
        <v>0.2717702907323944</v>
      </c>
      <c r="O100" s="12">
        <v>1.0</v>
      </c>
      <c r="P100" s="13">
        <v>16.0</v>
      </c>
      <c r="Q100" s="11">
        <v>0.3496481527238177</v>
      </c>
      <c r="R100" s="11">
        <v>0.9074264797081802</v>
      </c>
      <c r="S100" s="11">
        <v>1.535464525954755</v>
      </c>
      <c r="T100" s="11">
        <v>1.203400329594611</v>
      </c>
      <c r="Z100" s="15">
        <f t="shared" si="1"/>
        <v>359.6830361</v>
      </c>
    </row>
    <row r="101" ht="15.75" customHeight="1">
      <c r="A101" s="9">
        <v>0.0</v>
      </c>
      <c r="B101" s="10">
        <v>10.0</v>
      </c>
      <c r="C101" s="9">
        <v>45.0</v>
      </c>
      <c r="D101" s="11">
        <v>10.0</v>
      </c>
      <c r="E101" s="9">
        <v>0.023812400373435</v>
      </c>
      <c r="F101" s="10">
        <v>10.56832771169357</v>
      </c>
      <c r="G101" s="9">
        <v>46.16827676483264</v>
      </c>
      <c r="H101" s="11">
        <v>10.47542388976585</v>
      </c>
      <c r="I101" s="9">
        <v>0.0</v>
      </c>
      <c r="J101" s="10">
        <v>10.0</v>
      </c>
      <c r="K101" s="9">
        <v>45.0</v>
      </c>
      <c r="L101" s="11">
        <v>10.0</v>
      </c>
      <c r="M101" s="11">
        <v>9.526753693743272</v>
      </c>
      <c r="N101" s="11">
        <v>0.2487372769378975</v>
      </c>
      <c r="O101" s="12">
        <v>1.0</v>
      </c>
      <c r="P101" s="13">
        <v>16.0</v>
      </c>
      <c r="Q101" s="11">
        <v>0.3650515026788735</v>
      </c>
      <c r="R101" s="11">
        <v>1.216294989453514</v>
      </c>
      <c r="S101" s="11">
        <v>1.753546894117413</v>
      </c>
      <c r="T101" s="11">
        <v>1.491190321695078</v>
      </c>
      <c r="Z101" s="15">
        <f t="shared" si="1"/>
        <v>360.0238124</v>
      </c>
    </row>
    <row r="102" ht="15.75" customHeight="1">
      <c r="A102" s="9">
        <v>0.0</v>
      </c>
      <c r="B102" s="10">
        <v>10.0</v>
      </c>
      <c r="C102" s="9">
        <v>45.0</v>
      </c>
      <c r="D102" s="11">
        <v>10.0</v>
      </c>
      <c r="E102" s="9">
        <v>0.1702432671965247</v>
      </c>
      <c r="F102" s="10">
        <v>10.53437858784877</v>
      </c>
      <c r="G102" s="9">
        <v>44.74731370684621</v>
      </c>
      <c r="H102" s="11">
        <v>10.91437715980971</v>
      </c>
      <c r="I102" s="9">
        <v>0.0</v>
      </c>
      <c r="J102" s="10">
        <v>10.0</v>
      </c>
      <c r="K102" s="9">
        <v>45.0</v>
      </c>
      <c r="L102" s="11">
        <v>10.0</v>
      </c>
      <c r="M102" s="11">
        <v>8.541622408907463</v>
      </c>
      <c r="N102" s="11">
        <v>0.3665353620551984</v>
      </c>
      <c r="O102" s="12">
        <v>1.0</v>
      </c>
      <c r="P102" s="13">
        <v>16.0</v>
      </c>
      <c r="Q102" s="11">
        <v>0.3483080356610828</v>
      </c>
      <c r="R102" s="11">
        <v>1.170706808069716</v>
      </c>
      <c r="S102" s="11">
        <v>1.613165544226739</v>
      </c>
      <c r="T102" s="11">
        <v>1.477441238408638</v>
      </c>
      <c r="Z102" s="15">
        <f t="shared" si="1"/>
        <v>360.1702433</v>
      </c>
    </row>
    <row r="103" ht="15.75" customHeight="1">
      <c r="A103" s="15"/>
      <c r="B103" s="30"/>
      <c r="C103" s="15"/>
      <c r="D103" s="4"/>
      <c r="E103" s="15"/>
      <c r="F103" s="30"/>
      <c r="G103" s="15"/>
      <c r="H103" s="4"/>
      <c r="I103" s="15"/>
      <c r="J103" s="30"/>
      <c r="K103" s="15"/>
      <c r="L103" s="4"/>
      <c r="M103" s="4"/>
      <c r="N103" s="4"/>
      <c r="P103" s="3"/>
      <c r="Q103" s="4"/>
      <c r="R103" s="4"/>
      <c r="S103" s="4"/>
      <c r="T103" s="5"/>
    </row>
    <row r="104" ht="15.75" customHeight="1">
      <c r="A104" s="15"/>
      <c r="B104" s="30"/>
      <c r="C104" s="15"/>
      <c r="D104" s="4"/>
      <c r="E104" s="15"/>
      <c r="F104" s="30"/>
      <c r="G104" s="15"/>
      <c r="H104" s="4"/>
      <c r="I104" s="15"/>
      <c r="J104" s="30"/>
      <c r="K104" s="15"/>
      <c r="L104" s="4"/>
      <c r="M104" s="4"/>
      <c r="N104" s="4"/>
      <c r="P104" s="3"/>
      <c r="Q104" s="4"/>
      <c r="R104" s="4"/>
      <c r="S104" s="4"/>
      <c r="T104" s="5"/>
    </row>
    <row r="105" ht="15.75" customHeight="1">
      <c r="A105" s="15"/>
      <c r="B105" s="30"/>
      <c r="C105" s="15"/>
      <c r="D105" s="4"/>
      <c r="E105" s="15"/>
      <c r="F105" s="30"/>
      <c r="G105" s="15"/>
      <c r="H105" s="4"/>
      <c r="I105" s="15"/>
      <c r="J105" s="30"/>
      <c r="K105" s="15"/>
      <c r="L105" s="4"/>
      <c r="M105" s="4"/>
      <c r="N105" s="4"/>
      <c r="P105" s="3"/>
      <c r="Q105" s="4"/>
      <c r="R105" s="4"/>
      <c r="S105" s="4"/>
      <c r="T105" s="5"/>
    </row>
    <row r="106" ht="15.75" customHeight="1">
      <c r="A106" s="15"/>
      <c r="B106" s="30"/>
      <c r="C106" s="15"/>
      <c r="D106" s="4"/>
      <c r="E106" s="15"/>
      <c r="F106" s="30"/>
      <c r="G106" s="15"/>
      <c r="H106" s="4"/>
      <c r="I106" s="15"/>
      <c r="J106" s="30"/>
      <c r="K106" s="15"/>
      <c r="L106" s="4"/>
      <c r="M106" s="4"/>
      <c r="N106" s="4"/>
      <c r="P106" s="3"/>
      <c r="Q106" s="4"/>
      <c r="R106" s="4"/>
      <c r="S106" s="4"/>
      <c r="T106" s="5"/>
    </row>
    <row r="107" ht="15.75" customHeight="1">
      <c r="A107" s="15"/>
      <c r="B107" s="30"/>
      <c r="C107" s="15"/>
      <c r="D107" s="4"/>
      <c r="E107" s="15"/>
      <c r="F107" s="30"/>
      <c r="G107" s="15"/>
      <c r="H107" s="4"/>
      <c r="I107" s="15"/>
      <c r="J107" s="30"/>
      <c r="K107" s="15"/>
      <c r="L107" s="4"/>
      <c r="M107" s="4"/>
      <c r="N107" s="4"/>
      <c r="P107" s="3"/>
      <c r="Q107" s="4"/>
      <c r="R107" s="4"/>
      <c r="S107" s="4"/>
      <c r="T107" s="5"/>
    </row>
    <row r="108" ht="15.75" customHeight="1">
      <c r="A108" s="15"/>
      <c r="B108" s="30"/>
      <c r="C108" s="15"/>
      <c r="D108" s="4"/>
      <c r="E108" s="15"/>
      <c r="F108" s="30"/>
      <c r="G108" s="15"/>
      <c r="H108" s="4"/>
      <c r="I108" s="15"/>
      <c r="J108" s="30"/>
      <c r="K108" s="15"/>
      <c r="L108" s="4"/>
      <c r="M108" s="4"/>
      <c r="N108" s="4"/>
      <c r="P108" s="3"/>
      <c r="Q108" s="4"/>
      <c r="R108" s="4"/>
      <c r="S108" s="4"/>
      <c r="T108" s="5"/>
    </row>
    <row r="109" ht="15.75" customHeight="1">
      <c r="A109" s="15"/>
      <c r="B109" s="30"/>
      <c r="C109" s="15"/>
      <c r="D109" s="4"/>
      <c r="E109" s="15"/>
      <c r="F109" s="30"/>
      <c r="G109" s="15"/>
      <c r="H109" s="4"/>
      <c r="I109" s="15"/>
      <c r="J109" s="30"/>
      <c r="K109" s="15"/>
      <c r="L109" s="4"/>
      <c r="M109" s="4"/>
      <c r="N109" s="4"/>
      <c r="P109" s="3"/>
      <c r="Q109" s="4"/>
      <c r="R109" s="4"/>
      <c r="S109" s="4"/>
      <c r="T109" s="5"/>
    </row>
    <row r="110" ht="15.75" customHeight="1">
      <c r="A110" s="15"/>
      <c r="B110" s="30"/>
      <c r="C110" s="15"/>
      <c r="D110" s="4"/>
      <c r="E110" s="15"/>
      <c r="F110" s="30"/>
      <c r="G110" s="15"/>
      <c r="H110" s="4"/>
      <c r="I110" s="15"/>
      <c r="J110" s="30"/>
      <c r="K110" s="15"/>
      <c r="L110" s="4"/>
      <c r="M110" s="4"/>
      <c r="N110" s="4"/>
      <c r="P110" s="3"/>
      <c r="Q110" s="4"/>
      <c r="R110" s="4"/>
      <c r="S110" s="4"/>
      <c r="T110" s="5"/>
    </row>
    <row r="111" ht="15.75" customHeight="1">
      <c r="A111" s="15"/>
      <c r="B111" s="30"/>
      <c r="C111" s="15"/>
      <c r="D111" s="4"/>
      <c r="E111" s="15"/>
      <c r="F111" s="30"/>
      <c r="G111" s="15"/>
      <c r="H111" s="4"/>
      <c r="I111" s="15"/>
      <c r="J111" s="30"/>
      <c r="K111" s="15"/>
      <c r="L111" s="4"/>
      <c r="M111" s="4"/>
      <c r="N111" s="4"/>
      <c r="P111" s="3"/>
      <c r="Q111" s="4"/>
      <c r="R111" s="4"/>
      <c r="S111" s="4"/>
      <c r="T111" s="5"/>
    </row>
    <row r="112" ht="15.75" customHeight="1">
      <c r="A112" s="15"/>
      <c r="B112" s="30"/>
      <c r="C112" s="15"/>
      <c r="D112" s="4"/>
      <c r="E112" s="15"/>
      <c r="F112" s="30"/>
      <c r="G112" s="15"/>
      <c r="H112" s="4"/>
      <c r="I112" s="15"/>
      <c r="J112" s="30"/>
      <c r="K112" s="15"/>
      <c r="L112" s="4"/>
      <c r="M112" s="4"/>
      <c r="N112" s="4"/>
      <c r="P112" s="3"/>
      <c r="Q112" s="4"/>
      <c r="R112" s="4"/>
      <c r="S112" s="4"/>
      <c r="T112" s="5"/>
    </row>
    <row r="113" ht="15.75" customHeight="1">
      <c r="A113" s="15"/>
      <c r="B113" s="30"/>
      <c r="C113" s="15"/>
      <c r="D113" s="4"/>
      <c r="E113" s="15"/>
      <c r="F113" s="30"/>
      <c r="G113" s="15"/>
      <c r="H113" s="4"/>
      <c r="I113" s="15"/>
      <c r="J113" s="30"/>
      <c r="K113" s="15"/>
      <c r="L113" s="4"/>
      <c r="M113" s="4"/>
      <c r="N113" s="4"/>
      <c r="P113" s="3"/>
      <c r="Q113" s="4"/>
      <c r="R113" s="4"/>
      <c r="S113" s="4"/>
      <c r="T113" s="5"/>
    </row>
    <row r="114" ht="15.75" customHeight="1">
      <c r="A114" s="15"/>
      <c r="B114" s="30"/>
      <c r="C114" s="15"/>
      <c r="D114" s="4"/>
      <c r="E114" s="15"/>
      <c r="F114" s="30"/>
      <c r="G114" s="15"/>
      <c r="H114" s="4"/>
      <c r="I114" s="15"/>
      <c r="J114" s="30"/>
      <c r="K114" s="15"/>
      <c r="L114" s="4"/>
      <c r="M114" s="4"/>
      <c r="N114" s="4"/>
      <c r="P114" s="3"/>
      <c r="Q114" s="4"/>
      <c r="R114" s="4"/>
      <c r="S114" s="4"/>
      <c r="T114" s="5"/>
    </row>
    <row r="115" ht="15.75" customHeight="1">
      <c r="A115" s="15"/>
      <c r="B115" s="30"/>
      <c r="C115" s="15"/>
      <c r="D115" s="4"/>
      <c r="E115" s="15"/>
      <c r="F115" s="30"/>
      <c r="G115" s="15"/>
      <c r="H115" s="4"/>
      <c r="I115" s="15"/>
      <c r="J115" s="30"/>
      <c r="K115" s="15"/>
      <c r="L115" s="4"/>
      <c r="M115" s="4"/>
      <c r="N115" s="4"/>
      <c r="P115" s="3"/>
      <c r="Q115" s="4"/>
      <c r="R115" s="4"/>
      <c r="S115" s="4"/>
      <c r="T115" s="5"/>
    </row>
    <row r="116" ht="15.75" customHeight="1">
      <c r="A116" s="15"/>
      <c r="B116" s="30"/>
      <c r="C116" s="15"/>
      <c r="D116" s="4"/>
      <c r="E116" s="15"/>
      <c r="F116" s="30"/>
      <c r="G116" s="15"/>
      <c r="H116" s="4"/>
      <c r="I116" s="15"/>
      <c r="J116" s="30"/>
      <c r="K116" s="15"/>
      <c r="L116" s="4"/>
      <c r="M116" s="4"/>
      <c r="N116" s="4"/>
      <c r="P116" s="3"/>
      <c r="Q116" s="4"/>
      <c r="R116" s="4"/>
      <c r="S116" s="4"/>
      <c r="T116" s="5"/>
    </row>
    <row r="117" ht="15.75" customHeight="1">
      <c r="A117" s="15"/>
      <c r="B117" s="30"/>
      <c r="C117" s="15"/>
      <c r="D117" s="4"/>
      <c r="E117" s="15"/>
      <c r="F117" s="30"/>
      <c r="G117" s="15"/>
      <c r="H117" s="4"/>
      <c r="I117" s="15"/>
      <c r="J117" s="30"/>
      <c r="K117" s="15"/>
      <c r="L117" s="4"/>
      <c r="M117" s="4"/>
      <c r="N117" s="4"/>
      <c r="P117" s="3"/>
      <c r="Q117" s="4"/>
      <c r="R117" s="4"/>
      <c r="S117" s="4"/>
      <c r="T117" s="5"/>
    </row>
    <row r="118" ht="15.75" customHeight="1">
      <c r="A118" s="15"/>
      <c r="B118" s="30"/>
      <c r="C118" s="15"/>
      <c r="D118" s="4"/>
      <c r="E118" s="15"/>
      <c r="F118" s="30"/>
      <c r="G118" s="15"/>
      <c r="H118" s="4"/>
      <c r="I118" s="15"/>
      <c r="J118" s="30"/>
      <c r="K118" s="15"/>
      <c r="L118" s="4"/>
      <c r="M118" s="4"/>
      <c r="N118" s="4"/>
      <c r="P118" s="3"/>
      <c r="Q118" s="4"/>
      <c r="R118" s="4"/>
      <c r="S118" s="4"/>
      <c r="T118" s="5"/>
    </row>
    <row r="119" ht="15.75" customHeight="1">
      <c r="A119" s="15"/>
      <c r="B119" s="30"/>
      <c r="C119" s="15"/>
      <c r="D119" s="4"/>
      <c r="E119" s="15"/>
      <c r="F119" s="30"/>
      <c r="G119" s="15"/>
      <c r="H119" s="4"/>
      <c r="I119" s="15"/>
      <c r="J119" s="30"/>
      <c r="K119" s="15"/>
      <c r="L119" s="4"/>
      <c r="M119" s="4"/>
      <c r="N119" s="4"/>
      <c r="P119" s="3"/>
      <c r="Q119" s="4"/>
      <c r="R119" s="4"/>
      <c r="S119" s="4"/>
      <c r="T119" s="5"/>
    </row>
    <row r="120" ht="15.75" customHeight="1">
      <c r="A120" s="15"/>
      <c r="B120" s="30"/>
      <c r="C120" s="15"/>
      <c r="D120" s="4"/>
      <c r="E120" s="15"/>
      <c r="F120" s="30"/>
      <c r="G120" s="15"/>
      <c r="H120" s="4"/>
      <c r="I120" s="15"/>
      <c r="J120" s="30"/>
      <c r="K120" s="15"/>
      <c r="L120" s="4"/>
      <c r="M120" s="4"/>
      <c r="N120" s="4"/>
      <c r="P120" s="3"/>
      <c r="Q120" s="4"/>
      <c r="R120" s="4"/>
      <c r="S120" s="4"/>
      <c r="T120" s="5"/>
    </row>
    <row r="121" ht="15.75" customHeight="1">
      <c r="A121" s="15"/>
      <c r="B121" s="30"/>
      <c r="C121" s="15"/>
      <c r="D121" s="4"/>
      <c r="E121" s="15"/>
      <c r="F121" s="30"/>
      <c r="G121" s="15"/>
      <c r="H121" s="4"/>
      <c r="I121" s="15"/>
      <c r="J121" s="30"/>
      <c r="K121" s="15"/>
      <c r="L121" s="4"/>
      <c r="M121" s="4"/>
      <c r="N121" s="4"/>
      <c r="P121" s="3"/>
      <c r="Q121" s="4"/>
      <c r="R121" s="4"/>
      <c r="S121" s="4"/>
      <c r="T121" s="5"/>
    </row>
    <row r="122" ht="15.75" customHeight="1">
      <c r="A122" s="15"/>
      <c r="B122" s="30"/>
      <c r="C122" s="15"/>
      <c r="D122" s="4"/>
      <c r="E122" s="15"/>
      <c r="F122" s="30"/>
      <c r="G122" s="15"/>
      <c r="H122" s="4"/>
      <c r="I122" s="15"/>
      <c r="J122" s="30"/>
      <c r="K122" s="15"/>
      <c r="L122" s="4"/>
      <c r="M122" s="4"/>
      <c r="N122" s="4"/>
      <c r="P122" s="3"/>
      <c r="Q122" s="4"/>
      <c r="R122" s="4"/>
      <c r="S122" s="4"/>
      <c r="T122" s="5"/>
    </row>
    <row r="123" ht="15.75" customHeight="1">
      <c r="A123" s="15"/>
      <c r="B123" s="30"/>
      <c r="C123" s="15"/>
      <c r="D123" s="4"/>
      <c r="E123" s="15"/>
      <c r="F123" s="30"/>
      <c r="G123" s="15"/>
      <c r="H123" s="4"/>
      <c r="I123" s="15"/>
      <c r="J123" s="30"/>
      <c r="K123" s="15"/>
      <c r="L123" s="4"/>
      <c r="M123" s="4"/>
      <c r="N123" s="4"/>
      <c r="P123" s="3"/>
      <c r="Q123" s="4"/>
      <c r="R123" s="4"/>
      <c r="S123" s="4"/>
      <c r="T123" s="5"/>
    </row>
    <row r="124" ht="15.75" customHeight="1">
      <c r="A124" s="15"/>
      <c r="B124" s="30"/>
      <c r="C124" s="15"/>
      <c r="D124" s="4"/>
      <c r="E124" s="15"/>
      <c r="F124" s="30"/>
      <c r="G124" s="15"/>
      <c r="H124" s="4"/>
      <c r="I124" s="15"/>
      <c r="J124" s="30"/>
      <c r="K124" s="15"/>
      <c r="L124" s="4"/>
      <c r="M124" s="4"/>
      <c r="N124" s="4"/>
      <c r="P124" s="3"/>
      <c r="Q124" s="4"/>
      <c r="R124" s="4"/>
      <c r="S124" s="4"/>
      <c r="T124" s="5"/>
    </row>
    <row r="125" ht="15.75" customHeight="1">
      <c r="A125" s="15"/>
      <c r="B125" s="30"/>
      <c r="C125" s="15"/>
      <c r="D125" s="4"/>
      <c r="E125" s="15"/>
      <c r="F125" s="30"/>
      <c r="G125" s="15"/>
      <c r="H125" s="4"/>
      <c r="I125" s="15"/>
      <c r="J125" s="30"/>
      <c r="K125" s="15"/>
      <c r="L125" s="4"/>
      <c r="M125" s="4"/>
      <c r="N125" s="4"/>
      <c r="P125" s="3"/>
      <c r="Q125" s="4"/>
      <c r="R125" s="4"/>
      <c r="S125" s="4"/>
      <c r="T125" s="5"/>
    </row>
    <row r="126" ht="15.75" customHeight="1">
      <c r="A126" s="15"/>
      <c r="B126" s="30"/>
      <c r="C126" s="15"/>
      <c r="D126" s="4"/>
      <c r="E126" s="15"/>
      <c r="F126" s="30"/>
      <c r="G126" s="15"/>
      <c r="H126" s="4"/>
      <c r="I126" s="15"/>
      <c r="J126" s="30"/>
      <c r="K126" s="15"/>
      <c r="L126" s="4"/>
      <c r="M126" s="4"/>
      <c r="N126" s="4"/>
      <c r="P126" s="3"/>
      <c r="Q126" s="4"/>
      <c r="R126" s="4"/>
      <c r="S126" s="4"/>
      <c r="T126" s="5"/>
    </row>
    <row r="127" ht="15.75" customHeight="1">
      <c r="A127" s="15"/>
      <c r="B127" s="30"/>
      <c r="C127" s="15"/>
      <c r="D127" s="4"/>
      <c r="E127" s="15"/>
      <c r="F127" s="30"/>
      <c r="G127" s="15"/>
      <c r="H127" s="4"/>
      <c r="I127" s="15"/>
      <c r="J127" s="30"/>
      <c r="K127" s="15"/>
      <c r="L127" s="4"/>
      <c r="M127" s="4"/>
      <c r="N127" s="4"/>
      <c r="P127" s="3"/>
      <c r="Q127" s="4"/>
      <c r="R127" s="4"/>
      <c r="S127" s="4"/>
      <c r="T127" s="5"/>
    </row>
    <row r="128" ht="15.75" customHeight="1">
      <c r="A128" s="15"/>
      <c r="B128" s="30"/>
      <c r="C128" s="15"/>
      <c r="D128" s="4"/>
      <c r="E128" s="15"/>
      <c r="F128" s="30"/>
      <c r="G128" s="15"/>
      <c r="H128" s="4"/>
      <c r="I128" s="15"/>
      <c r="J128" s="30"/>
      <c r="K128" s="15"/>
      <c r="L128" s="4"/>
      <c r="M128" s="4"/>
      <c r="N128" s="4"/>
      <c r="P128" s="3"/>
      <c r="Q128" s="4"/>
      <c r="R128" s="4"/>
      <c r="S128" s="4"/>
      <c r="T128" s="5"/>
    </row>
    <row r="129" ht="15.75" customHeight="1">
      <c r="A129" s="15"/>
      <c r="B129" s="30"/>
      <c r="C129" s="15"/>
      <c r="D129" s="4"/>
      <c r="E129" s="15"/>
      <c r="F129" s="30"/>
      <c r="G129" s="15"/>
      <c r="H129" s="4"/>
      <c r="I129" s="15"/>
      <c r="J129" s="30"/>
      <c r="K129" s="15"/>
      <c r="L129" s="4"/>
      <c r="M129" s="4"/>
      <c r="N129" s="4"/>
      <c r="P129" s="3"/>
      <c r="Q129" s="4"/>
      <c r="R129" s="4"/>
      <c r="S129" s="4"/>
      <c r="T129" s="5"/>
    </row>
    <row r="130" ht="15.75" customHeight="1">
      <c r="A130" s="15"/>
      <c r="B130" s="30"/>
      <c r="C130" s="15"/>
      <c r="D130" s="4"/>
      <c r="E130" s="15"/>
      <c r="F130" s="30"/>
      <c r="G130" s="15"/>
      <c r="H130" s="4"/>
      <c r="I130" s="15"/>
      <c r="J130" s="30"/>
      <c r="K130" s="15"/>
      <c r="L130" s="4"/>
      <c r="M130" s="4"/>
      <c r="N130" s="4"/>
      <c r="P130" s="3"/>
      <c r="Q130" s="4"/>
      <c r="R130" s="4"/>
      <c r="S130" s="4"/>
      <c r="T130" s="5"/>
    </row>
    <row r="131" ht="15.75" customHeight="1">
      <c r="A131" s="15"/>
      <c r="B131" s="30"/>
      <c r="C131" s="15"/>
      <c r="D131" s="4"/>
      <c r="E131" s="15"/>
      <c r="F131" s="30"/>
      <c r="G131" s="15"/>
      <c r="H131" s="4"/>
      <c r="I131" s="15"/>
      <c r="J131" s="30"/>
      <c r="K131" s="15"/>
      <c r="L131" s="4"/>
      <c r="M131" s="4"/>
      <c r="N131" s="4"/>
      <c r="P131" s="3"/>
      <c r="Q131" s="4"/>
      <c r="R131" s="4"/>
      <c r="S131" s="4"/>
      <c r="T131" s="5"/>
    </row>
    <row r="132" ht="15.75" customHeight="1">
      <c r="A132" s="15"/>
      <c r="B132" s="30"/>
      <c r="C132" s="15"/>
      <c r="D132" s="4"/>
      <c r="E132" s="15"/>
      <c r="F132" s="30"/>
      <c r="G132" s="15"/>
      <c r="H132" s="4"/>
      <c r="I132" s="15"/>
      <c r="J132" s="30"/>
      <c r="K132" s="15"/>
      <c r="L132" s="4"/>
      <c r="M132" s="4"/>
      <c r="N132" s="4"/>
      <c r="P132" s="3"/>
      <c r="Q132" s="4"/>
      <c r="R132" s="4"/>
      <c r="S132" s="4"/>
      <c r="T132" s="5"/>
    </row>
    <row r="133" ht="15.75" customHeight="1">
      <c r="A133" s="15"/>
      <c r="B133" s="30"/>
      <c r="C133" s="15"/>
      <c r="D133" s="4"/>
      <c r="E133" s="15"/>
      <c r="F133" s="30"/>
      <c r="G133" s="15"/>
      <c r="H133" s="4"/>
      <c r="I133" s="15"/>
      <c r="J133" s="30"/>
      <c r="K133" s="15"/>
      <c r="L133" s="4"/>
      <c r="M133" s="4"/>
      <c r="N133" s="4"/>
      <c r="P133" s="3"/>
      <c r="Q133" s="4"/>
      <c r="R133" s="4"/>
      <c r="S133" s="4"/>
      <c r="T133" s="5"/>
    </row>
    <row r="134" ht="15.75" customHeight="1">
      <c r="A134" s="15"/>
      <c r="B134" s="30"/>
      <c r="C134" s="15"/>
      <c r="D134" s="4"/>
      <c r="E134" s="15"/>
      <c r="F134" s="30"/>
      <c r="G134" s="15"/>
      <c r="H134" s="4"/>
      <c r="I134" s="15"/>
      <c r="J134" s="30"/>
      <c r="K134" s="15"/>
      <c r="L134" s="4"/>
      <c r="M134" s="4"/>
      <c r="N134" s="4"/>
      <c r="P134" s="3"/>
      <c r="Q134" s="4"/>
      <c r="R134" s="4"/>
      <c r="S134" s="4"/>
      <c r="T134" s="5"/>
    </row>
    <row r="135" ht="15.75" customHeight="1">
      <c r="A135" s="15"/>
      <c r="B135" s="30"/>
      <c r="C135" s="15"/>
      <c r="D135" s="4"/>
      <c r="E135" s="15"/>
      <c r="F135" s="30"/>
      <c r="G135" s="15"/>
      <c r="H135" s="4"/>
      <c r="I135" s="15"/>
      <c r="J135" s="30"/>
      <c r="K135" s="15"/>
      <c r="L135" s="4"/>
      <c r="M135" s="4"/>
      <c r="N135" s="4"/>
      <c r="P135" s="3"/>
      <c r="Q135" s="4"/>
      <c r="R135" s="4"/>
      <c r="S135" s="4"/>
      <c r="T135" s="5"/>
    </row>
    <row r="136" ht="15.75" customHeight="1">
      <c r="A136" s="15"/>
      <c r="B136" s="30"/>
      <c r="C136" s="15"/>
      <c r="D136" s="4"/>
      <c r="E136" s="15"/>
      <c r="F136" s="30"/>
      <c r="G136" s="15"/>
      <c r="H136" s="4"/>
      <c r="I136" s="15"/>
      <c r="J136" s="30"/>
      <c r="K136" s="15"/>
      <c r="L136" s="4"/>
      <c r="M136" s="4"/>
      <c r="N136" s="4"/>
      <c r="P136" s="3"/>
      <c r="Q136" s="4"/>
      <c r="R136" s="4"/>
      <c r="S136" s="4"/>
      <c r="T136" s="5"/>
    </row>
    <row r="137" ht="15.75" customHeight="1">
      <c r="A137" s="15"/>
      <c r="B137" s="30"/>
      <c r="C137" s="15"/>
      <c r="D137" s="4"/>
      <c r="E137" s="15"/>
      <c r="F137" s="30"/>
      <c r="G137" s="15"/>
      <c r="H137" s="4"/>
      <c r="I137" s="15"/>
      <c r="J137" s="30"/>
      <c r="K137" s="15"/>
      <c r="L137" s="4"/>
      <c r="M137" s="4"/>
      <c r="N137" s="4"/>
      <c r="P137" s="3"/>
      <c r="Q137" s="4"/>
      <c r="R137" s="4"/>
      <c r="S137" s="4"/>
      <c r="T137" s="5"/>
    </row>
    <row r="138" ht="15.75" customHeight="1">
      <c r="A138" s="15"/>
      <c r="B138" s="30"/>
      <c r="C138" s="15"/>
      <c r="D138" s="4"/>
      <c r="E138" s="15"/>
      <c r="F138" s="30"/>
      <c r="G138" s="15"/>
      <c r="H138" s="4"/>
      <c r="I138" s="15"/>
      <c r="J138" s="30"/>
      <c r="K138" s="15"/>
      <c r="L138" s="4"/>
      <c r="M138" s="4"/>
      <c r="N138" s="4"/>
      <c r="P138" s="3"/>
      <c r="Q138" s="4"/>
      <c r="R138" s="4"/>
      <c r="S138" s="4"/>
      <c r="T138" s="5"/>
    </row>
    <row r="139" ht="15.75" customHeight="1">
      <c r="A139" s="15"/>
      <c r="B139" s="30"/>
      <c r="C139" s="15"/>
      <c r="D139" s="4"/>
      <c r="E139" s="15"/>
      <c r="F139" s="30"/>
      <c r="G139" s="15"/>
      <c r="H139" s="4"/>
      <c r="I139" s="15"/>
      <c r="J139" s="30"/>
      <c r="K139" s="15"/>
      <c r="L139" s="4"/>
      <c r="M139" s="4"/>
      <c r="N139" s="4"/>
      <c r="P139" s="3"/>
      <c r="Q139" s="4"/>
      <c r="R139" s="4"/>
      <c r="S139" s="4"/>
      <c r="T139" s="5"/>
    </row>
    <row r="140" ht="15.75" customHeight="1">
      <c r="A140" s="15"/>
      <c r="B140" s="30"/>
      <c r="C140" s="15"/>
      <c r="D140" s="4"/>
      <c r="E140" s="15"/>
      <c r="F140" s="30"/>
      <c r="G140" s="15"/>
      <c r="H140" s="4"/>
      <c r="I140" s="15"/>
      <c r="J140" s="30"/>
      <c r="K140" s="15"/>
      <c r="L140" s="4"/>
      <c r="M140" s="4"/>
      <c r="N140" s="4"/>
      <c r="P140" s="3"/>
      <c r="Q140" s="4"/>
      <c r="R140" s="4"/>
      <c r="S140" s="4"/>
      <c r="T140" s="5"/>
    </row>
    <row r="141" ht="15.75" customHeight="1">
      <c r="A141" s="15"/>
      <c r="B141" s="30"/>
      <c r="C141" s="15"/>
      <c r="D141" s="4"/>
      <c r="E141" s="15"/>
      <c r="F141" s="30"/>
      <c r="G141" s="15"/>
      <c r="H141" s="4"/>
      <c r="I141" s="15"/>
      <c r="J141" s="30"/>
      <c r="K141" s="15"/>
      <c r="L141" s="4"/>
      <c r="M141" s="4"/>
      <c r="N141" s="4"/>
      <c r="P141" s="3"/>
      <c r="Q141" s="4"/>
      <c r="R141" s="4"/>
      <c r="S141" s="4"/>
      <c r="T141" s="5"/>
    </row>
    <row r="142" ht="15.75" customHeight="1">
      <c r="A142" s="15"/>
      <c r="B142" s="30"/>
      <c r="C142" s="15"/>
      <c r="D142" s="4"/>
      <c r="E142" s="15"/>
      <c r="F142" s="30"/>
      <c r="G142" s="15"/>
      <c r="H142" s="4"/>
      <c r="I142" s="15"/>
      <c r="J142" s="30"/>
      <c r="K142" s="15"/>
      <c r="L142" s="4"/>
      <c r="M142" s="4"/>
      <c r="N142" s="4"/>
      <c r="P142" s="3"/>
      <c r="Q142" s="4"/>
      <c r="R142" s="4"/>
      <c r="S142" s="4"/>
      <c r="T142" s="5"/>
    </row>
    <row r="143" ht="15.75" customHeight="1">
      <c r="A143" s="15"/>
      <c r="B143" s="30"/>
      <c r="C143" s="15"/>
      <c r="D143" s="4"/>
      <c r="E143" s="15"/>
      <c r="F143" s="30"/>
      <c r="G143" s="15"/>
      <c r="H143" s="4"/>
      <c r="I143" s="15"/>
      <c r="J143" s="30"/>
      <c r="K143" s="15"/>
      <c r="L143" s="4"/>
      <c r="M143" s="4"/>
      <c r="N143" s="4"/>
      <c r="P143" s="3"/>
      <c r="Q143" s="4"/>
      <c r="R143" s="4"/>
      <c r="S143" s="4"/>
      <c r="T143" s="5"/>
    </row>
    <row r="144" ht="15.75" customHeight="1">
      <c r="A144" s="15"/>
      <c r="B144" s="30"/>
      <c r="C144" s="15"/>
      <c r="D144" s="4"/>
      <c r="E144" s="15"/>
      <c r="F144" s="30"/>
      <c r="G144" s="15"/>
      <c r="H144" s="4"/>
      <c r="I144" s="15"/>
      <c r="J144" s="30"/>
      <c r="K144" s="15"/>
      <c r="L144" s="4"/>
      <c r="M144" s="4"/>
      <c r="N144" s="4"/>
      <c r="P144" s="3"/>
      <c r="Q144" s="4"/>
      <c r="R144" s="4"/>
      <c r="S144" s="4"/>
      <c r="T144" s="5"/>
    </row>
    <row r="145" ht="15.75" customHeight="1">
      <c r="A145" s="15"/>
      <c r="B145" s="30"/>
      <c r="C145" s="15"/>
      <c r="D145" s="4"/>
      <c r="E145" s="15"/>
      <c r="F145" s="30"/>
      <c r="G145" s="15"/>
      <c r="H145" s="4"/>
      <c r="I145" s="15"/>
      <c r="J145" s="30"/>
      <c r="K145" s="15"/>
      <c r="L145" s="4"/>
      <c r="M145" s="4"/>
      <c r="N145" s="4"/>
      <c r="P145" s="3"/>
      <c r="Q145" s="4"/>
      <c r="R145" s="4"/>
      <c r="S145" s="4"/>
      <c r="T145" s="5"/>
    </row>
    <row r="146" ht="15.75" customHeight="1">
      <c r="A146" s="15"/>
      <c r="B146" s="30"/>
      <c r="C146" s="15"/>
      <c r="D146" s="4"/>
      <c r="E146" s="15"/>
      <c r="F146" s="30"/>
      <c r="G146" s="15"/>
      <c r="H146" s="4"/>
      <c r="I146" s="15"/>
      <c r="J146" s="30"/>
      <c r="K146" s="15"/>
      <c r="L146" s="4"/>
      <c r="M146" s="4"/>
      <c r="N146" s="4"/>
      <c r="P146" s="3"/>
      <c r="Q146" s="4"/>
      <c r="R146" s="4"/>
      <c r="S146" s="4"/>
      <c r="T146" s="5"/>
    </row>
    <row r="147" ht="15.75" customHeight="1">
      <c r="A147" s="15"/>
      <c r="B147" s="30"/>
      <c r="C147" s="15"/>
      <c r="D147" s="4"/>
      <c r="E147" s="15"/>
      <c r="F147" s="30"/>
      <c r="G147" s="15"/>
      <c r="H147" s="4"/>
      <c r="I147" s="15"/>
      <c r="J147" s="30"/>
      <c r="K147" s="15"/>
      <c r="L147" s="4"/>
      <c r="M147" s="4"/>
      <c r="N147" s="4"/>
      <c r="P147" s="3"/>
      <c r="Q147" s="4"/>
      <c r="R147" s="4"/>
      <c r="S147" s="4"/>
      <c r="T147" s="5"/>
    </row>
    <row r="148" ht="15.75" customHeight="1">
      <c r="A148" s="15"/>
      <c r="B148" s="30"/>
      <c r="C148" s="15"/>
      <c r="D148" s="4"/>
      <c r="E148" s="15"/>
      <c r="F148" s="30"/>
      <c r="G148" s="15"/>
      <c r="H148" s="4"/>
      <c r="I148" s="15"/>
      <c r="J148" s="30"/>
      <c r="K148" s="15"/>
      <c r="L148" s="4"/>
      <c r="M148" s="4"/>
      <c r="N148" s="4"/>
      <c r="P148" s="3"/>
      <c r="Q148" s="4"/>
      <c r="R148" s="4"/>
      <c r="S148" s="4"/>
      <c r="T148" s="5"/>
    </row>
    <row r="149" ht="15.75" customHeight="1">
      <c r="A149" s="15"/>
      <c r="B149" s="30"/>
      <c r="C149" s="15"/>
      <c r="D149" s="4"/>
      <c r="E149" s="15"/>
      <c r="F149" s="30"/>
      <c r="G149" s="15"/>
      <c r="H149" s="4"/>
      <c r="I149" s="15"/>
      <c r="J149" s="30"/>
      <c r="K149" s="15"/>
      <c r="L149" s="4"/>
      <c r="M149" s="4"/>
      <c r="N149" s="4"/>
      <c r="P149" s="3"/>
      <c r="Q149" s="4"/>
      <c r="R149" s="4"/>
      <c r="S149" s="4"/>
      <c r="T149" s="5"/>
    </row>
    <row r="150" ht="15.75" customHeight="1">
      <c r="A150" s="15"/>
      <c r="B150" s="30"/>
      <c r="C150" s="15"/>
      <c r="D150" s="4"/>
      <c r="E150" s="15"/>
      <c r="F150" s="30"/>
      <c r="G150" s="15"/>
      <c r="H150" s="4"/>
      <c r="I150" s="15"/>
      <c r="J150" s="30"/>
      <c r="K150" s="15"/>
      <c r="L150" s="4"/>
      <c r="M150" s="4"/>
      <c r="N150" s="4"/>
      <c r="P150" s="3"/>
      <c r="Q150" s="4"/>
      <c r="R150" s="4"/>
      <c r="S150" s="4"/>
      <c r="T150" s="5"/>
    </row>
    <row r="151" ht="15.75" customHeight="1">
      <c r="A151" s="15"/>
      <c r="B151" s="30"/>
      <c r="C151" s="15"/>
      <c r="D151" s="4"/>
      <c r="E151" s="15"/>
      <c r="F151" s="30"/>
      <c r="G151" s="15"/>
      <c r="H151" s="4"/>
      <c r="I151" s="15"/>
      <c r="J151" s="30"/>
      <c r="K151" s="15"/>
      <c r="L151" s="4"/>
      <c r="M151" s="4"/>
      <c r="N151" s="4"/>
      <c r="P151" s="3"/>
      <c r="Q151" s="4"/>
      <c r="R151" s="4"/>
      <c r="S151" s="4"/>
      <c r="T151" s="5"/>
    </row>
    <row r="152" ht="15.75" customHeight="1">
      <c r="A152" s="15"/>
      <c r="B152" s="30"/>
      <c r="C152" s="15"/>
      <c r="D152" s="4"/>
      <c r="E152" s="15"/>
      <c r="F152" s="30"/>
      <c r="G152" s="15"/>
      <c r="H152" s="4"/>
      <c r="I152" s="15"/>
      <c r="J152" s="30"/>
      <c r="K152" s="15"/>
      <c r="L152" s="4"/>
      <c r="M152" s="4"/>
      <c r="N152" s="4"/>
      <c r="P152" s="3"/>
      <c r="Q152" s="4"/>
      <c r="R152" s="4"/>
      <c r="S152" s="4"/>
      <c r="T152" s="5"/>
    </row>
    <row r="153" ht="15.75" customHeight="1">
      <c r="A153" s="15"/>
      <c r="B153" s="30"/>
      <c r="C153" s="15"/>
      <c r="D153" s="4"/>
      <c r="E153" s="15"/>
      <c r="F153" s="30"/>
      <c r="G153" s="15"/>
      <c r="H153" s="4"/>
      <c r="I153" s="15"/>
      <c r="J153" s="30"/>
      <c r="K153" s="15"/>
      <c r="L153" s="4"/>
      <c r="M153" s="4"/>
      <c r="N153" s="4"/>
      <c r="P153" s="3"/>
      <c r="Q153" s="4"/>
      <c r="R153" s="4"/>
      <c r="S153" s="4"/>
      <c r="T153" s="5"/>
    </row>
    <row r="154" ht="15.75" customHeight="1">
      <c r="A154" s="15"/>
      <c r="B154" s="30"/>
      <c r="C154" s="15"/>
      <c r="D154" s="4"/>
      <c r="E154" s="15"/>
      <c r="F154" s="30"/>
      <c r="G154" s="15"/>
      <c r="H154" s="4"/>
      <c r="I154" s="15"/>
      <c r="J154" s="30"/>
      <c r="K154" s="15"/>
      <c r="L154" s="4"/>
      <c r="M154" s="4"/>
      <c r="N154" s="4"/>
      <c r="P154" s="3"/>
      <c r="Q154" s="4"/>
      <c r="R154" s="4"/>
      <c r="S154" s="4"/>
      <c r="T154" s="5"/>
    </row>
    <row r="155" ht="15.75" customHeight="1">
      <c r="A155" s="15"/>
      <c r="B155" s="30"/>
      <c r="C155" s="15"/>
      <c r="D155" s="4"/>
      <c r="E155" s="15"/>
      <c r="F155" s="30"/>
      <c r="G155" s="15"/>
      <c r="H155" s="4"/>
      <c r="I155" s="15"/>
      <c r="J155" s="30"/>
      <c r="K155" s="15"/>
      <c r="L155" s="4"/>
      <c r="M155" s="4"/>
      <c r="N155" s="4"/>
      <c r="P155" s="3"/>
      <c r="Q155" s="4"/>
      <c r="R155" s="4"/>
      <c r="S155" s="4"/>
      <c r="T155" s="5"/>
    </row>
    <row r="156" ht="15.75" customHeight="1">
      <c r="A156" s="15"/>
      <c r="B156" s="30"/>
      <c r="C156" s="15"/>
      <c r="D156" s="4"/>
      <c r="E156" s="15"/>
      <c r="F156" s="30"/>
      <c r="G156" s="15"/>
      <c r="H156" s="4"/>
      <c r="I156" s="15"/>
      <c r="J156" s="30"/>
      <c r="K156" s="15"/>
      <c r="L156" s="4"/>
      <c r="M156" s="4"/>
      <c r="N156" s="4"/>
      <c r="P156" s="3"/>
      <c r="Q156" s="4"/>
      <c r="R156" s="4"/>
      <c r="S156" s="4"/>
      <c r="T156" s="5"/>
    </row>
    <row r="157" ht="15.75" customHeight="1">
      <c r="A157" s="15"/>
      <c r="B157" s="30"/>
      <c r="C157" s="15"/>
      <c r="D157" s="4"/>
      <c r="E157" s="15"/>
      <c r="F157" s="30"/>
      <c r="G157" s="15"/>
      <c r="H157" s="4"/>
      <c r="I157" s="15"/>
      <c r="J157" s="30"/>
      <c r="K157" s="15"/>
      <c r="L157" s="4"/>
      <c r="M157" s="4"/>
      <c r="N157" s="4"/>
      <c r="P157" s="3"/>
      <c r="Q157" s="4"/>
      <c r="R157" s="4"/>
      <c r="S157" s="4"/>
      <c r="T157" s="5"/>
    </row>
    <row r="158" ht="15.75" customHeight="1">
      <c r="A158" s="15"/>
      <c r="B158" s="30"/>
      <c r="C158" s="15"/>
      <c r="D158" s="4"/>
      <c r="E158" s="15"/>
      <c r="F158" s="30"/>
      <c r="G158" s="15"/>
      <c r="H158" s="4"/>
      <c r="I158" s="15"/>
      <c r="J158" s="30"/>
      <c r="K158" s="15"/>
      <c r="L158" s="4"/>
      <c r="M158" s="4"/>
      <c r="N158" s="4"/>
      <c r="P158" s="3"/>
      <c r="Q158" s="4"/>
      <c r="R158" s="4"/>
      <c r="S158" s="4"/>
      <c r="T158" s="5"/>
    </row>
    <row r="159" ht="15.75" customHeight="1">
      <c r="A159" s="15"/>
      <c r="B159" s="30"/>
      <c r="C159" s="15"/>
      <c r="D159" s="4"/>
      <c r="E159" s="15"/>
      <c r="F159" s="30"/>
      <c r="G159" s="15"/>
      <c r="H159" s="4"/>
      <c r="I159" s="15"/>
      <c r="J159" s="30"/>
      <c r="K159" s="15"/>
      <c r="L159" s="4"/>
      <c r="M159" s="4"/>
      <c r="N159" s="4"/>
      <c r="P159" s="3"/>
      <c r="Q159" s="4"/>
      <c r="R159" s="4"/>
      <c r="S159" s="4"/>
      <c r="T159" s="5"/>
    </row>
    <row r="160" ht="15.75" customHeight="1">
      <c r="A160" s="15"/>
      <c r="B160" s="30"/>
      <c r="C160" s="15"/>
      <c r="D160" s="4"/>
      <c r="E160" s="15"/>
      <c r="F160" s="30"/>
      <c r="G160" s="15"/>
      <c r="H160" s="4"/>
      <c r="I160" s="15"/>
      <c r="J160" s="30"/>
      <c r="K160" s="15"/>
      <c r="L160" s="4"/>
      <c r="M160" s="4"/>
      <c r="N160" s="4"/>
      <c r="P160" s="3"/>
      <c r="Q160" s="4"/>
      <c r="R160" s="4"/>
      <c r="S160" s="4"/>
      <c r="T160" s="5"/>
    </row>
    <row r="161" ht="15.75" customHeight="1">
      <c r="A161" s="15"/>
      <c r="B161" s="30"/>
      <c r="C161" s="15"/>
      <c r="D161" s="4"/>
      <c r="E161" s="15"/>
      <c r="F161" s="30"/>
      <c r="G161" s="15"/>
      <c r="H161" s="4"/>
      <c r="I161" s="15"/>
      <c r="J161" s="30"/>
      <c r="K161" s="15"/>
      <c r="L161" s="4"/>
      <c r="M161" s="4"/>
      <c r="N161" s="4"/>
      <c r="P161" s="3"/>
      <c r="Q161" s="4"/>
      <c r="R161" s="4"/>
      <c r="S161" s="4"/>
      <c r="T161" s="5"/>
    </row>
    <row r="162" ht="15.75" customHeight="1">
      <c r="A162" s="15"/>
      <c r="B162" s="30"/>
      <c r="C162" s="15"/>
      <c r="D162" s="4"/>
      <c r="E162" s="15"/>
      <c r="F162" s="30"/>
      <c r="G162" s="15"/>
      <c r="H162" s="4"/>
      <c r="I162" s="15"/>
      <c r="J162" s="30"/>
      <c r="K162" s="15"/>
      <c r="L162" s="4"/>
      <c r="M162" s="4"/>
      <c r="N162" s="4"/>
      <c r="P162" s="3"/>
      <c r="Q162" s="4"/>
      <c r="R162" s="4"/>
      <c r="S162" s="4"/>
      <c r="T162" s="5"/>
    </row>
    <row r="163" ht="15.75" customHeight="1">
      <c r="A163" s="15"/>
      <c r="B163" s="30"/>
      <c r="C163" s="15"/>
      <c r="D163" s="4"/>
      <c r="E163" s="15"/>
      <c r="F163" s="30"/>
      <c r="G163" s="15"/>
      <c r="H163" s="4"/>
      <c r="I163" s="15"/>
      <c r="J163" s="30"/>
      <c r="K163" s="15"/>
      <c r="L163" s="4"/>
      <c r="M163" s="4"/>
      <c r="N163" s="4"/>
      <c r="P163" s="3"/>
      <c r="Q163" s="4"/>
      <c r="R163" s="4"/>
      <c r="S163" s="4"/>
      <c r="T163" s="5"/>
    </row>
    <row r="164" ht="15.75" customHeight="1">
      <c r="A164" s="15"/>
      <c r="B164" s="30"/>
      <c r="C164" s="15"/>
      <c r="D164" s="4"/>
      <c r="E164" s="15"/>
      <c r="F164" s="30"/>
      <c r="G164" s="15"/>
      <c r="H164" s="4"/>
      <c r="I164" s="15"/>
      <c r="J164" s="30"/>
      <c r="K164" s="15"/>
      <c r="L164" s="4"/>
      <c r="M164" s="4"/>
      <c r="N164" s="4"/>
      <c r="P164" s="3"/>
      <c r="Q164" s="4"/>
      <c r="R164" s="4"/>
      <c r="S164" s="4"/>
      <c r="T164" s="5"/>
    </row>
    <row r="165" ht="15.75" customHeight="1">
      <c r="A165" s="15"/>
      <c r="B165" s="30"/>
      <c r="C165" s="15"/>
      <c r="D165" s="4"/>
      <c r="E165" s="15"/>
      <c r="F165" s="30"/>
      <c r="G165" s="15"/>
      <c r="H165" s="4"/>
      <c r="I165" s="15"/>
      <c r="J165" s="30"/>
      <c r="K165" s="15"/>
      <c r="L165" s="4"/>
      <c r="M165" s="4"/>
      <c r="N165" s="4"/>
      <c r="P165" s="3"/>
      <c r="Q165" s="4"/>
      <c r="R165" s="4"/>
      <c r="S165" s="4"/>
      <c r="T165" s="5"/>
    </row>
    <row r="166" ht="15.75" customHeight="1">
      <c r="A166" s="15"/>
      <c r="B166" s="30"/>
      <c r="C166" s="15"/>
      <c r="D166" s="4"/>
      <c r="E166" s="15"/>
      <c r="F166" s="30"/>
      <c r="G166" s="15"/>
      <c r="H166" s="4"/>
      <c r="I166" s="15"/>
      <c r="J166" s="30"/>
      <c r="K166" s="15"/>
      <c r="L166" s="4"/>
      <c r="M166" s="4"/>
      <c r="N166" s="4"/>
      <c r="P166" s="3"/>
      <c r="Q166" s="4"/>
      <c r="R166" s="4"/>
      <c r="S166" s="4"/>
      <c r="T166" s="5"/>
    </row>
    <row r="167" ht="15.75" customHeight="1">
      <c r="A167" s="15"/>
      <c r="B167" s="30"/>
      <c r="C167" s="15"/>
      <c r="D167" s="4"/>
      <c r="E167" s="15"/>
      <c r="F167" s="30"/>
      <c r="G167" s="15"/>
      <c r="H167" s="4"/>
      <c r="I167" s="15"/>
      <c r="J167" s="30"/>
      <c r="K167" s="15"/>
      <c r="L167" s="4"/>
      <c r="M167" s="4"/>
      <c r="N167" s="4"/>
      <c r="P167" s="3"/>
      <c r="Q167" s="4"/>
      <c r="R167" s="4"/>
      <c r="S167" s="4"/>
      <c r="T167" s="5"/>
    </row>
    <row r="168" ht="15.75" customHeight="1">
      <c r="A168" s="15"/>
      <c r="B168" s="30"/>
      <c r="C168" s="15"/>
      <c r="D168" s="4"/>
      <c r="E168" s="15"/>
      <c r="F168" s="30"/>
      <c r="G168" s="15"/>
      <c r="H168" s="4"/>
      <c r="I168" s="15"/>
      <c r="J168" s="30"/>
      <c r="K168" s="15"/>
      <c r="L168" s="4"/>
      <c r="M168" s="4"/>
      <c r="N168" s="4"/>
      <c r="P168" s="3"/>
      <c r="Q168" s="4"/>
      <c r="R168" s="4"/>
      <c r="S168" s="4"/>
      <c r="T168" s="5"/>
    </row>
    <row r="169" ht="15.75" customHeight="1">
      <c r="A169" s="15"/>
      <c r="B169" s="30"/>
      <c r="C169" s="15"/>
      <c r="D169" s="4"/>
      <c r="E169" s="15"/>
      <c r="F169" s="30"/>
      <c r="G169" s="15"/>
      <c r="H169" s="4"/>
      <c r="I169" s="15"/>
      <c r="J169" s="30"/>
      <c r="K169" s="15"/>
      <c r="L169" s="4"/>
      <c r="M169" s="4"/>
      <c r="N169" s="4"/>
      <c r="P169" s="3"/>
      <c r="Q169" s="4"/>
      <c r="R169" s="4"/>
      <c r="S169" s="4"/>
      <c r="T169" s="5"/>
    </row>
    <row r="170" ht="15.75" customHeight="1">
      <c r="A170" s="15"/>
      <c r="B170" s="30"/>
      <c r="C170" s="15"/>
      <c r="D170" s="4"/>
      <c r="E170" s="15"/>
      <c r="F170" s="30"/>
      <c r="G170" s="15"/>
      <c r="H170" s="4"/>
      <c r="I170" s="15"/>
      <c r="J170" s="30"/>
      <c r="K170" s="15"/>
      <c r="L170" s="4"/>
      <c r="M170" s="4"/>
      <c r="N170" s="4"/>
      <c r="P170" s="3"/>
      <c r="Q170" s="4"/>
      <c r="R170" s="4"/>
      <c r="S170" s="4"/>
      <c r="T170" s="5"/>
    </row>
    <row r="171" ht="15.75" customHeight="1">
      <c r="A171" s="15"/>
      <c r="B171" s="30"/>
      <c r="C171" s="15"/>
      <c r="D171" s="4"/>
      <c r="E171" s="15"/>
      <c r="F171" s="30"/>
      <c r="G171" s="15"/>
      <c r="H171" s="4"/>
      <c r="I171" s="15"/>
      <c r="J171" s="30"/>
      <c r="K171" s="15"/>
      <c r="L171" s="4"/>
      <c r="M171" s="4"/>
      <c r="N171" s="4"/>
      <c r="P171" s="3"/>
      <c r="Q171" s="4"/>
      <c r="R171" s="4"/>
      <c r="S171" s="4"/>
      <c r="T171" s="5"/>
    </row>
    <row r="172" ht="15.75" customHeight="1">
      <c r="A172" s="15"/>
      <c r="B172" s="30"/>
      <c r="C172" s="15"/>
      <c r="D172" s="4"/>
      <c r="E172" s="15"/>
      <c r="F172" s="30"/>
      <c r="G172" s="15"/>
      <c r="H172" s="4"/>
      <c r="I172" s="15"/>
      <c r="J172" s="30"/>
      <c r="K172" s="15"/>
      <c r="L172" s="4"/>
      <c r="M172" s="4"/>
      <c r="N172" s="4"/>
      <c r="P172" s="3"/>
      <c r="Q172" s="4"/>
      <c r="R172" s="4"/>
      <c r="S172" s="4"/>
      <c r="T172" s="5"/>
    </row>
    <row r="173" ht="15.75" customHeight="1">
      <c r="A173" s="15"/>
      <c r="B173" s="30"/>
      <c r="C173" s="15"/>
      <c r="D173" s="4"/>
      <c r="E173" s="15"/>
      <c r="F173" s="30"/>
      <c r="G173" s="15"/>
      <c r="H173" s="4"/>
      <c r="I173" s="15"/>
      <c r="J173" s="30"/>
      <c r="K173" s="15"/>
      <c r="L173" s="4"/>
      <c r="M173" s="4"/>
      <c r="N173" s="4"/>
      <c r="P173" s="3"/>
      <c r="Q173" s="4"/>
      <c r="R173" s="4"/>
      <c r="S173" s="4"/>
      <c r="T173" s="5"/>
    </row>
    <row r="174" ht="15.75" customHeight="1">
      <c r="A174" s="15"/>
      <c r="B174" s="30"/>
      <c r="C174" s="15"/>
      <c r="D174" s="4"/>
      <c r="E174" s="15"/>
      <c r="F174" s="30"/>
      <c r="G174" s="15"/>
      <c r="H174" s="4"/>
      <c r="I174" s="15"/>
      <c r="J174" s="30"/>
      <c r="K174" s="15"/>
      <c r="L174" s="4"/>
      <c r="M174" s="4"/>
      <c r="N174" s="4"/>
      <c r="P174" s="3"/>
      <c r="Q174" s="4"/>
      <c r="R174" s="4"/>
      <c r="S174" s="4"/>
      <c r="T174" s="5"/>
    </row>
    <row r="175" ht="15.75" customHeight="1">
      <c r="A175" s="15"/>
      <c r="B175" s="30"/>
      <c r="C175" s="15"/>
      <c r="D175" s="4"/>
      <c r="E175" s="15"/>
      <c r="F175" s="30"/>
      <c r="G175" s="15"/>
      <c r="H175" s="4"/>
      <c r="I175" s="15"/>
      <c r="J175" s="30"/>
      <c r="K175" s="15"/>
      <c r="L175" s="4"/>
      <c r="M175" s="4"/>
      <c r="N175" s="4"/>
      <c r="P175" s="3"/>
      <c r="Q175" s="4"/>
      <c r="R175" s="4"/>
      <c r="S175" s="4"/>
      <c r="T175" s="5"/>
    </row>
    <row r="176" ht="15.75" customHeight="1">
      <c r="A176" s="15"/>
      <c r="B176" s="30"/>
      <c r="C176" s="15"/>
      <c r="D176" s="4"/>
      <c r="E176" s="15"/>
      <c r="F176" s="30"/>
      <c r="G176" s="15"/>
      <c r="H176" s="4"/>
      <c r="I176" s="15"/>
      <c r="J176" s="30"/>
      <c r="K176" s="15"/>
      <c r="L176" s="4"/>
      <c r="M176" s="4"/>
      <c r="N176" s="4"/>
      <c r="P176" s="3"/>
      <c r="Q176" s="4"/>
      <c r="R176" s="4"/>
      <c r="S176" s="4"/>
      <c r="T176" s="5"/>
    </row>
    <row r="177" ht="15.75" customHeight="1">
      <c r="A177" s="15"/>
      <c r="B177" s="30"/>
      <c r="C177" s="15"/>
      <c r="D177" s="4"/>
      <c r="E177" s="15"/>
      <c r="F177" s="30"/>
      <c r="G177" s="15"/>
      <c r="H177" s="4"/>
      <c r="I177" s="15"/>
      <c r="J177" s="30"/>
      <c r="K177" s="15"/>
      <c r="L177" s="4"/>
      <c r="M177" s="4"/>
      <c r="N177" s="4"/>
      <c r="P177" s="3"/>
      <c r="Q177" s="4"/>
      <c r="R177" s="4"/>
      <c r="S177" s="4"/>
      <c r="T177" s="5"/>
    </row>
    <row r="178" ht="15.75" customHeight="1">
      <c r="A178" s="15"/>
      <c r="B178" s="30"/>
      <c r="C178" s="15"/>
      <c r="D178" s="4"/>
      <c r="E178" s="15"/>
      <c r="F178" s="30"/>
      <c r="G178" s="15"/>
      <c r="H178" s="4"/>
      <c r="I178" s="15"/>
      <c r="J178" s="30"/>
      <c r="K178" s="15"/>
      <c r="L178" s="4"/>
      <c r="M178" s="4"/>
      <c r="N178" s="4"/>
      <c r="P178" s="3"/>
      <c r="Q178" s="4"/>
      <c r="R178" s="4"/>
      <c r="S178" s="4"/>
      <c r="T178" s="5"/>
    </row>
    <row r="179" ht="15.75" customHeight="1">
      <c r="A179" s="15"/>
      <c r="B179" s="30"/>
      <c r="C179" s="15"/>
      <c r="D179" s="4"/>
      <c r="E179" s="15"/>
      <c r="F179" s="30"/>
      <c r="G179" s="15"/>
      <c r="H179" s="4"/>
      <c r="I179" s="15"/>
      <c r="J179" s="30"/>
      <c r="K179" s="15"/>
      <c r="L179" s="4"/>
      <c r="M179" s="4"/>
      <c r="N179" s="4"/>
      <c r="P179" s="3"/>
      <c r="Q179" s="4"/>
      <c r="R179" s="4"/>
      <c r="S179" s="4"/>
      <c r="T179" s="5"/>
    </row>
    <row r="180" ht="15.75" customHeight="1">
      <c r="A180" s="15"/>
      <c r="B180" s="30"/>
      <c r="C180" s="15"/>
      <c r="D180" s="4"/>
      <c r="E180" s="15"/>
      <c r="F180" s="30"/>
      <c r="G180" s="15"/>
      <c r="H180" s="4"/>
      <c r="I180" s="15"/>
      <c r="J180" s="30"/>
      <c r="K180" s="15"/>
      <c r="L180" s="4"/>
      <c r="M180" s="4"/>
      <c r="N180" s="4"/>
      <c r="P180" s="3"/>
      <c r="Q180" s="4"/>
      <c r="R180" s="4"/>
      <c r="S180" s="4"/>
      <c r="T180" s="5"/>
    </row>
    <row r="181" ht="15.75" customHeight="1">
      <c r="A181" s="15"/>
      <c r="B181" s="30"/>
      <c r="C181" s="15"/>
      <c r="D181" s="4"/>
      <c r="E181" s="15"/>
      <c r="F181" s="30"/>
      <c r="G181" s="15"/>
      <c r="H181" s="4"/>
      <c r="I181" s="15"/>
      <c r="J181" s="30"/>
      <c r="K181" s="15"/>
      <c r="L181" s="4"/>
      <c r="M181" s="4"/>
      <c r="N181" s="4"/>
      <c r="P181" s="3"/>
      <c r="Q181" s="4"/>
      <c r="R181" s="4"/>
      <c r="S181" s="4"/>
      <c r="T181" s="5"/>
    </row>
    <row r="182" ht="15.75" customHeight="1">
      <c r="A182" s="15"/>
      <c r="B182" s="30"/>
      <c r="C182" s="15"/>
      <c r="D182" s="4"/>
      <c r="E182" s="15"/>
      <c r="F182" s="30"/>
      <c r="G182" s="15"/>
      <c r="H182" s="4"/>
      <c r="I182" s="15"/>
      <c r="J182" s="30"/>
      <c r="K182" s="15"/>
      <c r="L182" s="4"/>
      <c r="M182" s="4"/>
      <c r="N182" s="4"/>
      <c r="P182" s="3"/>
      <c r="Q182" s="4"/>
      <c r="R182" s="4"/>
      <c r="S182" s="4"/>
      <c r="T182" s="5"/>
    </row>
    <row r="183" ht="15.75" customHeight="1">
      <c r="A183" s="15"/>
      <c r="B183" s="30"/>
      <c r="C183" s="15"/>
      <c r="D183" s="4"/>
      <c r="E183" s="15"/>
      <c r="F183" s="30"/>
      <c r="G183" s="15"/>
      <c r="H183" s="4"/>
      <c r="I183" s="15"/>
      <c r="J183" s="30"/>
      <c r="K183" s="15"/>
      <c r="L183" s="4"/>
      <c r="M183" s="4"/>
      <c r="N183" s="4"/>
      <c r="P183" s="3"/>
      <c r="Q183" s="4"/>
      <c r="R183" s="4"/>
      <c r="S183" s="4"/>
      <c r="T183" s="5"/>
    </row>
    <row r="184" ht="15.75" customHeight="1">
      <c r="A184" s="15"/>
      <c r="B184" s="30"/>
      <c r="C184" s="15"/>
      <c r="D184" s="4"/>
      <c r="E184" s="15"/>
      <c r="F184" s="30"/>
      <c r="G184" s="15"/>
      <c r="H184" s="4"/>
      <c r="I184" s="15"/>
      <c r="J184" s="30"/>
      <c r="K184" s="15"/>
      <c r="L184" s="4"/>
      <c r="M184" s="4"/>
      <c r="N184" s="4"/>
      <c r="P184" s="3"/>
      <c r="Q184" s="4"/>
      <c r="R184" s="4"/>
      <c r="S184" s="4"/>
      <c r="T184" s="5"/>
    </row>
    <row r="185" ht="15.75" customHeight="1">
      <c r="A185" s="15"/>
      <c r="B185" s="30"/>
      <c r="C185" s="15"/>
      <c r="D185" s="4"/>
      <c r="E185" s="15"/>
      <c r="F185" s="30"/>
      <c r="G185" s="15"/>
      <c r="H185" s="4"/>
      <c r="I185" s="15"/>
      <c r="J185" s="30"/>
      <c r="K185" s="15"/>
      <c r="L185" s="4"/>
      <c r="M185" s="4"/>
      <c r="N185" s="4"/>
      <c r="P185" s="3"/>
      <c r="Q185" s="4"/>
      <c r="R185" s="4"/>
      <c r="S185" s="4"/>
      <c r="T185" s="5"/>
    </row>
    <row r="186" ht="15.75" customHeight="1">
      <c r="A186" s="15"/>
      <c r="B186" s="30"/>
      <c r="C186" s="15"/>
      <c r="D186" s="4"/>
      <c r="E186" s="15"/>
      <c r="F186" s="30"/>
      <c r="G186" s="15"/>
      <c r="H186" s="4"/>
      <c r="I186" s="15"/>
      <c r="J186" s="30"/>
      <c r="K186" s="15"/>
      <c r="L186" s="4"/>
      <c r="M186" s="4"/>
      <c r="N186" s="4"/>
      <c r="P186" s="3"/>
      <c r="Q186" s="4"/>
      <c r="R186" s="4"/>
      <c r="S186" s="4"/>
      <c r="T186" s="5"/>
    </row>
    <row r="187" ht="15.75" customHeight="1">
      <c r="A187" s="15"/>
      <c r="B187" s="30"/>
      <c r="C187" s="15"/>
      <c r="D187" s="4"/>
      <c r="E187" s="15"/>
      <c r="F187" s="30"/>
      <c r="G187" s="15"/>
      <c r="H187" s="4"/>
      <c r="I187" s="15"/>
      <c r="J187" s="30"/>
      <c r="K187" s="15"/>
      <c r="L187" s="4"/>
      <c r="M187" s="4"/>
      <c r="N187" s="4"/>
      <c r="P187" s="3"/>
      <c r="Q187" s="4"/>
      <c r="R187" s="4"/>
      <c r="S187" s="4"/>
      <c r="T187" s="5"/>
    </row>
    <row r="188" ht="15.75" customHeight="1">
      <c r="A188" s="15"/>
      <c r="B188" s="30"/>
      <c r="C188" s="15"/>
      <c r="D188" s="4"/>
      <c r="E188" s="15"/>
      <c r="F188" s="30"/>
      <c r="G188" s="15"/>
      <c r="H188" s="4"/>
      <c r="I188" s="15"/>
      <c r="J188" s="30"/>
      <c r="K188" s="15"/>
      <c r="L188" s="4"/>
      <c r="M188" s="4"/>
      <c r="N188" s="4"/>
      <c r="P188" s="3"/>
      <c r="Q188" s="4"/>
      <c r="R188" s="4"/>
      <c r="S188" s="4"/>
      <c r="T188" s="5"/>
    </row>
    <row r="189" ht="15.75" customHeight="1">
      <c r="A189" s="15"/>
      <c r="B189" s="30"/>
      <c r="C189" s="15"/>
      <c r="D189" s="4"/>
      <c r="E189" s="15"/>
      <c r="F189" s="30"/>
      <c r="G189" s="15"/>
      <c r="H189" s="4"/>
      <c r="I189" s="15"/>
      <c r="J189" s="30"/>
      <c r="K189" s="15"/>
      <c r="L189" s="4"/>
      <c r="M189" s="4"/>
      <c r="N189" s="4"/>
      <c r="P189" s="3"/>
      <c r="Q189" s="4"/>
      <c r="R189" s="4"/>
      <c r="S189" s="4"/>
      <c r="T189" s="5"/>
    </row>
    <row r="190" ht="15.75" customHeight="1">
      <c r="A190" s="15"/>
      <c r="B190" s="30"/>
      <c r="C190" s="15"/>
      <c r="D190" s="4"/>
      <c r="E190" s="15"/>
      <c r="F190" s="30"/>
      <c r="G190" s="15"/>
      <c r="H190" s="4"/>
      <c r="I190" s="15"/>
      <c r="J190" s="30"/>
      <c r="K190" s="15"/>
      <c r="L190" s="4"/>
      <c r="M190" s="4"/>
      <c r="N190" s="4"/>
      <c r="P190" s="3"/>
      <c r="Q190" s="4"/>
      <c r="R190" s="4"/>
      <c r="S190" s="4"/>
      <c r="T190" s="5"/>
    </row>
    <row r="191" ht="15.75" customHeight="1">
      <c r="A191" s="15"/>
      <c r="B191" s="30"/>
      <c r="C191" s="15"/>
      <c r="D191" s="4"/>
      <c r="E191" s="15"/>
      <c r="F191" s="30"/>
      <c r="G191" s="15"/>
      <c r="H191" s="4"/>
      <c r="I191" s="15"/>
      <c r="J191" s="30"/>
      <c r="K191" s="15"/>
      <c r="L191" s="4"/>
      <c r="M191" s="4"/>
      <c r="N191" s="4"/>
      <c r="P191" s="3"/>
      <c r="Q191" s="4"/>
      <c r="R191" s="4"/>
      <c r="S191" s="4"/>
      <c r="T191" s="5"/>
    </row>
    <row r="192" ht="15.75" customHeight="1">
      <c r="A192" s="15"/>
      <c r="B192" s="30"/>
      <c r="C192" s="15"/>
      <c r="D192" s="4"/>
      <c r="E192" s="15"/>
      <c r="F192" s="30"/>
      <c r="G192" s="15"/>
      <c r="H192" s="4"/>
      <c r="I192" s="15"/>
      <c r="J192" s="30"/>
      <c r="K192" s="15"/>
      <c r="L192" s="4"/>
      <c r="M192" s="4"/>
      <c r="N192" s="4"/>
      <c r="P192" s="3"/>
      <c r="Q192" s="4"/>
      <c r="R192" s="4"/>
      <c r="S192" s="4"/>
      <c r="T192" s="5"/>
    </row>
    <row r="193" ht="15.75" customHeight="1">
      <c r="A193" s="15"/>
      <c r="B193" s="30"/>
      <c r="C193" s="15"/>
      <c r="D193" s="4"/>
      <c r="E193" s="15"/>
      <c r="F193" s="30"/>
      <c r="G193" s="15"/>
      <c r="H193" s="4"/>
      <c r="I193" s="15"/>
      <c r="J193" s="30"/>
      <c r="K193" s="15"/>
      <c r="L193" s="4"/>
      <c r="M193" s="4"/>
      <c r="N193" s="4"/>
      <c r="P193" s="3"/>
      <c r="Q193" s="4"/>
      <c r="R193" s="4"/>
      <c r="S193" s="4"/>
      <c r="T193" s="5"/>
    </row>
    <row r="194" ht="15.75" customHeight="1">
      <c r="A194" s="15"/>
      <c r="B194" s="30"/>
      <c r="C194" s="15"/>
      <c r="D194" s="4"/>
      <c r="E194" s="15"/>
      <c r="F194" s="30"/>
      <c r="G194" s="15"/>
      <c r="H194" s="4"/>
      <c r="I194" s="15"/>
      <c r="J194" s="30"/>
      <c r="K194" s="15"/>
      <c r="L194" s="4"/>
      <c r="M194" s="4"/>
      <c r="N194" s="4"/>
      <c r="P194" s="3"/>
      <c r="Q194" s="4"/>
      <c r="R194" s="4"/>
      <c r="S194" s="4"/>
      <c r="T194" s="5"/>
    </row>
    <row r="195" ht="15.75" customHeight="1">
      <c r="A195" s="15"/>
      <c r="B195" s="30"/>
      <c r="C195" s="15"/>
      <c r="D195" s="4"/>
      <c r="E195" s="15"/>
      <c r="F195" s="30"/>
      <c r="G195" s="15"/>
      <c r="H195" s="4"/>
      <c r="I195" s="15"/>
      <c r="J195" s="30"/>
      <c r="K195" s="15"/>
      <c r="L195" s="4"/>
      <c r="M195" s="4"/>
      <c r="N195" s="4"/>
      <c r="P195" s="3"/>
      <c r="Q195" s="4"/>
      <c r="R195" s="4"/>
      <c r="S195" s="4"/>
      <c r="T195" s="5"/>
    </row>
    <row r="196" ht="15.75" customHeight="1">
      <c r="A196" s="15"/>
      <c r="B196" s="30"/>
      <c r="C196" s="15"/>
      <c r="D196" s="4"/>
      <c r="E196" s="15"/>
      <c r="F196" s="30"/>
      <c r="G196" s="15"/>
      <c r="H196" s="4"/>
      <c r="I196" s="15"/>
      <c r="J196" s="30"/>
      <c r="K196" s="15"/>
      <c r="L196" s="4"/>
      <c r="M196" s="4"/>
      <c r="N196" s="4"/>
      <c r="P196" s="3"/>
      <c r="Q196" s="4"/>
      <c r="R196" s="4"/>
      <c r="S196" s="4"/>
      <c r="T196" s="5"/>
    </row>
    <row r="197" ht="15.75" customHeight="1">
      <c r="A197" s="15"/>
      <c r="B197" s="30"/>
      <c r="C197" s="15"/>
      <c r="D197" s="4"/>
      <c r="E197" s="15"/>
      <c r="F197" s="30"/>
      <c r="G197" s="15"/>
      <c r="H197" s="4"/>
      <c r="I197" s="15"/>
      <c r="J197" s="30"/>
      <c r="K197" s="15"/>
      <c r="L197" s="4"/>
      <c r="M197" s="4"/>
      <c r="N197" s="4"/>
      <c r="P197" s="3"/>
      <c r="Q197" s="4"/>
      <c r="R197" s="4"/>
      <c r="S197" s="4"/>
      <c r="T197" s="5"/>
    </row>
    <row r="198" ht="15.75" customHeight="1">
      <c r="A198" s="15"/>
      <c r="B198" s="30"/>
      <c r="C198" s="15"/>
      <c r="D198" s="4"/>
      <c r="E198" s="15"/>
      <c r="F198" s="30"/>
      <c r="G198" s="15"/>
      <c r="H198" s="4"/>
      <c r="I198" s="15"/>
      <c r="J198" s="30"/>
      <c r="K198" s="15"/>
      <c r="L198" s="4"/>
      <c r="M198" s="4"/>
      <c r="N198" s="4"/>
      <c r="P198" s="3"/>
      <c r="Q198" s="4"/>
      <c r="R198" s="4"/>
      <c r="S198" s="4"/>
      <c r="T198" s="5"/>
    </row>
    <row r="199" ht="15.75" customHeight="1">
      <c r="A199" s="15"/>
      <c r="B199" s="30"/>
      <c r="C199" s="15"/>
      <c r="D199" s="4"/>
      <c r="E199" s="15"/>
      <c r="F199" s="30"/>
      <c r="G199" s="15"/>
      <c r="H199" s="4"/>
      <c r="I199" s="15"/>
      <c r="J199" s="30"/>
      <c r="K199" s="15"/>
      <c r="L199" s="4"/>
      <c r="M199" s="4"/>
      <c r="N199" s="4"/>
      <c r="P199" s="3"/>
      <c r="Q199" s="4"/>
      <c r="R199" s="4"/>
      <c r="S199" s="4"/>
      <c r="T199" s="5"/>
    </row>
    <row r="200" ht="15.75" customHeight="1">
      <c r="A200" s="15"/>
      <c r="B200" s="30"/>
      <c r="C200" s="15"/>
      <c r="D200" s="4"/>
      <c r="E200" s="15"/>
      <c r="F200" s="30"/>
      <c r="G200" s="15"/>
      <c r="H200" s="4"/>
      <c r="I200" s="15"/>
      <c r="J200" s="30"/>
      <c r="K200" s="15"/>
      <c r="L200" s="4"/>
      <c r="M200" s="4"/>
      <c r="N200" s="4"/>
      <c r="P200" s="3"/>
      <c r="Q200" s="4"/>
      <c r="R200" s="4"/>
      <c r="S200" s="4"/>
      <c r="T200" s="5"/>
    </row>
    <row r="201" ht="15.75" customHeight="1">
      <c r="A201" s="15"/>
      <c r="B201" s="30"/>
      <c r="C201" s="15"/>
      <c r="D201" s="4"/>
      <c r="E201" s="15"/>
      <c r="F201" s="30"/>
      <c r="G201" s="15"/>
      <c r="H201" s="4"/>
      <c r="I201" s="15"/>
      <c r="J201" s="30"/>
      <c r="K201" s="15"/>
      <c r="L201" s="4"/>
      <c r="M201" s="4"/>
      <c r="N201" s="4"/>
      <c r="P201" s="3"/>
      <c r="Q201" s="4"/>
      <c r="R201" s="4"/>
      <c r="S201" s="4"/>
      <c r="T201" s="5"/>
    </row>
    <row r="202" ht="15.75" customHeight="1">
      <c r="A202" s="15"/>
      <c r="B202" s="30"/>
      <c r="C202" s="15"/>
      <c r="D202" s="4"/>
      <c r="E202" s="15"/>
      <c r="F202" s="30"/>
      <c r="G202" s="15"/>
      <c r="H202" s="4"/>
      <c r="I202" s="15"/>
      <c r="J202" s="30"/>
      <c r="K202" s="15"/>
      <c r="L202" s="4"/>
      <c r="M202" s="4"/>
      <c r="N202" s="4"/>
      <c r="P202" s="3"/>
      <c r="Q202" s="4"/>
      <c r="R202" s="4"/>
      <c r="S202" s="4"/>
      <c r="T202" s="5"/>
    </row>
    <row r="203" ht="15.75" customHeight="1">
      <c r="A203" s="15"/>
      <c r="B203" s="30"/>
      <c r="C203" s="15"/>
      <c r="D203" s="4"/>
      <c r="E203" s="15"/>
      <c r="F203" s="30"/>
      <c r="G203" s="15"/>
      <c r="H203" s="4"/>
      <c r="I203" s="15"/>
      <c r="J203" s="30"/>
      <c r="K203" s="15"/>
      <c r="L203" s="4"/>
      <c r="M203" s="4"/>
      <c r="N203" s="4"/>
      <c r="P203" s="3"/>
      <c r="Q203" s="4"/>
      <c r="R203" s="4"/>
      <c r="S203" s="4"/>
      <c r="T203" s="5"/>
    </row>
    <row r="204" ht="15.75" customHeight="1">
      <c r="A204" s="15"/>
      <c r="B204" s="30"/>
      <c r="C204" s="15"/>
      <c r="D204" s="4"/>
      <c r="E204" s="15"/>
      <c r="F204" s="30"/>
      <c r="G204" s="15"/>
      <c r="H204" s="4"/>
      <c r="I204" s="15"/>
      <c r="J204" s="30"/>
      <c r="K204" s="15"/>
      <c r="L204" s="4"/>
      <c r="M204" s="4"/>
      <c r="N204" s="4"/>
      <c r="P204" s="3"/>
      <c r="Q204" s="4"/>
      <c r="R204" s="4"/>
      <c r="S204" s="4"/>
      <c r="T204" s="5"/>
    </row>
    <row r="205" ht="15.75" customHeight="1">
      <c r="A205" s="15"/>
      <c r="B205" s="30"/>
      <c r="C205" s="15"/>
      <c r="D205" s="4"/>
      <c r="E205" s="15"/>
      <c r="F205" s="30"/>
      <c r="G205" s="15"/>
      <c r="H205" s="4"/>
      <c r="I205" s="15"/>
      <c r="J205" s="30"/>
      <c r="K205" s="15"/>
      <c r="L205" s="4"/>
      <c r="M205" s="4"/>
      <c r="N205" s="4"/>
      <c r="P205" s="3"/>
      <c r="Q205" s="4"/>
      <c r="R205" s="4"/>
      <c r="S205" s="4"/>
      <c r="T205" s="5"/>
    </row>
    <row r="206" ht="15.75" customHeight="1">
      <c r="A206" s="15"/>
      <c r="B206" s="30"/>
      <c r="C206" s="15"/>
      <c r="D206" s="4"/>
      <c r="E206" s="15"/>
      <c r="F206" s="30"/>
      <c r="G206" s="15"/>
      <c r="H206" s="4"/>
      <c r="I206" s="15"/>
      <c r="J206" s="30"/>
      <c r="K206" s="15"/>
      <c r="L206" s="4"/>
      <c r="M206" s="4"/>
      <c r="N206" s="4"/>
      <c r="P206" s="3"/>
      <c r="Q206" s="4"/>
      <c r="R206" s="4"/>
      <c r="S206" s="4"/>
      <c r="T206" s="5"/>
    </row>
    <row r="207" ht="15.75" customHeight="1">
      <c r="A207" s="15"/>
      <c r="B207" s="30"/>
      <c r="C207" s="15"/>
      <c r="D207" s="4"/>
      <c r="E207" s="15"/>
      <c r="F207" s="30"/>
      <c r="G207" s="15"/>
      <c r="H207" s="4"/>
      <c r="I207" s="15"/>
      <c r="J207" s="30"/>
      <c r="K207" s="15"/>
      <c r="L207" s="4"/>
      <c r="M207" s="4"/>
      <c r="N207" s="4"/>
      <c r="P207" s="3"/>
      <c r="Q207" s="4"/>
      <c r="R207" s="4"/>
      <c r="S207" s="4"/>
      <c r="T207" s="5"/>
    </row>
    <row r="208" ht="15.75" customHeight="1">
      <c r="A208" s="15"/>
      <c r="B208" s="30"/>
      <c r="C208" s="15"/>
      <c r="D208" s="4"/>
      <c r="E208" s="15"/>
      <c r="F208" s="30"/>
      <c r="G208" s="15"/>
      <c r="H208" s="4"/>
      <c r="I208" s="15"/>
      <c r="J208" s="30"/>
      <c r="K208" s="15"/>
      <c r="L208" s="4"/>
      <c r="M208" s="4"/>
      <c r="N208" s="4"/>
      <c r="P208" s="3"/>
      <c r="Q208" s="4"/>
      <c r="R208" s="4"/>
      <c r="S208" s="4"/>
      <c r="T208" s="5"/>
    </row>
    <row r="209" ht="15.75" customHeight="1">
      <c r="A209" s="15"/>
      <c r="B209" s="30"/>
      <c r="C209" s="15"/>
      <c r="D209" s="4"/>
      <c r="E209" s="15"/>
      <c r="F209" s="30"/>
      <c r="G209" s="15"/>
      <c r="H209" s="4"/>
      <c r="I209" s="15"/>
      <c r="J209" s="30"/>
      <c r="K209" s="15"/>
      <c r="L209" s="4"/>
      <c r="M209" s="4"/>
      <c r="N209" s="4"/>
      <c r="P209" s="3"/>
      <c r="Q209" s="4"/>
      <c r="R209" s="4"/>
      <c r="S209" s="4"/>
      <c r="T209" s="5"/>
    </row>
    <row r="210" ht="15.75" customHeight="1">
      <c r="A210" s="15"/>
      <c r="B210" s="30"/>
      <c r="C210" s="15"/>
      <c r="D210" s="4"/>
      <c r="E210" s="15"/>
      <c r="F210" s="30"/>
      <c r="G210" s="15"/>
      <c r="H210" s="4"/>
      <c r="I210" s="15"/>
      <c r="J210" s="30"/>
      <c r="K210" s="15"/>
      <c r="L210" s="4"/>
      <c r="M210" s="4"/>
      <c r="N210" s="4"/>
      <c r="P210" s="3"/>
      <c r="Q210" s="4"/>
      <c r="R210" s="4"/>
      <c r="S210" s="4"/>
      <c r="T210" s="5"/>
    </row>
    <row r="211" ht="15.75" customHeight="1">
      <c r="A211" s="15"/>
      <c r="B211" s="30"/>
      <c r="C211" s="15"/>
      <c r="D211" s="4"/>
      <c r="E211" s="15"/>
      <c r="F211" s="30"/>
      <c r="G211" s="15"/>
      <c r="H211" s="4"/>
      <c r="I211" s="15"/>
      <c r="J211" s="30"/>
      <c r="K211" s="15"/>
      <c r="L211" s="4"/>
      <c r="M211" s="4"/>
      <c r="N211" s="4"/>
      <c r="P211" s="3"/>
      <c r="Q211" s="4"/>
      <c r="R211" s="4"/>
      <c r="S211" s="4"/>
      <c r="T211" s="5"/>
    </row>
    <row r="212" ht="15.75" customHeight="1">
      <c r="A212" s="15"/>
      <c r="B212" s="30"/>
      <c r="C212" s="15"/>
      <c r="D212" s="4"/>
      <c r="E212" s="15"/>
      <c r="F212" s="30"/>
      <c r="G212" s="15"/>
      <c r="H212" s="4"/>
      <c r="I212" s="15"/>
      <c r="J212" s="30"/>
      <c r="K212" s="15"/>
      <c r="L212" s="4"/>
      <c r="M212" s="4"/>
      <c r="N212" s="4"/>
      <c r="P212" s="3"/>
      <c r="Q212" s="4"/>
      <c r="R212" s="4"/>
      <c r="S212" s="4"/>
      <c r="T212" s="5"/>
    </row>
    <row r="213" ht="15.75" customHeight="1">
      <c r="A213" s="15"/>
      <c r="B213" s="30"/>
      <c r="C213" s="15"/>
      <c r="D213" s="4"/>
      <c r="E213" s="15"/>
      <c r="F213" s="30"/>
      <c r="G213" s="15"/>
      <c r="H213" s="4"/>
      <c r="I213" s="15"/>
      <c r="J213" s="30"/>
      <c r="K213" s="15"/>
      <c r="L213" s="4"/>
      <c r="M213" s="4"/>
      <c r="N213" s="4"/>
      <c r="P213" s="3"/>
      <c r="Q213" s="4"/>
      <c r="R213" s="4"/>
      <c r="S213" s="4"/>
      <c r="T213" s="5"/>
    </row>
    <row r="214" ht="15.75" customHeight="1">
      <c r="A214" s="15"/>
      <c r="B214" s="30"/>
      <c r="C214" s="15"/>
      <c r="D214" s="4"/>
      <c r="E214" s="15"/>
      <c r="F214" s="30"/>
      <c r="G214" s="15"/>
      <c r="H214" s="4"/>
      <c r="I214" s="15"/>
      <c r="J214" s="30"/>
      <c r="K214" s="15"/>
      <c r="L214" s="4"/>
      <c r="M214" s="4"/>
      <c r="N214" s="4"/>
      <c r="P214" s="3"/>
      <c r="Q214" s="4"/>
      <c r="R214" s="4"/>
      <c r="S214" s="4"/>
      <c r="T214" s="5"/>
    </row>
    <row r="215" ht="15.75" customHeight="1">
      <c r="A215" s="15"/>
      <c r="B215" s="30"/>
      <c r="C215" s="15"/>
      <c r="D215" s="4"/>
      <c r="E215" s="15"/>
      <c r="F215" s="30"/>
      <c r="G215" s="15"/>
      <c r="H215" s="4"/>
      <c r="I215" s="15"/>
      <c r="J215" s="30"/>
      <c r="K215" s="15"/>
      <c r="L215" s="4"/>
      <c r="M215" s="4"/>
      <c r="N215" s="4"/>
      <c r="P215" s="3"/>
      <c r="Q215" s="4"/>
      <c r="R215" s="4"/>
      <c r="S215" s="4"/>
      <c r="T215" s="5"/>
    </row>
    <row r="216" ht="15.75" customHeight="1">
      <c r="A216" s="15"/>
      <c r="B216" s="30"/>
      <c r="C216" s="15"/>
      <c r="D216" s="4"/>
      <c r="E216" s="15"/>
      <c r="F216" s="30"/>
      <c r="G216" s="15"/>
      <c r="H216" s="4"/>
      <c r="I216" s="15"/>
      <c r="J216" s="30"/>
      <c r="K216" s="15"/>
      <c r="L216" s="4"/>
      <c r="M216" s="4"/>
      <c r="N216" s="4"/>
      <c r="P216" s="3"/>
      <c r="Q216" s="4"/>
      <c r="R216" s="4"/>
      <c r="S216" s="4"/>
      <c r="T216" s="5"/>
    </row>
    <row r="217" ht="15.75" customHeight="1">
      <c r="A217" s="15"/>
      <c r="B217" s="30"/>
      <c r="C217" s="15"/>
      <c r="D217" s="4"/>
      <c r="E217" s="15"/>
      <c r="F217" s="30"/>
      <c r="G217" s="15"/>
      <c r="H217" s="4"/>
      <c r="I217" s="15"/>
      <c r="J217" s="30"/>
      <c r="K217" s="15"/>
      <c r="L217" s="4"/>
      <c r="M217" s="4"/>
      <c r="N217" s="4"/>
      <c r="P217" s="3"/>
      <c r="Q217" s="4"/>
      <c r="R217" s="4"/>
      <c r="S217" s="4"/>
      <c r="T217" s="5"/>
    </row>
    <row r="218" ht="15.75" customHeight="1">
      <c r="A218" s="15"/>
      <c r="B218" s="30"/>
      <c r="C218" s="15"/>
      <c r="D218" s="4"/>
      <c r="E218" s="15"/>
      <c r="F218" s="30"/>
      <c r="G218" s="15"/>
      <c r="H218" s="4"/>
      <c r="I218" s="15"/>
      <c r="J218" s="30"/>
      <c r="K218" s="15"/>
      <c r="L218" s="4"/>
      <c r="M218" s="4"/>
      <c r="N218" s="4"/>
      <c r="P218" s="3"/>
      <c r="Q218" s="4"/>
      <c r="R218" s="4"/>
      <c r="S218" s="4"/>
      <c r="T218" s="5"/>
    </row>
    <row r="219" ht="15.75" customHeight="1">
      <c r="A219" s="15"/>
      <c r="B219" s="30"/>
      <c r="C219" s="15"/>
      <c r="D219" s="4"/>
      <c r="E219" s="15"/>
      <c r="F219" s="30"/>
      <c r="G219" s="15"/>
      <c r="H219" s="4"/>
      <c r="I219" s="15"/>
      <c r="J219" s="30"/>
      <c r="K219" s="15"/>
      <c r="L219" s="4"/>
      <c r="M219" s="4"/>
      <c r="N219" s="4"/>
      <c r="P219" s="3"/>
      <c r="Q219" s="4"/>
      <c r="R219" s="4"/>
      <c r="S219" s="4"/>
      <c r="T219" s="5"/>
    </row>
    <row r="220" ht="15.75" customHeight="1">
      <c r="A220" s="15"/>
      <c r="B220" s="30"/>
      <c r="C220" s="15"/>
      <c r="D220" s="4"/>
      <c r="E220" s="15"/>
      <c r="F220" s="30"/>
      <c r="G220" s="15"/>
      <c r="H220" s="4"/>
      <c r="I220" s="15"/>
      <c r="J220" s="30"/>
      <c r="K220" s="15"/>
      <c r="L220" s="4"/>
      <c r="M220" s="4"/>
      <c r="N220" s="4"/>
      <c r="P220" s="3"/>
      <c r="Q220" s="4"/>
      <c r="R220" s="4"/>
      <c r="S220" s="4"/>
      <c r="T220" s="5"/>
    </row>
    <row r="221" ht="15.75" customHeight="1">
      <c r="A221" s="15"/>
      <c r="B221" s="30"/>
      <c r="C221" s="15"/>
      <c r="D221" s="4"/>
      <c r="E221" s="15"/>
      <c r="F221" s="30"/>
      <c r="G221" s="15"/>
      <c r="H221" s="4"/>
      <c r="I221" s="15"/>
      <c r="J221" s="30"/>
      <c r="K221" s="15"/>
      <c r="L221" s="4"/>
      <c r="M221" s="4"/>
      <c r="N221" s="4"/>
      <c r="P221" s="3"/>
      <c r="Q221" s="4"/>
      <c r="R221" s="4"/>
      <c r="S221" s="4"/>
      <c r="T221" s="5"/>
    </row>
    <row r="222" ht="15.75" customHeight="1">
      <c r="A222" s="15"/>
      <c r="B222" s="30"/>
      <c r="C222" s="15"/>
      <c r="D222" s="4"/>
      <c r="E222" s="15"/>
      <c r="F222" s="30"/>
      <c r="G222" s="15"/>
      <c r="H222" s="4"/>
      <c r="I222" s="15"/>
      <c r="J222" s="30"/>
      <c r="K222" s="15"/>
      <c r="L222" s="4"/>
      <c r="M222" s="4"/>
      <c r="N222" s="4"/>
      <c r="P222" s="3"/>
      <c r="Q222" s="4"/>
      <c r="R222" s="4"/>
      <c r="S222" s="4"/>
      <c r="T222" s="5"/>
    </row>
    <row r="223" ht="15.75" customHeight="1">
      <c r="A223" s="15"/>
      <c r="B223" s="30"/>
      <c r="C223" s="15"/>
      <c r="D223" s="4"/>
      <c r="E223" s="15"/>
      <c r="F223" s="30"/>
      <c r="G223" s="15"/>
      <c r="H223" s="4"/>
      <c r="I223" s="15"/>
      <c r="J223" s="30"/>
      <c r="K223" s="15"/>
      <c r="L223" s="4"/>
      <c r="M223" s="4"/>
      <c r="N223" s="4"/>
      <c r="P223" s="3"/>
      <c r="Q223" s="4"/>
      <c r="R223" s="4"/>
      <c r="S223" s="4"/>
      <c r="T223" s="5"/>
    </row>
    <row r="224" ht="15.75" customHeight="1">
      <c r="A224" s="15"/>
      <c r="B224" s="30"/>
      <c r="C224" s="15"/>
      <c r="D224" s="4"/>
      <c r="E224" s="15"/>
      <c r="F224" s="30"/>
      <c r="G224" s="15"/>
      <c r="H224" s="4"/>
      <c r="I224" s="15"/>
      <c r="J224" s="30"/>
      <c r="K224" s="15"/>
      <c r="L224" s="4"/>
      <c r="M224" s="4"/>
      <c r="N224" s="4"/>
      <c r="P224" s="3"/>
      <c r="Q224" s="4"/>
      <c r="R224" s="4"/>
      <c r="S224" s="4"/>
      <c r="T224" s="5"/>
    </row>
    <row r="225" ht="15.75" customHeight="1">
      <c r="A225" s="15"/>
      <c r="B225" s="30"/>
      <c r="C225" s="15"/>
      <c r="D225" s="4"/>
      <c r="E225" s="15"/>
      <c r="F225" s="30"/>
      <c r="G225" s="15"/>
      <c r="H225" s="4"/>
      <c r="I225" s="15"/>
      <c r="J225" s="30"/>
      <c r="K225" s="15"/>
      <c r="L225" s="4"/>
      <c r="M225" s="4"/>
      <c r="N225" s="4"/>
      <c r="P225" s="3"/>
      <c r="Q225" s="4"/>
      <c r="R225" s="4"/>
      <c r="S225" s="4"/>
      <c r="T225" s="5"/>
    </row>
    <row r="226" ht="15.75" customHeight="1">
      <c r="A226" s="15"/>
      <c r="B226" s="30"/>
      <c r="C226" s="15"/>
      <c r="D226" s="4"/>
      <c r="E226" s="15"/>
      <c r="F226" s="30"/>
      <c r="G226" s="15"/>
      <c r="H226" s="4"/>
      <c r="I226" s="15"/>
      <c r="J226" s="30"/>
      <c r="K226" s="15"/>
      <c r="L226" s="4"/>
      <c r="M226" s="4"/>
      <c r="N226" s="4"/>
      <c r="P226" s="3"/>
      <c r="Q226" s="4"/>
      <c r="R226" s="4"/>
      <c r="S226" s="4"/>
      <c r="T226" s="5"/>
    </row>
    <row r="227" ht="15.75" customHeight="1">
      <c r="A227" s="15"/>
      <c r="B227" s="30"/>
      <c r="C227" s="15"/>
      <c r="D227" s="4"/>
      <c r="E227" s="15"/>
      <c r="F227" s="30"/>
      <c r="G227" s="15"/>
      <c r="H227" s="4"/>
      <c r="I227" s="15"/>
      <c r="J227" s="30"/>
      <c r="K227" s="15"/>
      <c r="L227" s="4"/>
      <c r="M227" s="4"/>
      <c r="N227" s="4"/>
      <c r="P227" s="3"/>
      <c r="Q227" s="4"/>
      <c r="R227" s="4"/>
      <c r="S227" s="4"/>
      <c r="T227" s="5"/>
    </row>
    <row r="228" ht="15.75" customHeight="1">
      <c r="A228" s="15"/>
      <c r="B228" s="30"/>
      <c r="C228" s="15"/>
      <c r="D228" s="4"/>
      <c r="E228" s="15"/>
      <c r="F228" s="30"/>
      <c r="G228" s="15"/>
      <c r="H228" s="4"/>
      <c r="I228" s="15"/>
      <c r="J228" s="30"/>
      <c r="K228" s="15"/>
      <c r="L228" s="4"/>
      <c r="M228" s="4"/>
      <c r="N228" s="4"/>
      <c r="P228" s="3"/>
      <c r="Q228" s="4"/>
      <c r="R228" s="4"/>
      <c r="S228" s="4"/>
      <c r="T228" s="5"/>
    </row>
    <row r="229" ht="15.75" customHeight="1">
      <c r="A229" s="15"/>
      <c r="B229" s="30"/>
      <c r="C229" s="15"/>
      <c r="D229" s="4"/>
      <c r="E229" s="15"/>
      <c r="F229" s="30"/>
      <c r="G229" s="15"/>
      <c r="H229" s="4"/>
      <c r="I229" s="15"/>
      <c r="J229" s="30"/>
      <c r="K229" s="15"/>
      <c r="L229" s="4"/>
      <c r="M229" s="4"/>
      <c r="N229" s="4"/>
      <c r="P229" s="3"/>
      <c r="Q229" s="4"/>
      <c r="R229" s="4"/>
      <c r="S229" s="4"/>
      <c r="T229" s="5"/>
    </row>
    <row r="230" ht="15.75" customHeight="1">
      <c r="A230" s="15"/>
      <c r="B230" s="30"/>
      <c r="C230" s="15"/>
      <c r="D230" s="4"/>
      <c r="E230" s="15"/>
      <c r="F230" s="30"/>
      <c r="G230" s="15"/>
      <c r="H230" s="4"/>
      <c r="I230" s="15"/>
      <c r="J230" s="30"/>
      <c r="K230" s="15"/>
      <c r="L230" s="4"/>
      <c r="M230" s="4"/>
      <c r="N230" s="4"/>
      <c r="P230" s="3"/>
      <c r="Q230" s="4"/>
      <c r="R230" s="4"/>
      <c r="S230" s="4"/>
      <c r="T230" s="5"/>
    </row>
    <row r="231" ht="15.75" customHeight="1">
      <c r="A231" s="15"/>
      <c r="B231" s="30"/>
      <c r="C231" s="15"/>
      <c r="D231" s="4"/>
      <c r="E231" s="15"/>
      <c r="F231" s="30"/>
      <c r="G231" s="15"/>
      <c r="H231" s="4"/>
      <c r="I231" s="15"/>
      <c r="J231" s="30"/>
      <c r="K231" s="15"/>
      <c r="L231" s="4"/>
      <c r="M231" s="4"/>
      <c r="N231" s="4"/>
      <c r="P231" s="3"/>
      <c r="Q231" s="4"/>
      <c r="R231" s="4"/>
      <c r="S231" s="4"/>
      <c r="T231" s="5"/>
    </row>
    <row r="232" ht="15.75" customHeight="1">
      <c r="A232" s="15"/>
      <c r="B232" s="30"/>
      <c r="C232" s="15"/>
      <c r="D232" s="4"/>
      <c r="E232" s="15"/>
      <c r="F232" s="30"/>
      <c r="G232" s="15"/>
      <c r="H232" s="4"/>
      <c r="I232" s="15"/>
      <c r="J232" s="30"/>
      <c r="K232" s="15"/>
      <c r="L232" s="4"/>
      <c r="M232" s="4"/>
      <c r="N232" s="4"/>
      <c r="P232" s="3"/>
      <c r="Q232" s="4"/>
      <c r="R232" s="4"/>
      <c r="S232" s="4"/>
      <c r="T232" s="5"/>
    </row>
    <row r="233" ht="15.75" customHeight="1">
      <c r="A233" s="15"/>
      <c r="B233" s="30"/>
      <c r="C233" s="15"/>
      <c r="D233" s="4"/>
      <c r="E233" s="15"/>
      <c r="F233" s="30"/>
      <c r="G233" s="15"/>
      <c r="H233" s="4"/>
      <c r="I233" s="15"/>
      <c r="J233" s="30"/>
      <c r="K233" s="15"/>
      <c r="L233" s="4"/>
      <c r="M233" s="4"/>
      <c r="N233" s="4"/>
      <c r="P233" s="3"/>
      <c r="Q233" s="4"/>
      <c r="R233" s="4"/>
      <c r="S233" s="4"/>
      <c r="T233" s="5"/>
    </row>
    <row r="234" ht="15.75" customHeight="1">
      <c r="A234" s="15"/>
      <c r="B234" s="30"/>
      <c r="C234" s="15"/>
      <c r="D234" s="4"/>
      <c r="E234" s="15"/>
      <c r="F234" s="30"/>
      <c r="G234" s="15"/>
      <c r="H234" s="4"/>
      <c r="I234" s="15"/>
      <c r="J234" s="30"/>
      <c r="K234" s="15"/>
      <c r="L234" s="4"/>
      <c r="M234" s="4"/>
      <c r="N234" s="4"/>
      <c r="P234" s="3"/>
      <c r="Q234" s="4"/>
      <c r="R234" s="4"/>
      <c r="S234" s="4"/>
      <c r="T234" s="5"/>
    </row>
    <row r="235" ht="15.75" customHeight="1">
      <c r="A235" s="15"/>
      <c r="B235" s="30"/>
      <c r="C235" s="15"/>
      <c r="D235" s="4"/>
      <c r="E235" s="15"/>
      <c r="F235" s="30"/>
      <c r="G235" s="15"/>
      <c r="H235" s="4"/>
      <c r="I235" s="15"/>
      <c r="J235" s="30"/>
      <c r="K235" s="15"/>
      <c r="L235" s="4"/>
      <c r="M235" s="4"/>
      <c r="N235" s="4"/>
      <c r="P235" s="3"/>
      <c r="Q235" s="4"/>
      <c r="R235" s="4"/>
      <c r="S235" s="4"/>
      <c r="T235" s="5"/>
    </row>
    <row r="236" ht="15.75" customHeight="1">
      <c r="A236" s="15"/>
      <c r="B236" s="30"/>
      <c r="C236" s="15"/>
      <c r="D236" s="4"/>
      <c r="E236" s="15"/>
      <c r="F236" s="30"/>
      <c r="G236" s="15"/>
      <c r="H236" s="4"/>
      <c r="I236" s="15"/>
      <c r="J236" s="30"/>
      <c r="K236" s="15"/>
      <c r="L236" s="4"/>
      <c r="M236" s="4"/>
      <c r="N236" s="4"/>
      <c r="P236" s="3"/>
      <c r="Q236" s="4"/>
      <c r="R236" s="4"/>
      <c r="S236" s="4"/>
      <c r="T236" s="5"/>
    </row>
    <row r="237" ht="15.75" customHeight="1">
      <c r="A237" s="15"/>
      <c r="B237" s="30"/>
      <c r="C237" s="15"/>
      <c r="D237" s="4"/>
      <c r="E237" s="15"/>
      <c r="F237" s="30"/>
      <c r="G237" s="15"/>
      <c r="H237" s="4"/>
      <c r="I237" s="15"/>
      <c r="J237" s="30"/>
      <c r="K237" s="15"/>
      <c r="L237" s="4"/>
      <c r="M237" s="4"/>
      <c r="N237" s="4"/>
      <c r="P237" s="3"/>
      <c r="Q237" s="4"/>
      <c r="R237" s="4"/>
      <c r="S237" s="4"/>
      <c r="T237" s="5"/>
    </row>
    <row r="238" ht="15.75" customHeight="1">
      <c r="A238" s="15"/>
      <c r="B238" s="30"/>
      <c r="C238" s="15"/>
      <c r="D238" s="4"/>
      <c r="E238" s="15"/>
      <c r="F238" s="30"/>
      <c r="G238" s="15"/>
      <c r="H238" s="4"/>
      <c r="I238" s="15"/>
      <c r="J238" s="30"/>
      <c r="K238" s="15"/>
      <c r="L238" s="4"/>
      <c r="M238" s="4"/>
      <c r="N238" s="4"/>
      <c r="P238" s="3"/>
      <c r="Q238" s="4"/>
      <c r="R238" s="4"/>
      <c r="S238" s="4"/>
      <c r="T238" s="5"/>
    </row>
    <row r="239" ht="15.75" customHeight="1">
      <c r="A239" s="15"/>
      <c r="B239" s="30"/>
      <c r="C239" s="15"/>
      <c r="D239" s="4"/>
      <c r="E239" s="15"/>
      <c r="F239" s="30"/>
      <c r="G239" s="15"/>
      <c r="H239" s="4"/>
      <c r="I239" s="15"/>
      <c r="J239" s="30"/>
      <c r="K239" s="15"/>
      <c r="L239" s="4"/>
      <c r="M239" s="4"/>
      <c r="N239" s="4"/>
      <c r="P239" s="3"/>
      <c r="Q239" s="4"/>
      <c r="R239" s="4"/>
      <c r="S239" s="4"/>
      <c r="T239" s="5"/>
    </row>
    <row r="240" ht="15.75" customHeight="1">
      <c r="A240" s="15"/>
      <c r="B240" s="30"/>
      <c r="C240" s="15"/>
      <c r="D240" s="4"/>
      <c r="E240" s="15"/>
      <c r="F240" s="30"/>
      <c r="G240" s="15"/>
      <c r="H240" s="4"/>
      <c r="I240" s="15"/>
      <c r="J240" s="30"/>
      <c r="K240" s="15"/>
      <c r="L240" s="4"/>
      <c r="M240" s="4"/>
      <c r="N240" s="4"/>
      <c r="P240" s="3"/>
      <c r="Q240" s="4"/>
      <c r="R240" s="4"/>
      <c r="S240" s="4"/>
      <c r="T240" s="5"/>
    </row>
    <row r="241" ht="15.75" customHeight="1">
      <c r="A241" s="15"/>
      <c r="B241" s="30"/>
      <c r="C241" s="15"/>
      <c r="D241" s="4"/>
      <c r="E241" s="15"/>
      <c r="F241" s="30"/>
      <c r="G241" s="15"/>
      <c r="H241" s="4"/>
      <c r="I241" s="15"/>
      <c r="J241" s="30"/>
      <c r="K241" s="15"/>
      <c r="L241" s="4"/>
      <c r="M241" s="4"/>
      <c r="N241" s="4"/>
      <c r="P241" s="3"/>
      <c r="Q241" s="4"/>
      <c r="R241" s="4"/>
      <c r="S241" s="4"/>
      <c r="T241" s="5"/>
    </row>
    <row r="242" ht="15.75" customHeight="1">
      <c r="A242" s="15"/>
      <c r="B242" s="30"/>
      <c r="C242" s="15"/>
      <c r="D242" s="4"/>
      <c r="E242" s="15"/>
      <c r="F242" s="30"/>
      <c r="G242" s="15"/>
      <c r="H242" s="4"/>
      <c r="I242" s="15"/>
      <c r="J242" s="30"/>
      <c r="K242" s="15"/>
      <c r="L242" s="4"/>
      <c r="M242" s="4"/>
      <c r="N242" s="4"/>
      <c r="P242" s="3"/>
      <c r="Q242" s="4"/>
      <c r="R242" s="4"/>
      <c r="S242" s="4"/>
      <c r="T242" s="5"/>
    </row>
    <row r="243" ht="15.75" customHeight="1">
      <c r="A243" s="15"/>
      <c r="B243" s="30"/>
      <c r="C243" s="15"/>
      <c r="D243" s="4"/>
      <c r="E243" s="15"/>
      <c r="F243" s="30"/>
      <c r="G243" s="15"/>
      <c r="H243" s="4"/>
      <c r="I243" s="15"/>
      <c r="J243" s="30"/>
      <c r="K243" s="15"/>
      <c r="L243" s="4"/>
      <c r="M243" s="4"/>
      <c r="N243" s="4"/>
      <c r="P243" s="3"/>
      <c r="Q243" s="4"/>
      <c r="R243" s="4"/>
      <c r="S243" s="4"/>
      <c r="T243" s="5"/>
    </row>
    <row r="244" ht="15.75" customHeight="1">
      <c r="A244" s="15"/>
      <c r="B244" s="30"/>
      <c r="C244" s="15"/>
      <c r="D244" s="4"/>
      <c r="E244" s="15"/>
      <c r="F244" s="30"/>
      <c r="G244" s="15"/>
      <c r="H244" s="4"/>
      <c r="I244" s="15"/>
      <c r="J244" s="30"/>
      <c r="K244" s="15"/>
      <c r="L244" s="4"/>
      <c r="M244" s="4"/>
      <c r="N244" s="4"/>
      <c r="P244" s="3"/>
      <c r="Q244" s="4"/>
      <c r="R244" s="4"/>
      <c r="S244" s="4"/>
      <c r="T244" s="5"/>
    </row>
    <row r="245" ht="15.75" customHeight="1">
      <c r="A245" s="15"/>
      <c r="B245" s="30"/>
      <c r="C245" s="15"/>
      <c r="D245" s="4"/>
      <c r="E245" s="15"/>
      <c r="F245" s="30"/>
      <c r="G245" s="15"/>
      <c r="H245" s="4"/>
      <c r="I245" s="15"/>
      <c r="J245" s="30"/>
      <c r="K245" s="15"/>
      <c r="L245" s="4"/>
      <c r="M245" s="4"/>
      <c r="N245" s="4"/>
      <c r="P245" s="3"/>
      <c r="Q245" s="4"/>
      <c r="R245" s="4"/>
      <c r="S245" s="4"/>
      <c r="T245" s="5"/>
    </row>
    <row r="246" ht="15.75" customHeight="1">
      <c r="A246" s="15"/>
      <c r="B246" s="30"/>
      <c r="C246" s="15"/>
      <c r="D246" s="4"/>
      <c r="E246" s="15"/>
      <c r="F246" s="30"/>
      <c r="G246" s="15"/>
      <c r="H246" s="4"/>
      <c r="I246" s="15"/>
      <c r="J246" s="30"/>
      <c r="K246" s="15"/>
      <c r="L246" s="4"/>
      <c r="M246" s="4"/>
      <c r="N246" s="4"/>
      <c r="P246" s="3"/>
      <c r="Q246" s="4"/>
      <c r="R246" s="4"/>
      <c r="S246" s="4"/>
      <c r="T246" s="5"/>
    </row>
    <row r="247" ht="15.75" customHeight="1">
      <c r="A247" s="15"/>
      <c r="B247" s="30"/>
      <c r="C247" s="15"/>
      <c r="D247" s="4"/>
      <c r="E247" s="15"/>
      <c r="F247" s="30"/>
      <c r="G247" s="15"/>
      <c r="H247" s="4"/>
      <c r="I247" s="15"/>
      <c r="J247" s="30"/>
      <c r="K247" s="15"/>
      <c r="L247" s="4"/>
      <c r="M247" s="4"/>
      <c r="N247" s="4"/>
      <c r="P247" s="3"/>
      <c r="Q247" s="4"/>
      <c r="R247" s="4"/>
      <c r="S247" s="4"/>
      <c r="T247" s="5"/>
    </row>
    <row r="248" ht="15.75" customHeight="1">
      <c r="A248" s="15"/>
      <c r="B248" s="30"/>
      <c r="C248" s="15"/>
      <c r="D248" s="4"/>
      <c r="E248" s="15"/>
      <c r="F248" s="30"/>
      <c r="G248" s="15"/>
      <c r="H248" s="4"/>
      <c r="I248" s="15"/>
      <c r="J248" s="30"/>
      <c r="K248" s="15"/>
      <c r="L248" s="4"/>
      <c r="M248" s="4"/>
      <c r="N248" s="4"/>
      <c r="P248" s="3"/>
      <c r="Q248" s="4"/>
      <c r="R248" s="4"/>
      <c r="S248" s="4"/>
      <c r="T248" s="5"/>
    </row>
    <row r="249" ht="15.75" customHeight="1">
      <c r="A249" s="15"/>
      <c r="B249" s="30"/>
      <c r="C249" s="15"/>
      <c r="D249" s="4"/>
      <c r="E249" s="15"/>
      <c r="F249" s="30"/>
      <c r="G249" s="15"/>
      <c r="H249" s="4"/>
      <c r="I249" s="15"/>
      <c r="J249" s="30"/>
      <c r="K249" s="15"/>
      <c r="L249" s="4"/>
      <c r="M249" s="4"/>
      <c r="N249" s="4"/>
      <c r="P249" s="3"/>
      <c r="Q249" s="4"/>
      <c r="R249" s="4"/>
      <c r="S249" s="4"/>
      <c r="T249" s="5"/>
    </row>
    <row r="250" ht="15.75" customHeight="1">
      <c r="A250" s="15"/>
      <c r="B250" s="30"/>
      <c r="C250" s="15"/>
      <c r="D250" s="4"/>
      <c r="E250" s="15"/>
      <c r="F250" s="30"/>
      <c r="G250" s="15"/>
      <c r="H250" s="4"/>
      <c r="I250" s="15"/>
      <c r="J250" s="30"/>
      <c r="K250" s="15"/>
      <c r="L250" s="4"/>
      <c r="M250" s="4"/>
      <c r="N250" s="4"/>
      <c r="P250" s="3"/>
      <c r="Q250" s="4"/>
      <c r="R250" s="4"/>
      <c r="S250" s="4"/>
      <c r="T250" s="5"/>
    </row>
    <row r="251" ht="15.75" customHeight="1">
      <c r="A251" s="15"/>
      <c r="B251" s="30"/>
      <c r="C251" s="15"/>
      <c r="D251" s="4"/>
      <c r="E251" s="15"/>
      <c r="F251" s="30"/>
      <c r="G251" s="15"/>
      <c r="H251" s="4"/>
      <c r="I251" s="15"/>
      <c r="J251" s="30"/>
      <c r="K251" s="15"/>
      <c r="L251" s="4"/>
      <c r="M251" s="4"/>
      <c r="N251" s="4"/>
      <c r="P251" s="3"/>
      <c r="Q251" s="4"/>
      <c r="R251" s="4"/>
      <c r="S251" s="4"/>
      <c r="T251" s="5"/>
    </row>
    <row r="252" ht="15.75" customHeight="1">
      <c r="A252" s="15"/>
      <c r="B252" s="30"/>
      <c r="C252" s="15"/>
      <c r="D252" s="4"/>
      <c r="E252" s="15"/>
      <c r="F252" s="30"/>
      <c r="G252" s="15"/>
      <c r="H252" s="4"/>
      <c r="I252" s="15"/>
      <c r="J252" s="30"/>
      <c r="K252" s="15"/>
      <c r="L252" s="4"/>
      <c r="M252" s="4"/>
      <c r="N252" s="4"/>
      <c r="P252" s="3"/>
      <c r="Q252" s="4"/>
      <c r="R252" s="4"/>
      <c r="S252" s="4"/>
      <c r="T252" s="5"/>
    </row>
    <row r="253" ht="15.75" customHeight="1">
      <c r="A253" s="15"/>
      <c r="B253" s="30"/>
      <c r="C253" s="15"/>
      <c r="D253" s="4"/>
      <c r="E253" s="15"/>
      <c r="F253" s="30"/>
      <c r="G253" s="15"/>
      <c r="H253" s="4"/>
      <c r="I253" s="15"/>
      <c r="J253" s="30"/>
      <c r="K253" s="15"/>
      <c r="L253" s="4"/>
      <c r="M253" s="4"/>
      <c r="N253" s="4"/>
      <c r="P253" s="3"/>
      <c r="Q253" s="4"/>
      <c r="R253" s="4"/>
      <c r="S253" s="4"/>
      <c r="T253" s="5"/>
    </row>
    <row r="254" ht="15.75" customHeight="1">
      <c r="A254" s="15"/>
      <c r="B254" s="30"/>
      <c r="C254" s="15"/>
      <c r="D254" s="4"/>
      <c r="E254" s="15"/>
      <c r="F254" s="30"/>
      <c r="G254" s="15"/>
      <c r="H254" s="4"/>
      <c r="I254" s="15"/>
      <c r="J254" s="30"/>
      <c r="K254" s="15"/>
      <c r="L254" s="4"/>
      <c r="M254" s="4"/>
      <c r="N254" s="4"/>
      <c r="P254" s="3"/>
      <c r="Q254" s="4"/>
      <c r="R254" s="4"/>
      <c r="S254" s="4"/>
      <c r="T254" s="5"/>
    </row>
    <row r="255" ht="15.75" customHeight="1">
      <c r="A255" s="15"/>
      <c r="B255" s="30"/>
      <c r="C255" s="15"/>
      <c r="D255" s="4"/>
      <c r="E255" s="15"/>
      <c r="F255" s="30"/>
      <c r="G255" s="15"/>
      <c r="H255" s="4"/>
      <c r="I255" s="15"/>
      <c r="J255" s="30"/>
      <c r="K255" s="15"/>
      <c r="L255" s="4"/>
      <c r="M255" s="4"/>
      <c r="N255" s="4"/>
      <c r="P255" s="3"/>
      <c r="Q255" s="4"/>
      <c r="R255" s="4"/>
      <c r="S255" s="4"/>
      <c r="T255" s="5"/>
    </row>
    <row r="256" ht="15.75" customHeight="1">
      <c r="A256" s="15"/>
      <c r="B256" s="30"/>
      <c r="C256" s="15"/>
      <c r="D256" s="4"/>
      <c r="E256" s="15"/>
      <c r="F256" s="30"/>
      <c r="G256" s="15"/>
      <c r="H256" s="4"/>
      <c r="I256" s="15"/>
      <c r="J256" s="30"/>
      <c r="K256" s="15"/>
      <c r="L256" s="4"/>
      <c r="M256" s="4"/>
      <c r="N256" s="4"/>
      <c r="P256" s="3"/>
      <c r="Q256" s="4"/>
      <c r="R256" s="4"/>
      <c r="S256" s="4"/>
      <c r="T256" s="5"/>
    </row>
    <row r="257" ht="15.75" customHeight="1">
      <c r="A257" s="15"/>
      <c r="B257" s="30"/>
      <c r="C257" s="15"/>
      <c r="D257" s="4"/>
      <c r="E257" s="15"/>
      <c r="F257" s="30"/>
      <c r="G257" s="15"/>
      <c r="H257" s="4"/>
      <c r="I257" s="15"/>
      <c r="J257" s="30"/>
      <c r="K257" s="15"/>
      <c r="L257" s="4"/>
      <c r="M257" s="4"/>
      <c r="N257" s="4"/>
      <c r="P257" s="3"/>
      <c r="Q257" s="4"/>
      <c r="R257" s="4"/>
      <c r="S257" s="4"/>
      <c r="T257" s="5"/>
    </row>
    <row r="258" ht="15.75" customHeight="1">
      <c r="A258" s="15"/>
      <c r="B258" s="30"/>
      <c r="C258" s="15"/>
      <c r="D258" s="4"/>
      <c r="E258" s="15"/>
      <c r="F258" s="30"/>
      <c r="G258" s="15"/>
      <c r="H258" s="4"/>
      <c r="I258" s="15"/>
      <c r="J258" s="30"/>
      <c r="K258" s="15"/>
      <c r="L258" s="4"/>
      <c r="M258" s="4"/>
      <c r="N258" s="4"/>
      <c r="P258" s="3"/>
      <c r="Q258" s="4"/>
      <c r="R258" s="4"/>
      <c r="S258" s="4"/>
      <c r="T258" s="5"/>
    </row>
    <row r="259" ht="15.75" customHeight="1">
      <c r="A259" s="15"/>
      <c r="B259" s="30"/>
      <c r="C259" s="15"/>
      <c r="D259" s="4"/>
      <c r="E259" s="15"/>
      <c r="F259" s="30"/>
      <c r="G259" s="15"/>
      <c r="H259" s="4"/>
      <c r="I259" s="15"/>
      <c r="J259" s="30"/>
      <c r="K259" s="15"/>
      <c r="L259" s="4"/>
      <c r="M259" s="4"/>
      <c r="N259" s="4"/>
      <c r="P259" s="3"/>
      <c r="Q259" s="4"/>
      <c r="R259" s="4"/>
      <c r="S259" s="4"/>
      <c r="T259" s="5"/>
    </row>
    <row r="260" ht="15.75" customHeight="1">
      <c r="A260" s="15"/>
      <c r="B260" s="30"/>
      <c r="C260" s="15"/>
      <c r="D260" s="4"/>
      <c r="E260" s="15"/>
      <c r="F260" s="30"/>
      <c r="G260" s="15"/>
      <c r="H260" s="4"/>
      <c r="I260" s="15"/>
      <c r="J260" s="30"/>
      <c r="K260" s="15"/>
      <c r="L260" s="4"/>
      <c r="M260" s="4"/>
      <c r="N260" s="4"/>
      <c r="P260" s="3"/>
      <c r="Q260" s="4"/>
      <c r="R260" s="4"/>
      <c r="S260" s="4"/>
      <c r="T260" s="5"/>
    </row>
    <row r="261" ht="15.75" customHeight="1">
      <c r="A261" s="15"/>
      <c r="B261" s="30"/>
      <c r="C261" s="15"/>
      <c r="D261" s="4"/>
      <c r="E261" s="15"/>
      <c r="F261" s="30"/>
      <c r="G261" s="15"/>
      <c r="H261" s="4"/>
      <c r="I261" s="15"/>
      <c r="J261" s="30"/>
      <c r="K261" s="15"/>
      <c r="L261" s="4"/>
      <c r="M261" s="4"/>
      <c r="N261" s="4"/>
      <c r="P261" s="3"/>
      <c r="Q261" s="4"/>
      <c r="R261" s="4"/>
      <c r="S261" s="4"/>
      <c r="T261" s="5"/>
    </row>
    <row r="262" ht="15.75" customHeight="1">
      <c r="A262" s="15"/>
      <c r="B262" s="30"/>
      <c r="C262" s="15"/>
      <c r="D262" s="4"/>
      <c r="E262" s="15"/>
      <c r="F262" s="30"/>
      <c r="G262" s="15"/>
      <c r="H262" s="4"/>
      <c r="I262" s="15"/>
      <c r="J262" s="30"/>
      <c r="K262" s="15"/>
      <c r="L262" s="4"/>
      <c r="M262" s="4"/>
      <c r="N262" s="4"/>
      <c r="P262" s="3"/>
      <c r="Q262" s="4"/>
      <c r="R262" s="4"/>
      <c r="S262" s="4"/>
      <c r="T262" s="5"/>
    </row>
    <row r="263" ht="15.75" customHeight="1">
      <c r="A263" s="15"/>
      <c r="B263" s="30"/>
      <c r="C263" s="15"/>
      <c r="D263" s="4"/>
      <c r="E263" s="15"/>
      <c r="F263" s="30"/>
      <c r="G263" s="15"/>
      <c r="H263" s="4"/>
      <c r="I263" s="15"/>
      <c r="J263" s="30"/>
      <c r="K263" s="15"/>
      <c r="L263" s="4"/>
      <c r="M263" s="4"/>
      <c r="N263" s="4"/>
      <c r="P263" s="3"/>
      <c r="Q263" s="4"/>
      <c r="R263" s="4"/>
      <c r="S263" s="4"/>
      <c r="T263" s="5"/>
    </row>
    <row r="264" ht="15.75" customHeight="1">
      <c r="A264" s="15"/>
      <c r="B264" s="30"/>
      <c r="C264" s="15"/>
      <c r="D264" s="4"/>
      <c r="E264" s="15"/>
      <c r="F264" s="30"/>
      <c r="G264" s="15"/>
      <c r="H264" s="4"/>
      <c r="I264" s="15"/>
      <c r="J264" s="30"/>
      <c r="K264" s="15"/>
      <c r="L264" s="4"/>
      <c r="M264" s="4"/>
      <c r="N264" s="4"/>
      <c r="P264" s="3"/>
      <c r="Q264" s="4"/>
      <c r="R264" s="4"/>
      <c r="S264" s="4"/>
      <c r="T264" s="5"/>
    </row>
    <row r="265" ht="15.75" customHeight="1">
      <c r="A265" s="15"/>
      <c r="B265" s="30"/>
      <c r="C265" s="15"/>
      <c r="D265" s="4"/>
      <c r="E265" s="15"/>
      <c r="F265" s="30"/>
      <c r="G265" s="15"/>
      <c r="H265" s="4"/>
      <c r="I265" s="15"/>
      <c r="J265" s="30"/>
      <c r="K265" s="15"/>
      <c r="L265" s="4"/>
      <c r="M265" s="4"/>
      <c r="N265" s="4"/>
      <c r="P265" s="3"/>
      <c r="Q265" s="4"/>
      <c r="R265" s="4"/>
      <c r="S265" s="4"/>
      <c r="T265" s="5"/>
    </row>
    <row r="266" ht="15.75" customHeight="1">
      <c r="A266" s="15"/>
      <c r="B266" s="30"/>
      <c r="C266" s="15"/>
      <c r="D266" s="4"/>
      <c r="E266" s="15"/>
      <c r="F266" s="30"/>
      <c r="G266" s="15"/>
      <c r="H266" s="4"/>
      <c r="I266" s="15"/>
      <c r="J266" s="30"/>
      <c r="K266" s="15"/>
      <c r="L266" s="4"/>
      <c r="M266" s="4"/>
      <c r="N266" s="4"/>
      <c r="P266" s="3"/>
      <c r="Q266" s="4"/>
      <c r="R266" s="4"/>
      <c r="S266" s="4"/>
      <c r="T266" s="5"/>
    </row>
    <row r="267" ht="15.75" customHeight="1">
      <c r="A267" s="15"/>
      <c r="B267" s="30"/>
      <c r="C267" s="15"/>
      <c r="D267" s="4"/>
      <c r="E267" s="15"/>
      <c r="F267" s="30"/>
      <c r="G267" s="15"/>
      <c r="H267" s="4"/>
      <c r="I267" s="15"/>
      <c r="J267" s="30"/>
      <c r="K267" s="15"/>
      <c r="L267" s="4"/>
      <c r="M267" s="4"/>
      <c r="N267" s="4"/>
      <c r="P267" s="3"/>
      <c r="Q267" s="4"/>
      <c r="R267" s="4"/>
      <c r="S267" s="4"/>
      <c r="T267" s="5"/>
    </row>
    <row r="268" ht="15.75" customHeight="1">
      <c r="A268" s="15"/>
      <c r="B268" s="30"/>
      <c r="C268" s="15"/>
      <c r="D268" s="4"/>
      <c r="E268" s="15"/>
      <c r="F268" s="30"/>
      <c r="G268" s="15"/>
      <c r="H268" s="4"/>
      <c r="I268" s="15"/>
      <c r="J268" s="30"/>
      <c r="K268" s="15"/>
      <c r="L268" s="4"/>
      <c r="M268" s="4"/>
      <c r="N268" s="4"/>
      <c r="P268" s="3"/>
      <c r="Q268" s="4"/>
      <c r="R268" s="4"/>
      <c r="S268" s="4"/>
      <c r="T268" s="5"/>
    </row>
    <row r="269" ht="15.75" customHeight="1">
      <c r="A269" s="15"/>
      <c r="B269" s="30"/>
      <c r="C269" s="15"/>
      <c r="D269" s="4"/>
      <c r="E269" s="15"/>
      <c r="F269" s="30"/>
      <c r="G269" s="15"/>
      <c r="H269" s="4"/>
      <c r="I269" s="15"/>
      <c r="J269" s="30"/>
      <c r="K269" s="15"/>
      <c r="L269" s="4"/>
      <c r="M269" s="4"/>
      <c r="N269" s="4"/>
      <c r="P269" s="3"/>
      <c r="Q269" s="4"/>
      <c r="R269" s="4"/>
      <c r="S269" s="4"/>
      <c r="T269" s="5"/>
    </row>
    <row r="270" ht="15.75" customHeight="1">
      <c r="A270" s="15"/>
      <c r="B270" s="30"/>
      <c r="C270" s="15"/>
      <c r="D270" s="4"/>
      <c r="E270" s="15"/>
      <c r="F270" s="30"/>
      <c r="G270" s="15"/>
      <c r="H270" s="4"/>
      <c r="I270" s="15"/>
      <c r="J270" s="30"/>
      <c r="K270" s="15"/>
      <c r="L270" s="4"/>
      <c r="M270" s="4"/>
      <c r="N270" s="4"/>
      <c r="P270" s="3"/>
      <c r="Q270" s="4"/>
      <c r="R270" s="4"/>
      <c r="S270" s="4"/>
      <c r="T270" s="5"/>
    </row>
    <row r="271" ht="15.75" customHeight="1">
      <c r="A271" s="15"/>
      <c r="B271" s="30"/>
      <c r="C271" s="15"/>
      <c r="D271" s="4"/>
      <c r="E271" s="15"/>
      <c r="F271" s="30"/>
      <c r="G271" s="15"/>
      <c r="H271" s="4"/>
      <c r="I271" s="15"/>
      <c r="J271" s="30"/>
      <c r="K271" s="15"/>
      <c r="L271" s="4"/>
      <c r="M271" s="4"/>
      <c r="N271" s="4"/>
      <c r="P271" s="3"/>
      <c r="Q271" s="4"/>
      <c r="R271" s="4"/>
      <c r="S271" s="4"/>
      <c r="T271" s="5"/>
    </row>
    <row r="272" ht="15.75" customHeight="1">
      <c r="A272" s="15"/>
      <c r="B272" s="30"/>
      <c r="C272" s="15"/>
      <c r="D272" s="4"/>
      <c r="E272" s="15"/>
      <c r="F272" s="30"/>
      <c r="G272" s="15"/>
      <c r="H272" s="4"/>
      <c r="I272" s="15"/>
      <c r="J272" s="30"/>
      <c r="K272" s="15"/>
      <c r="L272" s="4"/>
      <c r="M272" s="4"/>
      <c r="N272" s="4"/>
      <c r="P272" s="3"/>
      <c r="Q272" s="4"/>
      <c r="R272" s="4"/>
      <c r="S272" s="4"/>
      <c r="T272" s="5"/>
    </row>
    <row r="273" ht="15.75" customHeight="1">
      <c r="A273" s="15"/>
      <c r="B273" s="30"/>
      <c r="C273" s="15"/>
      <c r="D273" s="4"/>
      <c r="E273" s="15"/>
      <c r="F273" s="30"/>
      <c r="G273" s="15"/>
      <c r="H273" s="4"/>
      <c r="I273" s="15"/>
      <c r="J273" s="30"/>
      <c r="K273" s="15"/>
      <c r="L273" s="4"/>
      <c r="M273" s="4"/>
      <c r="N273" s="4"/>
      <c r="P273" s="3"/>
      <c r="Q273" s="4"/>
      <c r="R273" s="4"/>
      <c r="S273" s="4"/>
      <c r="T273" s="5"/>
    </row>
    <row r="274" ht="15.75" customHeight="1">
      <c r="A274" s="15"/>
      <c r="B274" s="30"/>
      <c r="C274" s="15"/>
      <c r="D274" s="4"/>
      <c r="E274" s="15"/>
      <c r="F274" s="30"/>
      <c r="G274" s="15"/>
      <c r="H274" s="4"/>
      <c r="I274" s="15"/>
      <c r="J274" s="30"/>
      <c r="K274" s="15"/>
      <c r="L274" s="4"/>
      <c r="M274" s="4"/>
      <c r="N274" s="4"/>
      <c r="P274" s="3"/>
      <c r="Q274" s="4"/>
      <c r="R274" s="4"/>
      <c r="S274" s="4"/>
      <c r="T274" s="5"/>
    </row>
    <row r="275" ht="15.75" customHeight="1">
      <c r="A275" s="15"/>
      <c r="B275" s="30"/>
      <c r="C275" s="15"/>
      <c r="D275" s="4"/>
      <c r="E275" s="15"/>
      <c r="F275" s="30"/>
      <c r="G275" s="15"/>
      <c r="H275" s="4"/>
      <c r="I275" s="15"/>
      <c r="J275" s="30"/>
      <c r="K275" s="15"/>
      <c r="L275" s="4"/>
      <c r="M275" s="4"/>
      <c r="N275" s="4"/>
      <c r="P275" s="3"/>
      <c r="Q275" s="4"/>
      <c r="R275" s="4"/>
      <c r="S275" s="4"/>
      <c r="T275" s="5"/>
    </row>
    <row r="276" ht="15.75" customHeight="1">
      <c r="A276" s="15"/>
      <c r="B276" s="30"/>
      <c r="C276" s="15"/>
      <c r="D276" s="4"/>
      <c r="E276" s="15"/>
      <c r="F276" s="30"/>
      <c r="G276" s="15"/>
      <c r="H276" s="4"/>
      <c r="I276" s="15"/>
      <c r="J276" s="30"/>
      <c r="K276" s="15"/>
      <c r="L276" s="4"/>
      <c r="M276" s="4"/>
      <c r="N276" s="4"/>
      <c r="P276" s="3"/>
      <c r="Q276" s="4"/>
      <c r="R276" s="4"/>
      <c r="S276" s="4"/>
      <c r="T276" s="5"/>
    </row>
    <row r="277" ht="15.75" customHeight="1">
      <c r="A277" s="15"/>
      <c r="B277" s="30"/>
      <c r="C277" s="15"/>
      <c r="D277" s="4"/>
      <c r="E277" s="15"/>
      <c r="F277" s="30"/>
      <c r="G277" s="15"/>
      <c r="H277" s="4"/>
      <c r="I277" s="15"/>
      <c r="J277" s="30"/>
      <c r="K277" s="15"/>
      <c r="L277" s="4"/>
      <c r="M277" s="4"/>
      <c r="N277" s="4"/>
      <c r="P277" s="3"/>
      <c r="Q277" s="4"/>
      <c r="R277" s="4"/>
      <c r="S277" s="4"/>
      <c r="T277" s="5"/>
    </row>
    <row r="278" ht="15.75" customHeight="1">
      <c r="A278" s="15"/>
      <c r="B278" s="30"/>
      <c r="C278" s="15"/>
      <c r="D278" s="4"/>
      <c r="E278" s="15"/>
      <c r="F278" s="30"/>
      <c r="G278" s="15"/>
      <c r="H278" s="4"/>
      <c r="I278" s="15"/>
      <c r="J278" s="30"/>
      <c r="K278" s="15"/>
      <c r="L278" s="4"/>
      <c r="M278" s="4"/>
      <c r="N278" s="4"/>
      <c r="P278" s="3"/>
      <c r="Q278" s="4"/>
      <c r="R278" s="4"/>
      <c r="S278" s="4"/>
      <c r="T278" s="5"/>
    </row>
    <row r="279" ht="15.75" customHeight="1">
      <c r="A279" s="15"/>
      <c r="B279" s="30"/>
      <c r="C279" s="15"/>
      <c r="D279" s="4"/>
      <c r="E279" s="15"/>
      <c r="F279" s="30"/>
      <c r="G279" s="15"/>
      <c r="H279" s="4"/>
      <c r="I279" s="15"/>
      <c r="J279" s="30"/>
      <c r="K279" s="15"/>
      <c r="L279" s="4"/>
      <c r="M279" s="4"/>
      <c r="N279" s="4"/>
      <c r="P279" s="3"/>
      <c r="Q279" s="4"/>
      <c r="R279" s="4"/>
      <c r="S279" s="4"/>
      <c r="T279" s="5"/>
    </row>
    <row r="280" ht="15.75" customHeight="1">
      <c r="A280" s="15"/>
      <c r="B280" s="30"/>
      <c r="C280" s="15"/>
      <c r="D280" s="4"/>
      <c r="E280" s="15"/>
      <c r="F280" s="30"/>
      <c r="G280" s="15"/>
      <c r="H280" s="4"/>
      <c r="I280" s="15"/>
      <c r="J280" s="30"/>
      <c r="K280" s="15"/>
      <c r="L280" s="4"/>
      <c r="M280" s="4"/>
      <c r="N280" s="4"/>
      <c r="P280" s="3"/>
      <c r="Q280" s="4"/>
      <c r="R280" s="4"/>
      <c r="S280" s="4"/>
      <c r="T280" s="5"/>
    </row>
    <row r="281" ht="15.75" customHeight="1">
      <c r="A281" s="15"/>
      <c r="B281" s="30"/>
      <c r="C281" s="15"/>
      <c r="D281" s="4"/>
      <c r="E281" s="15"/>
      <c r="F281" s="30"/>
      <c r="G281" s="15"/>
      <c r="H281" s="4"/>
      <c r="I281" s="15"/>
      <c r="J281" s="30"/>
      <c r="K281" s="15"/>
      <c r="L281" s="4"/>
      <c r="M281" s="4"/>
      <c r="N281" s="4"/>
      <c r="P281" s="3"/>
      <c r="Q281" s="4"/>
      <c r="R281" s="4"/>
      <c r="S281" s="4"/>
      <c r="T281" s="5"/>
    </row>
    <row r="282" ht="15.75" customHeight="1">
      <c r="A282" s="15"/>
      <c r="B282" s="30"/>
      <c r="C282" s="15"/>
      <c r="D282" s="4"/>
      <c r="E282" s="15"/>
      <c r="F282" s="30"/>
      <c r="G282" s="15"/>
      <c r="H282" s="4"/>
      <c r="I282" s="15"/>
      <c r="J282" s="30"/>
      <c r="K282" s="15"/>
      <c r="L282" s="4"/>
      <c r="M282" s="4"/>
      <c r="N282" s="4"/>
      <c r="P282" s="3"/>
      <c r="Q282" s="4"/>
      <c r="R282" s="4"/>
      <c r="S282" s="4"/>
      <c r="T282" s="5"/>
    </row>
    <row r="283" ht="15.75" customHeight="1">
      <c r="A283" s="15"/>
      <c r="B283" s="30"/>
      <c r="C283" s="15"/>
      <c r="D283" s="4"/>
      <c r="E283" s="15"/>
      <c r="F283" s="30"/>
      <c r="G283" s="15"/>
      <c r="H283" s="4"/>
      <c r="I283" s="15"/>
      <c r="J283" s="30"/>
      <c r="K283" s="15"/>
      <c r="L283" s="4"/>
      <c r="M283" s="4"/>
      <c r="N283" s="4"/>
      <c r="P283" s="3"/>
      <c r="Q283" s="4"/>
      <c r="R283" s="4"/>
      <c r="S283" s="4"/>
      <c r="T283" s="5"/>
    </row>
    <row r="284" ht="15.75" customHeight="1">
      <c r="A284" s="15"/>
      <c r="B284" s="30"/>
      <c r="C284" s="15"/>
      <c r="D284" s="4"/>
      <c r="E284" s="15"/>
      <c r="F284" s="30"/>
      <c r="G284" s="15"/>
      <c r="H284" s="4"/>
      <c r="I284" s="15"/>
      <c r="J284" s="30"/>
      <c r="K284" s="15"/>
      <c r="L284" s="4"/>
      <c r="M284" s="4"/>
      <c r="N284" s="4"/>
      <c r="P284" s="3"/>
      <c r="Q284" s="4"/>
      <c r="R284" s="4"/>
      <c r="S284" s="4"/>
      <c r="T284" s="5"/>
    </row>
    <row r="285" ht="15.75" customHeight="1">
      <c r="A285" s="15"/>
      <c r="B285" s="30"/>
      <c r="C285" s="15"/>
      <c r="D285" s="4"/>
      <c r="E285" s="15"/>
      <c r="F285" s="30"/>
      <c r="G285" s="15"/>
      <c r="H285" s="4"/>
      <c r="I285" s="15"/>
      <c r="J285" s="30"/>
      <c r="K285" s="15"/>
      <c r="L285" s="4"/>
      <c r="M285" s="4"/>
      <c r="N285" s="4"/>
      <c r="P285" s="3"/>
      <c r="Q285" s="4"/>
      <c r="R285" s="4"/>
      <c r="S285" s="4"/>
      <c r="T285" s="5"/>
    </row>
    <row r="286" ht="15.75" customHeight="1">
      <c r="A286" s="15"/>
      <c r="B286" s="30"/>
      <c r="C286" s="15"/>
      <c r="D286" s="4"/>
      <c r="E286" s="15"/>
      <c r="F286" s="30"/>
      <c r="G286" s="15"/>
      <c r="H286" s="4"/>
      <c r="I286" s="15"/>
      <c r="J286" s="30"/>
      <c r="K286" s="15"/>
      <c r="L286" s="4"/>
      <c r="M286" s="4"/>
      <c r="N286" s="4"/>
      <c r="P286" s="3"/>
      <c r="Q286" s="4"/>
      <c r="R286" s="4"/>
      <c r="S286" s="4"/>
      <c r="T286" s="5"/>
    </row>
    <row r="287" ht="15.75" customHeight="1">
      <c r="A287" s="15"/>
      <c r="B287" s="30"/>
      <c r="C287" s="15"/>
      <c r="D287" s="4"/>
      <c r="E287" s="15"/>
      <c r="F287" s="30"/>
      <c r="G287" s="15"/>
      <c r="H287" s="4"/>
      <c r="I287" s="15"/>
      <c r="J287" s="30"/>
      <c r="K287" s="15"/>
      <c r="L287" s="4"/>
      <c r="M287" s="4"/>
      <c r="N287" s="4"/>
      <c r="P287" s="3"/>
      <c r="Q287" s="4"/>
      <c r="R287" s="4"/>
      <c r="S287" s="4"/>
      <c r="T287" s="5"/>
    </row>
    <row r="288" ht="15.75" customHeight="1">
      <c r="A288" s="15"/>
      <c r="B288" s="30"/>
      <c r="C288" s="15"/>
      <c r="D288" s="4"/>
      <c r="E288" s="15"/>
      <c r="F288" s="30"/>
      <c r="G288" s="15"/>
      <c r="H288" s="4"/>
      <c r="I288" s="15"/>
      <c r="J288" s="30"/>
      <c r="K288" s="15"/>
      <c r="L288" s="4"/>
      <c r="M288" s="4"/>
      <c r="N288" s="4"/>
      <c r="P288" s="3"/>
      <c r="Q288" s="4"/>
      <c r="R288" s="4"/>
      <c r="S288" s="4"/>
      <c r="T288" s="5"/>
    </row>
    <row r="289" ht="15.75" customHeight="1">
      <c r="A289" s="15"/>
      <c r="B289" s="30"/>
      <c r="C289" s="15"/>
      <c r="D289" s="4"/>
      <c r="E289" s="15"/>
      <c r="F289" s="30"/>
      <c r="G289" s="15"/>
      <c r="H289" s="4"/>
      <c r="I289" s="15"/>
      <c r="J289" s="30"/>
      <c r="K289" s="15"/>
      <c r="L289" s="4"/>
      <c r="M289" s="4"/>
      <c r="N289" s="4"/>
      <c r="P289" s="3"/>
      <c r="Q289" s="4"/>
      <c r="R289" s="4"/>
      <c r="S289" s="4"/>
      <c r="T289" s="5"/>
    </row>
    <row r="290" ht="15.75" customHeight="1">
      <c r="A290" s="15"/>
      <c r="B290" s="30"/>
      <c r="C290" s="15"/>
      <c r="D290" s="4"/>
      <c r="E290" s="15"/>
      <c r="F290" s="30"/>
      <c r="G290" s="15"/>
      <c r="H290" s="4"/>
      <c r="I290" s="15"/>
      <c r="J290" s="30"/>
      <c r="K290" s="15"/>
      <c r="L290" s="4"/>
      <c r="M290" s="4"/>
      <c r="N290" s="4"/>
      <c r="P290" s="3"/>
      <c r="Q290" s="4"/>
      <c r="R290" s="4"/>
      <c r="S290" s="4"/>
      <c r="T290" s="5"/>
    </row>
    <row r="291" ht="15.75" customHeight="1">
      <c r="A291" s="15"/>
      <c r="B291" s="30"/>
      <c r="C291" s="15"/>
      <c r="D291" s="4"/>
      <c r="E291" s="15"/>
      <c r="F291" s="30"/>
      <c r="G291" s="15"/>
      <c r="H291" s="4"/>
      <c r="I291" s="15"/>
      <c r="J291" s="30"/>
      <c r="K291" s="15"/>
      <c r="L291" s="4"/>
      <c r="M291" s="4"/>
      <c r="N291" s="4"/>
      <c r="P291" s="3"/>
      <c r="Q291" s="4"/>
      <c r="R291" s="4"/>
      <c r="S291" s="4"/>
      <c r="T291" s="5"/>
    </row>
    <row r="292" ht="15.75" customHeight="1">
      <c r="A292" s="15"/>
      <c r="B292" s="30"/>
      <c r="C292" s="15"/>
      <c r="D292" s="4"/>
      <c r="E292" s="15"/>
      <c r="F292" s="30"/>
      <c r="G292" s="15"/>
      <c r="H292" s="4"/>
      <c r="I292" s="15"/>
      <c r="J292" s="30"/>
      <c r="K292" s="15"/>
      <c r="L292" s="4"/>
      <c r="M292" s="4"/>
      <c r="N292" s="4"/>
      <c r="P292" s="3"/>
      <c r="Q292" s="4"/>
      <c r="R292" s="4"/>
      <c r="S292" s="4"/>
      <c r="T292" s="5"/>
    </row>
    <row r="293" ht="15.75" customHeight="1">
      <c r="A293" s="15"/>
      <c r="B293" s="30"/>
      <c r="C293" s="15"/>
      <c r="D293" s="4"/>
      <c r="E293" s="15"/>
      <c r="F293" s="30"/>
      <c r="G293" s="15"/>
      <c r="H293" s="4"/>
      <c r="I293" s="15"/>
      <c r="J293" s="30"/>
      <c r="K293" s="15"/>
      <c r="L293" s="4"/>
      <c r="M293" s="4"/>
      <c r="N293" s="4"/>
      <c r="P293" s="3"/>
      <c r="Q293" s="4"/>
      <c r="R293" s="4"/>
      <c r="S293" s="4"/>
      <c r="T293" s="5"/>
    </row>
    <row r="294" ht="15.75" customHeight="1">
      <c r="A294" s="15"/>
      <c r="B294" s="30"/>
      <c r="C294" s="15"/>
      <c r="D294" s="4"/>
      <c r="E294" s="15"/>
      <c r="F294" s="30"/>
      <c r="G294" s="15"/>
      <c r="H294" s="4"/>
      <c r="I294" s="15"/>
      <c r="J294" s="30"/>
      <c r="K294" s="15"/>
      <c r="L294" s="4"/>
      <c r="M294" s="4"/>
      <c r="N294" s="4"/>
      <c r="P294" s="3"/>
      <c r="Q294" s="4"/>
      <c r="R294" s="4"/>
      <c r="S294" s="4"/>
      <c r="T294" s="5"/>
    </row>
    <row r="295" ht="15.75" customHeight="1">
      <c r="A295" s="15"/>
      <c r="B295" s="30"/>
      <c r="C295" s="15"/>
      <c r="D295" s="4"/>
      <c r="E295" s="15"/>
      <c r="F295" s="30"/>
      <c r="G295" s="15"/>
      <c r="H295" s="4"/>
      <c r="I295" s="15"/>
      <c r="J295" s="30"/>
      <c r="K295" s="15"/>
      <c r="L295" s="4"/>
      <c r="M295" s="4"/>
      <c r="N295" s="4"/>
      <c r="P295" s="3"/>
      <c r="Q295" s="4"/>
      <c r="R295" s="4"/>
      <c r="S295" s="4"/>
      <c r="T295" s="5"/>
    </row>
    <row r="296" ht="15.75" customHeight="1">
      <c r="A296" s="15"/>
      <c r="B296" s="30"/>
      <c r="C296" s="15"/>
      <c r="D296" s="4"/>
      <c r="E296" s="15"/>
      <c r="F296" s="30"/>
      <c r="G296" s="15"/>
      <c r="H296" s="4"/>
      <c r="I296" s="15"/>
      <c r="J296" s="30"/>
      <c r="K296" s="15"/>
      <c r="L296" s="4"/>
      <c r="M296" s="4"/>
      <c r="N296" s="4"/>
      <c r="P296" s="3"/>
      <c r="Q296" s="4"/>
      <c r="R296" s="4"/>
      <c r="S296" s="4"/>
      <c r="T296" s="5"/>
    </row>
    <row r="297" ht="15.75" customHeight="1">
      <c r="A297" s="15"/>
      <c r="B297" s="30"/>
      <c r="C297" s="15"/>
      <c r="D297" s="4"/>
      <c r="E297" s="15"/>
      <c r="F297" s="30"/>
      <c r="G297" s="15"/>
      <c r="H297" s="4"/>
      <c r="I297" s="15"/>
      <c r="J297" s="30"/>
      <c r="K297" s="15"/>
      <c r="L297" s="4"/>
      <c r="M297" s="4"/>
      <c r="N297" s="4"/>
      <c r="P297" s="3"/>
      <c r="Q297" s="4"/>
      <c r="R297" s="4"/>
      <c r="S297" s="4"/>
      <c r="T297" s="5"/>
    </row>
    <row r="298" ht="15.75" customHeight="1">
      <c r="A298" s="15"/>
      <c r="B298" s="30"/>
      <c r="C298" s="15"/>
      <c r="D298" s="4"/>
      <c r="E298" s="15"/>
      <c r="F298" s="30"/>
      <c r="G298" s="15"/>
      <c r="H298" s="4"/>
      <c r="I298" s="15"/>
      <c r="J298" s="30"/>
      <c r="K298" s="15"/>
      <c r="L298" s="4"/>
      <c r="M298" s="4"/>
      <c r="N298" s="4"/>
      <c r="P298" s="3"/>
      <c r="Q298" s="4"/>
      <c r="R298" s="4"/>
      <c r="S298" s="4"/>
      <c r="T298" s="5"/>
    </row>
    <row r="299" ht="15.75" customHeight="1">
      <c r="A299" s="15"/>
      <c r="B299" s="30"/>
      <c r="C299" s="15"/>
      <c r="D299" s="4"/>
      <c r="E299" s="15"/>
      <c r="F299" s="30"/>
      <c r="G299" s="15"/>
      <c r="H299" s="4"/>
      <c r="I299" s="15"/>
      <c r="J299" s="30"/>
      <c r="K299" s="15"/>
      <c r="L299" s="4"/>
      <c r="M299" s="4"/>
      <c r="N299" s="4"/>
      <c r="P299" s="3"/>
      <c r="Q299" s="4"/>
      <c r="R299" s="4"/>
      <c r="S299" s="4"/>
      <c r="T299" s="5"/>
    </row>
    <row r="300" ht="15.75" customHeight="1">
      <c r="A300" s="15"/>
      <c r="B300" s="30"/>
      <c r="C300" s="15"/>
      <c r="D300" s="4"/>
      <c r="E300" s="15"/>
      <c r="F300" s="30"/>
      <c r="G300" s="15"/>
      <c r="H300" s="4"/>
      <c r="I300" s="15"/>
      <c r="J300" s="30"/>
      <c r="K300" s="15"/>
      <c r="L300" s="4"/>
      <c r="M300" s="4"/>
      <c r="N300" s="4"/>
      <c r="P300" s="3"/>
      <c r="Q300" s="4"/>
      <c r="R300" s="4"/>
      <c r="S300" s="4"/>
      <c r="T300" s="5"/>
    </row>
    <row r="301" ht="15.75" customHeight="1">
      <c r="A301" s="15"/>
      <c r="B301" s="30"/>
      <c r="C301" s="15"/>
      <c r="D301" s="4"/>
      <c r="E301" s="15"/>
      <c r="F301" s="30"/>
      <c r="G301" s="15"/>
      <c r="H301" s="4"/>
      <c r="I301" s="15"/>
      <c r="J301" s="30"/>
      <c r="K301" s="15"/>
      <c r="L301" s="4"/>
      <c r="M301" s="4"/>
      <c r="N301" s="4"/>
      <c r="P301" s="3"/>
      <c r="Q301" s="4"/>
      <c r="R301" s="4"/>
      <c r="S301" s="4"/>
      <c r="T301" s="5"/>
    </row>
    <row r="302" ht="15.75" customHeight="1">
      <c r="M302" s="4"/>
      <c r="N302" s="4"/>
      <c r="P302" s="3"/>
      <c r="Q302" s="4"/>
      <c r="R302" s="4"/>
      <c r="S302" s="4"/>
      <c r="T302" s="5"/>
    </row>
    <row r="303" ht="15.75" customHeight="1">
      <c r="P303" s="31"/>
      <c r="T303" s="5"/>
    </row>
    <row r="304" ht="15.75" customHeight="1">
      <c r="P304" s="31"/>
      <c r="T304" s="5"/>
    </row>
    <row r="305" ht="15.75" customHeight="1">
      <c r="P305" s="31"/>
      <c r="T305" s="5"/>
    </row>
    <row r="306" ht="15.75" customHeight="1">
      <c r="P306" s="31"/>
      <c r="T306" s="5"/>
    </row>
    <row r="307" ht="15.75" customHeight="1">
      <c r="P307" s="31"/>
      <c r="T307" s="5"/>
    </row>
    <row r="308" ht="15.75" customHeight="1">
      <c r="P308" s="31"/>
      <c r="T308" s="5"/>
    </row>
    <row r="309" ht="15.75" customHeight="1">
      <c r="P309" s="31"/>
      <c r="T309" s="5"/>
    </row>
    <row r="310" ht="15.75" customHeight="1">
      <c r="P310" s="31"/>
      <c r="T310" s="5"/>
    </row>
    <row r="311" ht="15.75" customHeight="1">
      <c r="P311" s="31"/>
      <c r="T311" s="5"/>
    </row>
    <row r="312" ht="15.75" customHeight="1">
      <c r="P312" s="31"/>
      <c r="T312" s="5"/>
    </row>
    <row r="313" ht="15.75" customHeight="1">
      <c r="P313" s="31"/>
      <c r="T313" s="5"/>
    </row>
    <row r="314" ht="15.75" customHeight="1">
      <c r="P314" s="31"/>
      <c r="T314" s="5"/>
    </row>
    <row r="315" ht="15.75" customHeight="1">
      <c r="P315" s="31"/>
      <c r="T315" s="5"/>
    </row>
    <row r="316" ht="15.75" customHeight="1">
      <c r="P316" s="31"/>
      <c r="T316" s="5"/>
    </row>
    <row r="317" ht="15.75" customHeight="1">
      <c r="P317" s="31"/>
      <c r="T317" s="5"/>
    </row>
    <row r="318" ht="15.75" customHeight="1">
      <c r="P318" s="31"/>
      <c r="T318" s="5"/>
    </row>
    <row r="319" ht="15.75" customHeight="1">
      <c r="P319" s="31"/>
      <c r="T319" s="5"/>
    </row>
    <row r="320" ht="15.75" customHeight="1">
      <c r="P320" s="31"/>
      <c r="T320" s="5"/>
    </row>
    <row r="321" ht="15.75" customHeight="1">
      <c r="P321" s="31"/>
      <c r="T321" s="5"/>
    </row>
    <row r="322" ht="15.75" customHeight="1">
      <c r="P322" s="31"/>
      <c r="T322" s="5"/>
    </row>
    <row r="323" ht="15.75" customHeight="1">
      <c r="P323" s="31"/>
      <c r="T323" s="5"/>
    </row>
    <row r="324" ht="15.75" customHeight="1">
      <c r="P324" s="31"/>
      <c r="T324" s="5"/>
    </row>
    <row r="325" ht="15.75" customHeight="1">
      <c r="P325" s="31"/>
      <c r="T325" s="5"/>
    </row>
    <row r="326" ht="15.75" customHeight="1">
      <c r="P326" s="31"/>
      <c r="T326" s="5"/>
    </row>
    <row r="327" ht="15.75" customHeight="1">
      <c r="P327" s="31"/>
      <c r="T327" s="5"/>
    </row>
    <row r="328" ht="15.75" customHeight="1">
      <c r="P328" s="31"/>
      <c r="T328" s="5"/>
    </row>
    <row r="329" ht="15.75" customHeight="1">
      <c r="P329" s="31"/>
      <c r="T329" s="5"/>
    </row>
    <row r="330" ht="15.75" customHeight="1">
      <c r="P330" s="31"/>
      <c r="T330" s="5"/>
    </row>
    <row r="331" ht="15.75" customHeight="1">
      <c r="P331" s="31"/>
      <c r="T331" s="5"/>
    </row>
    <row r="332" ht="15.75" customHeight="1">
      <c r="P332" s="31"/>
      <c r="T332" s="5"/>
    </row>
    <row r="333" ht="15.75" customHeight="1">
      <c r="P333" s="31"/>
      <c r="T333" s="5"/>
    </row>
    <row r="334" ht="15.75" customHeight="1">
      <c r="P334" s="31"/>
      <c r="T334" s="5"/>
    </row>
    <row r="335" ht="15.75" customHeight="1">
      <c r="P335" s="31"/>
      <c r="T335" s="5"/>
    </row>
    <row r="336" ht="15.75" customHeight="1">
      <c r="P336" s="31"/>
      <c r="T336" s="5"/>
    </row>
    <row r="337" ht="15.75" customHeight="1">
      <c r="P337" s="31"/>
      <c r="T337" s="5"/>
    </row>
    <row r="338" ht="15.75" customHeight="1">
      <c r="P338" s="31"/>
      <c r="T338" s="5"/>
    </row>
    <row r="339" ht="15.75" customHeight="1">
      <c r="P339" s="31"/>
      <c r="T339" s="5"/>
    </row>
    <row r="340" ht="15.75" customHeight="1">
      <c r="P340" s="31"/>
      <c r="T340" s="5"/>
    </row>
    <row r="341" ht="15.75" customHeight="1">
      <c r="P341" s="31"/>
      <c r="T341" s="5"/>
    </row>
    <row r="342" ht="15.75" customHeight="1">
      <c r="P342" s="31"/>
      <c r="T342" s="5"/>
    </row>
    <row r="343" ht="15.75" customHeight="1">
      <c r="P343" s="31"/>
      <c r="T343" s="5"/>
    </row>
    <row r="344" ht="15.75" customHeight="1">
      <c r="P344" s="31"/>
      <c r="T344" s="5"/>
    </row>
    <row r="345" ht="15.75" customHeight="1">
      <c r="P345" s="31"/>
      <c r="T345" s="5"/>
    </row>
    <row r="346" ht="15.75" customHeight="1">
      <c r="P346" s="31"/>
      <c r="T346" s="5"/>
    </row>
    <row r="347" ht="15.75" customHeight="1">
      <c r="P347" s="31"/>
      <c r="T347" s="5"/>
    </row>
    <row r="348" ht="15.75" customHeight="1">
      <c r="P348" s="31"/>
      <c r="T348" s="5"/>
    </row>
    <row r="349" ht="15.75" customHeight="1">
      <c r="P349" s="31"/>
      <c r="T349" s="5"/>
    </row>
    <row r="350" ht="15.75" customHeight="1">
      <c r="P350" s="31"/>
      <c r="T350" s="5"/>
    </row>
    <row r="351" ht="15.75" customHeight="1">
      <c r="P351" s="31"/>
      <c r="T351" s="5"/>
    </row>
    <row r="352" ht="15.75" customHeight="1">
      <c r="P352" s="31"/>
      <c r="T352" s="5"/>
    </row>
    <row r="353" ht="15.75" customHeight="1">
      <c r="P353" s="31"/>
      <c r="T353" s="5"/>
    </row>
    <row r="354" ht="15.75" customHeight="1">
      <c r="P354" s="31"/>
      <c r="T354" s="5"/>
    </row>
    <row r="355" ht="15.75" customHeight="1">
      <c r="P355" s="31"/>
      <c r="T355" s="5"/>
    </row>
    <row r="356" ht="15.75" customHeight="1">
      <c r="P356" s="31"/>
      <c r="T356" s="5"/>
    </row>
    <row r="357" ht="15.75" customHeight="1">
      <c r="P357" s="31"/>
      <c r="T357" s="5"/>
    </row>
    <row r="358" ht="15.75" customHeight="1">
      <c r="P358" s="31"/>
      <c r="T358" s="5"/>
    </row>
    <row r="359" ht="15.75" customHeight="1">
      <c r="P359" s="31"/>
      <c r="T359" s="5"/>
    </row>
    <row r="360" ht="15.75" customHeight="1">
      <c r="P360" s="31"/>
      <c r="T360" s="5"/>
    </row>
    <row r="361" ht="15.75" customHeight="1">
      <c r="P361" s="31"/>
      <c r="T361" s="5"/>
    </row>
    <row r="362" ht="15.75" customHeight="1">
      <c r="P362" s="31"/>
      <c r="T362" s="5"/>
    </row>
    <row r="363" ht="15.75" customHeight="1">
      <c r="P363" s="31"/>
      <c r="T363" s="5"/>
    </row>
    <row r="364" ht="15.75" customHeight="1">
      <c r="P364" s="31"/>
      <c r="T364" s="5"/>
    </row>
    <row r="365" ht="15.75" customHeight="1">
      <c r="P365" s="31"/>
      <c r="T365" s="5"/>
    </row>
    <row r="366" ht="15.75" customHeight="1">
      <c r="P366" s="31"/>
      <c r="T366" s="5"/>
    </row>
    <row r="367" ht="15.75" customHeight="1">
      <c r="P367" s="31"/>
      <c r="T367" s="5"/>
    </row>
    <row r="368" ht="15.75" customHeight="1">
      <c r="P368" s="31"/>
      <c r="T368" s="5"/>
    </row>
    <row r="369" ht="15.75" customHeight="1">
      <c r="P369" s="31"/>
      <c r="T369" s="5"/>
    </row>
    <row r="370" ht="15.75" customHeight="1">
      <c r="P370" s="31"/>
      <c r="T370" s="5"/>
    </row>
    <row r="371" ht="15.75" customHeight="1">
      <c r="P371" s="31"/>
      <c r="T371" s="5"/>
    </row>
    <row r="372" ht="15.75" customHeight="1">
      <c r="P372" s="31"/>
      <c r="T372" s="5"/>
    </row>
    <row r="373" ht="15.75" customHeight="1">
      <c r="P373" s="31"/>
      <c r="T373" s="5"/>
    </row>
    <row r="374" ht="15.75" customHeight="1">
      <c r="P374" s="31"/>
      <c r="T374" s="5"/>
    </row>
    <row r="375" ht="15.75" customHeight="1">
      <c r="P375" s="31"/>
      <c r="T375" s="5"/>
    </row>
    <row r="376" ht="15.75" customHeight="1">
      <c r="P376" s="31"/>
      <c r="T376" s="5"/>
    </row>
    <row r="377" ht="15.75" customHeight="1">
      <c r="P377" s="31"/>
      <c r="T377" s="5"/>
    </row>
    <row r="378" ht="15.75" customHeight="1">
      <c r="P378" s="31"/>
      <c r="T378" s="5"/>
    </row>
    <row r="379" ht="15.75" customHeight="1">
      <c r="P379" s="31"/>
      <c r="T379" s="5"/>
    </row>
    <row r="380" ht="15.75" customHeight="1">
      <c r="P380" s="31"/>
      <c r="T380" s="5"/>
    </row>
    <row r="381" ht="15.75" customHeight="1">
      <c r="P381" s="31"/>
      <c r="T381" s="5"/>
    </row>
    <row r="382" ht="15.75" customHeight="1">
      <c r="P382" s="31"/>
      <c r="T382" s="5"/>
    </row>
    <row r="383" ht="15.75" customHeight="1">
      <c r="P383" s="31"/>
      <c r="T383" s="5"/>
    </row>
    <row r="384" ht="15.75" customHeight="1">
      <c r="P384" s="31"/>
      <c r="T384" s="5"/>
    </row>
    <row r="385" ht="15.75" customHeight="1">
      <c r="P385" s="31"/>
      <c r="T385" s="5"/>
    </row>
    <row r="386" ht="15.75" customHeight="1">
      <c r="P386" s="31"/>
      <c r="T386" s="5"/>
    </row>
    <row r="387" ht="15.75" customHeight="1">
      <c r="P387" s="31"/>
      <c r="T387" s="5"/>
    </row>
    <row r="388" ht="15.75" customHeight="1">
      <c r="P388" s="31"/>
      <c r="T388" s="5"/>
    </row>
    <row r="389" ht="15.75" customHeight="1">
      <c r="P389" s="31"/>
      <c r="T389" s="5"/>
    </row>
    <row r="390" ht="15.75" customHeight="1">
      <c r="P390" s="31"/>
      <c r="T390" s="5"/>
    </row>
    <row r="391" ht="15.75" customHeight="1">
      <c r="P391" s="31"/>
      <c r="T391" s="5"/>
    </row>
    <row r="392" ht="15.75" customHeight="1">
      <c r="P392" s="31"/>
      <c r="T392" s="5"/>
    </row>
    <row r="393" ht="15.75" customHeight="1">
      <c r="P393" s="31"/>
      <c r="T393" s="5"/>
    </row>
    <row r="394" ht="15.75" customHeight="1">
      <c r="P394" s="31"/>
      <c r="T394" s="5"/>
    </row>
    <row r="395" ht="15.75" customHeight="1">
      <c r="P395" s="31"/>
      <c r="T395" s="5"/>
    </row>
    <row r="396" ht="15.75" customHeight="1">
      <c r="P396" s="31"/>
      <c r="T396" s="5"/>
    </row>
    <row r="397" ht="15.75" customHeight="1">
      <c r="P397" s="31"/>
      <c r="T397" s="5"/>
    </row>
    <row r="398" ht="15.75" customHeight="1">
      <c r="P398" s="31"/>
      <c r="T398" s="5"/>
    </row>
    <row r="399" ht="15.75" customHeight="1">
      <c r="P399" s="31"/>
      <c r="T399" s="5"/>
    </row>
    <row r="400" ht="15.75" customHeight="1">
      <c r="P400" s="31"/>
      <c r="T400" s="5"/>
    </row>
    <row r="401" ht="15.75" customHeight="1">
      <c r="P401" s="31"/>
      <c r="T401" s="5"/>
    </row>
    <row r="402" ht="15.75" customHeight="1">
      <c r="P402" s="31"/>
      <c r="T402" s="5"/>
    </row>
    <row r="403" ht="15.75" customHeight="1">
      <c r="P403" s="31"/>
      <c r="T403" s="5"/>
    </row>
    <row r="404" ht="15.75" customHeight="1">
      <c r="P404" s="31"/>
      <c r="T404" s="5"/>
    </row>
    <row r="405" ht="15.75" customHeight="1">
      <c r="P405" s="31"/>
      <c r="T405" s="5"/>
    </row>
    <row r="406" ht="15.75" customHeight="1">
      <c r="P406" s="31"/>
      <c r="T406" s="5"/>
    </row>
    <row r="407" ht="15.75" customHeight="1">
      <c r="P407" s="31"/>
      <c r="T407" s="5"/>
    </row>
    <row r="408" ht="15.75" customHeight="1">
      <c r="P408" s="31"/>
      <c r="T408" s="5"/>
    </row>
    <row r="409" ht="15.75" customHeight="1">
      <c r="P409" s="31"/>
      <c r="T409" s="5"/>
    </row>
    <row r="410" ht="15.75" customHeight="1">
      <c r="P410" s="31"/>
      <c r="T410" s="5"/>
    </row>
    <row r="411" ht="15.75" customHeight="1">
      <c r="P411" s="31"/>
      <c r="T411" s="5"/>
    </row>
    <row r="412" ht="15.75" customHeight="1">
      <c r="P412" s="31"/>
      <c r="T412" s="5"/>
    </row>
    <row r="413" ht="15.75" customHeight="1">
      <c r="P413" s="31"/>
      <c r="T413" s="5"/>
    </row>
    <row r="414" ht="15.75" customHeight="1">
      <c r="P414" s="31"/>
      <c r="T414" s="5"/>
    </row>
    <row r="415" ht="15.75" customHeight="1">
      <c r="P415" s="31"/>
      <c r="T415" s="5"/>
    </row>
    <row r="416" ht="15.75" customHeight="1">
      <c r="P416" s="31"/>
      <c r="T416" s="5"/>
    </row>
    <row r="417" ht="15.75" customHeight="1">
      <c r="P417" s="31"/>
      <c r="T417" s="5"/>
    </row>
    <row r="418" ht="15.75" customHeight="1">
      <c r="P418" s="31"/>
      <c r="T418" s="5"/>
    </row>
    <row r="419" ht="15.75" customHeight="1">
      <c r="P419" s="31"/>
      <c r="T419" s="5"/>
    </row>
    <row r="420" ht="15.75" customHeight="1">
      <c r="P420" s="31"/>
      <c r="T420" s="5"/>
    </row>
    <row r="421" ht="15.75" customHeight="1">
      <c r="P421" s="31"/>
      <c r="T421" s="5"/>
    </row>
    <row r="422" ht="15.75" customHeight="1">
      <c r="P422" s="31"/>
      <c r="T422" s="5"/>
    </row>
    <row r="423" ht="15.75" customHeight="1">
      <c r="P423" s="31"/>
      <c r="T423" s="5"/>
    </row>
    <row r="424" ht="15.75" customHeight="1">
      <c r="P424" s="31"/>
      <c r="T424" s="5"/>
    </row>
    <row r="425" ht="15.75" customHeight="1">
      <c r="P425" s="31"/>
      <c r="T425" s="5"/>
    </row>
    <row r="426" ht="15.75" customHeight="1">
      <c r="P426" s="31"/>
      <c r="T426" s="5"/>
    </row>
    <row r="427" ht="15.75" customHeight="1">
      <c r="P427" s="31"/>
      <c r="T427" s="5"/>
    </row>
    <row r="428" ht="15.75" customHeight="1">
      <c r="P428" s="31"/>
      <c r="T428" s="5"/>
    </row>
    <row r="429" ht="15.75" customHeight="1">
      <c r="P429" s="31"/>
      <c r="T429" s="5"/>
    </row>
    <row r="430" ht="15.75" customHeight="1">
      <c r="P430" s="31"/>
      <c r="T430" s="5"/>
    </row>
    <row r="431" ht="15.75" customHeight="1">
      <c r="P431" s="31"/>
      <c r="T431" s="5"/>
    </row>
    <row r="432" ht="15.75" customHeight="1">
      <c r="P432" s="31"/>
      <c r="T432" s="5"/>
    </row>
    <row r="433" ht="15.75" customHeight="1">
      <c r="P433" s="31"/>
      <c r="T433" s="5"/>
    </row>
    <row r="434" ht="15.75" customHeight="1">
      <c r="P434" s="31"/>
      <c r="T434" s="5"/>
    </row>
    <row r="435" ht="15.75" customHeight="1">
      <c r="P435" s="31"/>
      <c r="T435" s="5"/>
    </row>
    <row r="436" ht="15.75" customHeight="1">
      <c r="P436" s="31"/>
      <c r="T436" s="5"/>
    </row>
    <row r="437" ht="15.75" customHeight="1">
      <c r="P437" s="31"/>
      <c r="T437" s="5"/>
    </row>
    <row r="438" ht="15.75" customHeight="1">
      <c r="P438" s="31"/>
      <c r="T438" s="5"/>
    </row>
    <row r="439" ht="15.75" customHeight="1">
      <c r="P439" s="31"/>
      <c r="T439" s="5"/>
    </row>
    <row r="440" ht="15.75" customHeight="1">
      <c r="P440" s="31"/>
      <c r="T440" s="5"/>
    </row>
    <row r="441" ht="15.75" customHeight="1">
      <c r="P441" s="31"/>
      <c r="T441" s="5"/>
    </row>
    <row r="442" ht="15.75" customHeight="1">
      <c r="P442" s="31"/>
      <c r="T442" s="5"/>
    </row>
    <row r="443" ht="15.75" customHeight="1">
      <c r="P443" s="31"/>
      <c r="T443" s="5"/>
    </row>
    <row r="444" ht="15.75" customHeight="1">
      <c r="P444" s="31"/>
      <c r="T444" s="5"/>
    </row>
    <row r="445" ht="15.75" customHeight="1">
      <c r="P445" s="31"/>
      <c r="T445" s="5"/>
    </row>
    <row r="446" ht="15.75" customHeight="1">
      <c r="P446" s="31"/>
      <c r="T446" s="5"/>
    </row>
    <row r="447" ht="15.75" customHeight="1">
      <c r="P447" s="31"/>
      <c r="T447" s="5"/>
    </row>
    <row r="448" ht="15.75" customHeight="1">
      <c r="P448" s="31"/>
      <c r="T448" s="5"/>
    </row>
    <row r="449" ht="15.75" customHeight="1">
      <c r="P449" s="31"/>
      <c r="T449" s="5"/>
    </row>
    <row r="450" ht="15.75" customHeight="1">
      <c r="P450" s="31"/>
      <c r="T450" s="5"/>
    </row>
    <row r="451" ht="15.75" customHeight="1">
      <c r="P451" s="31"/>
      <c r="T451" s="5"/>
    </row>
    <row r="452" ht="15.75" customHeight="1">
      <c r="P452" s="31"/>
      <c r="T452" s="5"/>
    </row>
    <row r="453" ht="15.75" customHeight="1">
      <c r="P453" s="31"/>
      <c r="T453" s="5"/>
    </row>
    <row r="454" ht="15.75" customHeight="1">
      <c r="P454" s="31"/>
      <c r="T454" s="5"/>
    </row>
    <row r="455" ht="15.75" customHeight="1">
      <c r="P455" s="31"/>
      <c r="T455" s="5"/>
    </row>
    <row r="456" ht="15.75" customHeight="1">
      <c r="P456" s="31"/>
      <c r="T456" s="5"/>
    </row>
    <row r="457" ht="15.75" customHeight="1">
      <c r="P457" s="31"/>
      <c r="T457" s="5"/>
    </row>
    <row r="458" ht="15.75" customHeight="1">
      <c r="P458" s="31"/>
      <c r="T458" s="5"/>
    </row>
    <row r="459" ht="15.75" customHeight="1">
      <c r="P459" s="31"/>
      <c r="T459" s="5"/>
    </row>
    <row r="460" ht="15.75" customHeight="1">
      <c r="P460" s="31"/>
      <c r="T460" s="5"/>
    </row>
    <row r="461" ht="15.75" customHeight="1">
      <c r="P461" s="31"/>
      <c r="T461" s="5"/>
    </row>
    <row r="462" ht="15.75" customHeight="1">
      <c r="P462" s="31"/>
      <c r="T462" s="5"/>
    </row>
    <row r="463" ht="15.75" customHeight="1">
      <c r="P463" s="31"/>
      <c r="T463" s="5"/>
    </row>
    <row r="464" ht="15.75" customHeight="1">
      <c r="P464" s="31"/>
      <c r="T464" s="5"/>
    </row>
    <row r="465" ht="15.75" customHeight="1">
      <c r="P465" s="31"/>
      <c r="T465" s="5"/>
    </row>
    <row r="466" ht="15.75" customHeight="1">
      <c r="P466" s="31"/>
      <c r="T466" s="5"/>
    </row>
    <row r="467" ht="15.75" customHeight="1">
      <c r="P467" s="31"/>
      <c r="T467" s="5"/>
    </row>
    <row r="468" ht="15.75" customHeight="1">
      <c r="P468" s="31"/>
      <c r="T468" s="5"/>
    </row>
    <row r="469" ht="15.75" customHeight="1">
      <c r="P469" s="31"/>
      <c r="T469" s="5"/>
    </row>
    <row r="470" ht="15.75" customHeight="1">
      <c r="P470" s="31"/>
      <c r="T470" s="5"/>
    </row>
    <row r="471" ht="15.75" customHeight="1">
      <c r="P471" s="31"/>
      <c r="T471" s="5"/>
    </row>
    <row r="472" ht="15.75" customHeight="1">
      <c r="P472" s="31"/>
      <c r="T472" s="5"/>
    </row>
    <row r="473" ht="15.75" customHeight="1">
      <c r="P473" s="31"/>
      <c r="T473" s="5"/>
    </row>
    <row r="474" ht="15.75" customHeight="1">
      <c r="P474" s="31"/>
      <c r="T474" s="5"/>
    </row>
    <row r="475" ht="15.75" customHeight="1">
      <c r="P475" s="31"/>
      <c r="T475" s="5"/>
    </row>
    <row r="476" ht="15.75" customHeight="1">
      <c r="P476" s="31"/>
      <c r="T476" s="5"/>
    </row>
    <row r="477" ht="15.75" customHeight="1">
      <c r="P477" s="31"/>
      <c r="T477" s="5"/>
    </row>
    <row r="478" ht="15.75" customHeight="1">
      <c r="P478" s="31"/>
      <c r="T478" s="5"/>
    </row>
    <row r="479" ht="15.75" customHeight="1">
      <c r="P479" s="31"/>
      <c r="T479" s="5"/>
    </row>
    <row r="480" ht="15.75" customHeight="1">
      <c r="P480" s="31"/>
      <c r="T480" s="5"/>
    </row>
    <row r="481" ht="15.75" customHeight="1">
      <c r="P481" s="31"/>
      <c r="T481" s="5"/>
    </row>
    <row r="482" ht="15.75" customHeight="1">
      <c r="P482" s="31"/>
      <c r="T482" s="5"/>
    </row>
    <row r="483" ht="15.75" customHeight="1">
      <c r="P483" s="31"/>
      <c r="T483" s="5"/>
    </row>
    <row r="484" ht="15.75" customHeight="1">
      <c r="P484" s="31"/>
      <c r="T484" s="5"/>
    </row>
    <row r="485" ht="15.75" customHeight="1">
      <c r="P485" s="31"/>
      <c r="T485" s="5"/>
    </row>
    <row r="486" ht="15.75" customHeight="1">
      <c r="P486" s="31"/>
      <c r="T486" s="5"/>
    </row>
    <row r="487" ht="15.75" customHeight="1">
      <c r="P487" s="31"/>
      <c r="T487" s="5"/>
    </row>
    <row r="488" ht="15.75" customHeight="1">
      <c r="P488" s="31"/>
      <c r="T488" s="5"/>
    </row>
    <row r="489" ht="15.75" customHeight="1">
      <c r="P489" s="31"/>
      <c r="T489" s="5"/>
    </row>
    <row r="490" ht="15.75" customHeight="1">
      <c r="P490" s="31"/>
      <c r="T490" s="5"/>
    </row>
    <row r="491" ht="15.75" customHeight="1">
      <c r="P491" s="31"/>
      <c r="T491" s="5"/>
    </row>
    <row r="492" ht="15.75" customHeight="1">
      <c r="P492" s="31"/>
      <c r="T492" s="5"/>
    </row>
    <row r="493" ht="15.75" customHeight="1">
      <c r="P493" s="31"/>
      <c r="T493" s="5"/>
    </row>
    <row r="494" ht="15.75" customHeight="1">
      <c r="P494" s="31"/>
      <c r="T494" s="5"/>
    </row>
    <row r="495" ht="15.75" customHeight="1">
      <c r="P495" s="31"/>
      <c r="T495" s="5"/>
    </row>
    <row r="496" ht="15.75" customHeight="1">
      <c r="P496" s="31"/>
      <c r="T496" s="5"/>
    </row>
    <row r="497" ht="15.75" customHeight="1">
      <c r="P497" s="31"/>
      <c r="T497" s="5"/>
    </row>
    <row r="498" ht="15.75" customHeight="1">
      <c r="P498" s="31"/>
      <c r="T498" s="5"/>
    </row>
    <row r="499" ht="15.75" customHeight="1">
      <c r="P499" s="31"/>
      <c r="T499" s="5"/>
    </row>
    <row r="500" ht="15.75" customHeight="1">
      <c r="P500" s="31"/>
      <c r="T500" s="5"/>
    </row>
    <row r="501" ht="15.75" customHeight="1">
      <c r="P501" s="31"/>
      <c r="T501" s="5"/>
    </row>
    <row r="502" ht="15.75" customHeight="1">
      <c r="P502" s="31"/>
      <c r="T502" s="5"/>
    </row>
    <row r="503" ht="15.75" customHeight="1">
      <c r="P503" s="31"/>
      <c r="T503" s="5"/>
    </row>
    <row r="504" ht="15.75" customHeight="1">
      <c r="P504" s="31"/>
      <c r="T504" s="5"/>
    </row>
    <row r="505" ht="15.75" customHeight="1">
      <c r="P505" s="31"/>
      <c r="T505" s="5"/>
    </row>
    <row r="506" ht="15.75" customHeight="1">
      <c r="P506" s="31"/>
      <c r="T506" s="5"/>
    </row>
    <row r="507" ht="15.75" customHeight="1">
      <c r="P507" s="31"/>
      <c r="T507" s="5"/>
    </row>
    <row r="508" ht="15.75" customHeight="1">
      <c r="P508" s="31"/>
      <c r="T508" s="5"/>
    </row>
    <row r="509" ht="15.75" customHeight="1">
      <c r="P509" s="31"/>
      <c r="T509" s="5"/>
    </row>
    <row r="510" ht="15.75" customHeight="1">
      <c r="P510" s="31"/>
      <c r="T510" s="5"/>
    </row>
    <row r="511" ht="15.75" customHeight="1">
      <c r="P511" s="31"/>
      <c r="T511" s="5"/>
    </row>
    <row r="512" ht="15.75" customHeight="1">
      <c r="P512" s="31"/>
      <c r="T512" s="5"/>
    </row>
    <row r="513" ht="15.75" customHeight="1">
      <c r="P513" s="31"/>
      <c r="T513" s="5"/>
    </row>
    <row r="514" ht="15.75" customHeight="1">
      <c r="P514" s="31"/>
      <c r="T514" s="5"/>
    </row>
    <row r="515" ht="15.75" customHeight="1">
      <c r="P515" s="31"/>
      <c r="T515" s="5"/>
    </row>
    <row r="516" ht="15.75" customHeight="1">
      <c r="P516" s="31"/>
      <c r="T516" s="5"/>
    </row>
    <row r="517" ht="15.75" customHeight="1">
      <c r="P517" s="31"/>
      <c r="T517" s="5"/>
    </row>
    <row r="518" ht="15.75" customHeight="1">
      <c r="P518" s="31"/>
      <c r="T518" s="5"/>
    </row>
    <row r="519" ht="15.75" customHeight="1">
      <c r="P519" s="31"/>
      <c r="T519" s="5"/>
    </row>
    <row r="520" ht="15.75" customHeight="1">
      <c r="P520" s="31"/>
      <c r="T520" s="5"/>
    </row>
    <row r="521" ht="15.75" customHeight="1">
      <c r="P521" s="31"/>
      <c r="T521" s="5"/>
    </row>
    <row r="522" ht="15.75" customHeight="1">
      <c r="P522" s="31"/>
      <c r="T522" s="5"/>
    </row>
    <row r="523" ht="15.75" customHeight="1">
      <c r="P523" s="31"/>
      <c r="T523" s="5"/>
    </row>
    <row r="524" ht="15.75" customHeight="1">
      <c r="P524" s="31"/>
      <c r="T524" s="5"/>
    </row>
    <row r="525" ht="15.75" customHeight="1">
      <c r="P525" s="31"/>
      <c r="T525" s="5"/>
    </row>
    <row r="526" ht="15.75" customHeight="1">
      <c r="P526" s="31"/>
      <c r="T526" s="5"/>
    </row>
    <row r="527" ht="15.75" customHeight="1">
      <c r="P527" s="31"/>
      <c r="T527" s="5"/>
    </row>
    <row r="528" ht="15.75" customHeight="1">
      <c r="P528" s="31"/>
      <c r="T528" s="5"/>
    </row>
    <row r="529" ht="15.75" customHeight="1">
      <c r="P529" s="31"/>
      <c r="T529" s="5"/>
    </row>
    <row r="530" ht="15.75" customHeight="1">
      <c r="P530" s="31"/>
      <c r="T530" s="5"/>
    </row>
    <row r="531" ht="15.75" customHeight="1">
      <c r="P531" s="31"/>
      <c r="T531" s="5"/>
    </row>
    <row r="532" ht="15.75" customHeight="1">
      <c r="P532" s="31"/>
      <c r="T532" s="5"/>
    </row>
    <row r="533" ht="15.75" customHeight="1">
      <c r="P533" s="31"/>
      <c r="T533" s="5"/>
    </row>
    <row r="534" ht="15.75" customHeight="1">
      <c r="P534" s="31"/>
      <c r="T534" s="5"/>
    </row>
    <row r="535" ht="15.75" customHeight="1">
      <c r="P535" s="31"/>
      <c r="T535" s="5"/>
    </row>
    <row r="536" ht="15.75" customHeight="1">
      <c r="P536" s="31"/>
      <c r="T536" s="5"/>
    </row>
    <row r="537" ht="15.75" customHeight="1">
      <c r="P537" s="31"/>
      <c r="T537" s="5"/>
    </row>
    <row r="538" ht="15.75" customHeight="1">
      <c r="P538" s="31"/>
      <c r="T538" s="5"/>
    </row>
    <row r="539" ht="15.75" customHeight="1">
      <c r="P539" s="31"/>
      <c r="T539" s="5"/>
    </row>
    <row r="540" ht="15.75" customHeight="1">
      <c r="P540" s="31"/>
      <c r="T540" s="5"/>
    </row>
    <row r="541" ht="15.75" customHeight="1">
      <c r="P541" s="31"/>
      <c r="T541" s="5"/>
    </row>
    <row r="542" ht="15.75" customHeight="1">
      <c r="P542" s="31"/>
      <c r="T542" s="5"/>
    </row>
    <row r="543" ht="15.75" customHeight="1">
      <c r="P543" s="31"/>
      <c r="T543" s="5"/>
    </row>
    <row r="544" ht="15.75" customHeight="1">
      <c r="P544" s="31"/>
      <c r="T544" s="5"/>
    </row>
    <row r="545" ht="15.75" customHeight="1">
      <c r="P545" s="31"/>
      <c r="T545" s="5"/>
    </row>
    <row r="546" ht="15.75" customHeight="1">
      <c r="P546" s="31"/>
      <c r="T546" s="5"/>
    </row>
    <row r="547" ht="15.75" customHeight="1">
      <c r="P547" s="31"/>
      <c r="T547" s="5"/>
    </row>
    <row r="548" ht="15.75" customHeight="1">
      <c r="P548" s="31"/>
      <c r="T548" s="5"/>
    </row>
    <row r="549" ht="15.75" customHeight="1">
      <c r="P549" s="31"/>
      <c r="T549" s="5"/>
    </row>
    <row r="550" ht="15.75" customHeight="1">
      <c r="P550" s="31"/>
      <c r="T550" s="5"/>
    </row>
    <row r="551" ht="15.75" customHeight="1">
      <c r="P551" s="31"/>
      <c r="T551" s="5"/>
    </row>
    <row r="552" ht="15.75" customHeight="1">
      <c r="P552" s="31"/>
      <c r="T552" s="5"/>
    </row>
    <row r="553" ht="15.75" customHeight="1">
      <c r="P553" s="31"/>
      <c r="T553" s="5"/>
    </row>
    <row r="554" ht="15.75" customHeight="1">
      <c r="P554" s="31"/>
      <c r="T554" s="5"/>
    </row>
    <row r="555" ht="15.75" customHeight="1">
      <c r="P555" s="31"/>
      <c r="T555" s="5"/>
    </row>
    <row r="556" ht="15.75" customHeight="1">
      <c r="P556" s="31"/>
      <c r="T556" s="5"/>
    </row>
    <row r="557" ht="15.75" customHeight="1">
      <c r="P557" s="31"/>
      <c r="T557" s="5"/>
    </row>
    <row r="558" ht="15.75" customHeight="1">
      <c r="P558" s="31"/>
      <c r="T558" s="5"/>
    </row>
    <row r="559" ht="15.75" customHeight="1">
      <c r="P559" s="31"/>
      <c r="T559" s="5"/>
    </row>
    <row r="560" ht="15.75" customHeight="1">
      <c r="P560" s="31"/>
      <c r="T560" s="5"/>
    </row>
    <row r="561" ht="15.75" customHeight="1">
      <c r="P561" s="31"/>
      <c r="T561" s="5"/>
    </row>
    <row r="562" ht="15.75" customHeight="1">
      <c r="P562" s="31"/>
      <c r="T562" s="5"/>
    </row>
    <row r="563" ht="15.75" customHeight="1">
      <c r="P563" s="31"/>
      <c r="T563" s="5"/>
    </row>
    <row r="564" ht="15.75" customHeight="1">
      <c r="P564" s="31"/>
      <c r="T564" s="5"/>
    </row>
    <row r="565" ht="15.75" customHeight="1">
      <c r="P565" s="31"/>
      <c r="T565" s="5"/>
    </row>
    <row r="566" ht="15.75" customHeight="1">
      <c r="P566" s="31"/>
      <c r="T566" s="5"/>
    </row>
    <row r="567" ht="15.75" customHeight="1">
      <c r="P567" s="31"/>
      <c r="T567" s="5"/>
    </row>
    <row r="568" ht="15.75" customHeight="1">
      <c r="P568" s="31"/>
      <c r="T568" s="5"/>
    </row>
    <row r="569" ht="15.75" customHeight="1">
      <c r="P569" s="31"/>
      <c r="T569" s="5"/>
    </row>
    <row r="570" ht="15.75" customHeight="1">
      <c r="P570" s="31"/>
      <c r="T570" s="5"/>
    </row>
    <row r="571" ht="15.75" customHeight="1">
      <c r="P571" s="31"/>
      <c r="T571" s="5"/>
    </row>
    <row r="572" ht="15.75" customHeight="1">
      <c r="P572" s="31"/>
      <c r="T572" s="5"/>
    </row>
    <row r="573" ht="15.75" customHeight="1">
      <c r="P573" s="31"/>
      <c r="T573" s="5"/>
    </row>
    <row r="574" ht="15.75" customHeight="1">
      <c r="P574" s="31"/>
      <c r="T574" s="5"/>
    </row>
    <row r="575" ht="15.75" customHeight="1">
      <c r="P575" s="31"/>
      <c r="T575" s="5"/>
    </row>
    <row r="576" ht="15.75" customHeight="1">
      <c r="P576" s="31"/>
      <c r="T576" s="5"/>
    </row>
    <row r="577" ht="15.75" customHeight="1">
      <c r="P577" s="31"/>
      <c r="T577" s="5"/>
    </row>
    <row r="578" ht="15.75" customHeight="1">
      <c r="P578" s="31"/>
      <c r="T578" s="5"/>
    </row>
    <row r="579" ht="15.75" customHeight="1">
      <c r="P579" s="31"/>
      <c r="T579" s="5"/>
    </row>
    <row r="580" ht="15.75" customHeight="1">
      <c r="P580" s="31"/>
      <c r="T580" s="5"/>
    </row>
    <row r="581" ht="15.75" customHeight="1">
      <c r="P581" s="31"/>
      <c r="T581" s="5"/>
    </row>
    <row r="582" ht="15.75" customHeight="1">
      <c r="P582" s="31"/>
      <c r="T582" s="5"/>
    </row>
    <row r="583" ht="15.75" customHeight="1">
      <c r="P583" s="31"/>
      <c r="T583" s="5"/>
    </row>
    <row r="584" ht="15.75" customHeight="1">
      <c r="P584" s="31"/>
      <c r="T584" s="5"/>
    </row>
    <row r="585" ht="15.75" customHeight="1">
      <c r="P585" s="31"/>
      <c r="T585" s="5"/>
    </row>
    <row r="586" ht="15.75" customHeight="1">
      <c r="P586" s="31"/>
      <c r="T586" s="5"/>
    </row>
    <row r="587" ht="15.75" customHeight="1">
      <c r="P587" s="31"/>
      <c r="T587" s="5"/>
    </row>
    <row r="588" ht="15.75" customHeight="1">
      <c r="P588" s="31"/>
      <c r="T588" s="5"/>
    </row>
    <row r="589" ht="15.75" customHeight="1">
      <c r="P589" s="31"/>
      <c r="T589" s="5"/>
    </row>
    <row r="590" ht="15.75" customHeight="1">
      <c r="P590" s="31"/>
      <c r="T590" s="5"/>
    </row>
    <row r="591" ht="15.75" customHeight="1">
      <c r="P591" s="31"/>
      <c r="T591" s="5"/>
    </row>
    <row r="592" ht="15.75" customHeight="1">
      <c r="P592" s="31"/>
      <c r="T592" s="5"/>
    </row>
    <row r="593" ht="15.75" customHeight="1">
      <c r="P593" s="31"/>
      <c r="T593" s="5"/>
    </row>
    <row r="594" ht="15.75" customHeight="1">
      <c r="P594" s="31"/>
      <c r="T594" s="5"/>
    </row>
    <row r="595" ht="15.75" customHeight="1">
      <c r="P595" s="31"/>
      <c r="T595" s="5"/>
    </row>
    <row r="596" ht="15.75" customHeight="1">
      <c r="P596" s="31"/>
      <c r="T596" s="5"/>
    </row>
    <row r="597" ht="15.75" customHeight="1">
      <c r="P597" s="31"/>
      <c r="T597" s="5"/>
    </row>
    <row r="598" ht="15.75" customHeight="1">
      <c r="P598" s="31"/>
      <c r="T598" s="5"/>
    </row>
    <row r="599" ht="15.75" customHeight="1">
      <c r="P599" s="31"/>
      <c r="T599" s="5"/>
    </row>
    <row r="600" ht="15.75" customHeight="1">
      <c r="P600" s="31"/>
      <c r="T600" s="5"/>
    </row>
    <row r="601" ht="15.75" customHeight="1">
      <c r="P601" s="31"/>
      <c r="T601" s="5"/>
    </row>
    <row r="602" ht="15.75" customHeight="1">
      <c r="P602" s="31"/>
      <c r="T602" s="5"/>
    </row>
    <row r="603" ht="15.75" customHeight="1">
      <c r="P603" s="31"/>
      <c r="T603" s="5"/>
    </row>
    <row r="604" ht="15.75" customHeight="1">
      <c r="P604" s="31"/>
      <c r="T604" s="5"/>
    </row>
    <row r="605" ht="15.75" customHeight="1">
      <c r="P605" s="31"/>
      <c r="T605" s="5"/>
    </row>
    <row r="606" ht="15.75" customHeight="1">
      <c r="P606" s="31"/>
      <c r="T606" s="5"/>
    </row>
    <row r="607" ht="15.75" customHeight="1">
      <c r="P607" s="31"/>
      <c r="T607" s="5"/>
    </row>
    <row r="608" ht="15.75" customHeight="1">
      <c r="P608" s="31"/>
      <c r="T608" s="5"/>
    </row>
    <row r="609" ht="15.75" customHeight="1">
      <c r="P609" s="31"/>
      <c r="T609" s="5"/>
    </row>
    <row r="610" ht="15.75" customHeight="1">
      <c r="P610" s="31"/>
      <c r="T610" s="5"/>
    </row>
    <row r="611" ht="15.75" customHeight="1">
      <c r="P611" s="31"/>
      <c r="T611" s="5"/>
    </row>
    <row r="612" ht="15.75" customHeight="1">
      <c r="P612" s="31"/>
      <c r="T612" s="5"/>
    </row>
    <row r="613" ht="15.75" customHeight="1">
      <c r="P613" s="31"/>
      <c r="T613" s="5"/>
    </row>
    <row r="614" ht="15.75" customHeight="1">
      <c r="P614" s="31"/>
      <c r="T614" s="5"/>
    </row>
    <row r="615" ht="15.75" customHeight="1">
      <c r="P615" s="31"/>
      <c r="T615" s="5"/>
    </row>
    <row r="616" ht="15.75" customHeight="1">
      <c r="P616" s="31"/>
      <c r="T616" s="5"/>
    </row>
    <row r="617" ht="15.75" customHeight="1">
      <c r="P617" s="31"/>
      <c r="T617" s="5"/>
    </row>
    <row r="618" ht="15.75" customHeight="1">
      <c r="P618" s="31"/>
      <c r="T618" s="5"/>
    </row>
    <row r="619" ht="15.75" customHeight="1">
      <c r="P619" s="31"/>
      <c r="T619" s="5"/>
    </row>
    <row r="620" ht="15.75" customHeight="1">
      <c r="P620" s="31"/>
      <c r="T620" s="5"/>
    </row>
    <row r="621" ht="15.75" customHeight="1">
      <c r="P621" s="31"/>
      <c r="T621" s="5"/>
    </row>
    <row r="622" ht="15.75" customHeight="1">
      <c r="P622" s="31"/>
      <c r="T622" s="5"/>
    </row>
    <row r="623" ht="15.75" customHeight="1">
      <c r="P623" s="31"/>
      <c r="T623" s="5"/>
    </row>
    <row r="624" ht="15.75" customHeight="1">
      <c r="P624" s="31"/>
      <c r="T624" s="5"/>
    </row>
    <row r="625" ht="15.75" customHeight="1">
      <c r="P625" s="31"/>
      <c r="T625" s="5"/>
    </row>
    <row r="626" ht="15.75" customHeight="1">
      <c r="P626" s="31"/>
      <c r="T626" s="5"/>
    </row>
    <row r="627" ht="15.75" customHeight="1">
      <c r="P627" s="31"/>
      <c r="T627" s="5"/>
    </row>
    <row r="628" ht="15.75" customHeight="1">
      <c r="P628" s="31"/>
      <c r="T628" s="5"/>
    </row>
    <row r="629" ht="15.75" customHeight="1">
      <c r="P629" s="31"/>
      <c r="T629" s="5"/>
    </row>
    <row r="630" ht="15.75" customHeight="1">
      <c r="P630" s="31"/>
      <c r="T630" s="5"/>
    </row>
    <row r="631" ht="15.75" customHeight="1">
      <c r="P631" s="31"/>
      <c r="T631" s="5"/>
    </row>
    <row r="632" ht="15.75" customHeight="1">
      <c r="P632" s="31"/>
      <c r="T632" s="5"/>
    </row>
    <row r="633" ht="15.75" customHeight="1">
      <c r="P633" s="31"/>
      <c r="T633" s="5"/>
    </row>
    <row r="634" ht="15.75" customHeight="1">
      <c r="P634" s="31"/>
      <c r="T634" s="5"/>
    </row>
    <row r="635" ht="15.75" customHeight="1">
      <c r="P635" s="31"/>
      <c r="T635" s="5"/>
    </row>
    <row r="636" ht="15.75" customHeight="1">
      <c r="P636" s="31"/>
      <c r="T636" s="5"/>
    </row>
    <row r="637" ht="15.75" customHeight="1">
      <c r="P637" s="31"/>
      <c r="T637" s="5"/>
    </row>
    <row r="638" ht="15.75" customHeight="1">
      <c r="P638" s="31"/>
      <c r="T638" s="5"/>
    </row>
    <row r="639" ht="15.75" customHeight="1">
      <c r="P639" s="31"/>
      <c r="T639" s="5"/>
    </row>
    <row r="640" ht="15.75" customHeight="1">
      <c r="P640" s="31"/>
      <c r="T640" s="5"/>
    </row>
    <row r="641" ht="15.75" customHeight="1">
      <c r="P641" s="31"/>
      <c r="T641" s="5"/>
    </row>
    <row r="642" ht="15.75" customHeight="1">
      <c r="P642" s="31"/>
      <c r="T642" s="5"/>
    </row>
    <row r="643" ht="15.75" customHeight="1">
      <c r="P643" s="31"/>
      <c r="T643" s="5"/>
    </row>
    <row r="644" ht="15.75" customHeight="1">
      <c r="P644" s="31"/>
      <c r="T644" s="5"/>
    </row>
    <row r="645" ht="15.75" customHeight="1">
      <c r="P645" s="31"/>
      <c r="T645" s="5"/>
    </row>
    <row r="646" ht="15.75" customHeight="1">
      <c r="P646" s="31"/>
      <c r="T646" s="5"/>
    </row>
    <row r="647" ht="15.75" customHeight="1">
      <c r="P647" s="31"/>
      <c r="T647" s="5"/>
    </row>
    <row r="648" ht="15.75" customHeight="1">
      <c r="P648" s="31"/>
      <c r="T648" s="5"/>
    </row>
    <row r="649" ht="15.75" customHeight="1">
      <c r="P649" s="31"/>
      <c r="T649" s="5"/>
    </row>
    <row r="650" ht="15.75" customHeight="1">
      <c r="P650" s="31"/>
      <c r="T650" s="5"/>
    </row>
    <row r="651" ht="15.75" customHeight="1">
      <c r="P651" s="31"/>
      <c r="T651" s="5"/>
    </row>
    <row r="652" ht="15.75" customHeight="1">
      <c r="P652" s="31"/>
      <c r="T652" s="5"/>
    </row>
    <row r="653" ht="15.75" customHeight="1">
      <c r="P653" s="31"/>
      <c r="T653" s="5"/>
    </row>
    <row r="654" ht="15.75" customHeight="1">
      <c r="P654" s="31"/>
      <c r="T654" s="5"/>
    </row>
    <row r="655" ht="15.75" customHeight="1">
      <c r="P655" s="31"/>
      <c r="T655" s="5"/>
    </row>
    <row r="656" ht="15.75" customHeight="1">
      <c r="P656" s="31"/>
      <c r="T656" s="5"/>
    </row>
    <row r="657" ht="15.75" customHeight="1">
      <c r="P657" s="31"/>
      <c r="T657" s="5"/>
    </row>
    <row r="658" ht="15.75" customHeight="1">
      <c r="P658" s="31"/>
      <c r="T658" s="5"/>
    </row>
    <row r="659" ht="15.75" customHeight="1">
      <c r="P659" s="31"/>
      <c r="T659" s="5"/>
    </row>
    <row r="660" ht="15.75" customHeight="1">
      <c r="P660" s="31"/>
      <c r="T660" s="5"/>
    </row>
    <row r="661" ht="15.75" customHeight="1">
      <c r="P661" s="31"/>
      <c r="T661" s="5"/>
    </row>
    <row r="662" ht="15.75" customHeight="1">
      <c r="P662" s="31"/>
      <c r="T662" s="5"/>
    </row>
    <row r="663" ht="15.75" customHeight="1">
      <c r="P663" s="31"/>
      <c r="T663" s="5"/>
    </row>
    <row r="664" ht="15.75" customHeight="1">
      <c r="P664" s="31"/>
      <c r="T664" s="5"/>
    </row>
    <row r="665" ht="15.75" customHeight="1">
      <c r="P665" s="31"/>
      <c r="T665" s="5"/>
    </row>
    <row r="666" ht="15.75" customHeight="1">
      <c r="P666" s="31"/>
      <c r="T666" s="5"/>
    </row>
    <row r="667" ht="15.75" customHeight="1">
      <c r="P667" s="31"/>
      <c r="T667" s="5"/>
    </row>
    <row r="668" ht="15.75" customHeight="1">
      <c r="P668" s="31"/>
      <c r="T668" s="5"/>
    </row>
    <row r="669" ht="15.75" customHeight="1">
      <c r="P669" s="31"/>
      <c r="T669" s="5"/>
    </row>
    <row r="670" ht="15.75" customHeight="1">
      <c r="P670" s="31"/>
      <c r="T670" s="5"/>
    </row>
    <row r="671" ht="15.75" customHeight="1">
      <c r="P671" s="31"/>
      <c r="T671" s="5"/>
    </row>
    <row r="672" ht="15.75" customHeight="1">
      <c r="P672" s="31"/>
      <c r="T672" s="5"/>
    </row>
    <row r="673" ht="15.75" customHeight="1">
      <c r="P673" s="31"/>
      <c r="T673" s="5"/>
    </row>
    <row r="674" ht="15.75" customHeight="1">
      <c r="P674" s="31"/>
      <c r="T674" s="5"/>
    </row>
    <row r="675" ht="15.75" customHeight="1">
      <c r="P675" s="31"/>
      <c r="T675" s="5"/>
    </row>
    <row r="676" ht="15.75" customHeight="1">
      <c r="P676" s="31"/>
      <c r="T676" s="5"/>
    </row>
    <row r="677" ht="15.75" customHeight="1">
      <c r="P677" s="31"/>
      <c r="T677" s="5"/>
    </row>
    <row r="678" ht="15.75" customHeight="1">
      <c r="P678" s="31"/>
      <c r="T678" s="5"/>
    </row>
    <row r="679" ht="15.75" customHeight="1">
      <c r="P679" s="31"/>
      <c r="T679" s="5"/>
    </row>
    <row r="680" ht="15.75" customHeight="1">
      <c r="P680" s="31"/>
      <c r="T680" s="5"/>
    </row>
    <row r="681" ht="15.75" customHeight="1">
      <c r="P681" s="31"/>
      <c r="T681" s="5"/>
    </row>
    <row r="682" ht="15.75" customHeight="1">
      <c r="P682" s="31"/>
      <c r="T682" s="5"/>
    </row>
    <row r="683" ht="15.75" customHeight="1">
      <c r="P683" s="31"/>
      <c r="T683" s="5"/>
    </row>
    <row r="684" ht="15.75" customHeight="1">
      <c r="P684" s="31"/>
      <c r="T684" s="5"/>
    </row>
    <row r="685" ht="15.75" customHeight="1">
      <c r="P685" s="31"/>
      <c r="T685" s="5"/>
    </row>
    <row r="686" ht="15.75" customHeight="1">
      <c r="P686" s="31"/>
      <c r="T686" s="5"/>
    </row>
    <row r="687" ht="15.75" customHeight="1">
      <c r="P687" s="31"/>
      <c r="T687" s="5"/>
    </row>
    <row r="688" ht="15.75" customHeight="1">
      <c r="P688" s="31"/>
      <c r="T688" s="5"/>
    </row>
    <row r="689" ht="15.75" customHeight="1">
      <c r="P689" s="31"/>
      <c r="T689" s="5"/>
    </row>
    <row r="690" ht="15.75" customHeight="1">
      <c r="P690" s="31"/>
      <c r="T690" s="5"/>
    </row>
    <row r="691" ht="15.75" customHeight="1">
      <c r="P691" s="31"/>
      <c r="T691" s="5"/>
    </row>
    <row r="692" ht="15.75" customHeight="1">
      <c r="P692" s="31"/>
      <c r="T692" s="5"/>
    </row>
    <row r="693" ht="15.75" customHeight="1">
      <c r="P693" s="31"/>
      <c r="T693" s="5"/>
    </row>
    <row r="694" ht="15.75" customHeight="1">
      <c r="P694" s="31"/>
      <c r="T694" s="5"/>
    </row>
    <row r="695" ht="15.75" customHeight="1">
      <c r="P695" s="31"/>
      <c r="T695" s="5"/>
    </row>
    <row r="696" ht="15.75" customHeight="1">
      <c r="P696" s="31"/>
      <c r="T696" s="5"/>
    </row>
    <row r="697" ht="15.75" customHeight="1">
      <c r="P697" s="31"/>
      <c r="T697" s="5"/>
    </row>
    <row r="698" ht="15.75" customHeight="1">
      <c r="P698" s="31"/>
      <c r="T698" s="5"/>
    </row>
    <row r="699" ht="15.75" customHeight="1">
      <c r="P699" s="31"/>
      <c r="T699" s="5"/>
    </row>
    <row r="700" ht="15.75" customHeight="1">
      <c r="P700" s="31"/>
      <c r="T700" s="5"/>
    </row>
    <row r="701" ht="15.75" customHeight="1">
      <c r="P701" s="31"/>
      <c r="T701" s="5"/>
    </row>
    <row r="702" ht="15.75" customHeight="1">
      <c r="P702" s="31"/>
      <c r="T702" s="5"/>
    </row>
    <row r="703" ht="15.75" customHeight="1">
      <c r="P703" s="31"/>
      <c r="T703" s="5"/>
    </row>
    <row r="704" ht="15.75" customHeight="1">
      <c r="P704" s="31"/>
      <c r="T704" s="5"/>
    </row>
    <row r="705" ht="15.75" customHeight="1">
      <c r="P705" s="31"/>
      <c r="T705" s="5"/>
    </row>
    <row r="706" ht="15.75" customHeight="1">
      <c r="P706" s="31"/>
      <c r="T706" s="5"/>
    </row>
    <row r="707" ht="15.75" customHeight="1">
      <c r="P707" s="31"/>
      <c r="T707" s="5"/>
    </row>
    <row r="708" ht="15.75" customHeight="1">
      <c r="P708" s="31"/>
      <c r="T708" s="5"/>
    </row>
    <row r="709" ht="15.75" customHeight="1">
      <c r="P709" s="31"/>
      <c r="T709" s="5"/>
    </row>
    <row r="710" ht="15.75" customHeight="1">
      <c r="P710" s="31"/>
      <c r="T710" s="5"/>
    </row>
    <row r="711" ht="15.75" customHeight="1">
      <c r="P711" s="31"/>
      <c r="T711" s="5"/>
    </row>
    <row r="712" ht="15.75" customHeight="1">
      <c r="P712" s="31"/>
      <c r="T712" s="5"/>
    </row>
    <row r="713" ht="15.75" customHeight="1">
      <c r="P713" s="31"/>
      <c r="T713" s="5"/>
    </row>
    <row r="714" ht="15.75" customHeight="1">
      <c r="P714" s="31"/>
      <c r="T714" s="5"/>
    </row>
    <row r="715" ht="15.75" customHeight="1">
      <c r="P715" s="31"/>
      <c r="T715" s="5"/>
    </row>
    <row r="716" ht="15.75" customHeight="1">
      <c r="P716" s="31"/>
      <c r="T716" s="5"/>
    </row>
    <row r="717" ht="15.75" customHeight="1">
      <c r="P717" s="31"/>
      <c r="T717" s="5"/>
    </row>
    <row r="718" ht="15.75" customHeight="1">
      <c r="P718" s="31"/>
      <c r="T718" s="5"/>
    </row>
    <row r="719" ht="15.75" customHeight="1">
      <c r="P719" s="31"/>
      <c r="T719" s="5"/>
    </row>
    <row r="720" ht="15.75" customHeight="1">
      <c r="P720" s="31"/>
      <c r="T720" s="5"/>
    </row>
    <row r="721" ht="15.75" customHeight="1">
      <c r="P721" s="31"/>
      <c r="T721" s="5"/>
    </row>
    <row r="722" ht="15.75" customHeight="1">
      <c r="P722" s="31"/>
      <c r="T722" s="5"/>
    </row>
    <row r="723" ht="15.75" customHeight="1">
      <c r="P723" s="31"/>
      <c r="T723" s="5"/>
    </row>
    <row r="724" ht="15.75" customHeight="1">
      <c r="P724" s="31"/>
      <c r="T724" s="5"/>
    </row>
    <row r="725" ht="15.75" customHeight="1">
      <c r="P725" s="31"/>
      <c r="T725" s="5"/>
    </row>
    <row r="726" ht="15.75" customHeight="1">
      <c r="P726" s="31"/>
      <c r="T726" s="5"/>
    </row>
    <row r="727" ht="15.75" customHeight="1">
      <c r="P727" s="31"/>
      <c r="T727" s="5"/>
    </row>
    <row r="728" ht="15.75" customHeight="1">
      <c r="P728" s="31"/>
      <c r="T728" s="5"/>
    </row>
    <row r="729" ht="15.75" customHeight="1">
      <c r="P729" s="31"/>
      <c r="T729" s="5"/>
    </row>
    <row r="730" ht="15.75" customHeight="1">
      <c r="P730" s="31"/>
      <c r="T730" s="5"/>
    </row>
    <row r="731" ht="15.75" customHeight="1">
      <c r="P731" s="31"/>
      <c r="T731" s="5"/>
    </row>
    <row r="732" ht="15.75" customHeight="1">
      <c r="P732" s="31"/>
      <c r="T732" s="5"/>
    </row>
    <row r="733" ht="15.75" customHeight="1">
      <c r="P733" s="31"/>
      <c r="T733" s="5"/>
    </row>
    <row r="734" ht="15.75" customHeight="1">
      <c r="P734" s="31"/>
      <c r="T734" s="5"/>
    </row>
    <row r="735" ht="15.75" customHeight="1">
      <c r="P735" s="31"/>
      <c r="T735" s="5"/>
    </row>
    <row r="736" ht="15.75" customHeight="1">
      <c r="P736" s="31"/>
      <c r="T736" s="5"/>
    </row>
    <row r="737" ht="15.75" customHeight="1">
      <c r="P737" s="31"/>
      <c r="T737" s="5"/>
    </row>
    <row r="738" ht="15.75" customHeight="1">
      <c r="P738" s="31"/>
      <c r="T738" s="5"/>
    </row>
    <row r="739" ht="15.75" customHeight="1">
      <c r="P739" s="31"/>
      <c r="T739" s="5"/>
    </row>
    <row r="740" ht="15.75" customHeight="1">
      <c r="P740" s="31"/>
      <c r="T740" s="5"/>
    </row>
    <row r="741" ht="15.75" customHeight="1">
      <c r="P741" s="31"/>
      <c r="T741" s="5"/>
    </row>
    <row r="742" ht="15.75" customHeight="1">
      <c r="P742" s="31"/>
      <c r="T742" s="5"/>
    </row>
    <row r="743" ht="15.75" customHeight="1">
      <c r="P743" s="31"/>
      <c r="T743" s="5"/>
    </row>
    <row r="744" ht="15.75" customHeight="1">
      <c r="P744" s="31"/>
      <c r="T744" s="5"/>
    </row>
    <row r="745" ht="15.75" customHeight="1">
      <c r="P745" s="31"/>
      <c r="T745" s="5"/>
    </row>
    <row r="746" ht="15.75" customHeight="1">
      <c r="P746" s="31"/>
      <c r="T746" s="5"/>
    </row>
    <row r="747" ht="15.75" customHeight="1">
      <c r="P747" s="31"/>
      <c r="T747" s="5"/>
    </row>
    <row r="748" ht="15.75" customHeight="1">
      <c r="P748" s="31"/>
      <c r="T748" s="5"/>
    </row>
    <row r="749" ht="15.75" customHeight="1">
      <c r="P749" s="31"/>
      <c r="T749" s="5"/>
    </row>
    <row r="750" ht="15.75" customHeight="1">
      <c r="P750" s="31"/>
      <c r="T750" s="5"/>
    </row>
    <row r="751" ht="15.75" customHeight="1">
      <c r="P751" s="31"/>
      <c r="T751" s="5"/>
    </row>
    <row r="752" ht="15.75" customHeight="1">
      <c r="P752" s="31"/>
      <c r="T752" s="5"/>
    </row>
    <row r="753" ht="15.75" customHeight="1">
      <c r="P753" s="31"/>
      <c r="T753" s="5"/>
    </row>
    <row r="754" ht="15.75" customHeight="1">
      <c r="P754" s="31"/>
      <c r="T754" s="5"/>
    </row>
    <row r="755" ht="15.75" customHeight="1">
      <c r="P755" s="31"/>
      <c r="T755" s="5"/>
    </row>
    <row r="756" ht="15.75" customHeight="1">
      <c r="P756" s="31"/>
      <c r="T756" s="5"/>
    </row>
    <row r="757" ht="15.75" customHeight="1">
      <c r="P757" s="31"/>
      <c r="T757" s="5"/>
    </row>
    <row r="758" ht="15.75" customHeight="1">
      <c r="P758" s="31"/>
      <c r="T758" s="5"/>
    </row>
    <row r="759" ht="15.75" customHeight="1">
      <c r="P759" s="31"/>
      <c r="T759" s="5"/>
    </row>
    <row r="760" ht="15.75" customHeight="1">
      <c r="P760" s="31"/>
      <c r="T760" s="5"/>
    </row>
    <row r="761" ht="15.75" customHeight="1">
      <c r="P761" s="31"/>
      <c r="T761" s="5"/>
    </row>
    <row r="762" ht="15.75" customHeight="1">
      <c r="P762" s="31"/>
      <c r="T762" s="5"/>
    </row>
    <row r="763" ht="15.75" customHeight="1">
      <c r="P763" s="31"/>
      <c r="T763" s="5"/>
    </row>
    <row r="764" ht="15.75" customHeight="1">
      <c r="P764" s="31"/>
      <c r="T764" s="5"/>
    </row>
    <row r="765" ht="15.75" customHeight="1">
      <c r="P765" s="31"/>
      <c r="T765" s="5"/>
    </row>
    <row r="766" ht="15.75" customHeight="1">
      <c r="P766" s="31"/>
      <c r="T766" s="5"/>
    </row>
    <row r="767" ht="15.75" customHeight="1">
      <c r="P767" s="31"/>
      <c r="T767" s="5"/>
    </row>
    <row r="768" ht="15.75" customHeight="1">
      <c r="P768" s="31"/>
      <c r="T768" s="5"/>
    </row>
    <row r="769" ht="15.75" customHeight="1">
      <c r="P769" s="31"/>
      <c r="T769" s="5"/>
    </row>
    <row r="770" ht="15.75" customHeight="1">
      <c r="P770" s="31"/>
      <c r="T770" s="5"/>
    </row>
    <row r="771" ht="15.75" customHeight="1">
      <c r="P771" s="31"/>
      <c r="T771" s="5"/>
    </row>
    <row r="772" ht="15.75" customHeight="1">
      <c r="P772" s="31"/>
      <c r="T772" s="5"/>
    </row>
    <row r="773" ht="15.75" customHeight="1">
      <c r="P773" s="31"/>
      <c r="T773" s="5"/>
    </row>
    <row r="774" ht="15.75" customHeight="1">
      <c r="P774" s="31"/>
      <c r="T774" s="5"/>
    </row>
    <row r="775" ht="15.75" customHeight="1">
      <c r="P775" s="31"/>
      <c r="T775" s="5"/>
    </row>
    <row r="776" ht="15.75" customHeight="1">
      <c r="P776" s="31"/>
      <c r="T776" s="5"/>
    </row>
    <row r="777" ht="15.75" customHeight="1">
      <c r="P777" s="31"/>
      <c r="T777" s="5"/>
    </row>
    <row r="778" ht="15.75" customHeight="1">
      <c r="P778" s="31"/>
      <c r="T778" s="5"/>
    </row>
    <row r="779" ht="15.75" customHeight="1">
      <c r="P779" s="31"/>
      <c r="T779" s="5"/>
    </row>
    <row r="780" ht="15.75" customHeight="1">
      <c r="P780" s="31"/>
      <c r="T780" s="5"/>
    </row>
    <row r="781" ht="15.75" customHeight="1">
      <c r="P781" s="31"/>
      <c r="T781" s="5"/>
    </row>
    <row r="782" ht="15.75" customHeight="1">
      <c r="P782" s="31"/>
      <c r="T782" s="5"/>
    </row>
    <row r="783" ht="15.75" customHeight="1">
      <c r="P783" s="31"/>
      <c r="T783" s="5"/>
    </row>
    <row r="784" ht="15.75" customHeight="1">
      <c r="P784" s="31"/>
      <c r="T784" s="5"/>
    </row>
    <row r="785" ht="15.75" customHeight="1">
      <c r="P785" s="31"/>
      <c r="T785" s="5"/>
    </row>
    <row r="786" ht="15.75" customHeight="1">
      <c r="P786" s="31"/>
      <c r="T786" s="5"/>
    </row>
    <row r="787" ht="15.75" customHeight="1">
      <c r="P787" s="31"/>
      <c r="T787" s="5"/>
    </row>
    <row r="788" ht="15.75" customHeight="1">
      <c r="P788" s="31"/>
      <c r="T788" s="5"/>
    </row>
    <row r="789" ht="15.75" customHeight="1">
      <c r="P789" s="31"/>
      <c r="T789" s="5"/>
    </row>
    <row r="790" ht="15.75" customHeight="1">
      <c r="P790" s="31"/>
      <c r="T790" s="5"/>
    </row>
    <row r="791" ht="15.75" customHeight="1">
      <c r="P791" s="31"/>
      <c r="T791" s="5"/>
    </row>
    <row r="792" ht="15.75" customHeight="1">
      <c r="P792" s="31"/>
      <c r="T792" s="5"/>
    </row>
    <row r="793" ht="15.75" customHeight="1">
      <c r="P793" s="31"/>
      <c r="T793" s="5"/>
    </row>
    <row r="794" ht="15.75" customHeight="1">
      <c r="P794" s="31"/>
      <c r="T794" s="5"/>
    </row>
    <row r="795" ht="15.75" customHeight="1">
      <c r="P795" s="31"/>
      <c r="T795" s="5"/>
    </row>
    <row r="796" ht="15.75" customHeight="1">
      <c r="P796" s="31"/>
      <c r="T796" s="5"/>
    </row>
    <row r="797" ht="15.75" customHeight="1">
      <c r="P797" s="31"/>
      <c r="T797" s="5"/>
    </row>
    <row r="798" ht="15.75" customHeight="1">
      <c r="P798" s="31"/>
      <c r="T798" s="5"/>
    </row>
    <row r="799" ht="15.75" customHeight="1">
      <c r="P799" s="31"/>
      <c r="T799" s="5"/>
    </row>
    <row r="800" ht="15.75" customHeight="1">
      <c r="P800" s="31"/>
      <c r="T800" s="5"/>
    </row>
    <row r="801" ht="15.75" customHeight="1">
      <c r="P801" s="31"/>
      <c r="T801" s="5"/>
    </row>
    <row r="802" ht="15.75" customHeight="1">
      <c r="P802" s="31"/>
      <c r="T802" s="5"/>
    </row>
    <row r="803" ht="15.75" customHeight="1">
      <c r="P803" s="31"/>
      <c r="T803" s="5"/>
    </row>
    <row r="804" ht="15.75" customHeight="1">
      <c r="P804" s="31"/>
      <c r="T804" s="5"/>
    </row>
    <row r="805" ht="15.75" customHeight="1">
      <c r="P805" s="31"/>
      <c r="T805" s="5"/>
    </row>
    <row r="806" ht="15.75" customHeight="1">
      <c r="P806" s="31"/>
      <c r="T806" s="5"/>
    </row>
    <row r="807" ht="15.75" customHeight="1">
      <c r="P807" s="31"/>
      <c r="T807" s="5"/>
    </row>
    <row r="808" ht="15.75" customHeight="1">
      <c r="P808" s="31"/>
      <c r="T808" s="5"/>
    </row>
    <row r="809" ht="15.75" customHeight="1">
      <c r="P809" s="31"/>
      <c r="T809" s="5"/>
    </row>
    <row r="810" ht="15.75" customHeight="1">
      <c r="P810" s="31"/>
      <c r="T810" s="5"/>
    </row>
    <row r="811" ht="15.75" customHeight="1">
      <c r="P811" s="31"/>
      <c r="T811" s="5"/>
    </row>
    <row r="812" ht="15.75" customHeight="1">
      <c r="P812" s="31"/>
      <c r="T812" s="5"/>
    </row>
    <row r="813" ht="15.75" customHeight="1">
      <c r="P813" s="31"/>
      <c r="T813" s="5"/>
    </row>
    <row r="814" ht="15.75" customHeight="1">
      <c r="P814" s="31"/>
      <c r="T814" s="5"/>
    </row>
    <row r="815" ht="15.75" customHeight="1">
      <c r="P815" s="31"/>
      <c r="T815" s="5"/>
    </row>
    <row r="816" ht="15.75" customHeight="1">
      <c r="P816" s="31"/>
      <c r="T816" s="5"/>
    </row>
    <row r="817" ht="15.75" customHeight="1">
      <c r="P817" s="31"/>
      <c r="T817" s="5"/>
    </row>
    <row r="818" ht="15.75" customHeight="1">
      <c r="P818" s="31"/>
      <c r="T818" s="5"/>
    </row>
    <row r="819" ht="15.75" customHeight="1">
      <c r="P819" s="31"/>
      <c r="T819" s="5"/>
    </row>
    <row r="820" ht="15.75" customHeight="1">
      <c r="P820" s="31"/>
      <c r="T820" s="5"/>
    </row>
    <row r="821" ht="15.75" customHeight="1">
      <c r="P821" s="31"/>
      <c r="T821" s="5"/>
    </row>
    <row r="822" ht="15.75" customHeight="1">
      <c r="P822" s="31"/>
      <c r="T822" s="5"/>
    </row>
    <row r="823" ht="15.75" customHeight="1">
      <c r="P823" s="31"/>
      <c r="T823" s="5"/>
    </row>
    <row r="824" ht="15.75" customHeight="1">
      <c r="P824" s="31"/>
      <c r="T824" s="5"/>
    </row>
    <row r="825" ht="15.75" customHeight="1">
      <c r="P825" s="31"/>
      <c r="T825" s="5"/>
    </row>
    <row r="826" ht="15.75" customHeight="1">
      <c r="P826" s="31"/>
      <c r="T826" s="5"/>
    </row>
    <row r="827" ht="15.75" customHeight="1">
      <c r="P827" s="31"/>
      <c r="T827" s="5"/>
    </row>
    <row r="828" ht="15.75" customHeight="1">
      <c r="P828" s="31"/>
      <c r="T828" s="5"/>
    </row>
    <row r="829" ht="15.75" customHeight="1">
      <c r="P829" s="31"/>
      <c r="T829" s="5"/>
    </row>
    <row r="830" ht="15.75" customHeight="1">
      <c r="P830" s="31"/>
      <c r="T830" s="5"/>
    </row>
    <row r="831" ht="15.75" customHeight="1">
      <c r="P831" s="31"/>
      <c r="T831" s="5"/>
    </row>
    <row r="832" ht="15.75" customHeight="1">
      <c r="P832" s="31"/>
      <c r="T832" s="5"/>
    </row>
    <row r="833" ht="15.75" customHeight="1">
      <c r="P833" s="31"/>
      <c r="T833" s="5"/>
    </row>
    <row r="834" ht="15.75" customHeight="1">
      <c r="P834" s="31"/>
      <c r="T834" s="5"/>
    </row>
    <row r="835" ht="15.75" customHeight="1">
      <c r="P835" s="31"/>
      <c r="T835" s="5"/>
    </row>
    <row r="836" ht="15.75" customHeight="1">
      <c r="P836" s="31"/>
      <c r="T836" s="5"/>
    </row>
    <row r="837" ht="15.75" customHeight="1">
      <c r="P837" s="31"/>
      <c r="T837" s="5"/>
    </row>
    <row r="838" ht="15.75" customHeight="1">
      <c r="P838" s="31"/>
      <c r="T838" s="5"/>
    </row>
    <row r="839" ht="15.75" customHeight="1">
      <c r="P839" s="31"/>
      <c r="T839" s="5"/>
    </row>
    <row r="840" ht="15.75" customHeight="1">
      <c r="P840" s="31"/>
      <c r="T840" s="5"/>
    </row>
    <row r="841" ht="15.75" customHeight="1">
      <c r="P841" s="31"/>
      <c r="T841" s="5"/>
    </row>
    <row r="842" ht="15.75" customHeight="1">
      <c r="P842" s="31"/>
      <c r="T842" s="5"/>
    </row>
    <row r="843" ht="15.75" customHeight="1">
      <c r="P843" s="31"/>
      <c r="T843" s="5"/>
    </row>
    <row r="844" ht="15.75" customHeight="1">
      <c r="P844" s="31"/>
      <c r="T844" s="5"/>
    </row>
    <row r="845" ht="15.75" customHeight="1">
      <c r="P845" s="31"/>
      <c r="T845" s="5"/>
    </row>
    <row r="846" ht="15.75" customHeight="1">
      <c r="P846" s="31"/>
      <c r="T846" s="5"/>
    </row>
    <row r="847" ht="15.75" customHeight="1">
      <c r="P847" s="31"/>
      <c r="T847" s="5"/>
    </row>
    <row r="848" ht="15.75" customHeight="1">
      <c r="P848" s="31"/>
      <c r="T848" s="5"/>
    </row>
    <row r="849" ht="15.75" customHeight="1">
      <c r="P849" s="31"/>
      <c r="T849" s="5"/>
    </row>
    <row r="850" ht="15.75" customHeight="1">
      <c r="P850" s="31"/>
      <c r="T850" s="5"/>
    </row>
    <row r="851" ht="15.75" customHeight="1">
      <c r="P851" s="31"/>
      <c r="T851" s="5"/>
    </row>
    <row r="852" ht="15.75" customHeight="1">
      <c r="P852" s="31"/>
      <c r="T852" s="5"/>
    </row>
    <row r="853" ht="15.75" customHeight="1">
      <c r="P853" s="31"/>
      <c r="T853" s="5"/>
    </row>
    <row r="854" ht="15.75" customHeight="1">
      <c r="P854" s="31"/>
      <c r="T854" s="5"/>
    </row>
    <row r="855" ht="15.75" customHeight="1">
      <c r="P855" s="31"/>
      <c r="T855" s="5"/>
    </row>
    <row r="856" ht="15.75" customHeight="1">
      <c r="P856" s="31"/>
      <c r="T856" s="5"/>
    </row>
    <row r="857" ht="15.75" customHeight="1">
      <c r="P857" s="31"/>
      <c r="T857" s="5"/>
    </row>
    <row r="858" ht="15.75" customHeight="1">
      <c r="P858" s="31"/>
      <c r="T858" s="5"/>
    </row>
    <row r="859" ht="15.75" customHeight="1">
      <c r="P859" s="31"/>
      <c r="T859" s="5"/>
    </row>
    <row r="860" ht="15.75" customHeight="1">
      <c r="P860" s="31"/>
      <c r="T860" s="5"/>
    </row>
    <row r="861" ht="15.75" customHeight="1">
      <c r="P861" s="31"/>
      <c r="T861" s="5"/>
    </row>
    <row r="862" ht="15.75" customHeight="1">
      <c r="P862" s="31"/>
      <c r="T862" s="5"/>
    </row>
    <row r="863" ht="15.75" customHeight="1">
      <c r="P863" s="31"/>
      <c r="T863" s="5"/>
    </row>
    <row r="864" ht="15.75" customHeight="1">
      <c r="P864" s="31"/>
      <c r="T864" s="5"/>
    </row>
    <row r="865" ht="15.75" customHeight="1">
      <c r="P865" s="31"/>
      <c r="T865" s="5"/>
    </row>
    <row r="866" ht="15.75" customHeight="1">
      <c r="P866" s="31"/>
      <c r="T866" s="5"/>
    </row>
    <row r="867" ht="15.75" customHeight="1">
      <c r="P867" s="31"/>
      <c r="T867" s="5"/>
    </row>
    <row r="868" ht="15.75" customHeight="1">
      <c r="P868" s="31"/>
      <c r="T868" s="5"/>
    </row>
    <row r="869" ht="15.75" customHeight="1">
      <c r="P869" s="31"/>
      <c r="T869" s="5"/>
    </row>
    <row r="870" ht="15.75" customHeight="1">
      <c r="P870" s="31"/>
      <c r="T870" s="5"/>
    </row>
    <row r="871" ht="15.75" customHeight="1">
      <c r="P871" s="31"/>
      <c r="T871" s="5"/>
    </row>
    <row r="872" ht="15.75" customHeight="1">
      <c r="P872" s="31"/>
      <c r="T872" s="5"/>
    </row>
    <row r="873" ht="15.75" customHeight="1">
      <c r="P873" s="31"/>
      <c r="T873" s="5"/>
    </row>
    <row r="874" ht="15.75" customHeight="1">
      <c r="P874" s="31"/>
      <c r="T874" s="5"/>
    </row>
    <row r="875" ht="15.75" customHeight="1">
      <c r="P875" s="31"/>
      <c r="T875" s="5"/>
    </row>
    <row r="876" ht="15.75" customHeight="1">
      <c r="P876" s="31"/>
      <c r="T876" s="5"/>
    </row>
    <row r="877" ht="15.75" customHeight="1">
      <c r="P877" s="31"/>
      <c r="T877" s="5"/>
    </row>
    <row r="878" ht="15.75" customHeight="1">
      <c r="P878" s="31"/>
      <c r="T878" s="5"/>
    </row>
    <row r="879" ht="15.75" customHeight="1">
      <c r="P879" s="31"/>
      <c r="T879" s="5"/>
    </row>
    <row r="880" ht="15.75" customHeight="1">
      <c r="P880" s="31"/>
      <c r="T880" s="5"/>
    </row>
    <row r="881" ht="15.75" customHeight="1">
      <c r="P881" s="31"/>
      <c r="T881" s="5"/>
    </row>
    <row r="882" ht="15.75" customHeight="1">
      <c r="P882" s="31"/>
      <c r="T882" s="5"/>
    </row>
    <row r="883" ht="15.75" customHeight="1">
      <c r="P883" s="31"/>
      <c r="T883" s="5"/>
    </row>
    <row r="884" ht="15.75" customHeight="1">
      <c r="P884" s="31"/>
      <c r="T884" s="5"/>
    </row>
    <row r="885" ht="15.75" customHeight="1">
      <c r="P885" s="31"/>
      <c r="T885" s="5"/>
    </row>
    <row r="886" ht="15.75" customHeight="1">
      <c r="P886" s="31"/>
      <c r="T886" s="5"/>
    </row>
    <row r="887" ht="15.75" customHeight="1">
      <c r="P887" s="31"/>
      <c r="T887" s="5"/>
    </row>
    <row r="888" ht="15.75" customHeight="1">
      <c r="P888" s="31"/>
      <c r="T888" s="5"/>
    </row>
    <row r="889" ht="15.75" customHeight="1">
      <c r="P889" s="31"/>
      <c r="T889" s="5"/>
    </row>
    <row r="890" ht="15.75" customHeight="1">
      <c r="P890" s="31"/>
      <c r="T890" s="5"/>
    </row>
    <row r="891" ht="15.75" customHeight="1">
      <c r="P891" s="31"/>
      <c r="T891" s="5"/>
    </row>
    <row r="892" ht="15.75" customHeight="1">
      <c r="P892" s="31"/>
      <c r="T892" s="5"/>
    </row>
    <row r="893" ht="15.75" customHeight="1">
      <c r="P893" s="31"/>
      <c r="T893" s="5"/>
    </row>
    <row r="894" ht="15.75" customHeight="1">
      <c r="P894" s="31"/>
      <c r="T894" s="5"/>
    </row>
    <row r="895" ht="15.75" customHeight="1">
      <c r="P895" s="31"/>
      <c r="T895" s="5"/>
    </row>
    <row r="896" ht="15.75" customHeight="1">
      <c r="P896" s="31"/>
      <c r="T896" s="5"/>
    </row>
    <row r="897" ht="15.75" customHeight="1">
      <c r="P897" s="31"/>
      <c r="T897" s="5"/>
    </row>
    <row r="898" ht="15.75" customHeight="1">
      <c r="P898" s="31"/>
      <c r="T898" s="5"/>
    </row>
    <row r="899" ht="15.75" customHeight="1">
      <c r="P899" s="31"/>
      <c r="T899" s="5"/>
    </row>
    <row r="900" ht="15.75" customHeight="1">
      <c r="P900" s="31"/>
      <c r="T900" s="5"/>
    </row>
    <row r="901" ht="15.75" customHeight="1">
      <c r="P901" s="31"/>
      <c r="T901" s="5"/>
    </row>
    <row r="902" ht="15.75" customHeight="1">
      <c r="P902" s="31"/>
      <c r="T902" s="5"/>
    </row>
    <row r="903" ht="15.75" customHeight="1">
      <c r="P903" s="31"/>
      <c r="T903" s="5"/>
    </row>
    <row r="904" ht="15.75" customHeight="1">
      <c r="P904" s="31"/>
      <c r="T904" s="5"/>
    </row>
    <row r="905" ht="15.75" customHeight="1">
      <c r="P905" s="31"/>
      <c r="T905" s="5"/>
    </row>
    <row r="906" ht="15.75" customHeight="1">
      <c r="P906" s="31"/>
      <c r="T906" s="5"/>
    </row>
    <row r="907" ht="15.75" customHeight="1">
      <c r="P907" s="31"/>
      <c r="T907" s="5"/>
    </row>
    <row r="908" ht="15.75" customHeight="1">
      <c r="P908" s="31"/>
      <c r="T908" s="5"/>
    </row>
    <row r="909" ht="15.75" customHeight="1">
      <c r="P909" s="31"/>
      <c r="T909" s="5"/>
    </row>
    <row r="910" ht="15.75" customHeight="1">
      <c r="P910" s="31"/>
      <c r="T910" s="5"/>
    </row>
    <row r="911" ht="15.75" customHeight="1">
      <c r="P911" s="31"/>
      <c r="T911" s="5"/>
    </row>
    <row r="912" ht="15.75" customHeight="1">
      <c r="P912" s="31"/>
      <c r="T912" s="5"/>
    </row>
    <row r="913" ht="15.75" customHeight="1">
      <c r="P913" s="31"/>
      <c r="T913" s="5"/>
    </row>
    <row r="914" ht="15.75" customHeight="1">
      <c r="P914" s="31"/>
      <c r="T914" s="5"/>
    </row>
    <row r="915" ht="15.75" customHeight="1">
      <c r="P915" s="31"/>
      <c r="T915" s="5"/>
    </row>
    <row r="916" ht="15.75" customHeight="1">
      <c r="P916" s="31"/>
      <c r="T916" s="5"/>
    </row>
    <row r="917" ht="15.75" customHeight="1">
      <c r="P917" s="31"/>
      <c r="T917" s="5"/>
    </row>
    <row r="918" ht="15.75" customHeight="1">
      <c r="P918" s="31"/>
      <c r="T918" s="5"/>
    </row>
    <row r="919" ht="15.75" customHeight="1">
      <c r="P919" s="31"/>
      <c r="T919" s="5"/>
    </row>
    <row r="920" ht="15.75" customHeight="1">
      <c r="P920" s="31"/>
      <c r="T920" s="5"/>
    </row>
    <row r="921" ht="15.75" customHeight="1">
      <c r="P921" s="31"/>
      <c r="T921" s="5"/>
    </row>
    <row r="922" ht="15.75" customHeight="1">
      <c r="P922" s="31"/>
      <c r="T922" s="5"/>
    </row>
    <row r="923" ht="15.75" customHeight="1">
      <c r="P923" s="31"/>
      <c r="T923" s="5"/>
    </row>
    <row r="924" ht="15.75" customHeight="1">
      <c r="P924" s="31"/>
      <c r="T924" s="5"/>
    </row>
    <row r="925" ht="15.75" customHeight="1">
      <c r="P925" s="31"/>
      <c r="T925" s="5"/>
    </row>
    <row r="926" ht="15.75" customHeight="1">
      <c r="P926" s="31"/>
      <c r="T926" s="5"/>
    </row>
    <row r="927" ht="15.75" customHeight="1">
      <c r="P927" s="31"/>
      <c r="T927" s="5"/>
    </row>
    <row r="928" ht="15.75" customHeight="1">
      <c r="P928" s="31"/>
      <c r="T928" s="5"/>
    </row>
    <row r="929" ht="15.75" customHeight="1">
      <c r="P929" s="31"/>
      <c r="T929" s="5"/>
    </row>
    <row r="930" ht="15.75" customHeight="1">
      <c r="P930" s="31"/>
      <c r="T930" s="5"/>
    </row>
    <row r="931" ht="15.75" customHeight="1">
      <c r="P931" s="31"/>
      <c r="T931" s="5"/>
    </row>
    <row r="932" ht="15.75" customHeight="1">
      <c r="P932" s="31"/>
      <c r="T932" s="5"/>
    </row>
    <row r="933" ht="15.75" customHeight="1">
      <c r="P933" s="31"/>
      <c r="T933" s="5"/>
    </row>
    <row r="934" ht="15.75" customHeight="1">
      <c r="P934" s="31"/>
      <c r="T934" s="5"/>
    </row>
    <row r="935" ht="15.75" customHeight="1">
      <c r="P935" s="31"/>
      <c r="T935" s="5"/>
    </row>
    <row r="936" ht="15.75" customHeight="1">
      <c r="P936" s="31"/>
      <c r="T936" s="5"/>
    </row>
    <row r="937" ht="15.75" customHeight="1">
      <c r="P937" s="31"/>
      <c r="T937" s="5"/>
    </row>
    <row r="938" ht="15.75" customHeight="1">
      <c r="P938" s="31"/>
      <c r="T938" s="5"/>
    </row>
    <row r="939" ht="15.75" customHeight="1">
      <c r="P939" s="31"/>
      <c r="T939" s="5"/>
    </row>
    <row r="940" ht="15.75" customHeight="1">
      <c r="P940" s="31"/>
      <c r="T940" s="5"/>
    </row>
    <row r="941" ht="15.75" customHeight="1">
      <c r="P941" s="31"/>
      <c r="T941" s="5"/>
    </row>
    <row r="942" ht="15.75" customHeight="1">
      <c r="P942" s="31"/>
      <c r="T942" s="5"/>
    </row>
    <row r="943" ht="15.75" customHeight="1">
      <c r="P943" s="31"/>
      <c r="T943" s="5"/>
    </row>
    <row r="944" ht="15.75" customHeight="1">
      <c r="P944" s="31"/>
      <c r="T944" s="5"/>
    </row>
    <row r="945" ht="15.75" customHeight="1">
      <c r="P945" s="31"/>
      <c r="T945" s="5"/>
    </row>
    <row r="946" ht="15.75" customHeight="1">
      <c r="P946" s="31"/>
      <c r="T946" s="5"/>
    </row>
    <row r="947" ht="15.75" customHeight="1">
      <c r="P947" s="31"/>
      <c r="T947" s="5"/>
    </row>
    <row r="948" ht="15.75" customHeight="1">
      <c r="P948" s="31"/>
      <c r="T948" s="5"/>
    </row>
    <row r="949" ht="15.75" customHeight="1">
      <c r="P949" s="31"/>
      <c r="T949" s="5"/>
    </row>
    <row r="950" ht="15.75" customHeight="1">
      <c r="P950" s="31"/>
      <c r="T950" s="5"/>
    </row>
    <row r="951" ht="15.75" customHeight="1">
      <c r="P951" s="31"/>
      <c r="T951" s="5"/>
    </row>
    <row r="952" ht="15.75" customHeight="1">
      <c r="P952" s="31"/>
      <c r="T952" s="5"/>
    </row>
    <row r="953" ht="15.75" customHeight="1">
      <c r="P953" s="31"/>
      <c r="T953" s="5"/>
    </row>
    <row r="954" ht="15.75" customHeight="1">
      <c r="P954" s="31"/>
      <c r="T954" s="5"/>
    </row>
    <row r="955" ht="15.75" customHeight="1">
      <c r="P955" s="31"/>
      <c r="T955" s="5"/>
    </row>
    <row r="956" ht="15.75" customHeight="1">
      <c r="P956" s="31"/>
      <c r="T956" s="5"/>
    </row>
    <row r="957" ht="15.75" customHeight="1">
      <c r="P957" s="31"/>
      <c r="T957" s="5"/>
    </row>
    <row r="958" ht="15.75" customHeight="1">
      <c r="P958" s="31"/>
      <c r="T958" s="5"/>
    </row>
    <row r="959" ht="15.75" customHeight="1">
      <c r="P959" s="31"/>
      <c r="T959" s="5"/>
    </row>
    <row r="960" ht="15.75" customHeight="1">
      <c r="P960" s="31"/>
      <c r="T960" s="5"/>
    </row>
    <row r="961" ht="15.75" customHeight="1">
      <c r="P961" s="31"/>
      <c r="T961" s="5"/>
    </row>
    <row r="962" ht="15.75" customHeight="1">
      <c r="P962" s="31"/>
      <c r="T962" s="5"/>
    </row>
    <row r="963" ht="15.75" customHeight="1">
      <c r="P963" s="31"/>
      <c r="T963" s="5"/>
    </row>
    <row r="964" ht="15.75" customHeight="1">
      <c r="P964" s="31"/>
      <c r="T964" s="5"/>
    </row>
    <row r="965" ht="15.75" customHeight="1">
      <c r="P965" s="31"/>
      <c r="T965" s="5"/>
    </row>
    <row r="966" ht="15.75" customHeight="1">
      <c r="P966" s="31"/>
      <c r="T966" s="5"/>
    </row>
    <row r="967" ht="15.75" customHeight="1">
      <c r="P967" s="31"/>
      <c r="T967" s="5"/>
    </row>
    <row r="968" ht="15.75" customHeight="1">
      <c r="P968" s="31"/>
      <c r="T968" s="5"/>
    </row>
    <row r="969" ht="15.75" customHeight="1">
      <c r="P969" s="31"/>
      <c r="T969" s="5"/>
    </row>
    <row r="970" ht="15.75" customHeight="1">
      <c r="P970" s="31"/>
      <c r="T970" s="5"/>
    </row>
    <row r="971" ht="15.75" customHeight="1">
      <c r="P971" s="31"/>
      <c r="T971" s="5"/>
    </row>
    <row r="972" ht="15.75" customHeight="1">
      <c r="P972" s="31"/>
      <c r="T972" s="5"/>
    </row>
    <row r="973" ht="15.75" customHeight="1">
      <c r="P973" s="31"/>
      <c r="T973" s="5"/>
    </row>
    <row r="974" ht="15.75" customHeight="1">
      <c r="P974" s="31"/>
      <c r="T974" s="5"/>
    </row>
    <row r="975" ht="15.75" customHeight="1">
      <c r="P975" s="31"/>
      <c r="T975" s="5"/>
    </row>
    <row r="976" ht="15.75" customHeight="1">
      <c r="P976" s="31"/>
      <c r="T976" s="5"/>
    </row>
    <row r="977" ht="15.75" customHeight="1">
      <c r="P977" s="31"/>
      <c r="T977" s="5"/>
    </row>
    <row r="978" ht="15.75" customHeight="1">
      <c r="P978" s="31"/>
      <c r="T978" s="5"/>
    </row>
    <row r="979" ht="15.75" customHeight="1">
      <c r="P979" s="31"/>
      <c r="T979" s="5"/>
    </row>
    <row r="980" ht="15.75" customHeight="1">
      <c r="P980" s="31"/>
      <c r="T980" s="5"/>
    </row>
    <row r="981" ht="15.75" customHeight="1">
      <c r="P981" s="31"/>
      <c r="T981" s="5"/>
    </row>
    <row r="982" ht="15.75" customHeight="1">
      <c r="P982" s="31"/>
      <c r="T982" s="5"/>
    </row>
    <row r="983" ht="15.75" customHeight="1">
      <c r="P983" s="31"/>
      <c r="T983" s="5"/>
    </row>
    <row r="984" ht="15.75" customHeight="1">
      <c r="P984" s="31"/>
      <c r="T984" s="5"/>
    </row>
    <row r="985" ht="15.75" customHeight="1">
      <c r="P985" s="31"/>
      <c r="T985" s="5"/>
    </row>
    <row r="986" ht="15.75" customHeight="1">
      <c r="P986" s="31"/>
      <c r="T986" s="5"/>
    </row>
    <row r="987" ht="15.75" customHeight="1">
      <c r="P987" s="31"/>
      <c r="T987" s="5"/>
    </row>
    <row r="988" ht="15.75" customHeight="1">
      <c r="P988" s="31"/>
      <c r="T988" s="5"/>
    </row>
    <row r="989" ht="15.75" customHeight="1">
      <c r="P989" s="31"/>
      <c r="T989" s="5"/>
    </row>
    <row r="990" ht="15.75" customHeight="1">
      <c r="P990" s="31"/>
      <c r="T990" s="5"/>
    </row>
    <row r="991" ht="15.75" customHeight="1">
      <c r="P991" s="31"/>
      <c r="T991" s="5"/>
    </row>
    <row r="992" ht="15.75" customHeight="1">
      <c r="P992" s="31"/>
      <c r="T992" s="5"/>
    </row>
    <row r="993" ht="15.75" customHeight="1">
      <c r="P993" s="31"/>
      <c r="T993" s="5"/>
    </row>
    <row r="994" ht="15.75" customHeight="1">
      <c r="P994" s="31"/>
      <c r="T994" s="5"/>
    </row>
    <row r="995" ht="15.75" customHeight="1">
      <c r="P995" s="31"/>
      <c r="T995" s="5"/>
    </row>
    <row r="996" ht="15.75" customHeight="1">
      <c r="P996" s="31"/>
      <c r="T996" s="5"/>
    </row>
    <row r="997" ht="15.75" customHeight="1">
      <c r="P997" s="31"/>
      <c r="T997" s="5"/>
    </row>
    <row r="998" ht="15.75" customHeight="1">
      <c r="P998" s="31"/>
      <c r="T998" s="5"/>
    </row>
    <row r="999" ht="15.75" customHeight="1">
      <c r="P999" s="31"/>
      <c r="T999" s="5"/>
    </row>
    <row r="1000" ht="15.75" customHeight="1">
      <c r="P1000" s="31"/>
      <c r="T1000" s="5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