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<sst xmlns="http://schemas.openxmlformats.org/spreadsheetml/2006/main" count="55" uniqueCount="36">
  <si>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</si>
  <si>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</si>
  <si>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</si>
  <si>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</si>
  <si>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</si>
  <si>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</si>
  <si>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</si>
  <si>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</si>
  <si>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</si>
  <si>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</si>
  <si>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</si>
  <si>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</si>
  <si>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</si>
  <si>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</si>
  <si>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</si>
  <si>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</si>
  <si>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</si>
  <si>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</si>
  <si>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</si>
  <si>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СКО=0.2°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</si>
  <si>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</si>
  <si>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</si>
  <si>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</si>
  <si>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</si>
  <si>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</si>
  <si>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</si>
  <si>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</si>
  <si>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</si>
  <si>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</si>
  <si>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</si>
  <si>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</si>
  <si>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</si>
  <si>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</si>
  <si>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</si>
  <si>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Nfmax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</si>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</sst>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10.0</v>
      </c>
      <c r="C3" s="8">
        <v>45.0</v>
      </c>
      <c r="D3" s="10">
        <v>10.0</v>
      </c>
      <c r="E3" s="8">
        <v>359.9822718492414</v>
      </c>
      <c r="F3" s="9">
        <v>9.917424110856208</v>
      </c>
      <c r="G3" s="8">
        <v>44.8099798199348</v>
      </c>
      <c r="H3" s="10">
        <v>9.972616993250256</v>
      </c>
      <c r="I3" s="8">
        <v>0.0</v>
      </c>
      <c r="J3" s="9">
        <v>27.38196186785333</v>
      </c>
      <c r="K3" s="8">
        <v>42.75429231448619</v>
      </c>
      <c r="L3" s="10">
        <v>6.744661312730744</v>
      </c>
      <c r="M3" s="10">
        <v>0.04027319655013337</v>
      </c>
      <c r="N3" s="10">
        <v>0.02979094206933753</v>
      </c>
      <c r="O3" s="11">
        <v>1.0</v>
      </c>
      <c r="P3" s="12">
        <v>37.0</v>
      </c>
      <c r="Q3" s="10">
        <v>0.0237177453897665</v>
      </c>
      <c r="R3" s="10">
        <v>0.06985998428552383</v>
      </c>
      <c r="S3" s="10">
        <v>0.1119891072014941</v>
      </c>
      <c r="T3" s="10">
        <v>0.08739556404596359</v>
      </c>
      <c r="V3" s="1" t="s">
        <v>15</v>
      </c>
      <c r="Z3" s="13">
        <f t="shared" ref="Z3:Z102" si="1">IF(E3&lt;180, E3+360, E3)</f>
        <v>359.9822718</v>
      </c>
    </row>
    <row r="4">
      <c r="A4" s="8">
        <v>0.0</v>
      </c>
      <c r="B4" s="9">
        <v>10.0</v>
      </c>
      <c r="C4" s="8">
        <v>45.0</v>
      </c>
      <c r="D4" s="10">
        <v>10.0</v>
      </c>
      <c r="E4" s="8">
        <v>0.007159032054482242</v>
      </c>
      <c r="F4" s="9">
        <v>9.856366559335102</v>
      </c>
      <c r="G4" s="8">
        <v>44.74736189646364</v>
      </c>
      <c r="H4" s="10">
        <v>9.880542755863635</v>
      </c>
      <c r="I4" s="8">
        <v>0.0</v>
      </c>
      <c r="J4" s="9">
        <v>29.31534567592047</v>
      </c>
      <c r="K4" s="8">
        <v>99.30604691859153</v>
      </c>
      <c r="L4" s="10">
        <v>7.477274953997595</v>
      </c>
      <c r="M4" s="10">
        <v>0.03938448832563322</v>
      </c>
      <c r="N4" s="10">
        <v>0.06190892841360525</v>
      </c>
      <c r="O4" s="11">
        <v>1.0</v>
      </c>
      <c r="P4" s="12">
        <v>64.0</v>
      </c>
      <c r="Q4" s="10">
        <v>0.02343576737144631</v>
      </c>
      <c r="R4" s="10">
        <v>0.0681230901980924</v>
      </c>
      <c r="S4" s="10">
        <v>0.1109020412028863</v>
      </c>
      <c r="T4" s="10">
        <v>0.08517573171415689</v>
      </c>
      <c r="V4" s="14" t="s">
        <v>16</v>
      </c>
      <c r="W4" s="7"/>
      <c r="Z4" s="13">
        <f t="shared" si="1"/>
        <v>360.007159</v>
      </c>
    </row>
    <row r="5">
      <c r="A5" s="8">
        <v>0.0</v>
      </c>
      <c r="B5" s="9">
        <v>10.0</v>
      </c>
      <c r="C5" s="8">
        <v>45.0</v>
      </c>
      <c r="D5" s="10">
        <v>10.0</v>
      </c>
      <c r="E5" s="8">
        <v>359.9982544671634</v>
      </c>
      <c r="F5" s="9">
        <v>10.10737746517697</v>
      </c>
      <c r="G5" s="8">
        <v>45.05068153383712</v>
      </c>
      <c r="H5" s="10">
        <v>10.14377081306034</v>
      </c>
      <c r="I5" s="8">
        <v>0.0</v>
      </c>
      <c r="J5" s="9">
        <v>33.26973039890654</v>
      </c>
      <c r="K5" s="8">
        <v>32.42130991092934</v>
      </c>
      <c r="L5" s="10">
        <v>9.106101664488865</v>
      </c>
      <c r="M5" s="10">
        <v>0.03938408611148476</v>
      </c>
      <c r="N5" s="10">
        <v>0.05554236901632331</v>
      </c>
      <c r="O5" s="11">
        <v>1.0</v>
      </c>
      <c r="P5" s="12">
        <v>55.0</v>
      </c>
      <c r="Q5" s="10">
        <v>0.02346985057906251</v>
      </c>
      <c r="R5" s="10">
        <v>0.07174986104578294</v>
      </c>
      <c r="S5" s="10">
        <v>0.11118978249582</v>
      </c>
      <c r="T5" s="10">
        <v>0.08936088382597528</v>
      </c>
      <c r="V5" s="1" t="s">
        <v>17</v>
      </c>
      <c r="W5" s="7"/>
      <c r="Z5" s="13">
        <f t="shared" si="1"/>
        <v>359.9982545</v>
      </c>
    </row>
    <row r="6">
      <c r="A6" s="8">
        <v>0.0</v>
      </c>
      <c r="B6" s="9">
        <v>10.0</v>
      </c>
      <c r="C6" s="8">
        <v>45.0</v>
      </c>
      <c r="D6" s="10">
        <v>10.0</v>
      </c>
      <c r="E6" s="8">
        <v>0.01614483615741232</v>
      </c>
      <c r="F6" s="9">
        <v>10.01414352426046</v>
      </c>
      <c r="G6" s="8">
        <v>45.055771248489</v>
      </c>
      <c r="H6" s="10">
        <v>9.971279055887383</v>
      </c>
      <c r="I6" s="8">
        <v>0.0</v>
      </c>
      <c r="J6" s="9">
        <v>12.47194760309494</v>
      </c>
      <c r="K6" s="8">
        <v>19.06705762437114</v>
      </c>
      <c r="L6" s="10">
        <v>9.103388633429292</v>
      </c>
      <c r="M6" s="10">
        <v>0.03938657295210583</v>
      </c>
      <c r="N6" s="10">
        <v>0.01496798032314466</v>
      </c>
      <c r="O6" s="11">
        <v>1.0</v>
      </c>
      <c r="P6" s="12">
        <v>31.0</v>
      </c>
      <c r="Q6" s="10">
        <v>0.02342911252327304</v>
      </c>
      <c r="R6" s="10">
        <v>0.07013240476242032</v>
      </c>
      <c r="S6" s="10">
        <v>0.111663574020449</v>
      </c>
      <c r="T6" s="10">
        <v>0.08709369874555399</v>
      </c>
      <c r="V6" s="1" t="s">
        <v>18</v>
      </c>
      <c r="W6" s="7"/>
      <c r="Z6" s="13">
        <f t="shared" si="1"/>
        <v>360.0161448</v>
      </c>
    </row>
    <row r="7">
      <c r="A7" s="8">
        <v>0.0</v>
      </c>
      <c r="B7" s="9">
        <v>10.0</v>
      </c>
      <c r="C7" s="8">
        <v>45.0</v>
      </c>
      <c r="D7" s="10">
        <v>10.0</v>
      </c>
      <c r="E7" s="8">
        <v>0.02555450597831324</v>
      </c>
      <c r="F7" s="9">
        <v>9.946634151770786</v>
      </c>
      <c r="G7" s="8">
        <v>45.01581916744573</v>
      </c>
      <c r="H7" s="10">
        <v>9.898059756282246</v>
      </c>
      <c r="I7" s="8">
        <v>0.0</v>
      </c>
      <c r="J7" s="9">
        <v>47.21068300109216</v>
      </c>
      <c r="K7" s="8">
        <v>6.261976737879647</v>
      </c>
      <c r="L7" s="10">
        <v>12.13806379876511</v>
      </c>
      <c r="M7" s="10">
        <v>0.04076567202372835</v>
      </c>
      <c r="N7" s="10">
        <v>0.04116347464836065</v>
      </c>
      <c r="O7" s="11">
        <v>1.0</v>
      </c>
      <c r="P7" s="12">
        <v>73.0</v>
      </c>
      <c r="Q7" s="10">
        <v>0.02382540132736644</v>
      </c>
      <c r="R7" s="10">
        <v>0.07036455087035345</v>
      </c>
      <c r="S7" s="10">
        <v>0.113543651329541</v>
      </c>
      <c r="T7" s="10">
        <v>0.08745848104951488</v>
      </c>
      <c r="V7" s="14" t="s">
        <v>19</v>
      </c>
      <c r="Z7" s="13">
        <f t="shared" si="1"/>
        <v>360.0255545</v>
      </c>
    </row>
    <row r="8">
      <c r="A8" s="8">
        <v>0.0</v>
      </c>
      <c r="B8" s="9">
        <v>10.0</v>
      </c>
      <c r="C8" s="8">
        <v>45.0</v>
      </c>
      <c r="D8" s="10">
        <v>10.0</v>
      </c>
      <c r="E8" s="8">
        <v>359.9828973890755</v>
      </c>
      <c r="F8" s="9">
        <v>10.02692186805803</v>
      </c>
      <c r="G8" s="8">
        <v>45.04925531532925</v>
      </c>
      <c r="H8" s="10">
        <v>10.03274541556612</v>
      </c>
      <c r="I8" s="8">
        <v>0.0</v>
      </c>
      <c r="J8" s="9">
        <v>12.18009196170247</v>
      </c>
      <c r="K8" s="8">
        <v>44.98295338672165</v>
      </c>
      <c r="L8" s="10">
        <v>11.26370234001033</v>
      </c>
      <c r="M8" s="10">
        <v>0.03798553729652564</v>
      </c>
      <c r="N8" s="10">
        <v>0.01818036751555712</v>
      </c>
      <c r="O8" s="11">
        <v>1.0</v>
      </c>
      <c r="P8" s="12">
        <v>21.0</v>
      </c>
      <c r="Q8" s="10">
        <v>0.02302776863198336</v>
      </c>
      <c r="R8" s="10">
        <v>0.06921119630655574</v>
      </c>
      <c r="S8" s="10">
        <v>0.1092899354680471</v>
      </c>
      <c r="T8" s="10">
        <v>0.08615832701432372</v>
      </c>
      <c r="V8" s="1"/>
      <c r="Z8" s="13">
        <f t="shared" si="1"/>
        <v>359.9828974</v>
      </c>
    </row>
    <row r="9">
      <c r="A9" s="8">
        <v>0.0</v>
      </c>
      <c r="B9" s="9">
        <v>10.0</v>
      </c>
      <c r="C9" s="8">
        <v>45.0</v>
      </c>
      <c r="D9" s="10">
        <v>10.0</v>
      </c>
      <c r="E9" s="8">
        <v>359.9648716542986</v>
      </c>
      <c r="F9" s="9">
        <v>10.1011847588158</v>
      </c>
      <c r="G9" s="8">
        <v>45.04179449817357</v>
      </c>
      <c r="H9" s="10">
        <v>10.14316863054032</v>
      </c>
      <c r="I9" s="8">
        <v>0.0</v>
      </c>
      <c r="J9" s="9">
        <v>28.389683191179</v>
      </c>
      <c r="K9" s="8">
        <v>141.7453891363583</v>
      </c>
      <c r="L9" s="10">
        <v>13.75002397604026</v>
      </c>
      <c r="M9" s="10">
        <v>0.03878509787743555</v>
      </c>
      <c r="N9" s="10">
        <v>0.06248323298407588</v>
      </c>
      <c r="O9" s="11">
        <v>1.0</v>
      </c>
      <c r="P9" s="12">
        <v>75.0</v>
      </c>
      <c r="Q9" s="10">
        <v>0.02329093149408611</v>
      </c>
      <c r="R9" s="10">
        <v>0.07110432989414411</v>
      </c>
      <c r="S9" s="10">
        <v>0.1102718724972827</v>
      </c>
      <c r="T9" s="10">
        <v>0.0885826480007763</v>
      </c>
      <c r="V9" s="2" t="s">
        <v>20</v>
      </c>
      <c r="Z9" s="13">
        <f t="shared" si="1"/>
        <v>359.9648717</v>
      </c>
    </row>
    <row r="10">
      <c r="A10" s="8">
        <v>0.0</v>
      </c>
      <c r="B10" s="9">
        <v>10.0</v>
      </c>
      <c r="C10" s="8">
        <v>45.0</v>
      </c>
      <c r="D10" s="10">
        <v>10.0</v>
      </c>
      <c r="E10" s="8">
        <v>359.9975557141723</v>
      </c>
      <c r="F10" s="9">
        <v>9.985408214499325</v>
      </c>
      <c r="G10" s="8">
        <v>44.97236169792887</v>
      </c>
      <c r="H10" s="10">
        <v>9.993260003865823</v>
      </c>
      <c r="I10" s="8">
        <v>0.0</v>
      </c>
      <c r="J10" s="9">
        <v>43.0673278590835</v>
      </c>
      <c r="K10" s="8">
        <v>19.02203069104761</v>
      </c>
      <c r="L10" s="10">
        <v>13.14603085866818</v>
      </c>
      <c r="M10" s="10">
        <v>0.03630256057766126</v>
      </c>
      <c r="N10" s="10">
        <v>0.005418992292351129</v>
      </c>
      <c r="O10" s="11">
        <v>1.0</v>
      </c>
      <c r="P10" s="12">
        <v>64.0</v>
      </c>
      <c r="Q10" s="10">
        <v>0.02250844235715262</v>
      </c>
      <c r="R10" s="10">
        <v>0.06710487964011697</v>
      </c>
      <c r="S10" s="10">
        <v>0.106776582675073</v>
      </c>
      <c r="T10" s="10">
        <v>0.08361632823146732</v>
      </c>
      <c r="V10" s="1" t="s">
        <v>21</v>
      </c>
      <c r="W10" s="7"/>
      <c r="Z10" s="13">
        <f t="shared" si="1"/>
        <v>359.9975557</v>
      </c>
    </row>
    <row r="11">
      <c r="A11" s="8">
        <v>0.0</v>
      </c>
      <c r="B11" s="9">
        <v>10.0</v>
      </c>
      <c r="C11" s="8">
        <v>45.0</v>
      </c>
      <c r="D11" s="10">
        <v>10.0</v>
      </c>
      <c r="E11" s="8">
        <v>0.03828897837070194</v>
      </c>
      <c r="F11" s="9">
        <v>10.01585959641777</v>
      </c>
      <c r="G11" s="8">
        <v>45.08503157331702</v>
      </c>
      <c r="H11" s="10">
        <v>9.955881381987371</v>
      </c>
      <c r="I11" s="8">
        <v>0.0</v>
      </c>
      <c r="J11" s="9">
        <v>18.09619859866289</v>
      </c>
      <c r="K11" s="8">
        <v>118.43659730198</v>
      </c>
      <c r="L11" s="10">
        <v>8.506669336444737</v>
      </c>
      <c r="M11" s="10">
        <v>0.03805345644794483</v>
      </c>
      <c r="N11" s="10">
        <v>0.02537095449838578</v>
      </c>
      <c r="O11" s="11">
        <v>1.0</v>
      </c>
      <c r="P11" s="12">
        <v>47.0</v>
      </c>
      <c r="Q11" s="10">
        <v>0.02302352891067274</v>
      </c>
      <c r="R11" s="10">
        <v>0.06891763192095471</v>
      </c>
      <c r="S11" s="10">
        <v>0.1099008323225029</v>
      </c>
      <c r="T11" s="10">
        <v>0.08550426880758373</v>
      </c>
      <c r="V11" s="1" t="s">
        <v>22</v>
      </c>
      <c r="W11" s="15" t="s">
        <v>23</v>
      </c>
      <c r="Z11" s="13">
        <f t="shared" si="1"/>
        <v>360.038289</v>
      </c>
    </row>
    <row r="12">
      <c r="A12" s="8">
        <v>0.0</v>
      </c>
      <c r="B12" s="9">
        <v>10.0</v>
      </c>
      <c r="C12" s="8">
        <v>45.0</v>
      </c>
      <c r="D12" s="10">
        <v>10.0</v>
      </c>
      <c r="E12" s="8">
        <v>359.9627517663065</v>
      </c>
      <c r="F12" s="9">
        <v>10.07167437823255</v>
      </c>
      <c r="G12" s="8">
        <v>45.0353816700897</v>
      </c>
      <c r="H12" s="10">
        <v>10.11958337178598</v>
      </c>
      <c r="I12" s="8">
        <v>0.0</v>
      </c>
      <c r="J12" s="9">
        <v>9.767670304095828</v>
      </c>
      <c r="K12" s="8">
        <v>71.48168054163844</v>
      </c>
      <c r="L12" s="10">
        <v>8.522917856240701</v>
      </c>
      <c r="M12" s="10">
        <v>0.04021822844382493</v>
      </c>
      <c r="N12" s="10">
        <v>0.05203817282753957</v>
      </c>
      <c r="O12" s="11">
        <v>1.0</v>
      </c>
      <c r="P12" s="12">
        <v>26.0</v>
      </c>
      <c r="Q12" s="10">
        <v>0.02371610489590514</v>
      </c>
      <c r="R12" s="10">
        <v>0.07200386375973733</v>
      </c>
      <c r="S12" s="10">
        <v>0.1121947346260862</v>
      </c>
      <c r="T12" s="10">
        <v>0.08977677156399148</v>
      </c>
      <c r="V12" s="1" t="s">
        <v>24</v>
      </c>
      <c r="W12" s="16" t="s">
        <v>25</v>
      </c>
      <c r="Z12" s="13">
        <f t="shared" si="1"/>
        <v>359.9627518</v>
      </c>
    </row>
    <row r="13">
      <c r="A13" s="8">
        <v>0.0</v>
      </c>
      <c r="B13" s="9">
        <v>10.0</v>
      </c>
      <c r="C13" s="8">
        <v>45.0</v>
      </c>
      <c r="D13" s="10">
        <v>10.0</v>
      </c>
      <c r="E13" s="8">
        <v>0.008867547013826714</v>
      </c>
      <c r="F13" s="9">
        <v>10.01666547974536</v>
      </c>
      <c r="G13" s="8">
        <v>45.06024769257904</v>
      </c>
      <c r="H13" s="10">
        <v>10.00244647617467</v>
      </c>
      <c r="I13" s="8">
        <v>0.0</v>
      </c>
      <c r="J13" s="9">
        <v>36.35310794924392</v>
      </c>
      <c r="K13" s="8">
        <v>129.3016201515849</v>
      </c>
      <c r="L13" s="10">
        <v>14.10971849731069</v>
      </c>
      <c r="M13" s="10">
        <v>0.0377941329346461</v>
      </c>
      <c r="N13" s="10">
        <v>0.007112278069162473</v>
      </c>
      <c r="O13" s="11">
        <v>1.0</v>
      </c>
      <c r="P13" s="12">
        <v>64.0</v>
      </c>
      <c r="Q13" s="10">
        <v>0.02296165955200784</v>
      </c>
      <c r="R13" s="10">
        <v>0.06884173060332466</v>
      </c>
      <c r="S13" s="10">
        <v>0.1091626394755931</v>
      </c>
      <c r="T13" s="10">
        <v>0.0856233156854655</v>
      </c>
      <c r="V13" s="1" t="s">
        <v>26</v>
      </c>
      <c r="W13" s="17" t="s">
        <v>27</v>
      </c>
      <c r="Z13" s="13">
        <f t="shared" si="1"/>
        <v>360.0088675</v>
      </c>
    </row>
    <row r="14">
      <c r="A14" s="8">
        <v>0.0</v>
      </c>
      <c r="B14" s="9">
        <v>10.0</v>
      </c>
      <c r="C14" s="8">
        <v>45.0</v>
      </c>
      <c r="D14" s="10">
        <v>10.0</v>
      </c>
      <c r="E14" s="8">
        <v>0.01451532747432704</v>
      </c>
      <c r="F14" s="9">
        <v>10.03536467533458</v>
      </c>
      <c r="G14" s="8">
        <v>45.14069785382551</v>
      </c>
      <c r="H14" s="10">
        <v>9.975888091479831</v>
      </c>
      <c r="I14" s="8">
        <v>0.0</v>
      </c>
      <c r="J14" s="9">
        <v>34.16285117580777</v>
      </c>
      <c r="K14" s="8">
        <v>111.6815254042556</v>
      </c>
      <c r="L14" s="10">
        <v>7.238769035078789</v>
      </c>
      <c r="M14" s="10">
        <v>0.04359923921828743</v>
      </c>
      <c r="N14" s="10">
        <v>0.01906836790002551</v>
      </c>
      <c r="O14" s="11">
        <v>1.0</v>
      </c>
      <c r="P14" s="12">
        <v>68.0</v>
      </c>
      <c r="Q14" s="10">
        <v>0.02464590424821642</v>
      </c>
      <c r="R14" s="10">
        <v>0.074049265422058</v>
      </c>
      <c r="S14" s="10">
        <v>0.1176454704098558</v>
      </c>
      <c r="T14" s="10">
        <v>0.09182853695827806</v>
      </c>
      <c r="V14" s="1" t="s">
        <v>28</v>
      </c>
      <c r="W14" s="16" t="s">
        <v>25</v>
      </c>
      <c r="Z14" s="13">
        <f t="shared" si="1"/>
        <v>360.0145153</v>
      </c>
    </row>
    <row r="15">
      <c r="A15" s="8">
        <v>0.0</v>
      </c>
      <c r="B15" s="9">
        <v>10.0</v>
      </c>
      <c r="C15" s="8">
        <v>45.0</v>
      </c>
      <c r="D15" s="10">
        <v>10.0</v>
      </c>
      <c r="E15" s="8">
        <v>359.9949155497109</v>
      </c>
      <c r="F15" s="9">
        <v>10.01240490269038</v>
      </c>
      <c r="G15" s="8">
        <v>44.98162000264069</v>
      </c>
      <c r="H15" s="10">
        <v>10.02954514014911</v>
      </c>
      <c r="I15" s="8">
        <v>0.0</v>
      </c>
      <c r="J15" s="9">
        <v>41.19984522414649</v>
      </c>
      <c r="K15" s="8">
        <v>57.98049150483274</v>
      </c>
      <c r="L15" s="10">
        <v>13.94757052591638</v>
      </c>
      <c r="M15" s="10">
        <v>0.04391212716789396</v>
      </c>
      <c r="N15" s="10">
        <v>0.01118438132525791</v>
      </c>
      <c r="O15" s="11">
        <v>1.0</v>
      </c>
      <c r="P15" s="12">
        <v>65.0</v>
      </c>
      <c r="Q15" s="10">
        <v>0.02476251932508812</v>
      </c>
      <c r="R15" s="10">
        <v>0.07424255340471533</v>
      </c>
      <c r="S15" s="10">
        <v>0.1174045425979207</v>
      </c>
      <c r="T15" s="10">
        <v>0.09251570106111838</v>
      </c>
      <c r="V15" s="1" t="s">
        <v>29</v>
      </c>
      <c r="W15" s="18" t="s">
        <v>30</v>
      </c>
      <c r="Z15" s="13">
        <f t="shared" si="1"/>
        <v>359.9949155</v>
      </c>
    </row>
    <row r="16">
      <c r="A16" s="8">
        <v>0.0</v>
      </c>
      <c r="B16" s="9">
        <v>10.0</v>
      </c>
      <c r="C16" s="8">
        <v>45.0</v>
      </c>
      <c r="D16" s="10">
        <v>10.0</v>
      </c>
      <c r="E16" s="8">
        <v>359.9824864417503</v>
      </c>
      <c r="F16" s="9">
        <v>9.906676702800704</v>
      </c>
      <c r="G16" s="8">
        <v>44.85574886707388</v>
      </c>
      <c r="H16" s="10">
        <v>9.945651912089916</v>
      </c>
      <c r="I16" s="8">
        <v>0.0</v>
      </c>
      <c r="J16" s="9">
        <v>22.24561045030091</v>
      </c>
      <c r="K16" s="8">
        <v>57.77176851847259</v>
      </c>
      <c r="L16" s="10">
        <v>9.6569794377555</v>
      </c>
      <c r="M16" s="10">
        <v>0.04099465978367851</v>
      </c>
      <c r="N16" s="10">
        <v>0.03712557272965613</v>
      </c>
      <c r="O16" s="11">
        <v>1.0</v>
      </c>
      <c r="P16" s="12">
        <v>36.0</v>
      </c>
      <c r="Q16" s="10">
        <v>0.02392130461274542</v>
      </c>
      <c r="R16" s="10">
        <v>0.07027478412329378</v>
      </c>
      <c r="S16" s="10">
        <v>0.1130911711521543</v>
      </c>
      <c r="T16" s="10">
        <v>0.08784424374345665</v>
      </c>
      <c r="Z16" s="13">
        <f t="shared" si="1"/>
        <v>359.9824864</v>
      </c>
    </row>
    <row r="17">
      <c r="A17" s="8">
        <v>0.0</v>
      </c>
      <c r="B17" s="9">
        <v>10.0</v>
      </c>
      <c r="C17" s="8">
        <v>45.0</v>
      </c>
      <c r="D17" s="10">
        <v>10.0</v>
      </c>
      <c r="E17" s="8">
        <v>359.9961139998917</v>
      </c>
      <c r="F17" s="9">
        <v>9.988235802535812</v>
      </c>
      <c r="G17" s="8">
        <v>45.09110444206008</v>
      </c>
      <c r="H17" s="10">
        <v>9.94055331286424</v>
      </c>
      <c r="I17" s="8">
        <v>0.0</v>
      </c>
      <c r="J17" s="9">
        <v>14.9077818065487</v>
      </c>
      <c r="K17" s="8">
        <v>166.3741823920406</v>
      </c>
      <c r="L17" s="10">
        <v>9.862184245750534</v>
      </c>
      <c r="M17" s="10">
        <v>0.04194251982937069</v>
      </c>
      <c r="N17" s="10">
        <v>0.02007148243988371</v>
      </c>
      <c r="O17" s="11">
        <v>1.0</v>
      </c>
      <c r="P17" s="12">
        <v>47.0</v>
      </c>
      <c r="Q17" s="10">
        <v>0.02417132595662561</v>
      </c>
      <c r="R17" s="10">
        <v>0.07196617280631591</v>
      </c>
      <c r="S17" s="10">
        <v>0.1152088875665793</v>
      </c>
      <c r="T17" s="10">
        <v>0.08937279721296537</v>
      </c>
      <c r="Z17" s="13">
        <f t="shared" si="1"/>
        <v>359.996114</v>
      </c>
    </row>
    <row r="18">
      <c r="A18" s="8">
        <v>0.0</v>
      </c>
      <c r="B18" s="9">
        <v>10.0</v>
      </c>
      <c r="C18" s="8">
        <v>45.0</v>
      </c>
      <c r="D18" s="10">
        <v>10.0</v>
      </c>
      <c r="E18" s="8">
        <v>0.01461742085580308</v>
      </c>
      <c r="F18" s="9">
        <v>9.990711959064834</v>
      </c>
      <c r="G18" s="8">
        <v>45.06318399526129</v>
      </c>
      <c r="H18" s="10">
        <v>9.942464210843568</v>
      </c>
      <c r="I18" s="8">
        <v>0.0</v>
      </c>
      <c r="J18" s="9">
        <v>33.41039947707748</v>
      </c>
      <c r="K18" s="8">
        <v>112.0299655685184</v>
      </c>
      <c r="L18" s="10">
        <v>10.0634577159154</v>
      </c>
      <c r="M18" s="10">
        <v>0.03928656071523978</v>
      </c>
      <c r="N18" s="10">
        <v>0.02116590920712126</v>
      </c>
      <c r="O18" s="11">
        <v>1.0</v>
      </c>
      <c r="P18" s="12">
        <v>68.0</v>
      </c>
      <c r="Q18" s="10">
        <v>0.0233942880660349</v>
      </c>
      <c r="R18" s="10">
        <v>0.0696934260678318</v>
      </c>
      <c r="S18" s="10">
        <v>0.1115235813471025</v>
      </c>
      <c r="T18" s="10">
        <v>0.0865538497036232</v>
      </c>
      <c r="Z18" s="13">
        <f t="shared" si="1"/>
        <v>360.0146174</v>
      </c>
    </row>
    <row r="19">
      <c r="A19" s="8">
        <v>0.0</v>
      </c>
      <c r="B19" s="9">
        <v>10.0</v>
      </c>
      <c r="C19" s="8">
        <v>45.0</v>
      </c>
      <c r="D19" s="10">
        <v>10.0</v>
      </c>
      <c r="E19" s="8">
        <v>359.9852719993033</v>
      </c>
      <c r="F19" s="9">
        <v>10.00725582932436</v>
      </c>
      <c r="G19" s="8">
        <v>44.97265867229176</v>
      </c>
      <c r="H19" s="10">
        <v>10.03211037961473</v>
      </c>
      <c r="I19" s="8">
        <v>0.0</v>
      </c>
      <c r="J19" s="9">
        <v>48.9962181028168</v>
      </c>
      <c r="K19" s="8">
        <v>1.940997988766531</v>
      </c>
      <c r="L19" s="10">
        <v>5.300649627149376</v>
      </c>
      <c r="M19" s="10">
        <v>0.04262398979114911</v>
      </c>
      <c r="N19" s="10">
        <v>0.01360243315794962</v>
      </c>
      <c r="O19" s="11">
        <v>1.0</v>
      </c>
      <c r="P19" s="12">
        <v>63.0</v>
      </c>
      <c r="Q19" s="10">
        <v>0.02439877892905367</v>
      </c>
      <c r="R19" s="10">
        <v>0.07309143772784318</v>
      </c>
      <c r="S19" s="10">
        <v>0.1155945773061411</v>
      </c>
      <c r="T19" s="10">
        <v>0.09112622090396856</v>
      </c>
      <c r="U19" s="19"/>
      <c r="V19" s="20"/>
      <c r="W19" s="18" t="s">
        <v>31</v>
      </c>
      <c r="Y19" s="18"/>
      <c r="Z19" s="13">
        <f t="shared" si="1"/>
        <v>359.985272</v>
      </c>
    </row>
    <row r="20">
      <c r="A20" s="8">
        <v>0.0</v>
      </c>
      <c r="B20" s="9">
        <v>10.0</v>
      </c>
      <c r="C20" s="8">
        <v>45.0</v>
      </c>
      <c r="D20" s="10">
        <v>10.0</v>
      </c>
      <c r="E20" s="8">
        <v>0.01263657642149466</v>
      </c>
      <c r="F20" s="9">
        <v>10.08198732413816</v>
      </c>
      <c r="G20" s="8">
        <v>45.11197391768357</v>
      </c>
      <c r="H20" s="10">
        <v>10.07272301326587</v>
      </c>
      <c r="I20" s="8">
        <v>0.0</v>
      </c>
      <c r="J20" s="9">
        <v>14.1997093832827</v>
      </c>
      <c r="K20" s="8">
        <v>179.6120638830269</v>
      </c>
      <c r="L20" s="10">
        <v>6.758258519368765</v>
      </c>
      <c r="M20" s="10">
        <v>0.03791071269292778</v>
      </c>
      <c r="N20" s="10">
        <v>0.03780379938695871</v>
      </c>
      <c r="O20" s="11">
        <v>1.0</v>
      </c>
      <c r="P20" s="12">
        <v>106.0</v>
      </c>
      <c r="Q20" s="10">
        <v>0.02300670529313866</v>
      </c>
      <c r="R20" s="10">
        <v>0.06988671582850857</v>
      </c>
      <c r="S20" s="10">
        <v>0.1093943794446848</v>
      </c>
      <c r="T20" s="10">
        <v>0.08685031099172767</v>
      </c>
      <c r="V20" s="18" t="s">
        <v>3</v>
      </c>
      <c r="W20" s="21">
        <f>MOD(AVERAGE(Z3:Z1000), 360)</f>
        <v>0.001564288266</v>
      </c>
      <c r="Z20" s="13">
        <f t="shared" si="1"/>
        <v>360.0126366</v>
      </c>
    </row>
    <row r="21" ht="15.75" customHeight="1">
      <c r="A21" s="8">
        <v>0.0</v>
      </c>
      <c r="B21" s="9">
        <v>10.0</v>
      </c>
      <c r="C21" s="8">
        <v>45.0</v>
      </c>
      <c r="D21" s="10">
        <v>10.0</v>
      </c>
      <c r="E21" s="8">
        <v>0.005700151510410797</v>
      </c>
      <c r="F21" s="9">
        <v>10.05759150465576</v>
      </c>
      <c r="G21" s="8">
        <v>45.06451697266935</v>
      </c>
      <c r="H21" s="10">
        <v>10.05340521839107</v>
      </c>
      <c r="I21" s="8">
        <v>0.0</v>
      </c>
      <c r="J21" s="9">
        <v>22.76511842348849</v>
      </c>
      <c r="K21" s="8">
        <v>175.7765338099503</v>
      </c>
      <c r="L21" s="10">
        <v>7.386919613932339</v>
      </c>
      <c r="M21" s="10">
        <v>0.04020685901940479</v>
      </c>
      <c r="N21" s="10">
        <v>0.02598785090139698</v>
      </c>
      <c r="O21" s="11">
        <v>1.0</v>
      </c>
      <c r="P21" s="12">
        <v>88.0</v>
      </c>
      <c r="Q21" s="10">
        <v>0.02369207197933897</v>
      </c>
      <c r="R21" s="10">
        <v>0.07162695949679469</v>
      </c>
      <c r="S21" s="10">
        <v>0.1125805397410615</v>
      </c>
      <c r="T21" s="10">
        <v>0.08907685188267042</v>
      </c>
      <c r="U21" s="22"/>
      <c r="V21" s="18" t="s">
        <v>4</v>
      </c>
      <c r="W21" s="23">
        <f>AVERAGE(F3:F1000)</f>
        <v>9.98672048</v>
      </c>
      <c r="Y21" s="1"/>
      <c r="Z21" s="13">
        <f t="shared" si="1"/>
        <v>360.0057002</v>
      </c>
    </row>
    <row r="22" ht="15.75" customHeight="1">
      <c r="A22" s="8">
        <v>0.0</v>
      </c>
      <c r="B22" s="9">
        <v>10.0</v>
      </c>
      <c r="C22" s="8">
        <v>45.0</v>
      </c>
      <c r="D22" s="10">
        <v>10.0</v>
      </c>
      <c r="E22" s="8">
        <v>359.9852601958895</v>
      </c>
      <c r="F22" s="9">
        <v>10.05807660049838</v>
      </c>
      <c r="G22" s="8">
        <v>44.99888973407499</v>
      </c>
      <c r="H22" s="10">
        <v>10.10030032782035</v>
      </c>
      <c r="I22" s="8">
        <v>0.0</v>
      </c>
      <c r="J22" s="9">
        <v>32.32145571184163</v>
      </c>
      <c r="K22" s="8">
        <v>99.83490306253161</v>
      </c>
      <c r="L22" s="10">
        <v>14.02306898911463</v>
      </c>
      <c r="M22" s="10">
        <v>0.03856979868735351</v>
      </c>
      <c r="N22" s="10">
        <v>0.03846722304723062</v>
      </c>
      <c r="O22" s="11">
        <v>1.0</v>
      </c>
      <c r="P22" s="12">
        <v>64.0</v>
      </c>
      <c r="Q22" s="10">
        <v>0.02322209734933321</v>
      </c>
      <c r="R22" s="10">
        <v>0.07031246932493247</v>
      </c>
      <c r="S22" s="10">
        <v>0.1099085188819644</v>
      </c>
      <c r="T22" s="10">
        <v>0.08767143132551966</v>
      </c>
      <c r="V22" s="18" t="s">
        <v>5</v>
      </c>
      <c r="W22" s="21">
        <f>AVERAGE(G3:G1000)</f>
        <v>44.98679418</v>
      </c>
      <c r="Z22" s="13">
        <f t="shared" si="1"/>
        <v>359.9852602</v>
      </c>
    </row>
    <row r="23" ht="15.75" customHeight="1">
      <c r="A23" s="8">
        <v>0.0</v>
      </c>
      <c r="B23" s="9">
        <v>10.0</v>
      </c>
      <c r="C23" s="8">
        <v>45.0</v>
      </c>
      <c r="D23" s="10">
        <v>10.0</v>
      </c>
      <c r="E23" s="8">
        <v>359.9948416928485</v>
      </c>
      <c r="F23" s="9">
        <v>10.08597381484503</v>
      </c>
      <c r="G23" s="8">
        <v>45.03601029476374</v>
      </c>
      <c r="H23" s="10">
        <v>10.12266446625652</v>
      </c>
      <c r="I23" s="8">
        <v>0.0</v>
      </c>
      <c r="J23" s="9">
        <v>35.82997701124263</v>
      </c>
      <c r="K23" s="8">
        <v>47.53211845378866</v>
      </c>
      <c r="L23" s="10">
        <v>7.886190292590561</v>
      </c>
      <c r="M23" s="10">
        <v>0.04262739930167112</v>
      </c>
      <c r="N23" s="10">
        <v>0.04718491986193145</v>
      </c>
      <c r="O23" s="11">
        <v>1.0</v>
      </c>
      <c r="P23" s="12">
        <v>43.0</v>
      </c>
      <c r="Q23" s="10">
        <v>0.02441452514348603</v>
      </c>
      <c r="R23" s="10">
        <v>0.07432410854335539</v>
      </c>
      <c r="S23" s="10">
        <v>0.1156381957869425</v>
      </c>
      <c r="T23" s="10">
        <v>0.09260137174117161</v>
      </c>
      <c r="V23" s="18" t="s">
        <v>32</v>
      </c>
      <c r="W23" s="24">
        <f>AVERAGE(H3:H1000)</f>
        <v>9.983476194</v>
      </c>
      <c r="Z23" s="13">
        <f t="shared" si="1"/>
        <v>359.9948417</v>
      </c>
    </row>
    <row r="24" ht="15.75" customHeight="1">
      <c r="A24" s="8">
        <v>0.0</v>
      </c>
      <c r="B24" s="9">
        <v>10.0</v>
      </c>
      <c r="C24" s="8">
        <v>45.0</v>
      </c>
      <c r="D24" s="10">
        <v>10.0</v>
      </c>
      <c r="E24" s="8">
        <v>359.985902424746</v>
      </c>
      <c r="F24" s="9">
        <v>9.96166260090875</v>
      </c>
      <c r="G24" s="8">
        <v>44.94775392379066</v>
      </c>
      <c r="H24" s="10">
        <v>9.964443141887939</v>
      </c>
      <c r="I24" s="8">
        <v>0.0</v>
      </c>
      <c r="J24" s="9">
        <v>31.24238044019052</v>
      </c>
      <c r="K24" s="8">
        <v>66.9549671949674</v>
      </c>
      <c r="L24" s="10">
        <v>11.12544136730323</v>
      </c>
      <c r="M24" s="10">
        <v>0.03804927954710476</v>
      </c>
      <c r="N24" s="10">
        <v>0.02010932676196384</v>
      </c>
      <c r="O24" s="11">
        <v>1.0</v>
      </c>
      <c r="P24" s="12">
        <v>37.0</v>
      </c>
      <c r="Q24" s="10">
        <v>0.02303842108788911</v>
      </c>
      <c r="R24" s="10">
        <v>0.06833828282184881</v>
      </c>
      <c r="S24" s="10">
        <v>0.1093115005642213</v>
      </c>
      <c r="T24" s="10">
        <v>0.08516087585847697</v>
      </c>
      <c r="V24" s="18" t="s">
        <v>7</v>
      </c>
      <c r="W24" s="24">
        <f>AVERAGE(M3:M1000)</f>
        <v>0.03990841235</v>
      </c>
      <c r="X24" s="1" t="s">
        <v>33</v>
      </c>
      <c r="Y24" s="4">
        <f>SQRT(W24)</f>
        <v>0.1997708997</v>
      </c>
      <c r="Z24" s="13">
        <f t="shared" si="1"/>
        <v>359.9859024</v>
      </c>
    </row>
    <row r="25" ht="15.75" customHeight="1">
      <c r="A25" s="8">
        <v>0.0</v>
      </c>
      <c r="B25" s="9">
        <v>10.0</v>
      </c>
      <c r="C25" s="8">
        <v>45.0</v>
      </c>
      <c r="D25" s="10">
        <v>10.0</v>
      </c>
      <c r="E25" s="8">
        <v>359.948435599241</v>
      </c>
      <c r="F25" s="9">
        <v>9.978543560495554</v>
      </c>
      <c r="G25" s="8">
        <v>44.86971591755549</v>
      </c>
      <c r="H25" s="10">
        <v>10.06834841750871</v>
      </c>
      <c r="I25" s="8">
        <v>0.0</v>
      </c>
      <c r="J25" s="9">
        <v>22.61575722301986</v>
      </c>
      <c r="K25" s="8">
        <v>144.7543652446033</v>
      </c>
      <c r="L25" s="10">
        <v>13.68870258612078</v>
      </c>
      <c r="M25" s="10">
        <v>0.04238117299204805</v>
      </c>
      <c r="N25" s="10">
        <v>0.03681137987879317</v>
      </c>
      <c r="O25" s="11">
        <v>1.0</v>
      </c>
      <c r="P25" s="12">
        <v>73.0</v>
      </c>
      <c r="Q25" s="10">
        <v>0.02435088923752247</v>
      </c>
      <c r="R25" s="10">
        <v>0.07267594147150377</v>
      </c>
      <c r="S25" s="10">
        <v>0.1146907051369414</v>
      </c>
      <c r="T25" s="10">
        <v>0.09098418001011031</v>
      </c>
      <c r="V25" s="18" t="s">
        <v>8</v>
      </c>
      <c r="W25" s="24">
        <f>AVERAGE(N3:N1000)</f>
        <v>0.02962465332</v>
      </c>
      <c r="Z25" s="13">
        <f t="shared" si="1"/>
        <v>359.9484356</v>
      </c>
    </row>
    <row r="26" ht="15.75" customHeight="1">
      <c r="A26" s="8">
        <v>0.0</v>
      </c>
      <c r="B26" s="9">
        <v>10.0</v>
      </c>
      <c r="C26" s="8">
        <v>45.0</v>
      </c>
      <c r="D26" s="10">
        <v>10.0</v>
      </c>
      <c r="E26" s="8">
        <v>359.994573251946</v>
      </c>
      <c r="F26" s="9">
        <v>9.91905266492824</v>
      </c>
      <c r="G26" s="8">
        <v>44.85210612684498</v>
      </c>
      <c r="H26" s="10">
        <v>9.947206240899824</v>
      </c>
      <c r="I26" s="8">
        <v>0.0</v>
      </c>
      <c r="J26" s="9">
        <v>20.79042933359689</v>
      </c>
      <c r="K26" s="8">
        <v>5.141081199103052</v>
      </c>
      <c r="L26" s="10">
        <v>9.35603883834914</v>
      </c>
      <c r="M26" s="10">
        <v>0.04219109932231577</v>
      </c>
      <c r="N26" s="10">
        <v>0.03174369612937777</v>
      </c>
      <c r="O26" s="11">
        <v>1.0</v>
      </c>
      <c r="P26" s="12">
        <v>75.0</v>
      </c>
      <c r="Q26" s="10">
        <v>0.02426543243970575</v>
      </c>
      <c r="R26" s="10">
        <v>0.07143692280169942</v>
      </c>
      <c r="S26" s="10">
        <v>0.1148452662072958</v>
      </c>
      <c r="T26" s="10">
        <v>0.08922836574352543</v>
      </c>
      <c r="V26" s="18" t="s">
        <v>9</v>
      </c>
      <c r="W26" s="25">
        <f>AVERAGE(P3:P1000)</f>
        <v>55.52</v>
      </c>
      <c r="X26" s="26" t="s">
        <v>34</v>
      </c>
      <c r="Y26" s="3">
        <f>MAX(P3:P1000)</f>
        <v>108</v>
      </c>
      <c r="Z26" s="13">
        <f t="shared" si="1"/>
        <v>359.9945733</v>
      </c>
    </row>
    <row r="27" ht="15.75" customHeight="1">
      <c r="A27" s="8">
        <v>0.0</v>
      </c>
      <c r="B27" s="9">
        <v>10.0</v>
      </c>
      <c r="C27" s="8">
        <v>45.0</v>
      </c>
      <c r="D27" s="10">
        <v>10.0</v>
      </c>
      <c r="E27" s="8">
        <v>0.008003661670449944</v>
      </c>
      <c r="F27" s="9">
        <v>10.1484862870852</v>
      </c>
      <c r="G27" s="8">
        <v>45.11416671580181</v>
      </c>
      <c r="H27" s="10">
        <v>10.16303018182659</v>
      </c>
      <c r="I27" s="8">
        <v>0.0</v>
      </c>
      <c r="J27" s="9">
        <v>8.871038754008602</v>
      </c>
      <c r="K27" s="8">
        <v>166.1438349506242</v>
      </c>
      <c r="L27" s="10">
        <v>11.00469526723173</v>
      </c>
      <c r="M27" s="10">
        <v>0.04193720298814533</v>
      </c>
      <c r="N27" s="10">
        <v>0.0703603432835032</v>
      </c>
      <c r="O27" s="11">
        <v>1.0</v>
      </c>
      <c r="P27" s="12">
        <v>65.0</v>
      </c>
      <c r="Q27" s="10">
        <v>0.0242151097767149</v>
      </c>
      <c r="R27" s="10">
        <v>0.07457566555141924</v>
      </c>
      <c r="S27" s="10">
        <v>0.1149772197034287</v>
      </c>
      <c r="T27" s="10">
        <v>0.09270005767786525</v>
      </c>
      <c r="V27" s="1" t="s">
        <v>35</v>
      </c>
      <c r="W27" s="27">
        <f>AVERAGE(O3:O1000)</f>
        <v>1</v>
      </c>
      <c r="Z27" s="13">
        <f t="shared" si="1"/>
        <v>360.0080037</v>
      </c>
    </row>
    <row r="28" ht="15.75" customHeight="1">
      <c r="A28" s="8">
        <v>0.0</v>
      </c>
      <c r="B28" s="9">
        <v>10.0</v>
      </c>
      <c r="C28" s="8">
        <v>45.0</v>
      </c>
      <c r="D28" s="10">
        <v>10.0</v>
      </c>
      <c r="E28" s="8">
        <v>359.9965686092011</v>
      </c>
      <c r="F28" s="9">
        <v>9.904147345134103</v>
      </c>
      <c r="G28" s="8">
        <v>44.85710991336258</v>
      </c>
      <c r="H28" s="10">
        <v>9.912792737520508</v>
      </c>
      <c r="I28" s="8">
        <v>0.0</v>
      </c>
      <c r="J28" s="9">
        <v>48.1315900135747</v>
      </c>
      <c r="K28" s="8">
        <v>65.93892334506421</v>
      </c>
      <c r="L28" s="10">
        <v>7.211150834028186</v>
      </c>
      <c r="M28" s="10">
        <v>0.03952457230902706</v>
      </c>
      <c r="N28" s="10">
        <v>0.04220735796317777</v>
      </c>
      <c r="O28" s="11">
        <v>1.0</v>
      </c>
      <c r="P28" s="12">
        <v>64.0</v>
      </c>
      <c r="Q28" s="10">
        <v>0.02347657869555635</v>
      </c>
      <c r="R28" s="10">
        <v>0.06885972726695033</v>
      </c>
      <c r="S28" s="10">
        <v>0.1112840320879797</v>
      </c>
      <c r="T28" s="10">
        <v>0.08593539966543433</v>
      </c>
      <c r="V28" s="17" t="s">
        <v>10</v>
      </c>
      <c r="W28" s="24">
        <f>AVERAGE(Q3:Q1000)</f>
        <v>0.0235900382</v>
      </c>
      <c r="Z28" s="13">
        <f t="shared" si="1"/>
        <v>359.9965686</v>
      </c>
    </row>
    <row r="29" ht="15.75" customHeight="1">
      <c r="A29" s="8">
        <v>0.0</v>
      </c>
      <c r="B29" s="9">
        <v>10.0</v>
      </c>
      <c r="C29" s="8">
        <v>45.0</v>
      </c>
      <c r="D29" s="10">
        <v>10.0</v>
      </c>
      <c r="E29" s="8">
        <v>359.9857211546257</v>
      </c>
      <c r="F29" s="9">
        <v>10.0400206280967</v>
      </c>
      <c r="G29" s="8">
        <v>45.04783127410145</v>
      </c>
      <c r="H29" s="10">
        <v>10.04578834009664</v>
      </c>
      <c r="I29" s="8">
        <v>0.0</v>
      </c>
      <c r="J29" s="9">
        <v>5.266801180112787</v>
      </c>
      <c r="K29" s="8">
        <v>44.6566976645435</v>
      </c>
      <c r="L29" s="10">
        <v>6.708428147408211</v>
      </c>
      <c r="M29" s="10">
        <v>0.03848427303547224</v>
      </c>
      <c r="N29" s="10">
        <v>0.0228826829030532</v>
      </c>
      <c r="O29" s="11">
        <v>1.0</v>
      </c>
      <c r="P29" s="12">
        <v>26.0</v>
      </c>
      <c r="Q29" s="10">
        <v>0.02318006724076183</v>
      </c>
      <c r="R29" s="10">
        <v>0.06984807062469753</v>
      </c>
      <c r="S29" s="10">
        <v>0.1100289495750466</v>
      </c>
      <c r="T29" s="10">
        <v>0.0869332389923055</v>
      </c>
      <c r="V29" s="17" t="s">
        <v>11</v>
      </c>
      <c r="W29" s="24">
        <f>AVERAGE(R3:R1000)</f>
        <v>0.07032751621</v>
      </c>
      <c r="Z29" s="13">
        <f t="shared" si="1"/>
        <v>359.9857212</v>
      </c>
    </row>
    <row r="30" ht="15.75" customHeight="1">
      <c r="A30" s="8">
        <v>0.0</v>
      </c>
      <c r="B30" s="9">
        <v>10.0</v>
      </c>
      <c r="C30" s="8">
        <v>45.0</v>
      </c>
      <c r="D30" s="10">
        <v>10.0</v>
      </c>
      <c r="E30" s="8">
        <v>0.011280290090858</v>
      </c>
      <c r="F30" s="9">
        <v>9.984483514907339</v>
      </c>
      <c r="G30" s="8">
        <v>45.01961347927175</v>
      </c>
      <c r="H30" s="10">
        <v>9.942667432381004</v>
      </c>
      <c r="I30" s="8">
        <v>0.0</v>
      </c>
      <c r="J30" s="9">
        <v>16.47926016780116</v>
      </c>
      <c r="K30" s="8">
        <v>147.2887740059213</v>
      </c>
      <c r="L30" s="10">
        <v>11.04557757944722</v>
      </c>
      <c r="M30" s="10">
        <v>0.03664891745799146</v>
      </c>
      <c r="N30" s="10">
        <v>0.02022963225803623</v>
      </c>
      <c r="O30" s="11">
        <v>1.0</v>
      </c>
      <c r="P30" s="12">
        <v>42.0</v>
      </c>
      <c r="Q30" s="10">
        <v>0.02259696457762195</v>
      </c>
      <c r="R30" s="10">
        <v>0.0672417455545965</v>
      </c>
      <c r="S30" s="10">
        <v>0.1076596091756168</v>
      </c>
      <c r="T30" s="10">
        <v>0.08355174212043967</v>
      </c>
      <c r="V30" s="17" t="s">
        <v>12</v>
      </c>
      <c r="W30" s="24">
        <f>AVERAGE(S3:S1000)</f>
        <v>0.1120170981</v>
      </c>
      <c r="Z30" s="13">
        <f t="shared" si="1"/>
        <v>360.0112803</v>
      </c>
    </row>
    <row r="31" ht="15.75" customHeight="1">
      <c r="A31" s="8">
        <v>0.0</v>
      </c>
      <c r="B31" s="9">
        <v>10.0</v>
      </c>
      <c r="C31" s="8">
        <v>45.0</v>
      </c>
      <c r="D31" s="10">
        <v>10.0</v>
      </c>
      <c r="E31" s="8">
        <v>359.9817179911915</v>
      </c>
      <c r="F31" s="9">
        <v>10.01460884122396</v>
      </c>
      <c r="G31" s="8">
        <v>44.92870638450998</v>
      </c>
      <c r="H31" s="10">
        <v>10.05924470466858</v>
      </c>
      <c r="I31" s="8">
        <v>0.0</v>
      </c>
      <c r="J31" s="9">
        <v>11.31953160301873</v>
      </c>
      <c r="K31" s="8">
        <v>36.28152403718506</v>
      </c>
      <c r="L31" s="10">
        <v>13.93564988279112</v>
      </c>
      <c r="M31" s="10">
        <v>0.03872407495451072</v>
      </c>
      <c r="N31" s="10">
        <v>0.02359882562716941</v>
      </c>
      <c r="O31" s="11">
        <v>1.0</v>
      </c>
      <c r="P31" s="12">
        <v>26.0</v>
      </c>
      <c r="Q31" s="10">
        <v>0.02326432000378524</v>
      </c>
      <c r="R31" s="10">
        <v>0.06983597724362921</v>
      </c>
      <c r="S31" s="10">
        <v>0.1100442318846858</v>
      </c>
      <c r="T31" s="10">
        <v>0.08715819034308293</v>
      </c>
      <c r="V31" s="17" t="s">
        <v>13</v>
      </c>
      <c r="W31" s="24">
        <f>AVERAGE(T3:T1000)</f>
        <v>0.08757491007</v>
      </c>
      <c r="Z31" s="13">
        <f t="shared" si="1"/>
        <v>359.981718</v>
      </c>
    </row>
    <row r="32" ht="15.75" customHeight="1">
      <c r="A32" s="8">
        <v>0.0</v>
      </c>
      <c r="B32" s="9">
        <v>10.0</v>
      </c>
      <c r="C32" s="8">
        <v>45.0</v>
      </c>
      <c r="D32" s="10">
        <v>10.0</v>
      </c>
      <c r="E32" s="8">
        <v>0.01972538882745893</v>
      </c>
      <c r="F32" s="9">
        <v>9.945972148504868</v>
      </c>
      <c r="G32" s="8">
        <v>44.93930371294196</v>
      </c>
      <c r="H32" s="10">
        <v>9.923234961587855</v>
      </c>
      <c r="I32" s="8">
        <v>0.0</v>
      </c>
      <c r="J32" s="9">
        <v>19.50811924606802</v>
      </c>
      <c r="K32" s="8">
        <v>127.3584114044433</v>
      </c>
      <c r="L32" s="10">
        <v>5.199353253153836</v>
      </c>
      <c r="M32" s="10">
        <v>0.04310763049265665</v>
      </c>
      <c r="N32" s="10">
        <v>0.03464465590220526</v>
      </c>
      <c r="O32" s="11">
        <v>1.0</v>
      </c>
      <c r="P32" s="12">
        <v>64.0</v>
      </c>
      <c r="Q32" s="10">
        <v>0.02451074109293097</v>
      </c>
      <c r="R32" s="10">
        <v>0.07243309553490922</v>
      </c>
      <c r="S32" s="10">
        <v>0.1165521236523974</v>
      </c>
      <c r="T32" s="10">
        <v>0.09016989606295761</v>
      </c>
      <c r="Z32" s="13">
        <f t="shared" si="1"/>
        <v>360.0197254</v>
      </c>
    </row>
    <row r="33" ht="15.75" customHeight="1">
      <c r="A33" s="8">
        <v>0.0</v>
      </c>
      <c r="B33" s="9">
        <v>10.0</v>
      </c>
      <c r="C33" s="8">
        <v>45.0</v>
      </c>
      <c r="D33" s="10">
        <v>10.0</v>
      </c>
      <c r="E33" s="8">
        <v>0.01083358899615647</v>
      </c>
      <c r="F33" s="9">
        <v>10.03036376397637</v>
      </c>
      <c r="G33" s="8">
        <v>45.06747234361314</v>
      </c>
      <c r="H33" s="10">
        <v>9.996974638140737</v>
      </c>
      <c r="I33" s="8">
        <v>0.0</v>
      </c>
      <c r="J33" s="9">
        <v>30.23918097867799</v>
      </c>
      <c r="K33" s="8">
        <v>176.8651963478717</v>
      </c>
      <c r="L33" s="10">
        <v>14.91505246215275</v>
      </c>
      <c r="M33" s="10">
        <v>0.03852772461601548</v>
      </c>
      <c r="N33" s="10">
        <v>0.0102121736335774</v>
      </c>
      <c r="O33" s="11">
        <v>1.0</v>
      </c>
      <c r="P33" s="12">
        <v>92.0</v>
      </c>
      <c r="Q33" s="10">
        <v>0.02317769265185999</v>
      </c>
      <c r="R33" s="10">
        <v>0.069624531194032</v>
      </c>
      <c r="S33" s="10">
        <v>0.1103880076330535</v>
      </c>
      <c r="T33" s="10">
        <v>0.08648332930775679</v>
      </c>
      <c r="Z33" s="13">
        <f t="shared" si="1"/>
        <v>360.0108336</v>
      </c>
    </row>
    <row r="34" ht="15.75" customHeight="1">
      <c r="A34" s="8">
        <v>0.0</v>
      </c>
      <c r="B34" s="9">
        <v>10.0</v>
      </c>
      <c r="C34" s="8">
        <v>45.0</v>
      </c>
      <c r="D34" s="10">
        <v>10.0</v>
      </c>
      <c r="E34" s="8">
        <v>0.02177392743756921</v>
      </c>
      <c r="F34" s="9">
        <v>9.947482040924578</v>
      </c>
      <c r="G34" s="8">
        <v>45.09503652908321</v>
      </c>
      <c r="H34" s="10">
        <v>9.871206773315306</v>
      </c>
      <c r="I34" s="8">
        <v>0.0</v>
      </c>
      <c r="J34" s="9">
        <v>13.09992976140913</v>
      </c>
      <c r="K34" s="8">
        <v>14.25877687961986</v>
      </c>
      <c r="L34" s="10">
        <v>5.828816156470264</v>
      </c>
      <c r="M34" s="10">
        <v>0.04139823780553793</v>
      </c>
      <c r="N34" s="10">
        <v>0.04877069493688557</v>
      </c>
      <c r="O34" s="11">
        <v>1.0</v>
      </c>
      <c r="P34" s="12">
        <v>37.0</v>
      </c>
      <c r="Q34" s="10">
        <v>0.02399812312935146</v>
      </c>
      <c r="R34" s="10">
        <v>0.07082088271914881</v>
      </c>
      <c r="S34" s="10">
        <v>0.1146357889928207</v>
      </c>
      <c r="T34" s="10">
        <v>0.0878750257886623</v>
      </c>
      <c r="Z34" s="13">
        <f t="shared" si="1"/>
        <v>360.0217739</v>
      </c>
    </row>
    <row r="35" ht="15.75" customHeight="1">
      <c r="A35" s="8">
        <v>0.0</v>
      </c>
      <c r="B35" s="9">
        <v>10.0</v>
      </c>
      <c r="C35" s="8">
        <v>45.0</v>
      </c>
      <c r="D35" s="10">
        <v>10.0</v>
      </c>
      <c r="E35" s="8">
        <v>359.9815914215914</v>
      </c>
      <c r="F35" s="9">
        <v>9.935303974348509</v>
      </c>
      <c r="G35" s="8">
        <v>44.8960765920897</v>
      </c>
      <c r="H35" s="10">
        <v>9.94998622318702</v>
      </c>
      <c r="I35" s="8">
        <v>0.0</v>
      </c>
      <c r="J35" s="9">
        <v>30.58849780595997</v>
      </c>
      <c r="K35" s="8">
        <v>174.8039392948551</v>
      </c>
      <c r="L35" s="10">
        <v>8.244739070448976</v>
      </c>
      <c r="M35" s="10">
        <v>0.04147286786506418</v>
      </c>
      <c r="N35" s="10">
        <v>0.03048634494507789</v>
      </c>
      <c r="O35" s="11">
        <v>1.0</v>
      </c>
      <c r="P35" s="12">
        <v>86.0</v>
      </c>
      <c r="Q35" s="10">
        <v>0.02405398038569273</v>
      </c>
      <c r="R35" s="10">
        <v>0.07100079671402368</v>
      </c>
      <c r="S35" s="10">
        <v>0.1139873428970518</v>
      </c>
      <c r="T35" s="10">
        <v>0.08858146963008955</v>
      </c>
      <c r="Z35" s="13">
        <f t="shared" si="1"/>
        <v>359.9815914</v>
      </c>
    </row>
    <row r="36" ht="15.75" customHeight="1">
      <c r="A36" s="8">
        <v>0.0</v>
      </c>
      <c r="B36" s="9">
        <v>10.0</v>
      </c>
      <c r="C36" s="8">
        <v>45.0</v>
      </c>
      <c r="D36" s="10">
        <v>10.0</v>
      </c>
      <c r="E36" s="8">
        <v>0.01862651797859454</v>
      </c>
      <c r="F36" s="9">
        <v>9.881233862748074</v>
      </c>
      <c r="G36" s="8">
        <v>44.792077752634</v>
      </c>
      <c r="H36" s="10">
        <v>9.893694796626658</v>
      </c>
      <c r="I36" s="8">
        <v>0.0</v>
      </c>
      <c r="J36" s="9">
        <v>7.934678601756135</v>
      </c>
      <c r="K36" s="8">
        <v>152.8582679711249</v>
      </c>
      <c r="L36" s="10">
        <v>6.554180858416082</v>
      </c>
      <c r="M36" s="10">
        <v>0.0380932212606035</v>
      </c>
      <c r="N36" s="10">
        <v>0.05622534273078751</v>
      </c>
      <c r="O36" s="11">
        <v>1.0</v>
      </c>
      <c r="P36" s="12">
        <v>53.0</v>
      </c>
      <c r="Q36" s="10">
        <v>0.02304716018821409</v>
      </c>
      <c r="R36" s="10">
        <v>0.06730985922132564</v>
      </c>
      <c r="S36" s="10">
        <v>0.1092014372913769</v>
      </c>
      <c r="T36" s="10">
        <v>0.08406674130839753</v>
      </c>
      <c r="Z36" s="13">
        <f t="shared" si="1"/>
        <v>360.0186265</v>
      </c>
    </row>
    <row r="37" ht="15.75" customHeight="1">
      <c r="A37" s="8">
        <v>0.0</v>
      </c>
      <c r="B37" s="9">
        <v>10.0</v>
      </c>
      <c r="C37" s="8">
        <v>45.0</v>
      </c>
      <c r="D37" s="10">
        <v>10.0</v>
      </c>
      <c r="E37" s="8">
        <v>0.009616163222537184</v>
      </c>
      <c r="F37" s="9">
        <v>9.953765330088654</v>
      </c>
      <c r="G37" s="8">
        <v>44.95020249009929</v>
      </c>
      <c r="H37" s="10">
        <v>9.94090917731285</v>
      </c>
      <c r="I37" s="8">
        <v>0.0</v>
      </c>
      <c r="J37" s="9">
        <v>17.00251277279528</v>
      </c>
      <c r="K37" s="8">
        <v>44.89553722490565</v>
      </c>
      <c r="L37" s="10">
        <v>5.632592063327394</v>
      </c>
      <c r="M37" s="10">
        <v>0.03646138565124871</v>
      </c>
      <c r="N37" s="10">
        <v>0.02612746254349947</v>
      </c>
      <c r="O37" s="11">
        <v>1.0</v>
      </c>
      <c r="P37" s="12">
        <v>32.0</v>
      </c>
      <c r="Q37" s="10">
        <v>0.02254650329361436</v>
      </c>
      <c r="R37" s="10">
        <v>0.06675172487956202</v>
      </c>
      <c r="S37" s="10">
        <v>0.10712296558429</v>
      </c>
      <c r="T37" s="10">
        <v>0.0831285685736192</v>
      </c>
      <c r="Z37" s="13">
        <f t="shared" si="1"/>
        <v>360.0096162</v>
      </c>
    </row>
    <row r="38" ht="15.75" customHeight="1">
      <c r="A38" s="8">
        <v>0.0</v>
      </c>
      <c r="B38" s="9">
        <v>10.0</v>
      </c>
      <c r="C38" s="8">
        <v>45.0</v>
      </c>
      <c r="D38" s="10">
        <v>10.0</v>
      </c>
      <c r="E38" s="8">
        <v>0.04278334367576161</v>
      </c>
      <c r="F38" s="9">
        <v>10.0007838759083</v>
      </c>
      <c r="G38" s="8">
        <v>45.12683860681213</v>
      </c>
      <c r="H38" s="10">
        <v>9.908126289243258</v>
      </c>
      <c r="I38" s="8">
        <v>0.0</v>
      </c>
      <c r="J38" s="9">
        <v>38.91161404579169</v>
      </c>
      <c r="K38" s="8">
        <v>118.3952616309693</v>
      </c>
      <c r="L38" s="10">
        <v>12.5600105118265</v>
      </c>
      <c r="M38" s="10">
        <v>0.03808453093533883</v>
      </c>
      <c r="N38" s="10">
        <v>0.03696587476314296</v>
      </c>
      <c r="O38" s="11">
        <v>1.0</v>
      </c>
      <c r="P38" s="12">
        <v>60.0</v>
      </c>
      <c r="Q38" s="10">
        <v>0.02301851547300241</v>
      </c>
      <c r="R38" s="10">
        <v>0.06862144090616279</v>
      </c>
      <c r="S38" s="10">
        <v>0.1101737629029719</v>
      </c>
      <c r="T38" s="10">
        <v>0.08499661308712125</v>
      </c>
      <c r="Z38" s="13">
        <f t="shared" si="1"/>
        <v>360.0427833</v>
      </c>
    </row>
    <row r="39" ht="15.75" customHeight="1">
      <c r="A39" s="8">
        <v>0.0</v>
      </c>
      <c r="B39" s="9">
        <v>10.0</v>
      </c>
      <c r="C39" s="8">
        <v>45.0</v>
      </c>
      <c r="D39" s="10">
        <v>10.0</v>
      </c>
      <c r="E39" s="8">
        <v>0.03402942848663</v>
      </c>
      <c r="F39" s="9">
        <v>10.02396154424305</v>
      </c>
      <c r="G39" s="8">
        <v>45.04301513868457</v>
      </c>
      <c r="H39" s="10">
        <v>9.98284859787715</v>
      </c>
      <c r="I39" s="8">
        <v>0.0</v>
      </c>
      <c r="J39" s="9">
        <v>16.98604403290928</v>
      </c>
      <c r="K39" s="8">
        <v>72.33210973173766</v>
      </c>
      <c r="L39" s="10">
        <v>14.471101066263</v>
      </c>
      <c r="M39" s="10">
        <v>0.03980199791966201</v>
      </c>
      <c r="N39" s="10">
        <v>0.01786417682666028</v>
      </c>
      <c r="O39" s="11">
        <v>1.0</v>
      </c>
      <c r="P39" s="12">
        <v>31.0</v>
      </c>
      <c r="Q39" s="10">
        <v>0.02355491814241455</v>
      </c>
      <c r="R39" s="10">
        <v>0.07066091376075709</v>
      </c>
      <c r="S39" s="10">
        <v>0.112264486753432</v>
      </c>
      <c r="T39" s="10">
        <v>0.08775273241117248</v>
      </c>
      <c r="Z39" s="13">
        <f t="shared" si="1"/>
        <v>360.0340294</v>
      </c>
    </row>
    <row r="40" ht="15.75" customHeight="1">
      <c r="A40" s="8">
        <v>0.0</v>
      </c>
      <c r="B40" s="9">
        <v>10.0</v>
      </c>
      <c r="C40" s="8">
        <v>45.0</v>
      </c>
      <c r="D40" s="10">
        <v>10.0</v>
      </c>
      <c r="E40" s="8">
        <v>359.9832275675167</v>
      </c>
      <c r="F40" s="9">
        <v>10.01046891184686</v>
      </c>
      <c r="G40" s="8">
        <v>44.96938595845673</v>
      </c>
      <c r="H40" s="10">
        <v>10.03773379293555</v>
      </c>
      <c r="I40" s="8">
        <v>0.0</v>
      </c>
      <c r="J40" s="9">
        <v>29.93185562232092</v>
      </c>
      <c r="K40" s="8">
        <v>152.5160139193654</v>
      </c>
      <c r="L40" s="10">
        <v>14.1795780400754</v>
      </c>
      <c r="M40" s="10">
        <v>0.04035003202703752</v>
      </c>
      <c r="N40" s="10">
        <v>0.01613672603442862</v>
      </c>
      <c r="O40" s="11">
        <v>1.0</v>
      </c>
      <c r="P40" s="12">
        <v>70.0</v>
      </c>
      <c r="Q40" s="10">
        <v>0.02374030740809092</v>
      </c>
      <c r="R40" s="10">
        <v>0.07116794128982033</v>
      </c>
      <c r="S40" s="10">
        <v>0.112454821912224</v>
      </c>
      <c r="T40" s="10">
        <v>0.08873514767245652</v>
      </c>
      <c r="Z40" s="13">
        <f t="shared" si="1"/>
        <v>359.9832276</v>
      </c>
    </row>
    <row r="41" ht="15.75" customHeight="1">
      <c r="A41" s="8">
        <v>0.0</v>
      </c>
      <c r="B41" s="9">
        <v>10.0</v>
      </c>
      <c r="C41" s="8">
        <v>45.0</v>
      </c>
      <c r="D41" s="10">
        <v>10.0</v>
      </c>
      <c r="E41" s="8">
        <v>359.9793142936614</v>
      </c>
      <c r="F41" s="9">
        <v>9.95076705115307</v>
      </c>
      <c r="G41" s="8">
        <v>44.89287704681988</v>
      </c>
      <c r="H41" s="10">
        <v>9.986633137698</v>
      </c>
      <c r="I41" s="8">
        <v>0.0</v>
      </c>
      <c r="J41" s="9">
        <v>38.68821908071358</v>
      </c>
      <c r="K41" s="8">
        <v>69.42698998352373</v>
      </c>
      <c r="L41" s="10">
        <v>9.23554716022375</v>
      </c>
      <c r="M41" s="10">
        <v>0.03713334771637047</v>
      </c>
      <c r="N41" s="10">
        <v>0.01939670746414415</v>
      </c>
      <c r="O41" s="11">
        <v>1.0</v>
      </c>
      <c r="P41" s="12">
        <v>48.0</v>
      </c>
      <c r="Q41" s="10">
        <v>0.02277067687592789</v>
      </c>
      <c r="R41" s="10">
        <v>0.06747297199440128</v>
      </c>
      <c r="S41" s="10">
        <v>0.10772393178393</v>
      </c>
      <c r="T41" s="10">
        <v>0.08425961211622834</v>
      </c>
      <c r="Z41" s="13">
        <f t="shared" si="1"/>
        <v>359.9793143</v>
      </c>
    </row>
    <row r="42" ht="15.75" customHeight="1">
      <c r="A42" s="8">
        <v>0.0</v>
      </c>
      <c r="B42" s="9">
        <v>10.0</v>
      </c>
      <c r="C42" s="8">
        <v>45.0</v>
      </c>
      <c r="D42" s="10">
        <v>10.0</v>
      </c>
      <c r="E42" s="8">
        <v>0.00169211920697147</v>
      </c>
      <c r="F42" s="9">
        <v>9.961143877412555</v>
      </c>
      <c r="G42" s="8">
        <v>44.9996429452513</v>
      </c>
      <c r="H42" s="10">
        <v>9.932142760364409</v>
      </c>
      <c r="I42" s="8">
        <v>0.0</v>
      </c>
      <c r="J42" s="9">
        <v>11.62189913987639</v>
      </c>
      <c r="K42" s="8">
        <v>176.6459487861061</v>
      </c>
      <c r="L42" s="10">
        <v>14.70181721030016</v>
      </c>
      <c r="M42" s="10">
        <v>0.03991089534359354</v>
      </c>
      <c r="N42" s="10">
        <v>0.02387228651060065</v>
      </c>
      <c r="O42" s="11">
        <v>1.0</v>
      </c>
      <c r="P42" s="12">
        <v>81.0</v>
      </c>
      <c r="Q42" s="10">
        <v>0.02358305609098399</v>
      </c>
      <c r="R42" s="10">
        <v>0.06988031259010011</v>
      </c>
      <c r="S42" s="10">
        <v>0.1122053651661054</v>
      </c>
      <c r="T42" s="10">
        <v>0.08692573732272188</v>
      </c>
      <c r="Z42" s="13">
        <f t="shared" si="1"/>
        <v>360.0016921</v>
      </c>
    </row>
    <row r="43" ht="15.75" customHeight="1">
      <c r="A43" s="8">
        <v>0.0</v>
      </c>
      <c r="B43" s="9">
        <v>10.0</v>
      </c>
      <c r="C43" s="8">
        <v>45.0</v>
      </c>
      <c r="D43" s="10">
        <v>10.0</v>
      </c>
      <c r="E43" s="8">
        <v>0.02307291851744564</v>
      </c>
      <c r="F43" s="9">
        <v>10.00354706494645</v>
      </c>
      <c r="G43" s="8">
        <v>44.97936615720241</v>
      </c>
      <c r="H43" s="10">
        <v>10.00319186278655</v>
      </c>
      <c r="I43" s="8">
        <v>0.0</v>
      </c>
      <c r="J43" s="9">
        <v>16.56325359978484</v>
      </c>
      <c r="K43" s="8">
        <v>44.42877497805616</v>
      </c>
      <c r="L43" s="10">
        <v>14.31738175488185</v>
      </c>
      <c r="M43" s="10">
        <v>0.04172546695779498</v>
      </c>
      <c r="N43" s="10">
        <v>0.007673218887014392</v>
      </c>
      <c r="O43" s="11">
        <v>1.0</v>
      </c>
      <c r="P43" s="12">
        <v>32.0</v>
      </c>
      <c r="Q43" s="10">
        <v>0.0241309913946583</v>
      </c>
      <c r="R43" s="10">
        <v>0.0721964746485877</v>
      </c>
      <c r="S43" s="10">
        <v>0.1145842663494193</v>
      </c>
      <c r="T43" s="10">
        <v>0.0899006710559926</v>
      </c>
      <c r="Z43" s="13">
        <f t="shared" si="1"/>
        <v>360.0230729</v>
      </c>
    </row>
    <row r="44" ht="15.75" customHeight="1">
      <c r="A44" s="8">
        <v>0.0</v>
      </c>
      <c r="B44" s="9">
        <v>10.0</v>
      </c>
      <c r="C44" s="8">
        <v>45.0</v>
      </c>
      <c r="D44" s="10">
        <v>10.0</v>
      </c>
      <c r="E44" s="8">
        <v>359.9990586074065</v>
      </c>
      <c r="F44" s="9">
        <v>10.03827009736451</v>
      </c>
      <c r="G44" s="8">
        <v>45.08859208057498</v>
      </c>
      <c r="H44" s="10">
        <v>10.01546208342615</v>
      </c>
      <c r="I44" s="8">
        <v>0.0</v>
      </c>
      <c r="J44" s="9">
        <v>48.26515031883977</v>
      </c>
      <c r="K44" s="8">
        <v>48.84410274363684</v>
      </c>
      <c r="L44" s="10">
        <v>11.43424181157937</v>
      </c>
      <c r="M44" s="10">
        <v>0.0410256108602531</v>
      </c>
      <c r="N44" s="10">
        <v>0.01269402058004205</v>
      </c>
      <c r="O44" s="11">
        <v>1.0</v>
      </c>
      <c r="P44" s="12">
        <v>48.0</v>
      </c>
      <c r="Q44" s="10">
        <v>0.02392198283363155</v>
      </c>
      <c r="R44" s="10">
        <v>0.07199680051163838</v>
      </c>
      <c r="S44" s="10">
        <v>0.1138297653872834</v>
      </c>
      <c r="T44" s="10">
        <v>0.08946531320308178</v>
      </c>
      <c r="Z44" s="13">
        <f t="shared" si="1"/>
        <v>359.9990586</v>
      </c>
    </row>
    <row r="45" ht="15.75" customHeight="1">
      <c r="A45" s="8">
        <v>0.0</v>
      </c>
      <c r="B45" s="9">
        <v>10.0</v>
      </c>
      <c r="C45" s="8">
        <v>45.0</v>
      </c>
      <c r="D45" s="10">
        <v>10.0</v>
      </c>
      <c r="E45" s="8">
        <v>0.0528787948623339</v>
      </c>
      <c r="F45" s="9">
        <v>9.918773170847835</v>
      </c>
      <c r="G45" s="8">
        <v>45.05660588663009</v>
      </c>
      <c r="H45" s="10">
        <v>9.813992435003623</v>
      </c>
      <c r="I45" s="8">
        <v>0.0</v>
      </c>
      <c r="J45" s="9">
        <v>8.465650457510781</v>
      </c>
      <c r="K45" s="8">
        <v>65.01978052166571</v>
      </c>
      <c r="L45" s="10">
        <v>13.77634646625557</v>
      </c>
      <c r="M45" s="10">
        <v>0.03902958224773721</v>
      </c>
      <c r="N45" s="10">
        <v>0.07467454198912116</v>
      </c>
      <c r="O45" s="11">
        <v>1.0</v>
      </c>
      <c r="P45" s="12">
        <v>26.0</v>
      </c>
      <c r="Q45" s="10">
        <v>0.02328773034228685</v>
      </c>
      <c r="R45" s="10">
        <v>0.06827391353313947</v>
      </c>
      <c r="S45" s="10">
        <v>0.1115091619719266</v>
      </c>
      <c r="T45" s="10">
        <v>0.08463258952548777</v>
      </c>
      <c r="Z45" s="13">
        <f t="shared" si="1"/>
        <v>360.0528788</v>
      </c>
    </row>
    <row r="46" ht="15.75" customHeight="1">
      <c r="A46" s="8">
        <v>0.0</v>
      </c>
      <c r="B46" s="9">
        <v>10.0</v>
      </c>
      <c r="C46" s="8">
        <v>45.0</v>
      </c>
      <c r="D46" s="10">
        <v>10.0</v>
      </c>
      <c r="E46" s="8">
        <v>359.9897044096606</v>
      </c>
      <c r="F46" s="9">
        <v>10.04183049836297</v>
      </c>
      <c r="G46" s="8">
        <v>45.03974386889077</v>
      </c>
      <c r="H46" s="10">
        <v>10.05027686735006</v>
      </c>
      <c r="I46" s="8">
        <v>0.0</v>
      </c>
      <c r="J46" s="9">
        <v>44.80929726780423</v>
      </c>
      <c r="K46" s="8">
        <v>3.376108540609271</v>
      </c>
      <c r="L46" s="10">
        <v>11.95949475639028</v>
      </c>
      <c r="M46" s="10">
        <v>0.04034660251877561</v>
      </c>
      <c r="N46" s="10">
        <v>0.02310846087179946</v>
      </c>
      <c r="O46" s="11">
        <v>1.0</v>
      </c>
      <c r="P46" s="12">
        <v>84.0</v>
      </c>
      <c r="Q46" s="10">
        <v>0.0237357472043168</v>
      </c>
      <c r="R46" s="10">
        <v>0.0715565727423701</v>
      </c>
      <c r="S46" s="10">
        <v>0.1126448494715774</v>
      </c>
      <c r="T46" s="10">
        <v>0.08907300442339618</v>
      </c>
      <c r="Z46" s="13">
        <f t="shared" si="1"/>
        <v>359.9897044</v>
      </c>
    </row>
    <row r="47" ht="15.75" customHeight="1">
      <c r="A47" s="8">
        <v>0.0</v>
      </c>
      <c r="B47" s="9">
        <v>10.0</v>
      </c>
      <c r="C47" s="8">
        <v>45.0</v>
      </c>
      <c r="D47" s="10">
        <v>10.0</v>
      </c>
      <c r="E47" s="8">
        <v>359.9808041904419</v>
      </c>
      <c r="F47" s="9">
        <v>10.04092249274023</v>
      </c>
      <c r="G47" s="8">
        <v>45.0265273672847</v>
      </c>
      <c r="H47" s="10">
        <v>10.06170682630883</v>
      </c>
      <c r="I47" s="8">
        <v>0.0</v>
      </c>
      <c r="J47" s="9">
        <v>21.13227045976936</v>
      </c>
      <c r="K47" s="8">
        <v>21.81703830294108</v>
      </c>
      <c r="L47" s="10">
        <v>8.872870331704187</v>
      </c>
      <c r="M47" s="10">
        <v>0.03895293423330417</v>
      </c>
      <c r="N47" s="10">
        <v>0.02770925860555134</v>
      </c>
      <c r="O47" s="11">
        <v>1.0</v>
      </c>
      <c r="P47" s="12">
        <v>48.0</v>
      </c>
      <c r="Q47" s="10">
        <v>0.0233265929496278</v>
      </c>
      <c r="R47" s="10">
        <v>0.07033575991965062</v>
      </c>
      <c r="S47" s="10">
        <v>0.1105828474671867</v>
      </c>
      <c r="T47" s="10">
        <v>0.08761408741701104</v>
      </c>
      <c r="Z47" s="13">
        <f t="shared" si="1"/>
        <v>359.9808042</v>
      </c>
    </row>
    <row r="48" ht="15.75" customHeight="1">
      <c r="A48" s="8">
        <v>0.0</v>
      </c>
      <c r="B48" s="9">
        <v>10.0</v>
      </c>
      <c r="C48" s="8">
        <v>45.0</v>
      </c>
      <c r="D48" s="10">
        <v>10.0</v>
      </c>
      <c r="E48" s="8">
        <v>0.009721238159543203</v>
      </c>
      <c r="F48" s="9">
        <v>9.99580571410268</v>
      </c>
      <c r="G48" s="8">
        <v>45.01835449007827</v>
      </c>
      <c r="H48" s="10">
        <v>9.973379657027525</v>
      </c>
      <c r="I48" s="8">
        <v>0.0</v>
      </c>
      <c r="J48" s="9">
        <v>12.81730004660696</v>
      </c>
      <c r="K48" s="8">
        <v>78.7992884766806</v>
      </c>
      <c r="L48" s="10">
        <v>8.229801649713725</v>
      </c>
      <c r="M48" s="10">
        <v>0.03825279446426481</v>
      </c>
      <c r="N48" s="10">
        <v>0.01024330518451754</v>
      </c>
      <c r="O48" s="11">
        <v>1.0</v>
      </c>
      <c r="P48" s="12">
        <v>26.0</v>
      </c>
      <c r="Q48" s="10">
        <v>0.02309499475652153</v>
      </c>
      <c r="R48" s="10">
        <v>0.06892924795949577</v>
      </c>
      <c r="S48" s="10">
        <v>0.1098577078480096</v>
      </c>
      <c r="T48" s="10">
        <v>0.08572664568919923</v>
      </c>
      <c r="Z48" s="13">
        <f t="shared" si="1"/>
        <v>360.0097212</v>
      </c>
    </row>
    <row r="49" ht="15.75" customHeight="1">
      <c r="A49" s="8">
        <v>0.0</v>
      </c>
      <c r="B49" s="9">
        <v>10.0</v>
      </c>
      <c r="C49" s="8">
        <v>45.0</v>
      </c>
      <c r="D49" s="10">
        <v>10.0</v>
      </c>
      <c r="E49" s="8">
        <v>0.01394010567357922</v>
      </c>
      <c r="F49" s="9">
        <v>9.86917948086292</v>
      </c>
      <c r="G49" s="8">
        <v>44.91197349570814</v>
      </c>
      <c r="H49" s="10">
        <v>9.835639105249129</v>
      </c>
      <c r="I49" s="8">
        <v>0.0</v>
      </c>
      <c r="J49" s="9">
        <v>12.576198150156</v>
      </c>
      <c r="K49" s="8">
        <v>7.943234270296225</v>
      </c>
      <c r="L49" s="10">
        <v>5.643120086735092</v>
      </c>
      <c r="M49" s="10">
        <v>0.03798743069259975</v>
      </c>
      <c r="N49" s="10">
        <v>0.06857933256959013</v>
      </c>
      <c r="O49" s="11">
        <v>1.0</v>
      </c>
      <c r="P49" s="12">
        <v>37.0</v>
      </c>
      <c r="Q49" s="10">
        <v>0.02299529849101242</v>
      </c>
      <c r="R49" s="10">
        <v>0.06689379195629302</v>
      </c>
      <c r="S49" s="10">
        <v>0.1093683064941129</v>
      </c>
      <c r="T49" s="10">
        <v>0.08333016824384688</v>
      </c>
      <c r="Z49" s="13">
        <f t="shared" si="1"/>
        <v>360.0139401</v>
      </c>
    </row>
    <row r="50" ht="15.75" customHeight="1">
      <c r="A50" s="8">
        <v>0.0</v>
      </c>
      <c r="B50" s="9">
        <v>10.0</v>
      </c>
      <c r="C50" s="8">
        <v>45.0</v>
      </c>
      <c r="D50" s="10">
        <v>10.0</v>
      </c>
      <c r="E50" s="8">
        <v>359.9895118807327</v>
      </c>
      <c r="F50" s="9">
        <v>9.959275705204751</v>
      </c>
      <c r="G50" s="8">
        <v>44.85578419675932</v>
      </c>
      <c r="H50" s="10">
        <v>10.00570880551701</v>
      </c>
      <c r="I50" s="8">
        <v>0.0</v>
      </c>
      <c r="J50" s="9">
        <v>23.74886583289758</v>
      </c>
      <c r="K50" s="8">
        <v>75.82155945641883</v>
      </c>
      <c r="L50" s="10">
        <v>14.81685978449768</v>
      </c>
      <c r="M50" s="10">
        <v>0.03972581049838095</v>
      </c>
      <c r="N50" s="10">
        <v>0.01444200874296501</v>
      </c>
      <c r="O50" s="11">
        <v>1.0</v>
      </c>
      <c r="P50" s="12">
        <v>49.0</v>
      </c>
      <c r="Q50" s="10">
        <v>0.02355777381816327</v>
      </c>
      <c r="R50" s="10">
        <v>0.0699516660832196</v>
      </c>
      <c r="S50" s="10">
        <v>0.1113635104180477</v>
      </c>
      <c r="T50" s="10">
        <v>0.08740282137071181</v>
      </c>
      <c r="Z50" s="13">
        <f t="shared" si="1"/>
        <v>359.9895119</v>
      </c>
    </row>
    <row r="51" ht="15.75" customHeight="1">
      <c r="A51" s="8">
        <v>0.0</v>
      </c>
      <c r="B51" s="9">
        <v>10.0</v>
      </c>
      <c r="C51" s="8">
        <v>45.0</v>
      </c>
      <c r="D51" s="10">
        <v>10.0</v>
      </c>
      <c r="E51" s="8">
        <v>359.9964050167358</v>
      </c>
      <c r="F51" s="9">
        <v>9.992183509718322</v>
      </c>
      <c r="G51" s="8">
        <v>44.95833546759383</v>
      </c>
      <c r="H51" s="10">
        <v>9.997089089799394</v>
      </c>
      <c r="I51" s="8">
        <v>0.0</v>
      </c>
      <c r="J51" s="9">
        <v>44.85325161601046</v>
      </c>
      <c r="K51" s="8">
        <v>13.19721856348824</v>
      </c>
      <c r="L51" s="10">
        <v>9.154260796731013</v>
      </c>
      <c r="M51" s="10">
        <v>0.04110576575231158</v>
      </c>
      <c r="N51" s="10">
        <v>0.003970835056644646</v>
      </c>
      <c r="O51" s="11">
        <v>1.0</v>
      </c>
      <c r="P51" s="12">
        <v>53.0</v>
      </c>
      <c r="Q51" s="10">
        <v>0.02395088081390963</v>
      </c>
      <c r="R51" s="10">
        <v>0.07148727373788832</v>
      </c>
      <c r="S51" s="10">
        <v>0.1136572409650293</v>
      </c>
      <c r="T51" s="10">
        <v>0.08905336342024324</v>
      </c>
      <c r="Z51" s="13">
        <f t="shared" si="1"/>
        <v>359.996405</v>
      </c>
    </row>
    <row r="52" ht="15.75" customHeight="1">
      <c r="A52" s="8">
        <v>0.0</v>
      </c>
      <c r="B52" s="9">
        <v>10.0</v>
      </c>
      <c r="C52" s="8">
        <v>45.0</v>
      </c>
      <c r="D52" s="10">
        <v>10.0</v>
      </c>
      <c r="E52" s="8">
        <v>359.9916553897003</v>
      </c>
      <c r="F52" s="9">
        <v>10.00817420138782</v>
      </c>
      <c r="G52" s="8">
        <v>45.07349276102897</v>
      </c>
      <c r="H52" s="10">
        <v>10.00287061095294</v>
      </c>
      <c r="I52" s="8">
        <v>0.0</v>
      </c>
      <c r="J52" s="9">
        <v>38.85905068983928</v>
      </c>
      <c r="K52" s="8">
        <v>70.7112370728132</v>
      </c>
      <c r="L52" s="10">
        <v>6.851251240325116</v>
      </c>
      <c r="M52" s="10">
        <v>0.0385114068398875</v>
      </c>
      <c r="N52" s="10">
        <v>0.006003491236860015</v>
      </c>
      <c r="O52" s="11">
        <v>1.0</v>
      </c>
      <c r="P52" s="12">
        <v>54.0</v>
      </c>
      <c r="Q52" s="10">
        <v>0.02318033130533523</v>
      </c>
      <c r="R52" s="10">
        <v>0.06939635969314797</v>
      </c>
      <c r="S52" s="10">
        <v>0.1101001284833554</v>
      </c>
      <c r="T52" s="10">
        <v>0.08636125447981247</v>
      </c>
      <c r="Z52" s="13">
        <f t="shared" si="1"/>
        <v>359.9916554</v>
      </c>
    </row>
    <row r="53" ht="15.75" customHeight="1">
      <c r="A53" s="8">
        <v>0.0</v>
      </c>
      <c r="B53" s="9">
        <v>10.0</v>
      </c>
      <c r="C53" s="8">
        <v>45.0</v>
      </c>
      <c r="D53" s="10">
        <v>10.0</v>
      </c>
      <c r="E53" s="8">
        <v>0.03492938040549427</v>
      </c>
      <c r="F53" s="9">
        <v>9.991313829386367</v>
      </c>
      <c r="G53" s="8">
        <v>45.0973637015707</v>
      </c>
      <c r="H53" s="10">
        <v>9.9096775627942</v>
      </c>
      <c r="I53" s="8">
        <v>0.0</v>
      </c>
      <c r="J53" s="9">
        <v>42.33442341628091</v>
      </c>
      <c r="K53" s="8">
        <v>157.0531356874544</v>
      </c>
      <c r="L53" s="10">
        <v>6.308182181145959</v>
      </c>
      <c r="M53" s="10">
        <v>0.03693298052099513</v>
      </c>
      <c r="N53" s="10">
        <v>0.03519474204436138</v>
      </c>
      <c r="O53" s="11">
        <v>1.0</v>
      </c>
      <c r="P53" s="12">
        <v>76.0</v>
      </c>
      <c r="Q53" s="10">
        <v>0.02267065250886139</v>
      </c>
      <c r="R53" s="10">
        <v>0.06747606384657615</v>
      </c>
      <c r="S53" s="10">
        <v>0.108395157884997</v>
      </c>
      <c r="T53" s="10">
        <v>0.0836435699915044</v>
      </c>
      <c r="Z53" s="13">
        <f t="shared" si="1"/>
        <v>360.0349294</v>
      </c>
    </row>
    <row r="54" ht="15.75" customHeight="1">
      <c r="A54" s="8">
        <v>0.0</v>
      </c>
      <c r="B54" s="9">
        <v>10.0</v>
      </c>
      <c r="C54" s="8">
        <v>45.0</v>
      </c>
      <c r="D54" s="10">
        <v>10.0</v>
      </c>
      <c r="E54" s="8">
        <v>0.03271366460069176</v>
      </c>
      <c r="F54" s="9">
        <v>9.998325567380519</v>
      </c>
      <c r="G54" s="8">
        <v>45.08942274063015</v>
      </c>
      <c r="H54" s="10">
        <v>9.928199631625802</v>
      </c>
      <c r="I54" s="8">
        <v>0.0</v>
      </c>
      <c r="J54" s="9">
        <v>38.35098443602706</v>
      </c>
      <c r="K54" s="8">
        <v>90.81747210155652</v>
      </c>
      <c r="L54" s="10">
        <v>9.374217285463287</v>
      </c>
      <c r="M54" s="10">
        <v>0.0381258662224795</v>
      </c>
      <c r="N54" s="10">
        <v>0.02864314886272297</v>
      </c>
      <c r="O54" s="11">
        <v>1.0</v>
      </c>
      <c r="P54" s="12">
        <v>53.0</v>
      </c>
      <c r="Q54" s="10">
        <v>0.02303915082464958</v>
      </c>
      <c r="R54" s="10">
        <v>0.06869677663746854</v>
      </c>
      <c r="S54" s="10">
        <v>0.1100526172491068</v>
      </c>
      <c r="T54" s="10">
        <v>0.08520300211153761</v>
      </c>
      <c r="Z54" s="13">
        <f t="shared" si="1"/>
        <v>360.0327137</v>
      </c>
    </row>
    <row r="55" ht="15.75" customHeight="1">
      <c r="A55" s="8">
        <v>0.0</v>
      </c>
      <c r="B55" s="9">
        <v>10.0</v>
      </c>
      <c r="C55" s="8">
        <v>45.0</v>
      </c>
      <c r="D55" s="10">
        <v>10.0</v>
      </c>
      <c r="E55" s="8">
        <v>0.01608003678477623</v>
      </c>
      <c r="F55" s="9">
        <v>9.932392053156816</v>
      </c>
      <c r="G55" s="8">
        <v>44.99420069203538</v>
      </c>
      <c r="H55" s="10">
        <v>9.87650639955954</v>
      </c>
      <c r="I55" s="8">
        <v>0.0</v>
      </c>
      <c r="J55" s="9">
        <v>25.24968833743968</v>
      </c>
      <c r="K55" s="8">
        <v>160.0254244114125</v>
      </c>
      <c r="L55" s="10">
        <v>14.17936804288115</v>
      </c>
      <c r="M55" s="10">
        <v>0.04173143252725486</v>
      </c>
      <c r="N55" s="10">
        <v>0.04630638314595759</v>
      </c>
      <c r="O55" s="11">
        <v>1.0</v>
      </c>
      <c r="P55" s="12">
        <v>87.0</v>
      </c>
      <c r="Q55" s="10">
        <v>0.02410082640359751</v>
      </c>
      <c r="R55" s="10">
        <v>0.0709452697944389</v>
      </c>
      <c r="S55" s="10">
        <v>0.1149135778477351</v>
      </c>
      <c r="T55" s="10">
        <v>0.08816331776724454</v>
      </c>
      <c r="Z55" s="13">
        <f t="shared" si="1"/>
        <v>360.01608</v>
      </c>
    </row>
    <row r="56" ht="15.75" customHeight="1">
      <c r="A56" s="8">
        <v>0.0</v>
      </c>
      <c r="B56" s="9">
        <v>10.0</v>
      </c>
      <c r="C56" s="8">
        <v>45.0</v>
      </c>
      <c r="D56" s="10">
        <v>10.0</v>
      </c>
      <c r="E56" s="8">
        <v>359.982386766667</v>
      </c>
      <c r="F56" s="9">
        <v>9.985096746061675</v>
      </c>
      <c r="G56" s="8">
        <v>44.91796404721803</v>
      </c>
      <c r="H56" s="10">
        <v>10.0347253503</v>
      </c>
      <c r="I56" s="8">
        <v>0.0</v>
      </c>
      <c r="J56" s="9">
        <v>48.44549252735987</v>
      </c>
      <c r="K56" s="8">
        <v>40.60554757658041</v>
      </c>
      <c r="L56" s="10">
        <v>8.938193782683479</v>
      </c>
      <c r="M56" s="10">
        <v>0.04159324953737625</v>
      </c>
      <c r="N56" s="10">
        <v>0.01761942038417373</v>
      </c>
      <c r="O56" s="11">
        <v>1.0</v>
      </c>
      <c r="P56" s="12">
        <v>43.0</v>
      </c>
      <c r="Q56" s="10">
        <v>0.02410923249115501</v>
      </c>
      <c r="R56" s="10">
        <v>0.07196939505493187</v>
      </c>
      <c r="S56" s="10">
        <v>0.1139590743486985</v>
      </c>
      <c r="T56" s="10">
        <v>0.08989177564903532</v>
      </c>
      <c r="Z56" s="13">
        <f t="shared" si="1"/>
        <v>359.9823868</v>
      </c>
    </row>
    <row r="57" ht="15.75" customHeight="1">
      <c r="A57" s="8">
        <v>0.0</v>
      </c>
      <c r="B57" s="9">
        <v>10.0</v>
      </c>
      <c r="C57" s="8">
        <v>45.0</v>
      </c>
      <c r="D57" s="10">
        <v>10.0</v>
      </c>
      <c r="E57" s="8">
        <v>359.9932376400674</v>
      </c>
      <c r="F57" s="9">
        <v>10.02628590259345</v>
      </c>
      <c r="G57" s="8">
        <v>45.01881531124593</v>
      </c>
      <c r="H57" s="10">
        <v>10.02225079942296</v>
      </c>
      <c r="I57" s="8">
        <v>0.0</v>
      </c>
      <c r="J57" s="9">
        <v>22.74293003250834</v>
      </c>
      <c r="K57" s="8">
        <v>75.67769105394136</v>
      </c>
      <c r="L57" s="10">
        <v>11.27630911135089</v>
      </c>
      <c r="M57" s="10">
        <v>0.04250325571412449</v>
      </c>
      <c r="N57" s="10">
        <v>0.01210465638560535</v>
      </c>
      <c r="O57" s="11">
        <v>1.0</v>
      </c>
      <c r="P57" s="12">
        <v>32.0</v>
      </c>
      <c r="Q57" s="10">
        <v>0.02435502025055714</v>
      </c>
      <c r="R57" s="10">
        <v>0.0731636341690513</v>
      </c>
      <c r="S57" s="10">
        <v>0.1156949657136289</v>
      </c>
      <c r="T57" s="10">
        <v>0.09103596782133141</v>
      </c>
      <c r="Z57" s="13">
        <f t="shared" si="1"/>
        <v>359.9932376</v>
      </c>
    </row>
    <row r="58" ht="15.75" customHeight="1">
      <c r="A58" s="8">
        <v>0.0</v>
      </c>
      <c r="B58" s="9">
        <v>10.0</v>
      </c>
      <c r="C58" s="8">
        <v>45.0</v>
      </c>
      <c r="D58" s="10">
        <v>10.0</v>
      </c>
      <c r="E58" s="8">
        <v>0.01064834768899313</v>
      </c>
      <c r="F58" s="9">
        <v>9.951315807347349</v>
      </c>
      <c r="G58" s="8">
        <v>44.87111301155063</v>
      </c>
      <c r="H58" s="10">
        <v>9.972951930314089</v>
      </c>
      <c r="I58" s="8">
        <v>0.0</v>
      </c>
      <c r="J58" s="9">
        <v>47.46659440561531</v>
      </c>
      <c r="K58" s="8">
        <v>82.73110305392835</v>
      </c>
      <c r="L58" s="10">
        <v>9.093874525202406</v>
      </c>
      <c r="M58" s="10">
        <v>0.04071935961172384</v>
      </c>
      <c r="N58" s="10">
        <v>0.0207603111637372</v>
      </c>
      <c r="O58" s="11">
        <v>1.0</v>
      </c>
      <c r="P58" s="12">
        <v>90.0</v>
      </c>
      <c r="Q58" s="10">
        <v>0.02384036495680041</v>
      </c>
      <c r="R58" s="10">
        <v>0.07062990659728959</v>
      </c>
      <c r="S58" s="10">
        <v>0.112938077597996</v>
      </c>
      <c r="T58" s="10">
        <v>0.0881438346461377</v>
      </c>
      <c r="Z58" s="13">
        <f t="shared" si="1"/>
        <v>360.0106483</v>
      </c>
    </row>
    <row r="59" ht="15.75" customHeight="1">
      <c r="A59" s="8">
        <v>0.0</v>
      </c>
      <c r="B59" s="9">
        <v>10.0</v>
      </c>
      <c r="C59" s="8">
        <v>45.0</v>
      </c>
      <c r="D59" s="10">
        <v>10.0</v>
      </c>
      <c r="E59" s="8">
        <v>359.9845644186053</v>
      </c>
      <c r="F59" s="9">
        <v>10.03580306380981</v>
      </c>
      <c r="G59" s="8">
        <v>45.01782941605634</v>
      </c>
      <c r="H59" s="10">
        <v>10.05999899597347</v>
      </c>
      <c r="I59" s="8">
        <v>0.0</v>
      </c>
      <c r="J59" s="9">
        <v>14.85468131283032</v>
      </c>
      <c r="K59" s="8">
        <v>140.8555305260156</v>
      </c>
      <c r="L59" s="10">
        <v>12.93831924538939</v>
      </c>
      <c r="M59" s="10">
        <v>0.03927682498968343</v>
      </c>
      <c r="N59" s="10">
        <v>0.0252715570450946</v>
      </c>
      <c r="O59" s="11">
        <v>1.0</v>
      </c>
      <c r="P59" s="12">
        <v>46.0</v>
      </c>
      <c r="Q59" s="10">
        <v>0.02342424989300214</v>
      </c>
      <c r="R59" s="10">
        <v>0.07057089818904454</v>
      </c>
      <c r="S59" s="10">
        <v>0.1110098839948279</v>
      </c>
      <c r="T59" s="10">
        <v>0.08793372848608941</v>
      </c>
      <c r="Z59" s="13">
        <f t="shared" si="1"/>
        <v>359.9845644</v>
      </c>
    </row>
    <row r="60" ht="15.75" customHeight="1">
      <c r="A60" s="8">
        <v>0.0</v>
      </c>
      <c r="B60" s="9">
        <v>10.0</v>
      </c>
      <c r="C60" s="8">
        <v>45.0</v>
      </c>
      <c r="D60" s="10">
        <v>10.0</v>
      </c>
      <c r="E60" s="8">
        <v>359.9789314584102</v>
      </c>
      <c r="F60" s="9">
        <v>10.01568131848888</v>
      </c>
      <c r="G60" s="8">
        <v>44.93225511644398</v>
      </c>
      <c r="H60" s="10">
        <v>10.08120230934806</v>
      </c>
      <c r="I60" s="8">
        <v>0.0</v>
      </c>
      <c r="J60" s="9">
        <v>43.5195831243222</v>
      </c>
      <c r="K60" s="8">
        <v>27.4974344515297</v>
      </c>
      <c r="L60" s="10">
        <v>10.45663581017966</v>
      </c>
      <c r="M60" s="10">
        <v>0.04030086776148208</v>
      </c>
      <c r="N60" s="10">
        <v>0.0298748879048425</v>
      </c>
      <c r="O60" s="11">
        <v>1.0</v>
      </c>
      <c r="P60" s="12">
        <v>42.0</v>
      </c>
      <c r="Q60" s="10">
        <v>0.02374153878632172</v>
      </c>
      <c r="R60" s="10">
        <v>0.07134175331789293</v>
      </c>
      <c r="S60" s="10">
        <v>0.1121002447736885</v>
      </c>
      <c r="T60" s="10">
        <v>0.0891399388481537</v>
      </c>
      <c r="Z60" s="13">
        <f t="shared" si="1"/>
        <v>359.9789315</v>
      </c>
    </row>
    <row r="61" ht="15.75" customHeight="1">
      <c r="A61" s="8">
        <v>0.0</v>
      </c>
      <c r="B61" s="9">
        <v>10.0</v>
      </c>
      <c r="C61" s="8">
        <v>45.0</v>
      </c>
      <c r="D61" s="10">
        <v>10.0</v>
      </c>
      <c r="E61" s="8">
        <v>0.01600833327861055</v>
      </c>
      <c r="F61" s="9">
        <v>10.07727008597918</v>
      </c>
      <c r="G61" s="8">
        <v>45.13202324399987</v>
      </c>
      <c r="H61" s="10">
        <v>10.05610034651788</v>
      </c>
      <c r="I61" s="8">
        <v>0.0</v>
      </c>
      <c r="J61" s="9">
        <v>15.37890568483139</v>
      </c>
      <c r="K61" s="8">
        <v>99.30449500548248</v>
      </c>
      <c r="L61" s="10">
        <v>11.44185914531289</v>
      </c>
      <c r="M61" s="10">
        <v>0.04106394112571153</v>
      </c>
      <c r="N61" s="10">
        <v>0.0342060987123198</v>
      </c>
      <c r="O61" s="11">
        <v>1.0</v>
      </c>
      <c r="P61" s="12">
        <v>37.0</v>
      </c>
      <c r="Q61" s="10">
        <v>0.02393916248097609</v>
      </c>
      <c r="R61" s="10">
        <v>0.07262544960309278</v>
      </c>
      <c r="S61" s="10">
        <v>0.1139388106072228</v>
      </c>
      <c r="T61" s="10">
        <v>0.09019884765708226</v>
      </c>
      <c r="Z61" s="13">
        <f t="shared" si="1"/>
        <v>360.0160083</v>
      </c>
    </row>
    <row r="62" ht="15.75" customHeight="1">
      <c r="A62" s="8">
        <v>0.0</v>
      </c>
      <c r="B62" s="9">
        <v>10.0</v>
      </c>
      <c r="C62" s="8">
        <v>45.0</v>
      </c>
      <c r="D62" s="10">
        <v>10.0</v>
      </c>
      <c r="E62" s="8">
        <v>0.02618975027968712</v>
      </c>
      <c r="F62" s="9">
        <v>9.963122553255538</v>
      </c>
      <c r="G62" s="8">
        <v>44.94318609939106</v>
      </c>
      <c r="H62" s="10">
        <v>9.944775573624096</v>
      </c>
      <c r="I62" s="8">
        <v>0.0</v>
      </c>
      <c r="J62" s="9">
        <v>5.284079470079874</v>
      </c>
      <c r="K62" s="8">
        <v>74.61516835978506</v>
      </c>
      <c r="L62" s="10">
        <v>13.76427036850692</v>
      </c>
      <c r="M62" s="10">
        <v>0.03716198622409089</v>
      </c>
      <c r="N62" s="10">
        <v>0.02792013280319778</v>
      </c>
      <c r="O62" s="11">
        <v>1.0</v>
      </c>
      <c r="P62" s="12">
        <v>31.0</v>
      </c>
      <c r="Q62" s="10">
        <v>0.02276168019301093</v>
      </c>
      <c r="R62" s="10">
        <v>0.0675088539613571</v>
      </c>
      <c r="S62" s="10">
        <v>0.1082136450216245</v>
      </c>
      <c r="T62" s="10">
        <v>0.08403881185350481</v>
      </c>
      <c r="Z62" s="13">
        <f t="shared" si="1"/>
        <v>360.0261898</v>
      </c>
    </row>
    <row r="63" ht="15.75" customHeight="1">
      <c r="A63" s="8">
        <v>0.0</v>
      </c>
      <c r="B63" s="9">
        <v>10.0</v>
      </c>
      <c r="C63" s="8">
        <v>45.0</v>
      </c>
      <c r="D63" s="10">
        <v>10.0</v>
      </c>
      <c r="E63" s="8">
        <v>0.01709687430575966</v>
      </c>
      <c r="F63" s="9">
        <v>10.04797809560525</v>
      </c>
      <c r="G63" s="8">
        <v>45.06760631325396</v>
      </c>
      <c r="H63" s="10">
        <v>10.02489778150099</v>
      </c>
      <c r="I63" s="8">
        <v>0.0</v>
      </c>
      <c r="J63" s="9">
        <v>19.73478931527269</v>
      </c>
      <c r="K63" s="8">
        <v>127.6949704776877</v>
      </c>
      <c r="L63" s="10">
        <v>13.73990580184648</v>
      </c>
      <c r="M63" s="10">
        <v>0.04176423070174064</v>
      </c>
      <c r="N63" s="10">
        <v>0.02018517105057939</v>
      </c>
      <c r="O63" s="11">
        <v>1.0</v>
      </c>
      <c r="P63" s="12">
        <v>52.0</v>
      </c>
      <c r="Q63" s="10">
        <v>0.02413817118791615</v>
      </c>
      <c r="R63" s="10">
        <v>0.072794151048595</v>
      </c>
      <c r="S63" s="10">
        <v>0.1148813462950119</v>
      </c>
      <c r="T63" s="10">
        <v>0.0904496153661078</v>
      </c>
      <c r="Z63" s="13">
        <f t="shared" si="1"/>
        <v>360.0170969</v>
      </c>
    </row>
    <row r="64" ht="15.75" customHeight="1">
      <c r="A64" s="8">
        <v>0.0</v>
      </c>
      <c r="B64" s="9">
        <v>10.0</v>
      </c>
      <c r="C64" s="8">
        <v>45.0</v>
      </c>
      <c r="D64" s="10">
        <v>10.0</v>
      </c>
      <c r="E64" s="8">
        <v>0.01306852959996733</v>
      </c>
      <c r="F64" s="9">
        <v>10.00899846315205</v>
      </c>
      <c r="G64" s="8">
        <v>45.0108300856578</v>
      </c>
      <c r="H64" s="10">
        <v>10.00191610165047</v>
      </c>
      <c r="I64" s="8">
        <v>0.0</v>
      </c>
      <c r="J64" s="9">
        <v>41.66602080000588</v>
      </c>
      <c r="K64" s="8">
        <v>130.4132289236935</v>
      </c>
      <c r="L64" s="10">
        <v>11.55080234647719</v>
      </c>
      <c r="M64" s="10">
        <v>0.04419530011968266</v>
      </c>
      <c r="N64" s="10">
        <v>0.005516653812726909</v>
      </c>
      <c r="O64" s="11">
        <v>1.0</v>
      </c>
      <c r="P64" s="12">
        <v>81.0</v>
      </c>
      <c r="Q64" s="10">
        <v>0.02483237139250755</v>
      </c>
      <c r="R64" s="10">
        <v>0.0743525878126485</v>
      </c>
      <c r="S64" s="10">
        <v>0.1179821480342923</v>
      </c>
      <c r="T64" s="10">
        <v>0.09253423840398481</v>
      </c>
      <c r="Z64" s="13">
        <f t="shared" si="1"/>
        <v>360.0130685</v>
      </c>
    </row>
    <row r="65" ht="15.75" customHeight="1">
      <c r="A65" s="8">
        <v>0.0</v>
      </c>
      <c r="B65" s="9">
        <v>10.0</v>
      </c>
      <c r="C65" s="8">
        <v>45.0</v>
      </c>
      <c r="D65" s="10">
        <v>10.0</v>
      </c>
      <c r="E65" s="8">
        <v>0.00407127124862204</v>
      </c>
      <c r="F65" s="9">
        <v>10.04398072083434</v>
      </c>
      <c r="G65" s="8">
        <v>45.07356631997779</v>
      </c>
      <c r="H65" s="10">
        <v>10.02257153414198</v>
      </c>
      <c r="I65" s="8">
        <v>0.0</v>
      </c>
      <c r="J65" s="9">
        <v>18.48443938791424</v>
      </c>
      <c r="K65" s="8">
        <v>170.8238017448511</v>
      </c>
      <c r="L65" s="10">
        <v>13.32848291995593</v>
      </c>
      <c r="M65" s="10">
        <v>0.03920581749029138</v>
      </c>
      <c r="N65" s="10">
        <v>0.01582997948615109</v>
      </c>
      <c r="O65" s="11">
        <v>1.0</v>
      </c>
      <c r="P65" s="12">
        <v>108.0</v>
      </c>
      <c r="Q65" s="10">
        <v>0.0233868477407937</v>
      </c>
      <c r="R65" s="10">
        <v>0.07046921067908622</v>
      </c>
      <c r="S65" s="10">
        <v>0.1112796732512029</v>
      </c>
      <c r="T65" s="10">
        <v>0.0875693986790874</v>
      </c>
      <c r="Z65" s="13">
        <f t="shared" si="1"/>
        <v>360.0040713</v>
      </c>
    </row>
    <row r="66" ht="15.75" customHeight="1">
      <c r="A66" s="8">
        <v>0.0</v>
      </c>
      <c r="B66" s="9">
        <v>10.0</v>
      </c>
      <c r="C66" s="8">
        <v>45.0</v>
      </c>
      <c r="D66" s="10">
        <v>10.0</v>
      </c>
      <c r="E66" s="8">
        <v>0.007393737187688136</v>
      </c>
      <c r="F66" s="9">
        <v>9.972153421288938</v>
      </c>
      <c r="G66" s="8">
        <v>45.03255793696929</v>
      </c>
      <c r="H66" s="10">
        <v>9.930350898298919</v>
      </c>
      <c r="I66" s="8">
        <v>0.0</v>
      </c>
      <c r="J66" s="9">
        <v>20.36909018503128</v>
      </c>
      <c r="K66" s="8">
        <v>157.178921016729</v>
      </c>
      <c r="L66" s="10">
        <v>13.7002677494571</v>
      </c>
      <c r="M66" s="10">
        <v>0.03927971577379136</v>
      </c>
      <c r="N66" s="10">
        <v>0.02471575459827052</v>
      </c>
      <c r="O66" s="11">
        <v>1.0</v>
      </c>
      <c r="P66" s="12">
        <v>75.0</v>
      </c>
      <c r="Q66" s="10">
        <v>0.02339227232574649</v>
      </c>
      <c r="R66" s="10">
        <v>0.06943956981400776</v>
      </c>
      <c r="S66" s="10">
        <v>0.1114325729521273</v>
      </c>
      <c r="T66" s="10">
        <v>0.08629725077943903</v>
      </c>
      <c r="Z66" s="13">
        <f t="shared" si="1"/>
        <v>360.0073937</v>
      </c>
    </row>
    <row r="67" ht="15.75" customHeight="1">
      <c r="A67" s="8">
        <v>0.0</v>
      </c>
      <c r="B67" s="9">
        <v>10.0</v>
      </c>
      <c r="C67" s="8">
        <v>45.0</v>
      </c>
      <c r="D67" s="10">
        <v>10.0</v>
      </c>
      <c r="E67" s="8">
        <v>0.02699899211201011</v>
      </c>
      <c r="F67" s="9">
        <v>9.952652728775732</v>
      </c>
      <c r="G67" s="8">
        <v>45.02155101057271</v>
      </c>
      <c r="H67" s="10">
        <v>9.915930009852113</v>
      </c>
      <c r="I67" s="8">
        <v>0.0</v>
      </c>
      <c r="J67" s="9">
        <v>31.36330102299546</v>
      </c>
      <c r="K67" s="8">
        <v>20.02238126054908</v>
      </c>
      <c r="L67" s="10">
        <v>10.72460418233048</v>
      </c>
      <c r="M67" s="10">
        <v>0.04058863058136154</v>
      </c>
      <c r="N67" s="10">
        <v>0.03619723270000075</v>
      </c>
      <c r="O67" s="11">
        <v>1.0</v>
      </c>
      <c r="P67" s="12">
        <v>59.0</v>
      </c>
      <c r="Q67" s="10">
        <v>0.02377918276027647</v>
      </c>
      <c r="R67" s="10">
        <v>0.07034743318139608</v>
      </c>
      <c r="S67" s="10">
        <v>0.1132120477548959</v>
      </c>
      <c r="T67" s="10">
        <v>0.08748736789544892</v>
      </c>
      <c r="Z67" s="13">
        <f t="shared" si="1"/>
        <v>360.026999</v>
      </c>
    </row>
    <row r="68" ht="15.75" customHeight="1">
      <c r="A68" s="8">
        <v>0.0</v>
      </c>
      <c r="B68" s="9">
        <v>10.0</v>
      </c>
      <c r="C68" s="8">
        <v>45.0</v>
      </c>
      <c r="D68" s="10">
        <v>10.0</v>
      </c>
      <c r="E68" s="8">
        <v>0.06739112743393323</v>
      </c>
      <c r="F68" s="9">
        <v>9.975010621268963</v>
      </c>
      <c r="G68" s="8">
        <v>45.10070101671489</v>
      </c>
      <c r="H68" s="10">
        <v>9.867233643921246</v>
      </c>
      <c r="I68" s="8">
        <v>0.0</v>
      </c>
      <c r="J68" s="9">
        <v>14.77639980111278</v>
      </c>
      <c r="K68" s="8">
        <v>99.43266367553235</v>
      </c>
      <c r="L68" s="10">
        <v>13.21444972330189</v>
      </c>
      <c r="M68" s="10">
        <v>0.04113118320999318</v>
      </c>
      <c r="N68" s="10">
        <v>0.05672179275121388</v>
      </c>
      <c r="O68" s="11">
        <v>1.0</v>
      </c>
      <c r="P68" s="12">
        <v>53.0</v>
      </c>
      <c r="Q68" s="10">
        <v>0.02391303517581223</v>
      </c>
      <c r="R68" s="10">
        <v>0.07089982852706314</v>
      </c>
      <c r="S68" s="10">
        <v>0.1145931400456166</v>
      </c>
      <c r="T68" s="10">
        <v>0.08779219940583788</v>
      </c>
      <c r="Z68" s="13">
        <f t="shared" si="1"/>
        <v>360.0673911</v>
      </c>
    </row>
    <row r="69" ht="15.75" customHeight="1">
      <c r="A69" s="8">
        <v>0.0</v>
      </c>
      <c r="B69" s="9">
        <v>10.0</v>
      </c>
      <c r="C69" s="8">
        <v>45.0</v>
      </c>
      <c r="D69" s="10">
        <v>10.0</v>
      </c>
      <c r="E69" s="8">
        <v>359.9983341620607</v>
      </c>
      <c r="F69" s="9">
        <v>9.813625545473291</v>
      </c>
      <c r="G69" s="8">
        <v>44.76300925333165</v>
      </c>
      <c r="H69" s="10">
        <v>9.814585123075345</v>
      </c>
      <c r="I69" s="8">
        <v>0.0</v>
      </c>
      <c r="J69" s="9">
        <v>34.2633405294046</v>
      </c>
      <c r="K69" s="8">
        <v>170.3507827654079</v>
      </c>
      <c r="L69" s="10">
        <v>8.845185614710369</v>
      </c>
      <c r="M69" s="10">
        <v>0.03849686736030111</v>
      </c>
      <c r="N69" s="10">
        <v>0.08375735647048262</v>
      </c>
      <c r="O69" s="11">
        <v>1.0</v>
      </c>
      <c r="P69" s="12">
        <v>81.0</v>
      </c>
      <c r="Q69" s="10">
        <v>0.02315538929331104</v>
      </c>
      <c r="R69" s="10">
        <v>0.06667334564989462</v>
      </c>
      <c r="S69" s="10">
        <v>0.1097454295288522</v>
      </c>
      <c r="T69" s="10">
        <v>0.08330817537234572</v>
      </c>
      <c r="Z69" s="13">
        <f t="shared" si="1"/>
        <v>359.9983342</v>
      </c>
    </row>
    <row r="70" ht="15.75" customHeight="1">
      <c r="A70" s="8">
        <v>0.0</v>
      </c>
      <c r="B70" s="9">
        <v>10.0</v>
      </c>
      <c r="C70" s="8">
        <v>45.0</v>
      </c>
      <c r="D70" s="10">
        <v>10.0</v>
      </c>
      <c r="E70" s="8">
        <v>359.9756657353595</v>
      </c>
      <c r="F70" s="9">
        <v>9.981638732889673</v>
      </c>
      <c r="G70" s="8">
        <v>44.93635092620107</v>
      </c>
      <c r="H70" s="10">
        <v>10.0195480654692</v>
      </c>
      <c r="I70" s="8">
        <v>0.0</v>
      </c>
      <c r="J70" s="9">
        <v>41.31962239220906</v>
      </c>
      <c r="K70" s="8">
        <v>93.06653722374554</v>
      </c>
      <c r="L70" s="10">
        <v>10.74891549368599</v>
      </c>
      <c r="M70" s="10">
        <v>0.04161387937392117</v>
      </c>
      <c r="N70" s="10">
        <v>0.01562202055744197</v>
      </c>
      <c r="O70" s="11">
        <v>1.0</v>
      </c>
      <c r="P70" s="12">
        <v>76.0</v>
      </c>
      <c r="Q70" s="10">
        <v>0.0241097651521762</v>
      </c>
      <c r="R70" s="10">
        <v>0.07188697990911624</v>
      </c>
      <c r="S70" s="10">
        <v>0.1140680803519454</v>
      </c>
      <c r="T70" s="10">
        <v>0.0897296760449682</v>
      </c>
      <c r="Z70" s="13">
        <f t="shared" si="1"/>
        <v>359.9756657</v>
      </c>
    </row>
    <row r="71" ht="15.75" customHeight="1">
      <c r="A71" s="8">
        <v>0.0</v>
      </c>
      <c r="B71" s="9">
        <v>10.0</v>
      </c>
      <c r="C71" s="8">
        <v>45.0</v>
      </c>
      <c r="D71" s="10">
        <v>10.0</v>
      </c>
      <c r="E71" s="8">
        <v>0.006658154758975175</v>
      </c>
      <c r="F71" s="9">
        <v>9.915883261414136</v>
      </c>
      <c r="G71" s="8">
        <v>44.87418017068335</v>
      </c>
      <c r="H71" s="10">
        <v>9.928146133769467</v>
      </c>
      <c r="I71" s="8">
        <v>0.0</v>
      </c>
      <c r="J71" s="9">
        <v>19.63152181062502</v>
      </c>
      <c r="K71" s="8">
        <v>40.88339689541939</v>
      </c>
      <c r="L71" s="10">
        <v>14.51892963766044</v>
      </c>
      <c r="M71" s="10">
        <v>0.04089801913517582</v>
      </c>
      <c r="N71" s="10">
        <v>0.0367929574112719</v>
      </c>
      <c r="O71" s="11">
        <v>1.0</v>
      </c>
      <c r="P71" s="12">
        <v>37.0</v>
      </c>
      <c r="Q71" s="10">
        <v>0.02388428673508082</v>
      </c>
      <c r="R71" s="10">
        <v>0.07024048924580857</v>
      </c>
      <c r="S71" s="10">
        <v>0.1131958831450425</v>
      </c>
      <c r="T71" s="10">
        <v>0.08766119690277888</v>
      </c>
      <c r="Z71" s="13">
        <f t="shared" si="1"/>
        <v>360.0066582</v>
      </c>
    </row>
    <row r="72" ht="15.75" customHeight="1">
      <c r="A72" s="8">
        <v>0.0</v>
      </c>
      <c r="B72" s="9">
        <v>10.0</v>
      </c>
      <c r="C72" s="8">
        <v>45.0</v>
      </c>
      <c r="D72" s="10">
        <v>10.0</v>
      </c>
      <c r="E72" s="8">
        <v>0.03696134428049384</v>
      </c>
      <c r="F72" s="9">
        <v>9.954342032068608</v>
      </c>
      <c r="G72" s="8">
        <v>45.00501641838762</v>
      </c>
      <c r="H72" s="10">
        <v>9.892126008790932</v>
      </c>
      <c r="I72" s="8">
        <v>0.0</v>
      </c>
      <c r="J72" s="9">
        <v>10.31753585963068</v>
      </c>
      <c r="K72" s="8">
        <v>104.239047781301</v>
      </c>
      <c r="L72" s="10">
        <v>7.290442522023655</v>
      </c>
      <c r="M72" s="10">
        <v>0.03912617212483326</v>
      </c>
      <c r="N72" s="10">
        <v>0.04394390565397727</v>
      </c>
      <c r="O72" s="11">
        <v>1.0</v>
      </c>
      <c r="P72" s="12">
        <v>44.0</v>
      </c>
      <c r="Q72" s="10">
        <v>0.02333737018248323</v>
      </c>
      <c r="R72" s="10">
        <v>0.0689961098221015</v>
      </c>
      <c r="S72" s="10">
        <v>0.1113648773370127</v>
      </c>
      <c r="T72" s="10">
        <v>0.08568558182671038</v>
      </c>
      <c r="Z72" s="13">
        <f t="shared" si="1"/>
        <v>360.0369613</v>
      </c>
    </row>
    <row r="73" ht="15.75" customHeight="1">
      <c r="A73" s="8">
        <v>0.0</v>
      </c>
      <c r="B73" s="9">
        <v>10.0</v>
      </c>
      <c r="C73" s="8">
        <v>45.0</v>
      </c>
      <c r="D73" s="10">
        <v>10.0</v>
      </c>
      <c r="E73" s="8">
        <v>359.9632765053975</v>
      </c>
      <c r="F73" s="9">
        <v>9.929350351895897</v>
      </c>
      <c r="G73" s="8">
        <v>44.79979823636005</v>
      </c>
      <c r="H73" s="10">
        <v>10.00828871123888</v>
      </c>
      <c r="I73" s="8">
        <v>0.0</v>
      </c>
      <c r="J73" s="9">
        <v>14.37703935573063</v>
      </c>
      <c r="K73" s="8">
        <v>58.72535917410448</v>
      </c>
      <c r="L73" s="10">
        <v>9.481079840015155</v>
      </c>
      <c r="M73" s="10">
        <v>0.0400090097192377</v>
      </c>
      <c r="N73" s="10">
        <v>0.02803303690202273</v>
      </c>
      <c r="O73" s="11">
        <v>1.0</v>
      </c>
      <c r="P73" s="12">
        <v>26.0</v>
      </c>
      <c r="Q73" s="10">
        <v>0.02365005952857428</v>
      </c>
      <c r="R73" s="10">
        <v>0.06987367289097397</v>
      </c>
      <c r="S73" s="10">
        <v>0.111449406498216</v>
      </c>
      <c r="T73" s="10">
        <v>0.08750739464489199</v>
      </c>
      <c r="Z73" s="13">
        <f t="shared" si="1"/>
        <v>359.9632765</v>
      </c>
    </row>
    <row r="74" ht="15.75" customHeight="1">
      <c r="A74" s="8">
        <v>0.0</v>
      </c>
      <c r="B74" s="9">
        <v>10.0</v>
      </c>
      <c r="C74" s="8">
        <v>45.0</v>
      </c>
      <c r="D74" s="10">
        <v>10.0</v>
      </c>
      <c r="E74" s="8">
        <v>359.9804169541421</v>
      </c>
      <c r="F74" s="9">
        <v>10.10470258316239</v>
      </c>
      <c r="G74" s="8">
        <v>45.16575129367541</v>
      </c>
      <c r="H74" s="10">
        <v>10.10270275946299</v>
      </c>
      <c r="I74" s="8">
        <v>0.0</v>
      </c>
      <c r="J74" s="9">
        <v>31.11944917178134</v>
      </c>
      <c r="K74" s="8">
        <v>129.5179776495168</v>
      </c>
      <c r="L74" s="10">
        <v>13.84669666764825</v>
      </c>
      <c r="M74" s="10">
        <v>0.04169369441383897</v>
      </c>
      <c r="N74" s="10">
        <v>0.05216566419917831</v>
      </c>
      <c r="O74" s="11">
        <v>1.0</v>
      </c>
      <c r="P74" s="12">
        <v>74.0</v>
      </c>
      <c r="Q74" s="10">
        <v>0.02413167088720594</v>
      </c>
      <c r="R74" s="10">
        <v>0.07363362194275441</v>
      </c>
      <c r="S74" s="10">
        <v>0.1146780365357199</v>
      </c>
      <c r="T74" s="10">
        <v>0.09149210563018237</v>
      </c>
      <c r="Z74" s="13">
        <f t="shared" si="1"/>
        <v>359.980417</v>
      </c>
    </row>
    <row r="75" ht="15.75" customHeight="1">
      <c r="A75" s="8">
        <v>0.0</v>
      </c>
      <c r="B75" s="9">
        <v>10.0</v>
      </c>
      <c r="C75" s="8">
        <v>45.0</v>
      </c>
      <c r="D75" s="10">
        <v>10.0</v>
      </c>
      <c r="E75" s="8">
        <v>3.341649211340354E-4</v>
      </c>
      <c r="F75" s="9">
        <v>9.895703119739553</v>
      </c>
      <c r="G75" s="8">
        <v>44.76532426483335</v>
      </c>
      <c r="H75" s="10">
        <v>9.94278472693318</v>
      </c>
      <c r="I75" s="8">
        <v>0.0</v>
      </c>
      <c r="J75" s="9">
        <v>33.7544365267874</v>
      </c>
      <c r="K75" s="8">
        <v>173.7364294378695</v>
      </c>
      <c r="L75" s="10">
        <v>7.466236259394981</v>
      </c>
      <c r="M75" s="10">
        <v>0.03954199224706163</v>
      </c>
      <c r="N75" s="10">
        <v>0.03763706625289474</v>
      </c>
      <c r="O75" s="11">
        <v>1.0</v>
      </c>
      <c r="P75" s="12">
        <v>85.0</v>
      </c>
      <c r="Q75" s="10">
        <v>0.02349630071872644</v>
      </c>
      <c r="R75" s="10">
        <v>0.06889452474078661</v>
      </c>
      <c r="S75" s="10">
        <v>0.1110077461924011</v>
      </c>
      <c r="T75" s="10">
        <v>0.0861909952992736</v>
      </c>
      <c r="Z75" s="13">
        <f t="shared" si="1"/>
        <v>360.0003342</v>
      </c>
    </row>
    <row r="76" ht="15.75" customHeight="1">
      <c r="A76" s="8">
        <v>0.0</v>
      </c>
      <c r="B76" s="9">
        <v>10.0</v>
      </c>
      <c r="C76" s="8">
        <v>45.0</v>
      </c>
      <c r="D76" s="10">
        <v>10.0</v>
      </c>
      <c r="E76" s="8">
        <v>359.9990411468528</v>
      </c>
      <c r="F76" s="9">
        <v>9.873181521074237</v>
      </c>
      <c r="G76" s="8">
        <v>44.81870325687724</v>
      </c>
      <c r="H76" s="10">
        <v>9.885714808129041</v>
      </c>
      <c r="I76" s="8">
        <v>0.0</v>
      </c>
      <c r="J76" s="9">
        <v>35.71708045894047</v>
      </c>
      <c r="K76" s="8">
        <v>163.168376363062</v>
      </c>
      <c r="L76" s="10">
        <v>5.597325449384959</v>
      </c>
      <c r="M76" s="10">
        <v>0.04121948392086747</v>
      </c>
      <c r="N76" s="10">
        <v>0.05447984298689056</v>
      </c>
      <c r="O76" s="11">
        <v>1.0</v>
      </c>
      <c r="P76" s="12">
        <v>58.0</v>
      </c>
      <c r="Q76" s="10">
        <v>0.0239724939579675</v>
      </c>
      <c r="R76" s="10">
        <v>0.06989108177684701</v>
      </c>
      <c r="S76" s="10">
        <v>0.1135658338597737</v>
      </c>
      <c r="T76" s="10">
        <v>0.08729245822937762</v>
      </c>
      <c r="Z76" s="13">
        <f t="shared" si="1"/>
        <v>359.9990411</v>
      </c>
    </row>
    <row r="77" ht="15.75" customHeight="1">
      <c r="A77" s="8">
        <v>0.0</v>
      </c>
      <c r="B77" s="9">
        <v>10.0</v>
      </c>
      <c r="C77" s="8">
        <v>45.0</v>
      </c>
      <c r="D77" s="10">
        <v>10.0</v>
      </c>
      <c r="E77" s="8">
        <v>0.0102890071646545</v>
      </c>
      <c r="F77" s="9">
        <v>9.957124368412071</v>
      </c>
      <c r="G77" s="8">
        <v>44.92392674212661</v>
      </c>
      <c r="H77" s="10">
        <v>9.969606239929993</v>
      </c>
      <c r="I77" s="8">
        <v>0.0</v>
      </c>
      <c r="J77" s="9">
        <v>39.70209645131304</v>
      </c>
      <c r="K77" s="8">
        <v>147.6185654197321</v>
      </c>
      <c r="L77" s="10">
        <v>6.51552011831928</v>
      </c>
      <c r="M77" s="10">
        <v>0.03851545586814168</v>
      </c>
      <c r="N77" s="10">
        <v>0.01921846185348928</v>
      </c>
      <c r="O77" s="11">
        <v>1.0</v>
      </c>
      <c r="P77" s="12">
        <v>43.0</v>
      </c>
      <c r="Q77" s="10">
        <v>0.02318326415630024</v>
      </c>
      <c r="R77" s="10">
        <v>0.06874760315994616</v>
      </c>
      <c r="S77" s="10">
        <v>0.1099126583735321</v>
      </c>
      <c r="T77" s="10">
        <v>0.08573590165991199</v>
      </c>
      <c r="Z77" s="13">
        <f t="shared" si="1"/>
        <v>360.010289</v>
      </c>
    </row>
    <row r="78" ht="15.75" customHeight="1">
      <c r="A78" s="8">
        <v>0.0</v>
      </c>
      <c r="B78" s="9">
        <v>10.0</v>
      </c>
      <c r="C78" s="8">
        <v>45.0</v>
      </c>
      <c r="D78" s="10">
        <v>10.0</v>
      </c>
      <c r="E78" s="8">
        <v>0.01771497781896095</v>
      </c>
      <c r="F78" s="9">
        <v>9.976768027746672</v>
      </c>
      <c r="G78" s="8">
        <v>45.13510124874266</v>
      </c>
      <c r="H78" s="10">
        <v>9.887465112394208</v>
      </c>
      <c r="I78" s="8">
        <v>0.0</v>
      </c>
      <c r="J78" s="9">
        <v>49.67401197843489</v>
      </c>
      <c r="K78" s="8">
        <v>90.16082031676663</v>
      </c>
      <c r="L78" s="10">
        <v>6.154978242399112</v>
      </c>
      <c r="M78" s="10">
        <v>0.04010293491050612</v>
      </c>
      <c r="N78" s="10">
        <v>0.03981199295031148</v>
      </c>
      <c r="O78" s="11">
        <v>1.0</v>
      </c>
      <c r="P78" s="12">
        <v>90.0</v>
      </c>
      <c r="Q78" s="10">
        <v>0.02361798618884714</v>
      </c>
      <c r="R78" s="10">
        <v>0.0700692171335259</v>
      </c>
      <c r="S78" s="10">
        <v>0.1129743625241045</v>
      </c>
      <c r="T78" s="10">
        <v>0.08683019705604747</v>
      </c>
      <c r="Z78" s="13">
        <f t="shared" si="1"/>
        <v>360.017715</v>
      </c>
    </row>
    <row r="79" ht="15.75" customHeight="1">
      <c r="A79" s="8">
        <v>0.0</v>
      </c>
      <c r="B79" s="9">
        <v>10.0</v>
      </c>
      <c r="C79" s="8">
        <v>45.0</v>
      </c>
      <c r="D79" s="10">
        <v>10.0</v>
      </c>
      <c r="E79" s="8">
        <v>0.006854920310979823</v>
      </c>
      <c r="F79" s="9">
        <v>9.963916005238595</v>
      </c>
      <c r="G79" s="8">
        <v>44.9805429610512</v>
      </c>
      <c r="H79" s="10">
        <v>9.950915707611216</v>
      </c>
      <c r="I79" s="8">
        <v>0.0</v>
      </c>
      <c r="J79" s="9">
        <v>5.582713589791657</v>
      </c>
      <c r="K79" s="8">
        <v>68.44720495952878</v>
      </c>
      <c r="L79" s="10">
        <v>13.94400098526172</v>
      </c>
      <c r="M79" s="10">
        <v>0.04060096388647739</v>
      </c>
      <c r="N79" s="10">
        <v>0.02048522827556359</v>
      </c>
      <c r="O79" s="11">
        <v>1.0</v>
      </c>
      <c r="P79" s="12">
        <v>31.0</v>
      </c>
      <c r="Q79" s="10">
        <v>0.02379304973853559</v>
      </c>
      <c r="R79" s="10">
        <v>0.07058666589939111</v>
      </c>
      <c r="S79" s="10">
        <v>0.1130536761833025</v>
      </c>
      <c r="T79" s="10">
        <v>0.08788438016908016</v>
      </c>
      <c r="Z79" s="13">
        <f t="shared" si="1"/>
        <v>360.0068549</v>
      </c>
    </row>
    <row r="80" ht="15.75" customHeight="1">
      <c r="A80" s="8">
        <v>0.0</v>
      </c>
      <c r="B80" s="9">
        <v>10.0</v>
      </c>
      <c r="C80" s="8">
        <v>45.0</v>
      </c>
      <c r="D80" s="10">
        <v>10.0</v>
      </c>
      <c r="E80" s="8">
        <v>359.9887658882986</v>
      </c>
      <c r="F80" s="9">
        <v>9.95442207279083</v>
      </c>
      <c r="G80" s="8">
        <v>44.84960447818885</v>
      </c>
      <c r="H80" s="10">
        <v>10.01682221967902</v>
      </c>
      <c r="I80" s="8">
        <v>0.0</v>
      </c>
      <c r="J80" s="9">
        <v>7.052809813106537</v>
      </c>
      <c r="K80" s="8">
        <v>47.63384254627561</v>
      </c>
      <c r="L80" s="10">
        <v>6.583991667607616</v>
      </c>
      <c r="M80" s="10">
        <v>0.03956357603567765</v>
      </c>
      <c r="N80" s="10">
        <v>0.01837029209191531</v>
      </c>
      <c r="O80" s="11">
        <v>1.0</v>
      </c>
      <c r="P80" s="12">
        <v>26.0</v>
      </c>
      <c r="Q80" s="10">
        <v>0.02351534514180495</v>
      </c>
      <c r="R80" s="10">
        <v>0.06980270867586946</v>
      </c>
      <c r="S80" s="10">
        <v>0.1110048384175828</v>
      </c>
      <c r="T80" s="10">
        <v>0.08730337832948579</v>
      </c>
      <c r="Z80" s="13">
        <f t="shared" si="1"/>
        <v>359.9887659</v>
      </c>
    </row>
    <row r="81" ht="15.75" customHeight="1">
      <c r="A81" s="8">
        <v>0.0</v>
      </c>
      <c r="B81" s="9">
        <v>10.0</v>
      </c>
      <c r="C81" s="8">
        <v>45.0</v>
      </c>
      <c r="D81" s="10">
        <v>10.0</v>
      </c>
      <c r="E81" s="8">
        <v>359.9722991726927</v>
      </c>
      <c r="F81" s="9">
        <v>9.992378512674582</v>
      </c>
      <c r="G81" s="8">
        <v>44.98271244557372</v>
      </c>
      <c r="H81" s="10">
        <v>10.01954491417597</v>
      </c>
      <c r="I81" s="8">
        <v>0.0</v>
      </c>
      <c r="J81" s="9">
        <v>48.08220969416492</v>
      </c>
      <c r="K81" s="8">
        <v>44.09704681443179</v>
      </c>
      <c r="L81" s="10">
        <v>8.030390903676222</v>
      </c>
      <c r="M81" s="10">
        <v>0.03850770894022787</v>
      </c>
      <c r="N81" s="10">
        <v>0.01351387211903946</v>
      </c>
      <c r="O81" s="11">
        <v>1.0</v>
      </c>
      <c r="P81" s="12">
        <v>64.0</v>
      </c>
      <c r="Q81" s="10">
        <v>0.02318940839751367</v>
      </c>
      <c r="R81" s="10">
        <v>0.0692654196425121</v>
      </c>
      <c r="S81" s="10">
        <v>0.109820809256183</v>
      </c>
      <c r="T81" s="10">
        <v>0.08638300818100875</v>
      </c>
      <c r="Z81" s="13">
        <f t="shared" si="1"/>
        <v>359.9722992</v>
      </c>
    </row>
    <row r="82" ht="15.75" customHeight="1">
      <c r="A82" s="8">
        <v>0.0</v>
      </c>
      <c r="B82" s="9">
        <v>10.0</v>
      </c>
      <c r="C82" s="8">
        <v>45.0</v>
      </c>
      <c r="D82" s="10">
        <v>10.0</v>
      </c>
      <c r="E82" s="8">
        <v>359.9735910342463</v>
      </c>
      <c r="F82" s="9">
        <v>9.999425353456989</v>
      </c>
      <c r="G82" s="8">
        <v>44.97154391334363</v>
      </c>
      <c r="H82" s="10">
        <v>10.03017815395451</v>
      </c>
      <c r="I82" s="8">
        <v>0.0</v>
      </c>
      <c r="J82" s="9">
        <v>26.71591924634017</v>
      </c>
      <c r="K82" s="8">
        <v>120.5247190095063</v>
      </c>
      <c r="L82" s="10">
        <v>8.830496860727358</v>
      </c>
      <c r="M82" s="10">
        <v>0.03784562633459582</v>
      </c>
      <c r="N82" s="10">
        <v>0.01495395651728648</v>
      </c>
      <c r="O82" s="11">
        <v>1.0</v>
      </c>
      <c r="P82" s="12">
        <v>65.0</v>
      </c>
      <c r="Q82" s="10">
        <v>0.02299146197694713</v>
      </c>
      <c r="R82" s="10">
        <v>0.06877724156667307</v>
      </c>
      <c r="S82" s="10">
        <v>0.1088591627570486</v>
      </c>
      <c r="T82" s="10">
        <v>0.08578330561786521</v>
      </c>
      <c r="Z82" s="13">
        <f t="shared" si="1"/>
        <v>359.973591</v>
      </c>
    </row>
    <row r="83" ht="15.75" customHeight="1">
      <c r="A83" s="8">
        <v>0.0</v>
      </c>
      <c r="B83" s="9">
        <v>10.0</v>
      </c>
      <c r="C83" s="8">
        <v>45.0</v>
      </c>
      <c r="D83" s="10">
        <v>10.0</v>
      </c>
      <c r="E83" s="8">
        <v>359.9869788020063</v>
      </c>
      <c r="F83" s="9">
        <v>9.99413434180052</v>
      </c>
      <c r="G83" s="8">
        <v>45.00503895579863</v>
      </c>
      <c r="H83" s="10">
        <v>10.00088580938036</v>
      </c>
      <c r="I83" s="8">
        <v>0.0</v>
      </c>
      <c r="J83" s="9">
        <v>20.84820160236665</v>
      </c>
      <c r="K83" s="8">
        <v>47.45742015193339</v>
      </c>
      <c r="L83" s="10">
        <v>11.31772947472469</v>
      </c>
      <c r="M83" s="10">
        <v>0.03584290509444506</v>
      </c>
      <c r="N83" s="10">
        <v>0.004580335438389227</v>
      </c>
      <c r="O83" s="11">
        <v>1.0</v>
      </c>
      <c r="P83" s="12">
        <v>33.0</v>
      </c>
      <c r="Q83" s="10">
        <v>0.02236566134946532</v>
      </c>
      <c r="R83" s="10">
        <v>0.0667882280487704</v>
      </c>
      <c r="S83" s="10">
        <v>0.106111269895603</v>
      </c>
      <c r="T83" s="10">
        <v>0.0831974321236415</v>
      </c>
      <c r="Z83" s="13">
        <f t="shared" si="1"/>
        <v>359.9869788</v>
      </c>
    </row>
    <row r="84" ht="15.75" customHeight="1">
      <c r="A84" s="8">
        <v>0.0</v>
      </c>
      <c r="B84" s="9">
        <v>10.0</v>
      </c>
      <c r="C84" s="8">
        <v>45.0</v>
      </c>
      <c r="D84" s="10">
        <v>10.0</v>
      </c>
      <c r="E84" s="8">
        <v>0.01491131566968657</v>
      </c>
      <c r="F84" s="9">
        <v>10.00593155533965</v>
      </c>
      <c r="G84" s="8">
        <v>45.10007212663997</v>
      </c>
      <c r="H84" s="10">
        <v>9.959635468422054</v>
      </c>
      <c r="I84" s="8">
        <v>0.0</v>
      </c>
      <c r="J84" s="9">
        <v>25.89893761217388</v>
      </c>
      <c r="K84" s="8">
        <v>127.1873122520191</v>
      </c>
      <c r="L84" s="10">
        <v>13.23903868331319</v>
      </c>
      <c r="M84" s="10">
        <v>0.04237601437862581</v>
      </c>
      <c r="N84" s="10">
        <v>0.01730935753451484</v>
      </c>
      <c r="O84" s="11">
        <v>1.0</v>
      </c>
      <c r="P84" s="12">
        <v>74.0</v>
      </c>
      <c r="Q84" s="10">
        <v>0.024299425879194</v>
      </c>
      <c r="R84" s="10">
        <v>0.07262000309313699</v>
      </c>
      <c r="S84" s="10">
        <v>0.1158309676412552</v>
      </c>
      <c r="T84" s="10">
        <v>0.09017171171110668</v>
      </c>
      <c r="Z84" s="13">
        <f t="shared" si="1"/>
        <v>360.0149113</v>
      </c>
    </row>
    <row r="85" ht="15.75" customHeight="1">
      <c r="A85" s="8">
        <v>0.0</v>
      </c>
      <c r="B85" s="9">
        <v>10.0</v>
      </c>
      <c r="C85" s="8">
        <v>45.0</v>
      </c>
      <c r="D85" s="10">
        <v>10.0</v>
      </c>
      <c r="E85" s="8">
        <v>359.9962696328409</v>
      </c>
      <c r="F85" s="9">
        <v>10.00111587900959</v>
      </c>
      <c r="G85" s="8">
        <v>44.94167509017608</v>
      </c>
      <c r="H85" s="10">
        <v>10.03193918153621</v>
      </c>
      <c r="I85" s="8">
        <v>0.0</v>
      </c>
      <c r="J85" s="9">
        <v>16.84759076752424</v>
      </c>
      <c r="K85" s="8">
        <v>19.82776926606916</v>
      </c>
      <c r="L85" s="10">
        <v>11.2169368539683</v>
      </c>
      <c r="M85" s="10">
        <v>0.03831273834806663</v>
      </c>
      <c r="N85" s="10">
        <v>0.01056148975435868</v>
      </c>
      <c r="O85" s="11">
        <v>1.0</v>
      </c>
      <c r="P85" s="12">
        <v>43.0</v>
      </c>
      <c r="Q85" s="10">
        <v>0.02313400174549689</v>
      </c>
      <c r="R85" s="10">
        <v>0.06923826241859536</v>
      </c>
      <c r="S85" s="10">
        <v>0.1095466701833155</v>
      </c>
      <c r="T85" s="10">
        <v>0.08636767794395067</v>
      </c>
      <c r="Z85" s="13">
        <f t="shared" si="1"/>
        <v>359.9962696</v>
      </c>
    </row>
    <row r="86" ht="15.75" customHeight="1">
      <c r="A86" s="8">
        <v>0.0</v>
      </c>
      <c r="B86" s="9">
        <v>10.0</v>
      </c>
      <c r="C86" s="8">
        <v>45.0</v>
      </c>
      <c r="D86" s="10">
        <v>10.0</v>
      </c>
      <c r="E86" s="8">
        <v>0.01947595795479791</v>
      </c>
      <c r="F86" s="9">
        <v>9.914904074743532</v>
      </c>
      <c r="G86" s="8">
        <v>44.96063158861848</v>
      </c>
      <c r="H86" s="10">
        <v>9.867673236318915</v>
      </c>
      <c r="I86" s="8">
        <v>0.0</v>
      </c>
      <c r="J86" s="9">
        <v>16.69739087801947</v>
      </c>
      <c r="K86" s="8">
        <v>18.71966758862089</v>
      </c>
      <c r="L86" s="10">
        <v>5.072160457192158</v>
      </c>
      <c r="M86" s="10">
        <v>0.03860643905977604</v>
      </c>
      <c r="N86" s="10">
        <v>0.05311754490292001</v>
      </c>
      <c r="O86" s="11">
        <v>1.0</v>
      </c>
      <c r="P86" s="12">
        <v>42.0</v>
      </c>
      <c r="Q86" s="10">
        <v>0.02318230400786956</v>
      </c>
      <c r="R86" s="10">
        <v>0.06802640355671953</v>
      </c>
      <c r="S86" s="10">
        <v>0.110436284032788</v>
      </c>
      <c r="T86" s="10">
        <v>0.08460717517497732</v>
      </c>
      <c r="Z86" s="13">
        <f t="shared" si="1"/>
        <v>360.019476</v>
      </c>
    </row>
    <row r="87" ht="15.75" customHeight="1">
      <c r="A87" s="8">
        <v>0.0</v>
      </c>
      <c r="B87" s="9">
        <v>10.0</v>
      </c>
      <c r="C87" s="8">
        <v>45.0</v>
      </c>
      <c r="D87" s="10">
        <v>10.0</v>
      </c>
      <c r="E87" s="8">
        <v>359.98379412908</v>
      </c>
      <c r="F87" s="9">
        <v>9.90469367404962</v>
      </c>
      <c r="G87" s="8">
        <v>44.88691898298062</v>
      </c>
      <c r="H87" s="10">
        <v>9.914075476880782</v>
      </c>
      <c r="I87" s="8">
        <v>0.0</v>
      </c>
      <c r="J87" s="9">
        <v>30.68824716549151</v>
      </c>
      <c r="K87" s="8">
        <v>60.21491133550511</v>
      </c>
      <c r="L87" s="10">
        <v>6.654848395989912</v>
      </c>
      <c r="M87" s="10">
        <v>0.03874701935424169</v>
      </c>
      <c r="N87" s="10">
        <v>0.04424401159369414</v>
      </c>
      <c r="O87" s="11">
        <v>1.0</v>
      </c>
      <c r="P87" s="12">
        <v>38.0</v>
      </c>
      <c r="Q87" s="10">
        <v>0.02324438076008569</v>
      </c>
      <c r="R87" s="10">
        <v>0.06818502147479223</v>
      </c>
      <c r="S87" s="10">
        <v>0.1101689534776484</v>
      </c>
      <c r="T87" s="10">
        <v>0.08508831472125543</v>
      </c>
      <c r="Z87" s="13">
        <f t="shared" si="1"/>
        <v>359.9837941</v>
      </c>
    </row>
    <row r="88" ht="15.75" customHeight="1">
      <c r="A88" s="8">
        <v>0.0</v>
      </c>
      <c r="B88" s="9">
        <v>10.0</v>
      </c>
      <c r="C88" s="8">
        <v>45.0</v>
      </c>
      <c r="D88" s="10">
        <v>10.0</v>
      </c>
      <c r="E88" s="8">
        <v>359.9668158191289</v>
      </c>
      <c r="F88" s="9">
        <v>9.97211477659995</v>
      </c>
      <c r="G88" s="8">
        <v>44.90742948787588</v>
      </c>
      <c r="H88" s="10">
        <v>10.02395443688516</v>
      </c>
      <c r="I88" s="8">
        <v>0.0</v>
      </c>
      <c r="J88" s="9">
        <v>14.80287498843347</v>
      </c>
      <c r="K88" s="8">
        <v>95.50665714556905</v>
      </c>
      <c r="L88" s="10">
        <v>11.59043110094673</v>
      </c>
      <c r="M88" s="10">
        <v>0.04100810360413973</v>
      </c>
      <c r="N88" s="10">
        <v>0.02124645447550995</v>
      </c>
      <c r="O88" s="11">
        <v>1.0</v>
      </c>
      <c r="P88" s="12">
        <v>37.0</v>
      </c>
      <c r="Q88" s="10">
        <v>0.0239377896318343</v>
      </c>
      <c r="R88" s="10">
        <v>0.071267746773685</v>
      </c>
      <c r="S88" s="10">
        <v>0.1131077402128497</v>
      </c>
      <c r="T88" s="10">
        <v>0.08904126248948543</v>
      </c>
      <c r="Z88" s="13">
        <f t="shared" si="1"/>
        <v>359.9668158</v>
      </c>
    </row>
    <row r="89" ht="15.75" customHeight="1">
      <c r="A89" s="8">
        <v>0.0</v>
      </c>
      <c r="B89" s="9">
        <v>10.0</v>
      </c>
      <c r="C89" s="8">
        <v>45.0</v>
      </c>
      <c r="D89" s="10">
        <v>10.0</v>
      </c>
      <c r="E89" s="8">
        <v>0.02970188727050932</v>
      </c>
      <c r="F89" s="9">
        <v>10.13767329915606</v>
      </c>
      <c r="G89" s="8">
        <v>45.22529329081862</v>
      </c>
      <c r="H89" s="10">
        <v>10.09305447606139</v>
      </c>
      <c r="I89" s="8">
        <v>0.0</v>
      </c>
      <c r="J89" s="9">
        <v>14.15412647103684</v>
      </c>
      <c r="K89" s="8">
        <v>120.9196900489265</v>
      </c>
      <c r="L89" s="10">
        <v>14.18035206447982</v>
      </c>
      <c r="M89" s="10">
        <v>0.03928202447055838</v>
      </c>
      <c r="N89" s="10">
        <v>0.05926697296278327</v>
      </c>
      <c r="O89" s="11">
        <v>1.0</v>
      </c>
      <c r="P89" s="12">
        <v>54.0</v>
      </c>
      <c r="Q89" s="10">
        <v>0.02341244609531679</v>
      </c>
      <c r="R89" s="10">
        <v>0.07182727996125868</v>
      </c>
      <c r="S89" s="10">
        <v>0.111715381294107</v>
      </c>
      <c r="T89" s="10">
        <v>0.08899676126927</v>
      </c>
      <c r="Z89" s="13">
        <f t="shared" si="1"/>
        <v>360.0297019</v>
      </c>
    </row>
    <row r="90" ht="15.75" customHeight="1">
      <c r="A90" s="8">
        <v>0.0</v>
      </c>
      <c r="B90" s="9">
        <v>10.0</v>
      </c>
      <c r="C90" s="8">
        <v>45.0</v>
      </c>
      <c r="D90" s="10">
        <v>10.0</v>
      </c>
      <c r="E90" s="8">
        <v>0.01229336628563602</v>
      </c>
      <c r="F90" s="9">
        <v>9.92586656735479</v>
      </c>
      <c r="G90" s="8">
        <v>44.90864261601694</v>
      </c>
      <c r="H90" s="10">
        <v>9.922501965539562</v>
      </c>
      <c r="I90" s="8">
        <v>0.0</v>
      </c>
      <c r="J90" s="9">
        <v>33.39983468730124</v>
      </c>
      <c r="K90" s="8">
        <v>108.2789253341212</v>
      </c>
      <c r="L90" s="10">
        <v>12.85335065173045</v>
      </c>
      <c r="M90" s="10">
        <v>0.03939021185689862</v>
      </c>
      <c r="N90" s="10">
        <v>0.03708735689362905</v>
      </c>
      <c r="O90" s="11">
        <v>1.0</v>
      </c>
      <c r="P90" s="12">
        <v>53.0</v>
      </c>
      <c r="Q90" s="10">
        <v>0.02343502435059719</v>
      </c>
      <c r="R90" s="10">
        <v>0.06902154674190429</v>
      </c>
      <c r="S90" s="10">
        <v>0.1112276033320142</v>
      </c>
      <c r="T90" s="10">
        <v>0.08604710715950155</v>
      </c>
      <c r="Z90" s="13">
        <f t="shared" si="1"/>
        <v>360.0122934</v>
      </c>
    </row>
    <row r="91" ht="15.75" customHeight="1">
      <c r="A91" s="8">
        <v>0.0</v>
      </c>
      <c r="B91" s="9">
        <v>10.0</v>
      </c>
      <c r="C91" s="8">
        <v>45.0</v>
      </c>
      <c r="D91" s="10">
        <v>10.0</v>
      </c>
      <c r="E91" s="8">
        <v>359.9693973194493</v>
      </c>
      <c r="F91" s="9">
        <v>9.977536449191096</v>
      </c>
      <c r="G91" s="8">
        <v>44.9676622563829</v>
      </c>
      <c r="H91" s="10">
        <v>10.00665349654954</v>
      </c>
      <c r="I91" s="8">
        <v>0.0</v>
      </c>
      <c r="J91" s="9">
        <v>37.43176956057631</v>
      </c>
      <c r="K91" s="8">
        <v>169.4450267711806</v>
      </c>
      <c r="L91" s="10">
        <v>8.037628942903373</v>
      </c>
      <c r="M91" s="10">
        <v>0.04143860452762819</v>
      </c>
      <c r="N91" s="10">
        <v>0.01386641300030768</v>
      </c>
      <c r="O91" s="11">
        <v>1.0</v>
      </c>
      <c r="P91" s="12">
        <v>86.0</v>
      </c>
      <c r="Q91" s="10">
        <v>0.0240545978453204</v>
      </c>
      <c r="R91" s="10">
        <v>0.07164143223116108</v>
      </c>
      <c r="S91" s="10">
        <v>0.1138827236097438</v>
      </c>
      <c r="T91" s="10">
        <v>0.08937874544207242</v>
      </c>
      <c r="Z91" s="13">
        <f t="shared" si="1"/>
        <v>359.9693973</v>
      </c>
    </row>
    <row r="92" ht="15.75" customHeight="1">
      <c r="A92" s="8">
        <v>0.0</v>
      </c>
      <c r="B92" s="9">
        <v>10.0</v>
      </c>
      <c r="C92" s="8">
        <v>45.0</v>
      </c>
      <c r="D92" s="10">
        <v>10.0</v>
      </c>
      <c r="E92" s="8">
        <v>359.9757782972991</v>
      </c>
      <c r="F92" s="9">
        <v>10.08803092902145</v>
      </c>
      <c r="G92" s="8">
        <v>45.07350731306038</v>
      </c>
      <c r="H92" s="10">
        <v>10.11849155851297</v>
      </c>
      <c r="I92" s="8">
        <v>0.0</v>
      </c>
      <c r="J92" s="9">
        <v>41.57673520652478</v>
      </c>
      <c r="K92" s="8">
        <v>171.328152175554</v>
      </c>
      <c r="L92" s="10">
        <v>12.32749006010236</v>
      </c>
      <c r="M92" s="10">
        <v>0.04214991164658436</v>
      </c>
      <c r="N92" s="10">
        <v>0.05218781963354274</v>
      </c>
      <c r="O92" s="11">
        <v>1.0</v>
      </c>
      <c r="P92" s="12">
        <v>103.0</v>
      </c>
      <c r="Q92" s="10">
        <v>0.02427435358847372</v>
      </c>
      <c r="R92" s="10">
        <v>0.07390093681358421</v>
      </c>
      <c r="S92" s="10">
        <v>0.1150262291477365</v>
      </c>
      <c r="T92" s="10">
        <v>0.09202701360006788</v>
      </c>
      <c r="Z92" s="13">
        <f t="shared" si="1"/>
        <v>359.9757783</v>
      </c>
    </row>
    <row r="93" ht="15.75" customHeight="1">
      <c r="A93" s="8">
        <v>0.0</v>
      </c>
      <c r="B93" s="9">
        <v>10.0</v>
      </c>
      <c r="C93" s="8">
        <v>45.0</v>
      </c>
      <c r="D93" s="10">
        <v>10.0</v>
      </c>
      <c r="E93" s="8">
        <v>0.006335614409590431</v>
      </c>
      <c r="F93" s="9">
        <v>9.951580253600795</v>
      </c>
      <c r="G93" s="8">
        <v>44.94447549832579</v>
      </c>
      <c r="H93" s="10">
        <v>9.940882459395064</v>
      </c>
      <c r="I93" s="8">
        <v>0.0</v>
      </c>
      <c r="J93" s="9">
        <v>25.4060980350272</v>
      </c>
      <c r="K93" s="8">
        <v>175.1717502447742</v>
      </c>
      <c r="L93" s="10">
        <v>8.75589494130812</v>
      </c>
      <c r="M93" s="10">
        <v>0.04228582497377952</v>
      </c>
      <c r="N93" s="10">
        <v>0.02582135902868445</v>
      </c>
      <c r="O93" s="11">
        <v>1.0</v>
      </c>
      <c r="P93" s="12">
        <v>91.0</v>
      </c>
      <c r="Q93" s="10">
        <v>0.0242811264601808</v>
      </c>
      <c r="R93" s="10">
        <v>0.07185876930126364</v>
      </c>
      <c r="S93" s="10">
        <v>0.1153397977216389</v>
      </c>
      <c r="T93" s="10">
        <v>0.08950223560814359</v>
      </c>
      <c r="Z93" s="13">
        <f t="shared" si="1"/>
        <v>360.0063356</v>
      </c>
    </row>
    <row r="94" ht="15.75" customHeight="1">
      <c r="A94" s="8">
        <v>0.0</v>
      </c>
      <c r="B94" s="9">
        <v>10.0</v>
      </c>
      <c r="C94" s="8">
        <v>45.0</v>
      </c>
      <c r="D94" s="10">
        <v>10.0</v>
      </c>
      <c r="E94" s="8">
        <v>0.02166687557729878</v>
      </c>
      <c r="F94" s="9">
        <v>9.986453546179462</v>
      </c>
      <c r="G94" s="8">
        <v>45.03378184251211</v>
      </c>
      <c r="H94" s="10">
        <v>9.939038188225652</v>
      </c>
      <c r="I94" s="8">
        <v>0.0</v>
      </c>
      <c r="J94" s="9">
        <v>15.96074961867664</v>
      </c>
      <c r="K94" s="8">
        <v>111.7732716787838</v>
      </c>
      <c r="L94" s="10">
        <v>9.31074818398201</v>
      </c>
      <c r="M94" s="10">
        <v>0.03934626772904865</v>
      </c>
      <c r="N94" s="10">
        <v>0.02375946020413645</v>
      </c>
      <c r="O94" s="11">
        <v>1.0</v>
      </c>
      <c r="P94" s="12">
        <v>42.0</v>
      </c>
      <c r="Q94" s="10">
        <v>0.02341216064994297</v>
      </c>
      <c r="R94" s="10">
        <v>0.06969019191704212</v>
      </c>
      <c r="S94" s="10">
        <v>0.1116021740870956</v>
      </c>
      <c r="T94" s="10">
        <v>0.08656589100715242</v>
      </c>
      <c r="Z94" s="13">
        <f t="shared" si="1"/>
        <v>360.0216669</v>
      </c>
    </row>
    <row r="95" ht="15.75" customHeight="1">
      <c r="A95" s="8">
        <v>0.0</v>
      </c>
      <c r="B95" s="9">
        <v>10.0</v>
      </c>
      <c r="C95" s="8">
        <v>45.0</v>
      </c>
      <c r="D95" s="10">
        <v>10.0</v>
      </c>
      <c r="E95" s="8">
        <v>359.991829143417</v>
      </c>
      <c r="F95" s="9">
        <v>9.95852295158509</v>
      </c>
      <c r="G95" s="8">
        <v>44.99637537640979</v>
      </c>
      <c r="H95" s="10">
        <v>9.952845827897097</v>
      </c>
      <c r="I95" s="8">
        <v>0.0</v>
      </c>
      <c r="J95" s="9">
        <v>9.43013336960929</v>
      </c>
      <c r="K95" s="8">
        <v>31.76519037916051</v>
      </c>
      <c r="L95" s="10">
        <v>8.722627771382164</v>
      </c>
      <c r="M95" s="10">
        <v>0.04125157003639517</v>
      </c>
      <c r="N95" s="10">
        <v>0.02083471416372499</v>
      </c>
      <c r="O95" s="11">
        <v>1.0</v>
      </c>
      <c r="P95" s="12">
        <v>21.0</v>
      </c>
      <c r="Q95" s="10">
        <v>0.02398463485496907</v>
      </c>
      <c r="R95" s="10">
        <v>0.07109219799290499</v>
      </c>
      <c r="S95" s="10">
        <v>0.1138778404318044</v>
      </c>
      <c r="T95" s="10">
        <v>0.08855118411646097</v>
      </c>
      <c r="Z95" s="13">
        <f t="shared" si="1"/>
        <v>359.9918291</v>
      </c>
    </row>
    <row r="96" ht="15.75" customHeight="1">
      <c r="A96" s="8">
        <v>0.0</v>
      </c>
      <c r="B96" s="9">
        <v>10.0</v>
      </c>
      <c r="C96" s="8">
        <v>45.0</v>
      </c>
      <c r="D96" s="10">
        <v>10.0</v>
      </c>
      <c r="E96" s="8">
        <v>0.02734594915407535</v>
      </c>
      <c r="F96" s="9">
        <v>9.994440234650162</v>
      </c>
      <c r="G96" s="8">
        <v>45.02093782763363</v>
      </c>
      <c r="H96" s="10">
        <v>9.958852481371885</v>
      </c>
      <c r="I96" s="8">
        <v>0.0</v>
      </c>
      <c r="J96" s="9">
        <v>6.526069987017027</v>
      </c>
      <c r="K96" s="8">
        <v>43.10177682907272</v>
      </c>
      <c r="L96" s="10">
        <v>14.49709227091997</v>
      </c>
      <c r="M96" s="10">
        <v>0.03953719081072582</v>
      </c>
      <c r="N96" s="10">
        <v>0.01857344019469327</v>
      </c>
      <c r="O96" s="11">
        <v>1.0</v>
      </c>
      <c r="P96" s="12">
        <v>26.0</v>
      </c>
      <c r="Q96" s="10">
        <v>0.02347477153039017</v>
      </c>
      <c r="R96" s="10">
        <v>0.0700210520806951</v>
      </c>
      <c r="S96" s="10">
        <v>0.1117973179892587</v>
      </c>
      <c r="T96" s="10">
        <v>0.08702737565854518</v>
      </c>
      <c r="Z96" s="13">
        <f t="shared" si="1"/>
        <v>360.0273459</v>
      </c>
    </row>
    <row r="97" ht="15.75" customHeight="1">
      <c r="A97" s="8">
        <v>0.0</v>
      </c>
      <c r="B97" s="9">
        <v>10.0</v>
      </c>
      <c r="C97" s="8">
        <v>45.0</v>
      </c>
      <c r="D97" s="10">
        <v>10.0</v>
      </c>
      <c r="E97" s="8">
        <v>0.02348927362157053</v>
      </c>
      <c r="F97" s="9">
        <v>9.997736057020978</v>
      </c>
      <c r="G97" s="8">
        <v>45.00473342271501</v>
      </c>
      <c r="H97" s="10">
        <v>9.981266329345955</v>
      </c>
      <c r="I97" s="8">
        <v>0.0</v>
      </c>
      <c r="J97" s="9">
        <v>25.01820270707912</v>
      </c>
      <c r="K97" s="8">
        <v>84.16566527027156</v>
      </c>
      <c r="L97" s="10">
        <v>10.22496830379822</v>
      </c>
      <c r="M97" s="10">
        <v>0.03907788819149562</v>
      </c>
      <c r="N97" s="10">
        <v>0.01105139546661773</v>
      </c>
      <c r="O97" s="11">
        <v>1.0</v>
      </c>
      <c r="P97" s="12">
        <v>42.0</v>
      </c>
      <c r="Q97" s="10">
        <v>0.02334582191359684</v>
      </c>
      <c r="R97" s="10">
        <v>0.06972859883497352</v>
      </c>
      <c r="S97" s="10">
        <v>0.111001926254685</v>
      </c>
      <c r="T97" s="10">
        <v>0.08675388786926831</v>
      </c>
      <c r="Z97" s="13">
        <f t="shared" si="1"/>
        <v>360.0234893</v>
      </c>
    </row>
    <row r="98" ht="15.75" customHeight="1">
      <c r="A98" s="8">
        <v>0.0</v>
      </c>
      <c r="B98" s="9">
        <v>10.0</v>
      </c>
      <c r="C98" s="8">
        <v>45.0</v>
      </c>
      <c r="D98" s="10">
        <v>10.0</v>
      </c>
      <c r="E98" s="8">
        <v>0.01314590272577202</v>
      </c>
      <c r="F98" s="9">
        <v>10.00051003720663</v>
      </c>
      <c r="G98" s="8">
        <v>44.97969445973904</v>
      </c>
      <c r="H98" s="10">
        <v>10.00003187792078</v>
      </c>
      <c r="I98" s="8">
        <v>0.0</v>
      </c>
      <c r="J98" s="9">
        <v>43.95474352535481</v>
      </c>
      <c r="K98" s="8">
        <v>23.78596487460717</v>
      </c>
      <c r="L98" s="10">
        <v>13.82266543551466</v>
      </c>
      <c r="M98" s="10">
        <v>0.04025291265677137</v>
      </c>
      <c r="N98" s="10">
        <v>0.003887089869264493</v>
      </c>
      <c r="O98" s="11">
        <v>1.0</v>
      </c>
      <c r="P98" s="12">
        <v>42.0</v>
      </c>
      <c r="Q98" s="10">
        <v>0.02370056838305417</v>
      </c>
      <c r="R98" s="10">
        <v>0.07085798469430606</v>
      </c>
      <c r="S98" s="10">
        <v>0.112534660111565</v>
      </c>
      <c r="T98" s="10">
        <v>0.08823408458650678</v>
      </c>
      <c r="Z98" s="13">
        <f t="shared" si="1"/>
        <v>360.0131459</v>
      </c>
    </row>
    <row r="99" ht="15.75" customHeight="1">
      <c r="A99" s="8">
        <v>0.0</v>
      </c>
      <c r="B99" s="9">
        <v>10.0</v>
      </c>
      <c r="C99" s="8">
        <v>45.0</v>
      </c>
      <c r="D99" s="10">
        <v>10.0</v>
      </c>
      <c r="E99" s="8">
        <v>359.9851838962022</v>
      </c>
      <c r="F99" s="9">
        <v>9.990732008585502</v>
      </c>
      <c r="G99" s="8">
        <v>44.94707236290758</v>
      </c>
      <c r="H99" s="10">
        <v>10.02001504163094</v>
      </c>
      <c r="I99" s="8">
        <v>0.0</v>
      </c>
      <c r="J99" s="9">
        <v>41.43978240428458</v>
      </c>
      <c r="K99" s="8">
        <v>167.6643692344381</v>
      </c>
      <c r="L99" s="10">
        <v>11.09528864919779</v>
      </c>
      <c r="M99" s="10">
        <v>0.04021723109932803</v>
      </c>
      <c r="N99" s="10">
        <v>0.01157564252024092</v>
      </c>
      <c r="O99" s="11">
        <v>1.0</v>
      </c>
      <c r="P99" s="12">
        <v>91.0</v>
      </c>
      <c r="Q99" s="10">
        <v>0.02369973000539971</v>
      </c>
      <c r="R99" s="10">
        <v>0.07077556574489635</v>
      </c>
      <c r="S99" s="10">
        <v>0.1122241202642617</v>
      </c>
      <c r="T99" s="10">
        <v>0.08828810804741753</v>
      </c>
      <c r="Z99" s="13">
        <f t="shared" si="1"/>
        <v>359.9851839</v>
      </c>
    </row>
    <row r="100" ht="15.75" customHeight="1">
      <c r="A100" s="8">
        <v>0.0</v>
      </c>
      <c r="B100" s="9">
        <v>10.0</v>
      </c>
      <c r="C100" s="8">
        <v>45.0</v>
      </c>
      <c r="D100" s="10">
        <v>10.0</v>
      </c>
      <c r="E100" s="8">
        <v>359.9674579587956</v>
      </c>
      <c r="F100" s="9">
        <v>9.933186510061985</v>
      </c>
      <c r="G100" s="8">
        <v>44.96780100471813</v>
      </c>
      <c r="H100" s="10">
        <v>9.938455870615138</v>
      </c>
      <c r="I100" s="8">
        <v>0.0</v>
      </c>
      <c r="J100" s="9">
        <v>36.06316174265829</v>
      </c>
      <c r="K100" s="8">
        <v>121.5693289544007</v>
      </c>
      <c r="L100" s="10">
        <v>6.339311198402067</v>
      </c>
      <c r="M100" s="10">
        <v>0.04105293409340013</v>
      </c>
      <c r="N100" s="10">
        <v>0.03546209918570016</v>
      </c>
      <c r="O100" s="11">
        <v>1.0</v>
      </c>
      <c r="P100" s="12">
        <v>38.0</v>
      </c>
      <c r="Q100" s="10">
        <v>0.02392721713045493</v>
      </c>
      <c r="R100" s="10">
        <v>0.07057526949353887</v>
      </c>
      <c r="S100" s="10">
        <v>0.113463035843422</v>
      </c>
      <c r="T100" s="10">
        <v>0.08799337563873576</v>
      </c>
      <c r="Z100" s="13">
        <f t="shared" si="1"/>
        <v>359.967458</v>
      </c>
    </row>
    <row r="101" ht="15.75" customHeight="1">
      <c r="A101" s="8">
        <v>0.0</v>
      </c>
      <c r="B101" s="9">
        <v>10.0</v>
      </c>
      <c r="C101" s="8">
        <v>45.0</v>
      </c>
      <c r="D101" s="10">
        <v>10.0</v>
      </c>
      <c r="E101" s="8">
        <v>359.9680696747323</v>
      </c>
      <c r="F101" s="9">
        <v>9.989062978233099</v>
      </c>
      <c r="G101" s="8">
        <v>44.82011356697919</v>
      </c>
      <c r="H101" s="10">
        <v>10.10001488086422</v>
      </c>
      <c r="I101" s="8">
        <v>0.0</v>
      </c>
      <c r="J101" s="9">
        <v>40.47324007682698</v>
      </c>
      <c r="K101" s="8">
        <v>157.0073281457912</v>
      </c>
      <c r="L101" s="10">
        <v>13.55932278884975</v>
      </c>
      <c r="M101" s="10">
        <v>0.04017389714354581</v>
      </c>
      <c r="N101" s="10">
        <v>0.03930629931964841</v>
      </c>
      <c r="O101" s="11">
        <v>1.0</v>
      </c>
      <c r="P101" s="12">
        <v>81.0</v>
      </c>
      <c r="Q101" s="10">
        <v>0.0237187235356341</v>
      </c>
      <c r="R101" s="10">
        <v>0.07099988567623632</v>
      </c>
      <c r="S101" s="10">
        <v>0.1115369522678864</v>
      </c>
      <c r="T101" s="10">
        <v>0.08898954627852529</v>
      </c>
      <c r="Z101" s="13">
        <f t="shared" si="1"/>
        <v>359.9680697</v>
      </c>
    </row>
    <row r="102" ht="15.75" customHeight="1">
      <c r="A102" s="8">
        <v>0.0</v>
      </c>
      <c r="B102" s="9">
        <v>10.0</v>
      </c>
      <c r="C102" s="8">
        <v>45.0</v>
      </c>
      <c r="D102" s="10">
        <v>10.0</v>
      </c>
      <c r="E102" s="8">
        <v>0.02142812330161569</v>
      </c>
      <c r="F102" s="9">
        <v>9.913826459102436</v>
      </c>
      <c r="G102" s="8">
        <v>45.03721010911622</v>
      </c>
      <c r="H102" s="10">
        <v>9.844643357734965</v>
      </c>
      <c r="I102" s="8">
        <v>0.0</v>
      </c>
      <c r="J102" s="9">
        <v>9.756435704177424</v>
      </c>
      <c r="K102" s="8">
        <v>35.72891224360758</v>
      </c>
      <c r="L102" s="10">
        <v>12.94685448690356</v>
      </c>
      <c r="M102" s="10">
        <v>0.03822875474677097</v>
      </c>
      <c r="N102" s="10">
        <v>0.05948870093582578</v>
      </c>
      <c r="O102" s="11">
        <v>1.0</v>
      </c>
      <c r="P102" s="12">
        <v>26.0</v>
      </c>
      <c r="Q102" s="10">
        <v>0.02305985325988829</v>
      </c>
      <c r="R102" s="10">
        <v>0.06760969865019241</v>
      </c>
      <c r="S102" s="10">
        <v>0.1100564289989495</v>
      </c>
      <c r="T102" s="10">
        <v>0.08397731941447928</v>
      </c>
      <c r="Z102" s="13">
        <f t="shared" si="1"/>
        <v>360.0214281</v>
      </c>
    </row>
    <row r="103" ht="15.75" customHeight="1">
      <c r="A103" s="13"/>
      <c r="B103" s="28"/>
      <c r="C103" s="13"/>
      <c r="D103" s="4"/>
      <c r="E103" s="13"/>
      <c r="F103" s="28"/>
      <c r="G103" s="13"/>
      <c r="H103" s="4"/>
      <c r="I103" s="13"/>
      <c r="J103" s="28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8"/>
      <c r="C104" s="13"/>
      <c r="D104" s="4"/>
      <c r="E104" s="13"/>
      <c r="F104" s="28"/>
      <c r="G104" s="13"/>
      <c r="H104" s="4"/>
      <c r="I104" s="13"/>
      <c r="J104" s="28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8"/>
      <c r="C105" s="13"/>
      <c r="D105" s="4"/>
      <c r="E105" s="13"/>
      <c r="F105" s="28"/>
      <c r="G105" s="13"/>
      <c r="H105" s="4"/>
      <c r="I105" s="13"/>
      <c r="J105" s="28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8"/>
      <c r="C106" s="13"/>
      <c r="D106" s="4"/>
      <c r="E106" s="13"/>
      <c r="F106" s="28"/>
      <c r="G106" s="13"/>
      <c r="H106" s="4"/>
      <c r="I106" s="13"/>
      <c r="J106" s="28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8"/>
      <c r="C107" s="13"/>
      <c r="D107" s="4"/>
      <c r="E107" s="13"/>
      <c r="F107" s="28"/>
      <c r="G107" s="13"/>
      <c r="H107" s="4"/>
      <c r="I107" s="13"/>
      <c r="J107" s="28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8"/>
      <c r="C108" s="13"/>
      <c r="D108" s="4"/>
      <c r="E108" s="13"/>
      <c r="F108" s="28"/>
      <c r="G108" s="13"/>
      <c r="H108" s="4"/>
      <c r="I108" s="13"/>
      <c r="J108" s="28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8"/>
      <c r="C109" s="13"/>
      <c r="D109" s="4"/>
      <c r="E109" s="13"/>
      <c r="F109" s="28"/>
      <c r="G109" s="13"/>
      <c r="H109" s="4"/>
      <c r="I109" s="13"/>
      <c r="J109" s="28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8"/>
      <c r="C110" s="13"/>
      <c r="D110" s="4"/>
      <c r="E110" s="13"/>
      <c r="F110" s="28"/>
      <c r="G110" s="13"/>
      <c r="H110" s="4"/>
      <c r="I110" s="13"/>
      <c r="J110" s="28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8"/>
      <c r="C111" s="13"/>
      <c r="D111" s="4"/>
      <c r="E111" s="13"/>
      <c r="F111" s="28"/>
      <c r="G111" s="13"/>
      <c r="H111" s="4"/>
      <c r="I111" s="13"/>
      <c r="J111" s="28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8"/>
      <c r="C112" s="13"/>
      <c r="D112" s="4"/>
      <c r="E112" s="13"/>
      <c r="F112" s="28"/>
      <c r="G112" s="13"/>
      <c r="H112" s="4"/>
      <c r="I112" s="13"/>
      <c r="J112" s="28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8"/>
      <c r="C113" s="13"/>
      <c r="D113" s="4"/>
      <c r="E113" s="13"/>
      <c r="F113" s="28"/>
      <c r="G113" s="13"/>
      <c r="H113" s="4"/>
      <c r="I113" s="13"/>
      <c r="J113" s="28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8"/>
      <c r="C114" s="13"/>
      <c r="D114" s="4"/>
      <c r="E114" s="13"/>
      <c r="F114" s="28"/>
      <c r="G114" s="13"/>
      <c r="H114" s="4"/>
      <c r="I114" s="13"/>
      <c r="J114" s="28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8"/>
      <c r="C115" s="13"/>
      <c r="D115" s="4"/>
      <c r="E115" s="13"/>
      <c r="F115" s="28"/>
      <c r="G115" s="13"/>
      <c r="H115" s="4"/>
      <c r="I115" s="13"/>
      <c r="J115" s="28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8"/>
      <c r="C116" s="13"/>
      <c r="D116" s="4"/>
      <c r="E116" s="13"/>
      <c r="F116" s="28"/>
      <c r="G116" s="13"/>
      <c r="H116" s="4"/>
      <c r="I116" s="13"/>
      <c r="J116" s="28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8"/>
      <c r="C117" s="13"/>
      <c r="D117" s="4"/>
      <c r="E117" s="13"/>
      <c r="F117" s="28"/>
      <c r="G117" s="13"/>
      <c r="H117" s="4"/>
      <c r="I117" s="13"/>
      <c r="J117" s="28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8"/>
      <c r="C118" s="13"/>
      <c r="D118" s="4"/>
      <c r="E118" s="13"/>
      <c r="F118" s="28"/>
      <c r="G118" s="13"/>
      <c r="H118" s="4"/>
      <c r="I118" s="13"/>
      <c r="J118" s="28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8"/>
      <c r="C119" s="13"/>
      <c r="D119" s="4"/>
      <c r="E119" s="13"/>
      <c r="F119" s="28"/>
      <c r="G119" s="13"/>
      <c r="H119" s="4"/>
      <c r="I119" s="13"/>
      <c r="J119" s="28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8"/>
      <c r="C120" s="13"/>
      <c r="D120" s="4"/>
      <c r="E120" s="13"/>
      <c r="F120" s="28"/>
      <c r="G120" s="13"/>
      <c r="H120" s="4"/>
      <c r="I120" s="13"/>
      <c r="J120" s="28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8"/>
      <c r="C121" s="13"/>
      <c r="D121" s="4"/>
      <c r="E121" s="13"/>
      <c r="F121" s="28"/>
      <c r="G121" s="13"/>
      <c r="H121" s="4"/>
      <c r="I121" s="13"/>
      <c r="J121" s="28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8"/>
      <c r="C122" s="13"/>
      <c r="D122" s="4"/>
      <c r="E122" s="13"/>
      <c r="F122" s="28"/>
      <c r="G122" s="13"/>
      <c r="H122" s="4"/>
      <c r="I122" s="13"/>
      <c r="J122" s="28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8"/>
      <c r="C123" s="13"/>
      <c r="D123" s="4"/>
      <c r="E123" s="13"/>
      <c r="F123" s="28"/>
      <c r="G123" s="13"/>
      <c r="H123" s="4"/>
      <c r="I123" s="13"/>
      <c r="J123" s="28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8"/>
      <c r="C124" s="13"/>
      <c r="D124" s="4"/>
      <c r="E124" s="13"/>
      <c r="F124" s="28"/>
      <c r="G124" s="13"/>
      <c r="H124" s="4"/>
      <c r="I124" s="13"/>
      <c r="J124" s="28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8"/>
      <c r="C125" s="13"/>
      <c r="D125" s="4"/>
      <c r="E125" s="13"/>
      <c r="F125" s="28"/>
      <c r="G125" s="13"/>
      <c r="H125" s="4"/>
      <c r="I125" s="13"/>
      <c r="J125" s="28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8"/>
      <c r="C126" s="13"/>
      <c r="D126" s="4"/>
      <c r="E126" s="13"/>
      <c r="F126" s="28"/>
      <c r="G126" s="13"/>
      <c r="H126" s="4"/>
      <c r="I126" s="13"/>
      <c r="J126" s="28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8"/>
      <c r="C127" s="13"/>
      <c r="D127" s="4"/>
      <c r="E127" s="13"/>
      <c r="F127" s="28"/>
      <c r="G127" s="13"/>
      <c r="H127" s="4"/>
      <c r="I127" s="13"/>
      <c r="J127" s="28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8"/>
      <c r="C128" s="13"/>
      <c r="D128" s="4"/>
      <c r="E128" s="13"/>
      <c r="F128" s="28"/>
      <c r="G128" s="13"/>
      <c r="H128" s="4"/>
      <c r="I128" s="13"/>
      <c r="J128" s="28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8"/>
      <c r="C129" s="13"/>
      <c r="D129" s="4"/>
      <c r="E129" s="13"/>
      <c r="F129" s="28"/>
      <c r="G129" s="13"/>
      <c r="H129" s="4"/>
      <c r="I129" s="13"/>
      <c r="J129" s="28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8"/>
      <c r="C130" s="13"/>
      <c r="D130" s="4"/>
      <c r="E130" s="13"/>
      <c r="F130" s="28"/>
      <c r="G130" s="13"/>
      <c r="H130" s="4"/>
      <c r="I130" s="13"/>
      <c r="J130" s="28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8"/>
      <c r="C131" s="13"/>
      <c r="D131" s="4"/>
      <c r="E131" s="13"/>
      <c r="F131" s="28"/>
      <c r="G131" s="13"/>
      <c r="H131" s="4"/>
      <c r="I131" s="13"/>
      <c r="J131" s="28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8"/>
      <c r="C132" s="13"/>
      <c r="D132" s="4"/>
      <c r="E132" s="13"/>
      <c r="F132" s="28"/>
      <c r="G132" s="13"/>
      <c r="H132" s="4"/>
      <c r="I132" s="13"/>
      <c r="J132" s="28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8"/>
      <c r="C133" s="13"/>
      <c r="D133" s="4"/>
      <c r="E133" s="13"/>
      <c r="F133" s="28"/>
      <c r="G133" s="13"/>
      <c r="H133" s="4"/>
      <c r="I133" s="13"/>
      <c r="J133" s="28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8"/>
      <c r="C134" s="13"/>
      <c r="D134" s="4"/>
      <c r="E134" s="13"/>
      <c r="F134" s="28"/>
      <c r="G134" s="13"/>
      <c r="H134" s="4"/>
      <c r="I134" s="13"/>
      <c r="J134" s="28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8"/>
      <c r="C135" s="13"/>
      <c r="D135" s="4"/>
      <c r="E135" s="13"/>
      <c r="F135" s="28"/>
      <c r="G135" s="13"/>
      <c r="H135" s="4"/>
      <c r="I135" s="13"/>
      <c r="J135" s="28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8"/>
      <c r="C136" s="13"/>
      <c r="D136" s="4"/>
      <c r="E136" s="13"/>
      <c r="F136" s="28"/>
      <c r="G136" s="13"/>
      <c r="H136" s="4"/>
      <c r="I136" s="13"/>
      <c r="J136" s="28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8"/>
      <c r="C137" s="13"/>
      <c r="D137" s="4"/>
      <c r="E137" s="13"/>
      <c r="F137" s="28"/>
      <c r="G137" s="13"/>
      <c r="H137" s="4"/>
      <c r="I137" s="13"/>
      <c r="J137" s="28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8"/>
      <c r="C138" s="13"/>
      <c r="D138" s="4"/>
      <c r="E138" s="13"/>
      <c r="F138" s="28"/>
      <c r="G138" s="13"/>
      <c r="H138" s="4"/>
      <c r="I138" s="13"/>
      <c r="J138" s="28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8"/>
      <c r="C139" s="13"/>
      <c r="D139" s="4"/>
      <c r="E139" s="13"/>
      <c r="F139" s="28"/>
      <c r="G139" s="13"/>
      <c r="H139" s="4"/>
      <c r="I139" s="13"/>
      <c r="J139" s="28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8"/>
      <c r="C140" s="13"/>
      <c r="D140" s="4"/>
      <c r="E140" s="13"/>
      <c r="F140" s="28"/>
      <c r="G140" s="13"/>
      <c r="H140" s="4"/>
      <c r="I140" s="13"/>
      <c r="J140" s="28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8"/>
      <c r="C141" s="13"/>
      <c r="D141" s="4"/>
      <c r="E141" s="13"/>
      <c r="F141" s="28"/>
      <c r="G141" s="13"/>
      <c r="H141" s="4"/>
      <c r="I141" s="13"/>
      <c r="J141" s="28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8"/>
      <c r="C142" s="13"/>
      <c r="D142" s="4"/>
      <c r="E142" s="13"/>
      <c r="F142" s="28"/>
      <c r="G142" s="13"/>
      <c r="H142" s="4"/>
      <c r="I142" s="13"/>
      <c r="J142" s="28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8"/>
      <c r="C143" s="13"/>
      <c r="D143" s="4"/>
      <c r="E143" s="13"/>
      <c r="F143" s="28"/>
      <c r="G143" s="13"/>
      <c r="H143" s="4"/>
      <c r="I143" s="13"/>
      <c r="J143" s="28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8"/>
      <c r="C144" s="13"/>
      <c r="D144" s="4"/>
      <c r="E144" s="13"/>
      <c r="F144" s="28"/>
      <c r="G144" s="13"/>
      <c r="H144" s="4"/>
      <c r="I144" s="13"/>
      <c r="J144" s="28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8"/>
      <c r="C145" s="13"/>
      <c r="D145" s="4"/>
      <c r="E145" s="13"/>
      <c r="F145" s="28"/>
      <c r="G145" s="13"/>
      <c r="H145" s="4"/>
      <c r="I145" s="13"/>
      <c r="J145" s="28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8"/>
      <c r="C146" s="13"/>
      <c r="D146" s="4"/>
      <c r="E146" s="13"/>
      <c r="F146" s="28"/>
      <c r="G146" s="13"/>
      <c r="H146" s="4"/>
      <c r="I146" s="13"/>
      <c r="J146" s="28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8"/>
      <c r="C147" s="13"/>
      <c r="D147" s="4"/>
      <c r="E147" s="13"/>
      <c r="F147" s="28"/>
      <c r="G147" s="13"/>
      <c r="H147" s="4"/>
      <c r="I147" s="13"/>
      <c r="J147" s="28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8"/>
      <c r="C148" s="13"/>
      <c r="D148" s="4"/>
      <c r="E148" s="13"/>
      <c r="F148" s="28"/>
      <c r="G148" s="13"/>
      <c r="H148" s="4"/>
      <c r="I148" s="13"/>
      <c r="J148" s="28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8"/>
      <c r="C149" s="13"/>
      <c r="D149" s="4"/>
      <c r="E149" s="13"/>
      <c r="F149" s="28"/>
      <c r="G149" s="13"/>
      <c r="H149" s="4"/>
      <c r="I149" s="13"/>
      <c r="J149" s="28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8"/>
      <c r="C150" s="13"/>
      <c r="D150" s="4"/>
      <c r="E150" s="13"/>
      <c r="F150" s="28"/>
      <c r="G150" s="13"/>
      <c r="H150" s="4"/>
      <c r="I150" s="13"/>
      <c r="J150" s="28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8"/>
      <c r="C151" s="13"/>
      <c r="D151" s="4"/>
      <c r="E151" s="13"/>
      <c r="F151" s="28"/>
      <c r="G151" s="13"/>
      <c r="H151" s="4"/>
      <c r="I151" s="13"/>
      <c r="J151" s="28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8"/>
      <c r="C152" s="13"/>
      <c r="D152" s="4"/>
      <c r="E152" s="13"/>
      <c r="F152" s="28"/>
      <c r="G152" s="13"/>
      <c r="H152" s="4"/>
      <c r="I152" s="13"/>
      <c r="J152" s="28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8"/>
      <c r="C153" s="13"/>
      <c r="D153" s="4"/>
      <c r="E153" s="13"/>
      <c r="F153" s="28"/>
      <c r="G153" s="13"/>
      <c r="H153" s="4"/>
      <c r="I153" s="13"/>
      <c r="J153" s="28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8"/>
      <c r="C154" s="13"/>
      <c r="D154" s="4"/>
      <c r="E154" s="13"/>
      <c r="F154" s="28"/>
      <c r="G154" s="13"/>
      <c r="H154" s="4"/>
      <c r="I154" s="13"/>
      <c r="J154" s="28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8"/>
      <c r="C155" s="13"/>
      <c r="D155" s="4"/>
      <c r="E155" s="13"/>
      <c r="F155" s="28"/>
      <c r="G155" s="13"/>
      <c r="H155" s="4"/>
      <c r="I155" s="13"/>
      <c r="J155" s="28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8"/>
      <c r="C156" s="13"/>
      <c r="D156" s="4"/>
      <c r="E156" s="13"/>
      <c r="F156" s="28"/>
      <c r="G156" s="13"/>
      <c r="H156" s="4"/>
      <c r="I156" s="13"/>
      <c r="J156" s="28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8"/>
      <c r="C157" s="13"/>
      <c r="D157" s="4"/>
      <c r="E157" s="13"/>
      <c r="F157" s="28"/>
      <c r="G157" s="13"/>
      <c r="H157" s="4"/>
      <c r="I157" s="13"/>
      <c r="J157" s="28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8"/>
      <c r="C158" s="13"/>
      <c r="D158" s="4"/>
      <c r="E158" s="13"/>
      <c r="F158" s="28"/>
      <c r="G158" s="13"/>
      <c r="H158" s="4"/>
      <c r="I158" s="13"/>
      <c r="J158" s="28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8"/>
      <c r="C159" s="13"/>
      <c r="D159" s="4"/>
      <c r="E159" s="13"/>
      <c r="F159" s="28"/>
      <c r="G159" s="13"/>
      <c r="H159" s="4"/>
      <c r="I159" s="13"/>
      <c r="J159" s="28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8"/>
      <c r="C160" s="13"/>
      <c r="D160" s="4"/>
      <c r="E160" s="13"/>
      <c r="F160" s="28"/>
      <c r="G160" s="13"/>
      <c r="H160" s="4"/>
      <c r="I160" s="13"/>
      <c r="J160" s="28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8"/>
      <c r="C161" s="13"/>
      <c r="D161" s="4"/>
      <c r="E161" s="13"/>
      <c r="F161" s="28"/>
      <c r="G161" s="13"/>
      <c r="H161" s="4"/>
      <c r="I161" s="13"/>
      <c r="J161" s="28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8"/>
      <c r="C162" s="13"/>
      <c r="D162" s="4"/>
      <c r="E162" s="13"/>
      <c r="F162" s="28"/>
      <c r="G162" s="13"/>
      <c r="H162" s="4"/>
      <c r="I162" s="13"/>
      <c r="J162" s="28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8"/>
      <c r="C163" s="13"/>
      <c r="D163" s="4"/>
      <c r="E163" s="13"/>
      <c r="F163" s="28"/>
      <c r="G163" s="13"/>
      <c r="H163" s="4"/>
      <c r="I163" s="13"/>
      <c r="J163" s="28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8"/>
      <c r="C164" s="13"/>
      <c r="D164" s="4"/>
      <c r="E164" s="13"/>
      <c r="F164" s="28"/>
      <c r="G164" s="13"/>
      <c r="H164" s="4"/>
      <c r="I164" s="13"/>
      <c r="J164" s="28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8"/>
      <c r="C165" s="13"/>
      <c r="D165" s="4"/>
      <c r="E165" s="13"/>
      <c r="F165" s="28"/>
      <c r="G165" s="13"/>
      <c r="H165" s="4"/>
      <c r="I165" s="13"/>
      <c r="J165" s="28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8"/>
      <c r="C166" s="13"/>
      <c r="D166" s="4"/>
      <c r="E166" s="13"/>
      <c r="F166" s="28"/>
      <c r="G166" s="13"/>
      <c r="H166" s="4"/>
      <c r="I166" s="13"/>
      <c r="J166" s="28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8"/>
      <c r="C167" s="13"/>
      <c r="D167" s="4"/>
      <c r="E167" s="13"/>
      <c r="F167" s="28"/>
      <c r="G167" s="13"/>
      <c r="H167" s="4"/>
      <c r="I167" s="13"/>
      <c r="J167" s="28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8"/>
      <c r="C168" s="13"/>
      <c r="D168" s="4"/>
      <c r="E168" s="13"/>
      <c r="F168" s="28"/>
      <c r="G168" s="13"/>
      <c r="H168" s="4"/>
      <c r="I168" s="13"/>
      <c r="J168" s="28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8"/>
      <c r="C169" s="13"/>
      <c r="D169" s="4"/>
      <c r="E169" s="13"/>
      <c r="F169" s="28"/>
      <c r="G169" s="13"/>
      <c r="H169" s="4"/>
      <c r="I169" s="13"/>
      <c r="J169" s="28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8"/>
      <c r="C170" s="13"/>
      <c r="D170" s="4"/>
      <c r="E170" s="13"/>
      <c r="F170" s="28"/>
      <c r="G170" s="13"/>
      <c r="H170" s="4"/>
      <c r="I170" s="13"/>
      <c r="J170" s="28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8"/>
      <c r="C171" s="13"/>
      <c r="D171" s="4"/>
      <c r="E171" s="13"/>
      <c r="F171" s="28"/>
      <c r="G171" s="13"/>
      <c r="H171" s="4"/>
      <c r="I171" s="13"/>
      <c r="J171" s="28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8"/>
      <c r="C172" s="13"/>
      <c r="D172" s="4"/>
      <c r="E172" s="13"/>
      <c r="F172" s="28"/>
      <c r="G172" s="13"/>
      <c r="H172" s="4"/>
      <c r="I172" s="13"/>
      <c r="J172" s="28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8"/>
      <c r="C173" s="13"/>
      <c r="D173" s="4"/>
      <c r="E173" s="13"/>
      <c r="F173" s="28"/>
      <c r="G173" s="13"/>
      <c r="H173" s="4"/>
      <c r="I173" s="13"/>
      <c r="J173" s="28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8"/>
      <c r="C174" s="13"/>
      <c r="D174" s="4"/>
      <c r="E174" s="13"/>
      <c r="F174" s="28"/>
      <c r="G174" s="13"/>
      <c r="H174" s="4"/>
      <c r="I174" s="13"/>
      <c r="J174" s="28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8"/>
      <c r="C175" s="13"/>
      <c r="D175" s="4"/>
      <c r="E175" s="13"/>
      <c r="F175" s="28"/>
      <c r="G175" s="13"/>
      <c r="H175" s="4"/>
      <c r="I175" s="13"/>
      <c r="J175" s="28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8"/>
      <c r="C176" s="13"/>
      <c r="D176" s="4"/>
      <c r="E176" s="13"/>
      <c r="F176" s="28"/>
      <c r="G176" s="13"/>
      <c r="H176" s="4"/>
      <c r="I176" s="13"/>
      <c r="J176" s="28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8"/>
      <c r="C177" s="13"/>
      <c r="D177" s="4"/>
      <c r="E177" s="13"/>
      <c r="F177" s="28"/>
      <c r="G177" s="13"/>
      <c r="H177" s="4"/>
      <c r="I177" s="13"/>
      <c r="J177" s="28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8"/>
      <c r="C178" s="13"/>
      <c r="D178" s="4"/>
      <c r="E178" s="13"/>
      <c r="F178" s="28"/>
      <c r="G178" s="13"/>
      <c r="H178" s="4"/>
      <c r="I178" s="13"/>
      <c r="J178" s="28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8"/>
      <c r="C179" s="13"/>
      <c r="D179" s="4"/>
      <c r="E179" s="13"/>
      <c r="F179" s="28"/>
      <c r="G179" s="13"/>
      <c r="H179" s="4"/>
      <c r="I179" s="13"/>
      <c r="J179" s="28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8"/>
      <c r="C180" s="13"/>
      <c r="D180" s="4"/>
      <c r="E180" s="13"/>
      <c r="F180" s="28"/>
      <c r="G180" s="13"/>
      <c r="H180" s="4"/>
      <c r="I180" s="13"/>
      <c r="J180" s="28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8"/>
      <c r="C181" s="13"/>
      <c r="D181" s="4"/>
      <c r="E181" s="13"/>
      <c r="F181" s="28"/>
      <c r="G181" s="13"/>
      <c r="H181" s="4"/>
      <c r="I181" s="13"/>
      <c r="J181" s="28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8"/>
      <c r="C182" s="13"/>
      <c r="D182" s="4"/>
      <c r="E182" s="13"/>
      <c r="F182" s="28"/>
      <c r="G182" s="13"/>
      <c r="H182" s="4"/>
      <c r="I182" s="13"/>
      <c r="J182" s="28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8"/>
      <c r="C183" s="13"/>
      <c r="D183" s="4"/>
      <c r="E183" s="13"/>
      <c r="F183" s="28"/>
      <c r="G183" s="13"/>
      <c r="H183" s="4"/>
      <c r="I183" s="13"/>
      <c r="J183" s="28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8"/>
      <c r="C184" s="13"/>
      <c r="D184" s="4"/>
      <c r="E184" s="13"/>
      <c r="F184" s="28"/>
      <c r="G184" s="13"/>
      <c r="H184" s="4"/>
      <c r="I184" s="13"/>
      <c r="J184" s="28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8"/>
      <c r="C185" s="13"/>
      <c r="D185" s="4"/>
      <c r="E185" s="13"/>
      <c r="F185" s="28"/>
      <c r="G185" s="13"/>
      <c r="H185" s="4"/>
      <c r="I185" s="13"/>
      <c r="J185" s="28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8"/>
      <c r="C186" s="13"/>
      <c r="D186" s="4"/>
      <c r="E186" s="13"/>
      <c r="F186" s="28"/>
      <c r="G186" s="13"/>
      <c r="H186" s="4"/>
      <c r="I186" s="13"/>
      <c r="J186" s="28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8"/>
      <c r="C187" s="13"/>
      <c r="D187" s="4"/>
      <c r="E187" s="13"/>
      <c r="F187" s="28"/>
      <c r="G187" s="13"/>
      <c r="H187" s="4"/>
      <c r="I187" s="13"/>
      <c r="J187" s="28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8"/>
      <c r="C188" s="13"/>
      <c r="D188" s="4"/>
      <c r="E188" s="13"/>
      <c r="F188" s="28"/>
      <c r="G188" s="13"/>
      <c r="H188" s="4"/>
      <c r="I188" s="13"/>
      <c r="J188" s="28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8"/>
      <c r="C189" s="13"/>
      <c r="D189" s="4"/>
      <c r="E189" s="13"/>
      <c r="F189" s="28"/>
      <c r="G189" s="13"/>
      <c r="H189" s="4"/>
      <c r="I189" s="13"/>
      <c r="J189" s="28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8"/>
      <c r="C190" s="13"/>
      <c r="D190" s="4"/>
      <c r="E190" s="13"/>
      <c r="F190" s="28"/>
      <c r="G190" s="13"/>
      <c r="H190" s="4"/>
      <c r="I190" s="13"/>
      <c r="J190" s="28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8"/>
      <c r="C191" s="13"/>
      <c r="D191" s="4"/>
      <c r="E191" s="13"/>
      <c r="F191" s="28"/>
      <c r="G191" s="13"/>
      <c r="H191" s="4"/>
      <c r="I191" s="13"/>
      <c r="J191" s="28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8"/>
      <c r="C192" s="13"/>
      <c r="D192" s="4"/>
      <c r="E192" s="13"/>
      <c r="F192" s="28"/>
      <c r="G192" s="13"/>
      <c r="H192" s="4"/>
      <c r="I192" s="13"/>
      <c r="J192" s="28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8"/>
      <c r="C193" s="13"/>
      <c r="D193" s="4"/>
      <c r="E193" s="13"/>
      <c r="F193" s="28"/>
      <c r="G193" s="13"/>
      <c r="H193" s="4"/>
      <c r="I193" s="13"/>
      <c r="J193" s="28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8"/>
      <c r="C194" s="13"/>
      <c r="D194" s="4"/>
      <c r="E194" s="13"/>
      <c r="F194" s="28"/>
      <c r="G194" s="13"/>
      <c r="H194" s="4"/>
      <c r="I194" s="13"/>
      <c r="J194" s="28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8"/>
      <c r="C195" s="13"/>
      <c r="D195" s="4"/>
      <c r="E195" s="13"/>
      <c r="F195" s="28"/>
      <c r="G195" s="13"/>
      <c r="H195" s="4"/>
      <c r="I195" s="13"/>
      <c r="J195" s="28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8"/>
      <c r="C196" s="13"/>
      <c r="D196" s="4"/>
      <c r="E196" s="13"/>
      <c r="F196" s="28"/>
      <c r="G196" s="13"/>
      <c r="H196" s="4"/>
      <c r="I196" s="13"/>
      <c r="J196" s="28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8"/>
      <c r="C197" s="13"/>
      <c r="D197" s="4"/>
      <c r="E197" s="13"/>
      <c r="F197" s="28"/>
      <c r="G197" s="13"/>
      <c r="H197" s="4"/>
      <c r="I197" s="13"/>
      <c r="J197" s="28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8"/>
      <c r="C198" s="13"/>
      <c r="D198" s="4"/>
      <c r="E198" s="13"/>
      <c r="F198" s="28"/>
      <c r="G198" s="13"/>
      <c r="H198" s="4"/>
      <c r="I198" s="13"/>
      <c r="J198" s="28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8"/>
      <c r="C199" s="13"/>
      <c r="D199" s="4"/>
      <c r="E199" s="13"/>
      <c r="F199" s="28"/>
      <c r="G199" s="13"/>
      <c r="H199" s="4"/>
      <c r="I199" s="13"/>
      <c r="J199" s="28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8"/>
      <c r="C200" s="13"/>
      <c r="D200" s="4"/>
      <c r="E200" s="13"/>
      <c r="F200" s="28"/>
      <c r="G200" s="13"/>
      <c r="H200" s="4"/>
      <c r="I200" s="13"/>
      <c r="J200" s="28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8"/>
      <c r="C201" s="13"/>
      <c r="D201" s="4"/>
      <c r="E201" s="13"/>
      <c r="F201" s="28"/>
      <c r="G201" s="13"/>
      <c r="H201" s="4"/>
      <c r="I201" s="13"/>
      <c r="J201" s="28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8"/>
      <c r="C202" s="13"/>
      <c r="D202" s="4"/>
      <c r="E202" s="13"/>
      <c r="F202" s="28"/>
      <c r="G202" s="13"/>
      <c r="H202" s="4"/>
      <c r="I202" s="13"/>
      <c r="J202" s="28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8"/>
      <c r="C203" s="13"/>
      <c r="D203" s="4"/>
      <c r="E203" s="13"/>
      <c r="F203" s="28"/>
      <c r="G203" s="13"/>
      <c r="H203" s="4"/>
      <c r="I203" s="13"/>
      <c r="J203" s="28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8"/>
      <c r="C204" s="13"/>
      <c r="D204" s="4"/>
      <c r="E204" s="13"/>
      <c r="F204" s="28"/>
      <c r="G204" s="13"/>
      <c r="H204" s="4"/>
      <c r="I204" s="13"/>
      <c r="J204" s="28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8"/>
      <c r="C205" s="13"/>
      <c r="D205" s="4"/>
      <c r="E205" s="13"/>
      <c r="F205" s="28"/>
      <c r="G205" s="13"/>
      <c r="H205" s="4"/>
      <c r="I205" s="13"/>
      <c r="J205" s="28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8"/>
      <c r="C206" s="13"/>
      <c r="D206" s="4"/>
      <c r="E206" s="13"/>
      <c r="F206" s="28"/>
      <c r="G206" s="13"/>
      <c r="H206" s="4"/>
      <c r="I206" s="13"/>
      <c r="J206" s="28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8"/>
      <c r="C207" s="13"/>
      <c r="D207" s="4"/>
      <c r="E207" s="13"/>
      <c r="F207" s="28"/>
      <c r="G207" s="13"/>
      <c r="H207" s="4"/>
      <c r="I207" s="13"/>
      <c r="J207" s="28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8"/>
      <c r="C208" s="13"/>
      <c r="D208" s="4"/>
      <c r="E208" s="13"/>
      <c r="F208" s="28"/>
      <c r="G208" s="13"/>
      <c r="H208" s="4"/>
      <c r="I208" s="13"/>
      <c r="J208" s="28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8"/>
      <c r="C209" s="13"/>
      <c r="D209" s="4"/>
      <c r="E209" s="13"/>
      <c r="F209" s="28"/>
      <c r="G209" s="13"/>
      <c r="H209" s="4"/>
      <c r="I209" s="13"/>
      <c r="J209" s="28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8"/>
      <c r="C210" s="13"/>
      <c r="D210" s="4"/>
      <c r="E210" s="13"/>
      <c r="F210" s="28"/>
      <c r="G210" s="13"/>
      <c r="H210" s="4"/>
      <c r="I210" s="13"/>
      <c r="J210" s="28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8"/>
      <c r="C211" s="13"/>
      <c r="D211" s="4"/>
      <c r="E211" s="13"/>
      <c r="F211" s="28"/>
      <c r="G211" s="13"/>
      <c r="H211" s="4"/>
      <c r="I211" s="13"/>
      <c r="J211" s="28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8"/>
      <c r="C212" s="13"/>
      <c r="D212" s="4"/>
      <c r="E212" s="13"/>
      <c r="F212" s="28"/>
      <c r="G212" s="13"/>
      <c r="H212" s="4"/>
      <c r="I212" s="13"/>
      <c r="J212" s="28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8"/>
      <c r="C213" s="13"/>
      <c r="D213" s="4"/>
      <c r="E213" s="13"/>
      <c r="F213" s="28"/>
      <c r="G213" s="13"/>
      <c r="H213" s="4"/>
      <c r="I213" s="13"/>
      <c r="J213" s="28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8"/>
      <c r="C214" s="13"/>
      <c r="D214" s="4"/>
      <c r="E214" s="13"/>
      <c r="F214" s="28"/>
      <c r="G214" s="13"/>
      <c r="H214" s="4"/>
      <c r="I214" s="13"/>
      <c r="J214" s="28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8"/>
      <c r="C215" s="13"/>
      <c r="D215" s="4"/>
      <c r="E215" s="13"/>
      <c r="F215" s="28"/>
      <c r="G215" s="13"/>
      <c r="H215" s="4"/>
      <c r="I215" s="13"/>
      <c r="J215" s="28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8"/>
      <c r="C216" s="13"/>
      <c r="D216" s="4"/>
      <c r="E216" s="13"/>
      <c r="F216" s="28"/>
      <c r="G216" s="13"/>
      <c r="H216" s="4"/>
      <c r="I216" s="13"/>
      <c r="J216" s="28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8"/>
      <c r="C217" s="13"/>
      <c r="D217" s="4"/>
      <c r="E217" s="13"/>
      <c r="F217" s="28"/>
      <c r="G217" s="13"/>
      <c r="H217" s="4"/>
      <c r="I217" s="13"/>
      <c r="J217" s="28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8"/>
      <c r="C218" s="13"/>
      <c r="D218" s="4"/>
      <c r="E218" s="13"/>
      <c r="F218" s="28"/>
      <c r="G218" s="13"/>
      <c r="H218" s="4"/>
      <c r="I218" s="13"/>
      <c r="J218" s="28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8"/>
      <c r="C219" s="13"/>
      <c r="D219" s="4"/>
      <c r="E219" s="13"/>
      <c r="F219" s="28"/>
      <c r="G219" s="13"/>
      <c r="H219" s="4"/>
      <c r="I219" s="13"/>
      <c r="J219" s="28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8"/>
      <c r="C220" s="13"/>
      <c r="D220" s="4"/>
      <c r="E220" s="13"/>
      <c r="F220" s="28"/>
      <c r="G220" s="13"/>
      <c r="H220" s="4"/>
      <c r="I220" s="13"/>
      <c r="J220" s="28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8"/>
      <c r="C221" s="13"/>
      <c r="D221" s="4"/>
      <c r="E221" s="13"/>
      <c r="F221" s="28"/>
      <c r="G221" s="13"/>
      <c r="H221" s="4"/>
      <c r="I221" s="13"/>
      <c r="J221" s="28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8"/>
      <c r="C222" s="13"/>
      <c r="D222" s="4"/>
      <c r="E222" s="13"/>
      <c r="F222" s="28"/>
      <c r="G222" s="13"/>
      <c r="H222" s="4"/>
      <c r="I222" s="13"/>
      <c r="J222" s="28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8"/>
      <c r="C223" s="13"/>
      <c r="D223" s="4"/>
      <c r="E223" s="13"/>
      <c r="F223" s="28"/>
      <c r="G223" s="13"/>
      <c r="H223" s="4"/>
      <c r="I223" s="13"/>
      <c r="J223" s="28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8"/>
      <c r="C224" s="13"/>
      <c r="D224" s="4"/>
      <c r="E224" s="13"/>
      <c r="F224" s="28"/>
      <c r="G224" s="13"/>
      <c r="H224" s="4"/>
      <c r="I224" s="13"/>
      <c r="J224" s="28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8"/>
      <c r="C225" s="13"/>
      <c r="D225" s="4"/>
      <c r="E225" s="13"/>
      <c r="F225" s="28"/>
      <c r="G225" s="13"/>
      <c r="H225" s="4"/>
      <c r="I225" s="13"/>
      <c r="J225" s="28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8"/>
      <c r="C226" s="13"/>
      <c r="D226" s="4"/>
      <c r="E226" s="13"/>
      <c r="F226" s="28"/>
      <c r="G226" s="13"/>
      <c r="H226" s="4"/>
      <c r="I226" s="13"/>
      <c r="J226" s="28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8"/>
      <c r="C227" s="13"/>
      <c r="D227" s="4"/>
      <c r="E227" s="13"/>
      <c r="F227" s="28"/>
      <c r="G227" s="13"/>
      <c r="H227" s="4"/>
      <c r="I227" s="13"/>
      <c r="J227" s="28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8"/>
      <c r="C228" s="13"/>
      <c r="D228" s="4"/>
      <c r="E228" s="13"/>
      <c r="F228" s="28"/>
      <c r="G228" s="13"/>
      <c r="H228" s="4"/>
      <c r="I228" s="13"/>
      <c r="J228" s="28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8"/>
      <c r="C229" s="13"/>
      <c r="D229" s="4"/>
      <c r="E229" s="13"/>
      <c r="F229" s="28"/>
      <c r="G229" s="13"/>
      <c r="H229" s="4"/>
      <c r="I229" s="13"/>
      <c r="J229" s="28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8"/>
      <c r="C230" s="13"/>
      <c r="D230" s="4"/>
      <c r="E230" s="13"/>
      <c r="F230" s="28"/>
      <c r="G230" s="13"/>
      <c r="H230" s="4"/>
      <c r="I230" s="13"/>
      <c r="J230" s="28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8"/>
      <c r="C231" s="13"/>
      <c r="D231" s="4"/>
      <c r="E231" s="13"/>
      <c r="F231" s="28"/>
      <c r="G231" s="13"/>
      <c r="H231" s="4"/>
      <c r="I231" s="13"/>
      <c r="J231" s="28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8"/>
      <c r="C232" s="13"/>
      <c r="D232" s="4"/>
      <c r="E232" s="13"/>
      <c r="F232" s="28"/>
      <c r="G232" s="13"/>
      <c r="H232" s="4"/>
      <c r="I232" s="13"/>
      <c r="J232" s="28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8"/>
      <c r="C233" s="13"/>
      <c r="D233" s="4"/>
      <c r="E233" s="13"/>
      <c r="F233" s="28"/>
      <c r="G233" s="13"/>
      <c r="H233" s="4"/>
      <c r="I233" s="13"/>
      <c r="J233" s="28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8"/>
      <c r="C234" s="13"/>
      <c r="D234" s="4"/>
      <c r="E234" s="13"/>
      <c r="F234" s="28"/>
      <c r="G234" s="13"/>
      <c r="H234" s="4"/>
      <c r="I234" s="13"/>
      <c r="J234" s="28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8"/>
      <c r="C235" s="13"/>
      <c r="D235" s="4"/>
      <c r="E235" s="13"/>
      <c r="F235" s="28"/>
      <c r="G235" s="13"/>
      <c r="H235" s="4"/>
      <c r="I235" s="13"/>
      <c r="J235" s="28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8"/>
      <c r="C236" s="13"/>
      <c r="D236" s="4"/>
      <c r="E236" s="13"/>
      <c r="F236" s="28"/>
      <c r="G236" s="13"/>
      <c r="H236" s="4"/>
      <c r="I236" s="13"/>
      <c r="J236" s="28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8"/>
      <c r="C237" s="13"/>
      <c r="D237" s="4"/>
      <c r="E237" s="13"/>
      <c r="F237" s="28"/>
      <c r="G237" s="13"/>
      <c r="H237" s="4"/>
      <c r="I237" s="13"/>
      <c r="J237" s="28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8"/>
      <c r="C238" s="13"/>
      <c r="D238" s="4"/>
      <c r="E238" s="13"/>
      <c r="F238" s="28"/>
      <c r="G238" s="13"/>
      <c r="H238" s="4"/>
      <c r="I238" s="13"/>
      <c r="J238" s="28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8"/>
      <c r="C239" s="13"/>
      <c r="D239" s="4"/>
      <c r="E239" s="13"/>
      <c r="F239" s="28"/>
      <c r="G239" s="13"/>
      <c r="H239" s="4"/>
      <c r="I239" s="13"/>
      <c r="J239" s="28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8"/>
      <c r="C240" s="13"/>
      <c r="D240" s="4"/>
      <c r="E240" s="13"/>
      <c r="F240" s="28"/>
      <c r="G240" s="13"/>
      <c r="H240" s="4"/>
      <c r="I240" s="13"/>
      <c r="J240" s="28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8"/>
      <c r="C241" s="13"/>
      <c r="D241" s="4"/>
      <c r="E241" s="13"/>
      <c r="F241" s="28"/>
      <c r="G241" s="13"/>
      <c r="H241" s="4"/>
      <c r="I241" s="13"/>
      <c r="J241" s="28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8"/>
      <c r="C242" s="13"/>
      <c r="D242" s="4"/>
      <c r="E242" s="13"/>
      <c r="F242" s="28"/>
      <c r="G242" s="13"/>
      <c r="H242" s="4"/>
      <c r="I242" s="13"/>
      <c r="J242" s="28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8"/>
      <c r="C243" s="13"/>
      <c r="D243" s="4"/>
      <c r="E243" s="13"/>
      <c r="F243" s="28"/>
      <c r="G243" s="13"/>
      <c r="H243" s="4"/>
      <c r="I243" s="13"/>
      <c r="J243" s="28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8"/>
      <c r="C244" s="13"/>
      <c r="D244" s="4"/>
      <c r="E244" s="13"/>
      <c r="F244" s="28"/>
      <c r="G244" s="13"/>
      <c r="H244" s="4"/>
      <c r="I244" s="13"/>
      <c r="J244" s="28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8"/>
      <c r="C245" s="13"/>
      <c r="D245" s="4"/>
      <c r="E245" s="13"/>
      <c r="F245" s="28"/>
      <c r="G245" s="13"/>
      <c r="H245" s="4"/>
      <c r="I245" s="13"/>
      <c r="J245" s="28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8"/>
      <c r="C246" s="13"/>
      <c r="D246" s="4"/>
      <c r="E246" s="13"/>
      <c r="F246" s="28"/>
      <c r="G246" s="13"/>
      <c r="H246" s="4"/>
      <c r="I246" s="13"/>
      <c r="J246" s="28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8"/>
      <c r="C247" s="13"/>
      <c r="D247" s="4"/>
      <c r="E247" s="13"/>
      <c r="F247" s="28"/>
      <c r="G247" s="13"/>
      <c r="H247" s="4"/>
      <c r="I247" s="13"/>
      <c r="J247" s="28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8"/>
      <c r="C248" s="13"/>
      <c r="D248" s="4"/>
      <c r="E248" s="13"/>
      <c r="F248" s="28"/>
      <c r="G248" s="13"/>
      <c r="H248" s="4"/>
      <c r="I248" s="13"/>
      <c r="J248" s="28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8"/>
      <c r="C249" s="13"/>
      <c r="D249" s="4"/>
      <c r="E249" s="13"/>
      <c r="F249" s="28"/>
      <c r="G249" s="13"/>
      <c r="H249" s="4"/>
      <c r="I249" s="13"/>
      <c r="J249" s="28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8"/>
      <c r="C250" s="13"/>
      <c r="D250" s="4"/>
      <c r="E250" s="13"/>
      <c r="F250" s="28"/>
      <c r="G250" s="13"/>
      <c r="H250" s="4"/>
      <c r="I250" s="13"/>
      <c r="J250" s="28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8"/>
      <c r="C251" s="13"/>
      <c r="D251" s="4"/>
      <c r="E251" s="13"/>
      <c r="F251" s="28"/>
      <c r="G251" s="13"/>
      <c r="H251" s="4"/>
      <c r="I251" s="13"/>
      <c r="J251" s="28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8"/>
      <c r="C252" s="13"/>
      <c r="D252" s="4"/>
      <c r="E252" s="13"/>
      <c r="F252" s="28"/>
      <c r="G252" s="13"/>
      <c r="H252" s="4"/>
      <c r="I252" s="13"/>
      <c r="J252" s="28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8"/>
      <c r="C253" s="13"/>
      <c r="D253" s="4"/>
      <c r="E253" s="13"/>
      <c r="F253" s="28"/>
      <c r="G253" s="13"/>
      <c r="H253" s="4"/>
      <c r="I253" s="13"/>
      <c r="J253" s="28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8"/>
      <c r="C254" s="13"/>
      <c r="D254" s="4"/>
      <c r="E254" s="13"/>
      <c r="F254" s="28"/>
      <c r="G254" s="13"/>
      <c r="H254" s="4"/>
      <c r="I254" s="13"/>
      <c r="J254" s="28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8"/>
      <c r="C255" s="13"/>
      <c r="D255" s="4"/>
      <c r="E255" s="13"/>
      <c r="F255" s="28"/>
      <c r="G255" s="13"/>
      <c r="H255" s="4"/>
      <c r="I255" s="13"/>
      <c r="J255" s="28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8"/>
      <c r="C256" s="13"/>
      <c r="D256" s="4"/>
      <c r="E256" s="13"/>
      <c r="F256" s="28"/>
      <c r="G256" s="13"/>
      <c r="H256" s="4"/>
      <c r="I256" s="13"/>
      <c r="J256" s="28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8"/>
      <c r="C257" s="13"/>
      <c r="D257" s="4"/>
      <c r="E257" s="13"/>
      <c r="F257" s="28"/>
      <c r="G257" s="13"/>
      <c r="H257" s="4"/>
      <c r="I257" s="13"/>
      <c r="J257" s="28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8"/>
      <c r="C258" s="13"/>
      <c r="D258" s="4"/>
      <c r="E258" s="13"/>
      <c r="F258" s="28"/>
      <c r="G258" s="13"/>
      <c r="H258" s="4"/>
      <c r="I258" s="13"/>
      <c r="J258" s="28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8"/>
      <c r="C259" s="13"/>
      <c r="D259" s="4"/>
      <c r="E259" s="13"/>
      <c r="F259" s="28"/>
      <c r="G259" s="13"/>
      <c r="H259" s="4"/>
      <c r="I259" s="13"/>
      <c r="J259" s="28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8"/>
      <c r="C260" s="13"/>
      <c r="D260" s="4"/>
      <c r="E260" s="13"/>
      <c r="F260" s="28"/>
      <c r="G260" s="13"/>
      <c r="H260" s="4"/>
      <c r="I260" s="13"/>
      <c r="J260" s="28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8"/>
      <c r="C261" s="13"/>
      <c r="D261" s="4"/>
      <c r="E261" s="13"/>
      <c r="F261" s="28"/>
      <c r="G261" s="13"/>
      <c r="H261" s="4"/>
      <c r="I261" s="13"/>
      <c r="J261" s="28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8"/>
      <c r="C262" s="13"/>
      <c r="D262" s="4"/>
      <c r="E262" s="13"/>
      <c r="F262" s="28"/>
      <c r="G262" s="13"/>
      <c r="H262" s="4"/>
      <c r="I262" s="13"/>
      <c r="J262" s="28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8"/>
      <c r="C263" s="13"/>
      <c r="D263" s="4"/>
      <c r="E263" s="13"/>
      <c r="F263" s="28"/>
      <c r="G263" s="13"/>
      <c r="H263" s="4"/>
      <c r="I263" s="13"/>
      <c r="J263" s="28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8"/>
      <c r="C264" s="13"/>
      <c r="D264" s="4"/>
      <c r="E264" s="13"/>
      <c r="F264" s="28"/>
      <c r="G264" s="13"/>
      <c r="H264" s="4"/>
      <c r="I264" s="13"/>
      <c r="J264" s="28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8"/>
      <c r="C265" s="13"/>
      <c r="D265" s="4"/>
      <c r="E265" s="13"/>
      <c r="F265" s="28"/>
      <c r="G265" s="13"/>
      <c r="H265" s="4"/>
      <c r="I265" s="13"/>
      <c r="J265" s="28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8"/>
      <c r="C266" s="13"/>
      <c r="D266" s="4"/>
      <c r="E266" s="13"/>
      <c r="F266" s="28"/>
      <c r="G266" s="13"/>
      <c r="H266" s="4"/>
      <c r="I266" s="13"/>
      <c r="J266" s="28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8"/>
      <c r="C267" s="13"/>
      <c r="D267" s="4"/>
      <c r="E267" s="13"/>
      <c r="F267" s="28"/>
      <c r="G267" s="13"/>
      <c r="H267" s="4"/>
      <c r="I267" s="13"/>
      <c r="J267" s="28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8"/>
      <c r="C268" s="13"/>
      <c r="D268" s="4"/>
      <c r="E268" s="13"/>
      <c r="F268" s="28"/>
      <c r="G268" s="13"/>
      <c r="H268" s="4"/>
      <c r="I268" s="13"/>
      <c r="J268" s="28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8"/>
      <c r="C269" s="13"/>
      <c r="D269" s="4"/>
      <c r="E269" s="13"/>
      <c r="F269" s="28"/>
      <c r="G269" s="13"/>
      <c r="H269" s="4"/>
      <c r="I269" s="13"/>
      <c r="J269" s="28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8"/>
      <c r="C270" s="13"/>
      <c r="D270" s="4"/>
      <c r="E270" s="13"/>
      <c r="F270" s="28"/>
      <c r="G270" s="13"/>
      <c r="H270" s="4"/>
      <c r="I270" s="13"/>
      <c r="J270" s="28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8"/>
      <c r="C271" s="13"/>
      <c r="D271" s="4"/>
      <c r="E271" s="13"/>
      <c r="F271" s="28"/>
      <c r="G271" s="13"/>
      <c r="H271" s="4"/>
      <c r="I271" s="13"/>
      <c r="J271" s="28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8"/>
      <c r="C272" s="13"/>
      <c r="D272" s="4"/>
      <c r="E272" s="13"/>
      <c r="F272" s="28"/>
      <c r="G272" s="13"/>
      <c r="H272" s="4"/>
      <c r="I272" s="13"/>
      <c r="J272" s="28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8"/>
      <c r="C273" s="13"/>
      <c r="D273" s="4"/>
      <c r="E273" s="13"/>
      <c r="F273" s="28"/>
      <c r="G273" s="13"/>
      <c r="H273" s="4"/>
      <c r="I273" s="13"/>
      <c r="J273" s="28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8"/>
      <c r="C274" s="13"/>
      <c r="D274" s="4"/>
      <c r="E274" s="13"/>
      <c r="F274" s="28"/>
      <c r="G274" s="13"/>
      <c r="H274" s="4"/>
      <c r="I274" s="13"/>
      <c r="J274" s="28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8"/>
      <c r="C275" s="13"/>
      <c r="D275" s="4"/>
      <c r="E275" s="13"/>
      <c r="F275" s="28"/>
      <c r="G275" s="13"/>
      <c r="H275" s="4"/>
      <c r="I275" s="13"/>
      <c r="J275" s="28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8"/>
      <c r="C276" s="13"/>
      <c r="D276" s="4"/>
      <c r="E276" s="13"/>
      <c r="F276" s="28"/>
      <c r="G276" s="13"/>
      <c r="H276" s="4"/>
      <c r="I276" s="13"/>
      <c r="J276" s="28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8"/>
      <c r="C277" s="13"/>
      <c r="D277" s="4"/>
      <c r="E277" s="13"/>
      <c r="F277" s="28"/>
      <c r="G277" s="13"/>
      <c r="H277" s="4"/>
      <c r="I277" s="13"/>
      <c r="J277" s="28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8"/>
      <c r="C278" s="13"/>
      <c r="D278" s="4"/>
      <c r="E278" s="13"/>
      <c r="F278" s="28"/>
      <c r="G278" s="13"/>
      <c r="H278" s="4"/>
      <c r="I278" s="13"/>
      <c r="J278" s="28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8"/>
      <c r="C279" s="13"/>
      <c r="D279" s="4"/>
      <c r="E279" s="13"/>
      <c r="F279" s="28"/>
      <c r="G279" s="13"/>
      <c r="H279" s="4"/>
      <c r="I279" s="13"/>
      <c r="J279" s="28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8"/>
      <c r="C280" s="13"/>
      <c r="D280" s="4"/>
      <c r="E280" s="13"/>
      <c r="F280" s="28"/>
      <c r="G280" s="13"/>
      <c r="H280" s="4"/>
      <c r="I280" s="13"/>
      <c r="J280" s="28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8"/>
      <c r="C281" s="13"/>
      <c r="D281" s="4"/>
      <c r="E281" s="13"/>
      <c r="F281" s="28"/>
      <c r="G281" s="13"/>
      <c r="H281" s="4"/>
      <c r="I281" s="13"/>
      <c r="J281" s="28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8"/>
      <c r="C282" s="13"/>
      <c r="D282" s="4"/>
      <c r="E282" s="13"/>
      <c r="F282" s="28"/>
      <c r="G282" s="13"/>
      <c r="H282" s="4"/>
      <c r="I282" s="13"/>
      <c r="J282" s="28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8"/>
      <c r="C283" s="13"/>
      <c r="D283" s="4"/>
      <c r="E283" s="13"/>
      <c r="F283" s="28"/>
      <c r="G283" s="13"/>
      <c r="H283" s="4"/>
      <c r="I283" s="13"/>
      <c r="J283" s="28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8"/>
      <c r="C284" s="13"/>
      <c r="D284" s="4"/>
      <c r="E284" s="13"/>
      <c r="F284" s="28"/>
      <c r="G284" s="13"/>
      <c r="H284" s="4"/>
      <c r="I284" s="13"/>
      <c r="J284" s="28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8"/>
      <c r="C285" s="13"/>
      <c r="D285" s="4"/>
      <c r="E285" s="13"/>
      <c r="F285" s="28"/>
      <c r="G285" s="13"/>
      <c r="H285" s="4"/>
      <c r="I285" s="13"/>
      <c r="J285" s="28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8"/>
      <c r="C286" s="13"/>
      <c r="D286" s="4"/>
      <c r="E286" s="13"/>
      <c r="F286" s="28"/>
      <c r="G286" s="13"/>
      <c r="H286" s="4"/>
      <c r="I286" s="13"/>
      <c r="J286" s="28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8"/>
      <c r="C287" s="13"/>
      <c r="D287" s="4"/>
      <c r="E287" s="13"/>
      <c r="F287" s="28"/>
      <c r="G287" s="13"/>
      <c r="H287" s="4"/>
      <c r="I287" s="13"/>
      <c r="J287" s="28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8"/>
      <c r="C288" s="13"/>
      <c r="D288" s="4"/>
      <c r="E288" s="13"/>
      <c r="F288" s="28"/>
      <c r="G288" s="13"/>
      <c r="H288" s="4"/>
      <c r="I288" s="13"/>
      <c r="J288" s="28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8"/>
      <c r="C289" s="13"/>
      <c r="D289" s="4"/>
      <c r="E289" s="13"/>
      <c r="F289" s="28"/>
      <c r="G289" s="13"/>
      <c r="H289" s="4"/>
      <c r="I289" s="13"/>
      <c r="J289" s="28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8"/>
      <c r="C290" s="13"/>
      <c r="D290" s="4"/>
      <c r="E290" s="13"/>
      <c r="F290" s="28"/>
      <c r="G290" s="13"/>
      <c r="H290" s="4"/>
      <c r="I290" s="13"/>
      <c r="J290" s="28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8"/>
      <c r="C291" s="13"/>
      <c r="D291" s="4"/>
      <c r="E291" s="13"/>
      <c r="F291" s="28"/>
      <c r="G291" s="13"/>
      <c r="H291" s="4"/>
      <c r="I291" s="13"/>
      <c r="J291" s="28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8"/>
      <c r="C292" s="13"/>
      <c r="D292" s="4"/>
      <c r="E292" s="13"/>
      <c r="F292" s="28"/>
      <c r="G292" s="13"/>
      <c r="H292" s="4"/>
      <c r="I292" s="13"/>
      <c r="J292" s="28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8"/>
      <c r="C293" s="13"/>
      <c r="D293" s="4"/>
      <c r="E293" s="13"/>
      <c r="F293" s="28"/>
      <c r="G293" s="13"/>
      <c r="H293" s="4"/>
      <c r="I293" s="13"/>
      <c r="J293" s="28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8"/>
      <c r="C294" s="13"/>
      <c r="D294" s="4"/>
      <c r="E294" s="13"/>
      <c r="F294" s="28"/>
      <c r="G294" s="13"/>
      <c r="H294" s="4"/>
      <c r="I294" s="13"/>
      <c r="J294" s="28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8"/>
      <c r="C295" s="13"/>
      <c r="D295" s="4"/>
      <c r="E295" s="13"/>
      <c r="F295" s="28"/>
      <c r="G295" s="13"/>
      <c r="H295" s="4"/>
      <c r="I295" s="13"/>
      <c r="J295" s="28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8"/>
      <c r="C296" s="13"/>
      <c r="D296" s="4"/>
      <c r="E296" s="13"/>
      <c r="F296" s="28"/>
      <c r="G296" s="13"/>
      <c r="H296" s="4"/>
      <c r="I296" s="13"/>
      <c r="J296" s="28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8"/>
      <c r="C297" s="13"/>
      <c r="D297" s="4"/>
      <c r="E297" s="13"/>
      <c r="F297" s="28"/>
      <c r="G297" s="13"/>
      <c r="H297" s="4"/>
      <c r="I297" s="13"/>
      <c r="J297" s="28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8"/>
      <c r="C298" s="13"/>
      <c r="D298" s="4"/>
      <c r="E298" s="13"/>
      <c r="F298" s="28"/>
      <c r="G298" s="13"/>
      <c r="H298" s="4"/>
      <c r="I298" s="13"/>
      <c r="J298" s="28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8"/>
      <c r="C299" s="13"/>
      <c r="D299" s="4"/>
      <c r="E299" s="13"/>
      <c r="F299" s="28"/>
      <c r="G299" s="13"/>
      <c r="H299" s="4"/>
      <c r="I299" s="13"/>
      <c r="J299" s="28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8"/>
      <c r="C300" s="13"/>
      <c r="D300" s="4"/>
      <c r="E300" s="13"/>
      <c r="F300" s="28"/>
      <c r="G300" s="13"/>
      <c r="H300" s="4"/>
      <c r="I300" s="13"/>
      <c r="J300" s="28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8"/>
      <c r="C301" s="13"/>
      <c r="D301" s="4"/>
      <c r="E301" s="13"/>
      <c r="F301" s="28"/>
      <c r="G301" s="13"/>
      <c r="H301" s="4"/>
      <c r="I301" s="13"/>
      <c r="J301" s="28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