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<sst xmlns="http://schemas.openxmlformats.org/spreadsheetml/2006/main" count="55" uniqueCount="36">
  <si>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</si>
  <si>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</si>
  <si>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</si>
  <si>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</si>
  <si>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</si>
  <si>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</si>
  <si>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</si>
  <si>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</si>
  <si>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</si>
  <si>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</si>
  <si>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</si>
  <si>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</si>
  <si>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</si>
  <si>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</si>
  <si>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</si>
  <si>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</si>
  <si>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</si>
  <si>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</si>
  <si>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</si>
  <si>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</si>
  <si>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</si>
  <si>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</si>
  <si>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</si>
  <si>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</si>
  <si>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</si>
  <si>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</si>
  <si>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</si>
  <si>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</si>
  <si>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</si>
  <si>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</si>
  <si>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</si>
  <si>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</si>
  <si>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</si>
  <si>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</si>
  <si>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Nfmax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</si>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</sst>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10.0</v>
      </c>
      <c r="C3" s="8">
        <v>45.0</v>
      </c>
      <c r="D3" s="10">
        <v>10.0</v>
      </c>
      <c r="E3" s="8">
        <v>0.001909324314943621</v>
      </c>
      <c r="F3" s="9">
        <v>9.89952580805439</v>
      </c>
      <c r="G3" s="8">
        <v>44.84721268916152</v>
      </c>
      <c r="H3" s="10">
        <v>9.924854060399312</v>
      </c>
      <c r="I3" s="8">
        <v>0.0</v>
      </c>
      <c r="J3" s="9">
        <v>43.08024911819771</v>
      </c>
      <c r="K3" s="8">
        <v>36.15701759551609</v>
      </c>
      <c r="L3" s="10">
        <v>11.67952523097934</v>
      </c>
      <c r="M3" s="10">
        <v>0.1013509226810525</v>
      </c>
      <c r="N3" s="10">
        <v>0.0398291974074698</v>
      </c>
      <c r="O3" s="11">
        <v>1.0</v>
      </c>
      <c r="P3" s="12">
        <v>37.0</v>
      </c>
      <c r="Q3" s="10">
        <v>0.03760378686527177</v>
      </c>
      <c r="R3" s="10">
        <v>0.1102752958870134</v>
      </c>
      <c r="S3" s="10">
        <v>0.1779875534782709</v>
      </c>
      <c r="T3" s="10">
        <v>0.1377674074920851</v>
      </c>
      <c r="V3" s="1" t="s">
        <v>15</v>
      </c>
      <c r="Z3" s="13">
        <f t="shared" ref="Z3:Z102" si="1">IF(E3&lt;180, E3+360, E3)</f>
        <v>360.0019093</v>
      </c>
    </row>
    <row r="4">
      <c r="A4" s="8">
        <v>0.0</v>
      </c>
      <c r="B4" s="9">
        <v>10.0</v>
      </c>
      <c r="C4" s="8">
        <v>45.0</v>
      </c>
      <c r="D4" s="10">
        <v>10.0</v>
      </c>
      <c r="E4" s="8">
        <v>0.05140261283089798</v>
      </c>
      <c r="F4" s="9">
        <v>10.0662466291921</v>
      </c>
      <c r="G4" s="8">
        <v>45.17091417273238</v>
      </c>
      <c r="H4" s="10">
        <v>9.972194965086617</v>
      </c>
      <c r="I4" s="8">
        <v>0.0</v>
      </c>
      <c r="J4" s="9">
        <v>19.28027848761119</v>
      </c>
      <c r="K4" s="8">
        <v>101.9579805128567</v>
      </c>
      <c r="L4" s="10">
        <v>11.78086761175515</v>
      </c>
      <c r="M4" s="10">
        <v>0.09108744253342108</v>
      </c>
      <c r="N4" s="10">
        <v>0.03511587111972589</v>
      </c>
      <c r="O4" s="11">
        <v>1.0</v>
      </c>
      <c r="P4" s="12">
        <v>33.0</v>
      </c>
      <c r="Q4" s="10">
        <v>0.03561044359515311</v>
      </c>
      <c r="R4" s="10">
        <v>0.1075431781026127</v>
      </c>
      <c r="S4" s="10">
        <v>0.1705626829122736</v>
      </c>
      <c r="T4" s="10">
        <v>0.1330519674140163</v>
      </c>
      <c r="V4" s="14" t="s">
        <v>16</v>
      </c>
      <c r="W4" s="7"/>
      <c r="Z4" s="13">
        <f t="shared" si="1"/>
        <v>360.0514026</v>
      </c>
    </row>
    <row r="5">
      <c r="A5" s="8">
        <v>0.0</v>
      </c>
      <c r="B5" s="9">
        <v>10.0</v>
      </c>
      <c r="C5" s="8">
        <v>45.0</v>
      </c>
      <c r="D5" s="10">
        <v>10.0</v>
      </c>
      <c r="E5" s="8">
        <v>0.03659074384183199</v>
      </c>
      <c r="F5" s="9">
        <v>9.896962793651378</v>
      </c>
      <c r="G5" s="8">
        <v>45.01750408325381</v>
      </c>
      <c r="H5" s="10">
        <v>9.818245006371185</v>
      </c>
      <c r="I5" s="8">
        <v>0.0</v>
      </c>
      <c r="J5" s="9">
        <v>34.70209651830524</v>
      </c>
      <c r="K5" s="8">
        <v>77.01176768859177</v>
      </c>
      <c r="L5" s="10">
        <v>9.65046513643365</v>
      </c>
      <c r="M5" s="10">
        <v>0.08650449245958088</v>
      </c>
      <c r="N5" s="10">
        <v>0.0721969041737762</v>
      </c>
      <c r="O5" s="11">
        <v>1.0</v>
      </c>
      <c r="P5" s="12">
        <v>49.0</v>
      </c>
      <c r="Q5" s="10">
        <v>0.03468017061959876</v>
      </c>
      <c r="R5" s="10">
        <v>0.1013133308881222</v>
      </c>
      <c r="S5" s="10">
        <v>0.1656405411260204</v>
      </c>
      <c r="T5" s="10">
        <v>0.1258182930033655</v>
      </c>
      <c r="V5" s="1" t="s">
        <v>17</v>
      </c>
      <c r="W5" s="7"/>
      <c r="Z5" s="13">
        <f t="shared" si="1"/>
        <v>360.0365907</v>
      </c>
    </row>
    <row r="6">
      <c r="A6" s="8">
        <v>0.0</v>
      </c>
      <c r="B6" s="9">
        <v>10.0</v>
      </c>
      <c r="C6" s="8">
        <v>45.0</v>
      </c>
      <c r="D6" s="10">
        <v>10.0</v>
      </c>
      <c r="E6" s="8">
        <v>359.9349437422082</v>
      </c>
      <c r="F6" s="9">
        <v>9.904589206574894</v>
      </c>
      <c r="G6" s="8">
        <v>44.88731021370834</v>
      </c>
      <c r="H6" s="10">
        <v>9.94825937060836</v>
      </c>
      <c r="I6" s="8">
        <v>0.0</v>
      </c>
      <c r="J6" s="9">
        <v>23.75031942096818</v>
      </c>
      <c r="K6" s="8">
        <v>118.3683816242565</v>
      </c>
      <c r="L6" s="10">
        <v>8.07957766254297</v>
      </c>
      <c r="M6" s="10">
        <v>0.08555510572487315</v>
      </c>
      <c r="N6" s="10">
        <v>0.04791826535732418</v>
      </c>
      <c r="O6" s="11">
        <v>1.0</v>
      </c>
      <c r="P6" s="12">
        <v>53.0</v>
      </c>
      <c r="Q6" s="10">
        <v>0.03455740134941728</v>
      </c>
      <c r="R6" s="10">
        <v>0.1014531011623566</v>
      </c>
      <c r="S6" s="10">
        <v>0.1632747757431758</v>
      </c>
      <c r="T6" s="10">
        <v>0.1268254967584632</v>
      </c>
      <c r="V6" s="1" t="s">
        <v>18</v>
      </c>
      <c r="W6" s="7"/>
      <c r="Z6" s="13">
        <f t="shared" si="1"/>
        <v>359.9349437</v>
      </c>
    </row>
    <row r="7">
      <c r="A7" s="8">
        <v>0.0</v>
      </c>
      <c r="B7" s="9">
        <v>10.0</v>
      </c>
      <c r="C7" s="8">
        <v>45.0</v>
      </c>
      <c r="D7" s="10">
        <v>10.0</v>
      </c>
      <c r="E7" s="8">
        <v>0.03371496940700094</v>
      </c>
      <c r="F7" s="9">
        <v>10.08401484829049</v>
      </c>
      <c r="G7" s="8">
        <v>45.09662006017064</v>
      </c>
      <c r="H7" s="10">
        <v>10.05905302851711</v>
      </c>
      <c r="I7" s="8">
        <v>0.0</v>
      </c>
      <c r="J7" s="9">
        <v>26.29490552626999</v>
      </c>
      <c r="K7" s="8">
        <v>143.6730858795491</v>
      </c>
      <c r="L7" s="10">
        <v>10.43399665917051</v>
      </c>
      <c r="M7" s="10">
        <v>0.09851424853736383</v>
      </c>
      <c r="N7" s="10">
        <v>0.03960997570038023</v>
      </c>
      <c r="O7" s="11">
        <v>1.0</v>
      </c>
      <c r="P7" s="12">
        <v>58.0</v>
      </c>
      <c r="Q7" s="10">
        <v>0.03707906631777167</v>
      </c>
      <c r="R7" s="10">
        <v>0.1126290262685472</v>
      </c>
      <c r="S7" s="10">
        <v>0.1765648396154305</v>
      </c>
      <c r="T7" s="10">
        <v>0.1398535551439581</v>
      </c>
      <c r="V7" s="14" t="s">
        <v>19</v>
      </c>
      <c r="Z7" s="13">
        <f t="shared" si="1"/>
        <v>360.033715</v>
      </c>
    </row>
    <row r="8">
      <c r="A8" s="8">
        <v>0.0</v>
      </c>
      <c r="B8" s="9">
        <v>10.0</v>
      </c>
      <c r="C8" s="8">
        <v>45.0</v>
      </c>
      <c r="D8" s="10">
        <v>10.0</v>
      </c>
      <c r="E8" s="8">
        <v>0.08001462435089846</v>
      </c>
      <c r="F8" s="9">
        <v>9.819585217984907</v>
      </c>
      <c r="G8" s="8">
        <v>44.88363976444798</v>
      </c>
      <c r="H8" s="10">
        <v>9.70950219184962</v>
      </c>
      <c r="I8" s="8">
        <v>0.0</v>
      </c>
      <c r="J8" s="9">
        <v>8.650932366419827</v>
      </c>
      <c r="K8" s="8">
        <v>55.98489024091622</v>
      </c>
      <c r="L8" s="10">
        <v>9.815896803062676</v>
      </c>
      <c r="M8" s="10">
        <v>0.09123076750101267</v>
      </c>
      <c r="N8" s="10">
        <v>0.125606244349968</v>
      </c>
      <c r="O8" s="11">
        <v>1.0</v>
      </c>
      <c r="P8" s="12">
        <v>21.0</v>
      </c>
      <c r="Q8" s="10">
        <v>0.03558322665210171</v>
      </c>
      <c r="R8" s="10">
        <v>0.1022455235446297</v>
      </c>
      <c r="S8" s="10">
        <v>0.1703515262209721</v>
      </c>
      <c r="T8" s="10">
        <v>0.1269583750433737</v>
      </c>
      <c r="V8" s="1"/>
      <c r="Z8" s="13">
        <f t="shared" si="1"/>
        <v>360.0800146</v>
      </c>
    </row>
    <row r="9">
      <c r="A9" s="8">
        <v>0.0</v>
      </c>
      <c r="B9" s="9">
        <v>10.0</v>
      </c>
      <c r="C9" s="8">
        <v>45.0</v>
      </c>
      <c r="D9" s="10">
        <v>10.0</v>
      </c>
      <c r="E9" s="8">
        <v>359.9859663139514</v>
      </c>
      <c r="F9" s="9">
        <v>10.03208764212663</v>
      </c>
      <c r="G9" s="8">
        <v>45.16109237012346</v>
      </c>
      <c r="H9" s="10">
        <v>10.00340902471656</v>
      </c>
      <c r="I9" s="8">
        <v>0.0</v>
      </c>
      <c r="J9" s="9">
        <v>40.14511345191217</v>
      </c>
      <c r="K9" s="8">
        <v>57.00126948386575</v>
      </c>
      <c r="L9" s="10">
        <v>14.08877591808392</v>
      </c>
      <c r="M9" s="10">
        <v>0.08767636281859496</v>
      </c>
      <c r="N9" s="10">
        <v>0.01373592729881568</v>
      </c>
      <c r="O9" s="11">
        <v>1.0</v>
      </c>
      <c r="P9" s="12">
        <v>59.0</v>
      </c>
      <c r="Q9" s="10">
        <v>0.03496577170566559</v>
      </c>
      <c r="R9" s="10">
        <v>0.1050907282741235</v>
      </c>
      <c r="S9" s="10">
        <v>0.1664348016405991</v>
      </c>
      <c r="T9" s="10">
        <v>0.1305391137309709</v>
      </c>
      <c r="V9" s="2" t="s">
        <v>20</v>
      </c>
      <c r="Z9" s="13">
        <f t="shared" si="1"/>
        <v>359.9859663</v>
      </c>
    </row>
    <row r="10">
      <c r="A10" s="8">
        <v>0.0</v>
      </c>
      <c r="B10" s="9">
        <v>10.0</v>
      </c>
      <c r="C10" s="8">
        <v>45.0</v>
      </c>
      <c r="D10" s="10">
        <v>10.0</v>
      </c>
      <c r="E10" s="8">
        <v>0.0277887137511815</v>
      </c>
      <c r="F10" s="9">
        <v>10.1270326336581</v>
      </c>
      <c r="G10" s="8">
        <v>45.21684382246914</v>
      </c>
      <c r="H10" s="10">
        <v>10.07531667701411</v>
      </c>
      <c r="I10" s="8">
        <v>0.0</v>
      </c>
      <c r="J10" s="9">
        <v>28.8983620956103</v>
      </c>
      <c r="K10" s="8">
        <v>147.7395984773709</v>
      </c>
      <c r="L10" s="10">
        <v>10.81493857701827</v>
      </c>
      <c r="M10" s="10">
        <v>0.09123535536850237</v>
      </c>
      <c r="N10" s="10">
        <v>0.05236954886273851</v>
      </c>
      <c r="O10" s="11">
        <v>1.0</v>
      </c>
      <c r="P10" s="12">
        <v>75.0</v>
      </c>
      <c r="Q10" s="10">
        <v>0.03567432877087635</v>
      </c>
      <c r="R10" s="10">
        <v>0.1091845752034313</v>
      </c>
      <c r="S10" s="10">
        <v>0.1703127493181336</v>
      </c>
      <c r="T10" s="10">
        <v>0.135253172641166</v>
      </c>
      <c r="V10" s="1" t="s">
        <v>21</v>
      </c>
      <c r="W10" s="7"/>
      <c r="Z10" s="13">
        <f t="shared" si="1"/>
        <v>360.0277887</v>
      </c>
    </row>
    <row r="11">
      <c r="A11" s="8">
        <v>0.0</v>
      </c>
      <c r="B11" s="9">
        <v>10.0</v>
      </c>
      <c r="C11" s="8">
        <v>45.0</v>
      </c>
      <c r="D11" s="10">
        <v>10.0</v>
      </c>
      <c r="E11" s="8">
        <v>359.967540270339</v>
      </c>
      <c r="F11" s="9">
        <v>10.05771031009148</v>
      </c>
      <c r="G11" s="8">
        <v>44.90308126479096</v>
      </c>
      <c r="H11" s="10">
        <v>10.16946868860177</v>
      </c>
      <c r="I11" s="8">
        <v>0.0</v>
      </c>
      <c r="J11" s="9">
        <v>23.33457052595529</v>
      </c>
      <c r="K11" s="8">
        <v>132.1056634078264</v>
      </c>
      <c r="L11" s="10">
        <v>10.24875654108624</v>
      </c>
      <c r="M11" s="10">
        <v>0.08566655168991301</v>
      </c>
      <c r="N11" s="10">
        <v>0.06252345796116839</v>
      </c>
      <c r="O11" s="11">
        <v>1.0</v>
      </c>
      <c r="P11" s="12">
        <v>63.0</v>
      </c>
      <c r="Q11" s="10">
        <v>0.03464771723516768</v>
      </c>
      <c r="R11" s="10">
        <v>0.1051384304021045</v>
      </c>
      <c r="S11" s="10">
        <v>0.1630230465855335</v>
      </c>
      <c r="T11" s="10">
        <v>0.1316189593083053</v>
      </c>
      <c r="V11" s="1" t="s">
        <v>22</v>
      </c>
      <c r="W11" s="15" t="s">
        <v>23</v>
      </c>
      <c r="Z11" s="13">
        <f t="shared" si="1"/>
        <v>359.9675403</v>
      </c>
    </row>
    <row r="12">
      <c r="A12" s="8">
        <v>0.0</v>
      </c>
      <c r="B12" s="9">
        <v>10.0</v>
      </c>
      <c r="C12" s="8">
        <v>45.0</v>
      </c>
      <c r="D12" s="10">
        <v>10.0</v>
      </c>
      <c r="E12" s="8">
        <v>0.03430764129857934</v>
      </c>
      <c r="F12" s="9">
        <v>9.810502694798494</v>
      </c>
      <c r="G12" s="8">
        <v>44.68079377090933</v>
      </c>
      <c r="H12" s="10">
        <v>9.83354503501226</v>
      </c>
      <c r="I12" s="8">
        <v>0.0</v>
      </c>
      <c r="J12" s="9">
        <v>34.92657486153125</v>
      </c>
      <c r="K12" s="8">
        <v>18.00999641923539</v>
      </c>
      <c r="L12" s="10">
        <v>12.54428800753704</v>
      </c>
      <c r="M12" s="10">
        <v>0.0953681833394468</v>
      </c>
      <c r="N12" s="10">
        <v>0.08975369149909458</v>
      </c>
      <c r="O12" s="11">
        <v>1.0</v>
      </c>
      <c r="P12" s="12">
        <v>70.0</v>
      </c>
      <c r="Q12" s="10">
        <v>0.03646059200675746</v>
      </c>
      <c r="R12" s="10">
        <v>0.1050296372717049</v>
      </c>
      <c r="S12" s="10">
        <v>0.1724993038606428</v>
      </c>
      <c r="T12" s="10">
        <v>0.1314409555739742</v>
      </c>
      <c r="V12" s="1" t="s">
        <v>24</v>
      </c>
      <c r="W12" s="16" t="s">
        <v>25</v>
      </c>
      <c r="Z12" s="13">
        <f t="shared" si="1"/>
        <v>360.0343076</v>
      </c>
    </row>
    <row r="13">
      <c r="A13" s="8">
        <v>0.0</v>
      </c>
      <c r="B13" s="9">
        <v>10.0</v>
      </c>
      <c r="C13" s="8">
        <v>45.0</v>
      </c>
      <c r="D13" s="10">
        <v>10.0</v>
      </c>
      <c r="E13" s="8">
        <v>359.9682962681202</v>
      </c>
      <c r="F13" s="9">
        <v>9.915216776786197</v>
      </c>
      <c r="G13" s="8">
        <v>44.75909901221103</v>
      </c>
      <c r="H13" s="10">
        <v>10.00039149709338</v>
      </c>
      <c r="I13" s="8">
        <v>0.0</v>
      </c>
      <c r="J13" s="9">
        <v>31.78034547755406</v>
      </c>
      <c r="K13" s="8">
        <v>121.5488526277327</v>
      </c>
      <c r="L13" s="10">
        <v>7.348861982058437</v>
      </c>
      <c r="M13" s="10">
        <v>0.0891599176513203</v>
      </c>
      <c r="N13" s="10">
        <v>0.0281768691403235</v>
      </c>
      <c r="O13" s="11">
        <v>1.0</v>
      </c>
      <c r="P13" s="12">
        <v>36.0</v>
      </c>
      <c r="Q13" s="10">
        <v>0.03530669472435873</v>
      </c>
      <c r="R13" s="10">
        <v>0.1040428151069907</v>
      </c>
      <c r="S13" s="10">
        <v>0.1662760194250466</v>
      </c>
      <c r="T13" s="10">
        <v>0.1303863974316335</v>
      </c>
      <c r="V13" s="1" t="s">
        <v>26</v>
      </c>
      <c r="W13" s="17" t="s">
        <v>27</v>
      </c>
      <c r="Z13" s="13">
        <f t="shared" si="1"/>
        <v>359.9682963</v>
      </c>
    </row>
    <row r="14">
      <c r="A14" s="8">
        <v>0.0</v>
      </c>
      <c r="B14" s="9">
        <v>10.0</v>
      </c>
      <c r="C14" s="8">
        <v>45.0</v>
      </c>
      <c r="D14" s="10">
        <v>10.0</v>
      </c>
      <c r="E14" s="8">
        <v>0.02278845758110193</v>
      </c>
      <c r="F14" s="9">
        <v>9.826648167987821</v>
      </c>
      <c r="G14" s="8">
        <v>44.77373602105958</v>
      </c>
      <c r="H14" s="10">
        <v>9.809228353932829</v>
      </c>
      <c r="I14" s="8">
        <v>0.0</v>
      </c>
      <c r="J14" s="9">
        <v>7.627672927616194</v>
      </c>
      <c r="K14" s="8">
        <v>116.7185745432613</v>
      </c>
      <c r="L14" s="10">
        <v>12.0142826389001</v>
      </c>
      <c r="M14" s="10">
        <v>0.08502980276070415</v>
      </c>
      <c r="N14" s="10">
        <v>0.08793859738760786</v>
      </c>
      <c r="O14" s="11">
        <v>1.0</v>
      </c>
      <c r="P14" s="12">
        <v>37.0</v>
      </c>
      <c r="Q14" s="10">
        <v>0.03440601065132966</v>
      </c>
      <c r="R14" s="10">
        <v>0.09928139105105083</v>
      </c>
      <c r="S14" s="10">
        <v>0.1633644763882584</v>
      </c>
      <c r="T14" s="10">
        <v>0.1239055327522959</v>
      </c>
      <c r="V14" s="1" t="s">
        <v>28</v>
      </c>
      <c r="W14" s="16" t="s">
        <v>25</v>
      </c>
      <c r="Z14" s="13">
        <f t="shared" si="1"/>
        <v>360.0227885</v>
      </c>
    </row>
    <row r="15">
      <c r="A15" s="8">
        <v>0.0</v>
      </c>
      <c r="B15" s="9">
        <v>10.0</v>
      </c>
      <c r="C15" s="8">
        <v>45.0</v>
      </c>
      <c r="D15" s="10">
        <v>10.0</v>
      </c>
      <c r="E15" s="8">
        <v>0.003838891212767487</v>
      </c>
      <c r="F15" s="9">
        <v>10.24582447563424</v>
      </c>
      <c r="G15" s="8">
        <v>45.30846449502629</v>
      </c>
      <c r="H15" s="10">
        <v>10.23976539713948</v>
      </c>
      <c r="I15" s="8">
        <v>0.0</v>
      </c>
      <c r="J15" s="9">
        <v>20.62302372768064</v>
      </c>
      <c r="K15" s="8">
        <v>17.23420017389725</v>
      </c>
      <c r="L15" s="10">
        <v>7.499430695478666</v>
      </c>
      <c r="M15" s="10">
        <v>0.09174915625250397</v>
      </c>
      <c r="N15" s="10">
        <v>0.1095834304027601</v>
      </c>
      <c r="O15" s="11">
        <v>1.0</v>
      </c>
      <c r="P15" s="12">
        <v>48.0</v>
      </c>
      <c r="Q15" s="10">
        <v>0.03582122749902709</v>
      </c>
      <c r="R15" s="10">
        <v>0.1123691745063554</v>
      </c>
      <c r="S15" s="10">
        <v>0.1705028942217358</v>
      </c>
      <c r="T15" s="10">
        <v>0.1392625619327088</v>
      </c>
      <c r="V15" s="1" t="s">
        <v>29</v>
      </c>
      <c r="W15" s="18" t="s">
        <v>30</v>
      </c>
      <c r="Z15" s="13">
        <f t="shared" si="1"/>
        <v>360.0038389</v>
      </c>
    </row>
    <row r="16">
      <c r="A16" s="8">
        <v>0.0</v>
      </c>
      <c r="B16" s="9">
        <v>10.0</v>
      </c>
      <c r="C16" s="8">
        <v>45.0</v>
      </c>
      <c r="D16" s="10">
        <v>10.0</v>
      </c>
      <c r="E16" s="8">
        <v>359.9287908054937</v>
      </c>
      <c r="F16" s="9">
        <v>10.08049437565469</v>
      </c>
      <c r="G16" s="8">
        <v>44.97963635617531</v>
      </c>
      <c r="H16" s="10">
        <v>10.16846297289722</v>
      </c>
      <c r="I16" s="8">
        <v>0.0</v>
      </c>
      <c r="J16" s="9">
        <v>32.24699553907777</v>
      </c>
      <c r="K16" s="8">
        <v>68.83690942940977</v>
      </c>
      <c r="L16" s="10">
        <v>8.030078311931328</v>
      </c>
      <c r="M16" s="10">
        <v>0.08780914611143487</v>
      </c>
      <c r="N16" s="10">
        <v>0.07384286222226727</v>
      </c>
      <c r="O16" s="11">
        <v>1.0</v>
      </c>
      <c r="P16" s="12">
        <v>60.0</v>
      </c>
      <c r="Q16" s="10">
        <v>0.03506611282230949</v>
      </c>
      <c r="R16" s="10">
        <v>0.1067555277888043</v>
      </c>
      <c r="S16" s="10">
        <v>0.165329943123853</v>
      </c>
      <c r="T16" s="10">
        <v>0.1333794513105072</v>
      </c>
      <c r="Z16" s="13">
        <f t="shared" si="1"/>
        <v>359.9287908</v>
      </c>
    </row>
    <row r="17">
      <c r="A17" s="8">
        <v>0.0</v>
      </c>
      <c r="B17" s="9">
        <v>10.0</v>
      </c>
      <c r="C17" s="8">
        <v>45.0</v>
      </c>
      <c r="D17" s="10">
        <v>10.0</v>
      </c>
      <c r="E17" s="8">
        <v>359.9880143029095</v>
      </c>
      <c r="F17" s="9">
        <v>10.12072974147004</v>
      </c>
      <c r="G17" s="8">
        <v>45.07469258558888</v>
      </c>
      <c r="H17" s="10">
        <v>10.15012153262599</v>
      </c>
      <c r="I17" s="8">
        <v>0.0</v>
      </c>
      <c r="J17" s="9">
        <v>36.31097938412944</v>
      </c>
      <c r="K17" s="8">
        <v>166.0899885693219</v>
      </c>
      <c r="L17" s="10">
        <v>10.90015048485372</v>
      </c>
      <c r="M17" s="10">
        <v>0.08887278887483127</v>
      </c>
      <c r="N17" s="10">
        <v>0.06251574564718325</v>
      </c>
      <c r="O17" s="11">
        <v>1.0</v>
      </c>
      <c r="P17" s="12">
        <v>91.0</v>
      </c>
      <c r="Q17" s="10">
        <v>0.03525374241297813</v>
      </c>
      <c r="R17" s="10">
        <v>0.1080179026073398</v>
      </c>
      <c r="S17" s="10">
        <v>0.1671289794255168</v>
      </c>
      <c r="T17" s="10">
        <v>0.134438666888349</v>
      </c>
      <c r="Z17" s="13">
        <f t="shared" si="1"/>
        <v>359.9880143</v>
      </c>
    </row>
    <row r="18">
      <c r="A18" s="8">
        <v>0.0</v>
      </c>
      <c r="B18" s="9">
        <v>10.0</v>
      </c>
      <c r="C18" s="8">
        <v>45.0</v>
      </c>
      <c r="D18" s="10">
        <v>10.0</v>
      </c>
      <c r="E18" s="8">
        <v>0.01891647255214586</v>
      </c>
      <c r="F18" s="9">
        <v>9.839323000578469</v>
      </c>
      <c r="G18" s="8">
        <v>44.83405235064885</v>
      </c>
      <c r="H18" s="10">
        <v>9.807108747918415</v>
      </c>
      <c r="I18" s="8">
        <v>0.0</v>
      </c>
      <c r="J18" s="9">
        <v>31.16559388240446</v>
      </c>
      <c r="K18" s="8">
        <v>52.76583892129526</v>
      </c>
      <c r="L18" s="10">
        <v>11.17476147445417</v>
      </c>
      <c r="M18" s="10">
        <v>0.08833230846238525</v>
      </c>
      <c r="N18" s="10">
        <v>0.08388012229580097</v>
      </c>
      <c r="O18" s="11">
        <v>1.0</v>
      </c>
      <c r="P18" s="12">
        <v>42.0</v>
      </c>
      <c r="Q18" s="10">
        <v>0.03506098806635791</v>
      </c>
      <c r="R18" s="10">
        <v>0.1013789716370014</v>
      </c>
      <c r="S18" s="10">
        <v>0.1667008775469438</v>
      </c>
      <c r="T18" s="10">
        <v>0.1263773192660535</v>
      </c>
      <c r="Z18" s="13">
        <f t="shared" si="1"/>
        <v>360.0189165</v>
      </c>
    </row>
    <row r="19">
      <c r="A19" s="8">
        <v>0.0</v>
      </c>
      <c r="B19" s="9">
        <v>10.0</v>
      </c>
      <c r="C19" s="8">
        <v>45.0</v>
      </c>
      <c r="D19" s="10">
        <v>10.0</v>
      </c>
      <c r="E19" s="8">
        <v>0.0127430403967525</v>
      </c>
      <c r="F19" s="9">
        <v>9.90870811401976</v>
      </c>
      <c r="G19" s="8">
        <v>44.856375352119</v>
      </c>
      <c r="H19" s="10">
        <v>9.912398191455846</v>
      </c>
      <c r="I19" s="8">
        <v>0.0</v>
      </c>
      <c r="J19" s="9">
        <v>19.40429974264023</v>
      </c>
      <c r="K19" s="8">
        <v>92.89571453642601</v>
      </c>
      <c r="L19" s="10">
        <v>13.34360924742526</v>
      </c>
      <c r="M19" s="10">
        <v>0.09556204701933925</v>
      </c>
      <c r="N19" s="10">
        <v>0.04389214276228864</v>
      </c>
      <c r="O19" s="11">
        <v>1.0</v>
      </c>
      <c r="P19" s="12">
        <v>44.0</v>
      </c>
      <c r="Q19" s="10">
        <v>0.03650302501958758</v>
      </c>
      <c r="R19" s="10">
        <v>0.1071632337615054</v>
      </c>
      <c r="S19" s="10">
        <v>0.1731238354751893</v>
      </c>
      <c r="T19" s="10">
        <v>0.1336986345382151</v>
      </c>
      <c r="U19" s="19"/>
      <c r="V19" s="20"/>
      <c r="W19" s="18" t="s">
        <v>31</v>
      </c>
      <c r="Y19" s="18"/>
      <c r="Z19" s="13">
        <f t="shared" si="1"/>
        <v>360.012743</v>
      </c>
    </row>
    <row r="20">
      <c r="A20" s="8">
        <v>0.0</v>
      </c>
      <c r="B20" s="9">
        <v>10.0</v>
      </c>
      <c r="C20" s="8">
        <v>45.0</v>
      </c>
      <c r="D20" s="10">
        <v>10.0</v>
      </c>
      <c r="E20" s="8">
        <v>359.9600936766511</v>
      </c>
      <c r="F20" s="9">
        <v>10.04818443227607</v>
      </c>
      <c r="G20" s="8">
        <v>44.88773615687467</v>
      </c>
      <c r="H20" s="10">
        <v>10.15985812451421</v>
      </c>
      <c r="I20" s="8">
        <v>0.0</v>
      </c>
      <c r="J20" s="9">
        <v>10.61307937668449</v>
      </c>
      <c r="K20" s="8">
        <v>20.94268415534581</v>
      </c>
      <c r="L20" s="10">
        <v>14.11720014973981</v>
      </c>
      <c r="M20" s="10">
        <v>0.09981442325002751</v>
      </c>
      <c r="N20" s="10">
        <v>0.06077844675658109</v>
      </c>
      <c r="O20" s="11">
        <v>1.0</v>
      </c>
      <c r="P20" s="12">
        <v>31.0</v>
      </c>
      <c r="Q20" s="10">
        <v>0.03739730049663029</v>
      </c>
      <c r="R20" s="10">
        <v>0.1132571693740491</v>
      </c>
      <c r="S20" s="10">
        <v>0.1759425263293617</v>
      </c>
      <c r="T20" s="10">
        <v>0.141802647885124</v>
      </c>
      <c r="V20" s="18" t="s">
        <v>3</v>
      </c>
      <c r="W20" s="21">
        <f>MOD(AVERAGE(Z3:Z1000), 360)</f>
        <v>0.003902929038</v>
      </c>
      <c r="Z20" s="13">
        <f t="shared" si="1"/>
        <v>359.9600937</v>
      </c>
    </row>
    <row r="21" ht="15.75" customHeight="1">
      <c r="A21" s="8">
        <v>0.0</v>
      </c>
      <c r="B21" s="9">
        <v>10.0</v>
      </c>
      <c r="C21" s="8">
        <v>45.0</v>
      </c>
      <c r="D21" s="10">
        <v>10.0</v>
      </c>
      <c r="E21" s="8">
        <v>359.9853172764786</v>
      </c>
      <c r="F21" s="9">
        <v>10.06289954823986</v>
      </c>
      <c r="G21" s="8">
        <v>45.01012931560763</v>
      </c>
      <c r="H21" s="10">
        <v>10.10934546392981</v>
      </c>
      <c r="I21" s="8">
        <v>0.0</v>
      </c>
      <c r="J21" s="9">
        <v>17.80069246412963</v>
      </c>
      <c r="K21" s="8">
        <v>160.4886974202276</v>
      </c>
      <c r="L21" s="10">
        <v>13.37942381919538</v>
      </c>
      <c r="M21" s="10">
        <v>0.07944012000920692</v>
      </c>
      <c r="N21" s="10">
        <v>0.04174353779298278</v>
      </c>
      <c r="O21" s="11">
        <v>1.0</v>
      </c>
      <c r="P21" s="12">
        <v>74.0</v>
      </c>
      <c r="Q21" s="10">
        <v>0.03333021850832889</v>
      </c>
      <c r="R21" s="10">
        <v>0.1010318859975555</v>
      </c>
      <c r="S21" s="10">
        <v>0.1576981323055415</v>
      </c>
      <c r="T21" s="10">
        <v>0.1259934425487715</v>
      </c>
      <c r="U21" s="22"/>
      <c r="V21" s="18" t="s">
        <v>4</v>
      </c>
      <c r="W21" s="23">
        <f>AVERAGE(F3:F1000)</f>
        <v>9.98867908</v>
      </c>
      <c r="Y21" s="1"/>
      <c r="Z21" s="13">
        <f t="shared" si="1"/>
        <v>359.9853173</v>
      </c>
    </row>
    <row r="22" ht="15.75" customHeight="1">
      <c r="A22" s="8">
        <v>0.0</v>
      </c>
      <c r="B22" s="9">
        <v>10.0</v>
      </c>
      <c r="C22" s="8">
        <v>45.0</v>
      </c>
      <c r="D22" s="10">
        <v>10.0</v>
      </c>
      <c r="E22" s="8">
        <v>0.005567429476038857</v>
      </c>
      <c r="F22" s="9">
        <v>10.1258336949243</v>
      </c>
      <c r="G22" s="8">
        <v>45.05665036344682</v>
      </c>
      <c r="H22" s="10">
        <v>10.17374017670117</v>
      </c>
      <c r="I22" s="8">
        <v>0.0</v>
      </c>
      <c r="J22" s="9">
        <v>29.2330749111934</v>
      </c>
      <c r="K22" s="8">
        <v>10.91127220723109</v>
      </c>
      <c r="L22" s="10">
        <v>9.330260636143551</v>
      </c>
      <c r="M22" s="10">
        <v>0.08511121112407864</v>
      </c>
      <c r="N22" s="10">
        <v>0.06721544311785413</v>
      </c>
      <c r="O22" s="11">
        <v>1.0</v>
      </c>
      <c r="P22" s="12">
        <v>58.0</v>
      </c>
      <c r="Q22" s="10">
        <v>0.03451201726273141</v>
      </c>
      <c r="R22" s="10">
        <v>0.1059428940670229</v>
      </c>
      <c r="S22" s="10">
        <v>0.1633748832199128</v>
      </c>
      <c r="T22" s="10">
        <v>0.1319956276665304</v>
      </c>
      <c r="V22" s="18" t="s">
        <v>5</v>
      </c>
      <c r="W22" s="21">
        <f>AVERAGE(G3:G1000)</f>
        <v>44.98043227</v>
      </c>
      <c r="Z22" s="13">
        <f t="shared" si="1"/>
        <v>360.0055674</v>
      </c>
    </row>
    <row r="23" ht="15.75" customHeight="1">
      <c r="A23" s="8">
        <v>0.0</v>
      </c>
      <c r="B23" s="9">
        <v>10.0</v>
      </c>
      <c r="C23" s="8">
        <v>45.0</v>
      </c>
      <c r="D23" s="10">
        <v>10.0</v>
      </c>
      <c r="E23" s="8">
        <v>0.03095793916878234</v>
      </c>
      <c r="F23" s="9">
        <v>9.804863367086702</v>
      </c>
      <c r="G23" s="8">
        <v>44.92611704427645</v>
      </c>
      <c r="H23" s="10">
        <v>9.727247730837634</v>
      </c>
      <c r="I23" s="8">
        <v>0.0</v>
      </c>
      <c r="J23" s="9">
        <v>23.22591566558956</v>
      </c>
      <c r="K23" s="8">
        <v>132.0228734075698</v>
      </c>
      <c r="L23" s="10">
        <v>10.89332696766908</v>
      </c>
      <c r="M23" s="10">
        <v>0.08723272559818836</v>
      </c>
      <c r="N23" s="10">
        <v>0.1102973981280931</v>
      </c>
      <c r="O23" s="11">
        <v>1.0</v>
      </c>
      <c r="P23" s="12">
        <v>58.0</v>
      </c>
      <c r="Q23" s="10">
        <v>0.03480881489049089</v>
      </c>
      <c r="R23" s="10">
        <v>0.09981686094788936</v>
      </c>
      <c r="S23" s="10">
        <v>0.166104812591775</v>
      </c>
      <c r="T23" s="10">
        <v>0.1241701208306628</v>
      </c>
      <c r="V23" s="18" t="s">
        <v>32</v>
      </c>
      <c r="W23" s="24">
        <f>AVERAGE(H3:H1000)</f>
        <v>9.987489961</v>
      </c>
      <c r="Z23" s="13">
        <f t="shared" si="1"/>
        <v>360.0309579</v>
      </c>
    </row>
    <row r="24" ht="15.75" customHeight="1">
      <c r="A24" s="8">
        <v>0.0</v>
      </c>
      <c r="B24" s="9">
        <v>10.0</v>
      </c>
      <c r="C24" s="8">
        <v>45.0</v>
      </c>
      <c r="D24" s="10">
        <v>10.0</v>
      </c>
      <c r="E24" s="8">
        <v>359.9963865317529</v>
      </c>
      <c r="F24" s="9">
        <v>9.946542786530092</v>
      </c>
      <c r="G24" s="8">
        <v>44.92156277601904</v>
      </c>
      <c r="H24" s="10">
        <v>9.955855676914814</v>
      </c>
      <c r="I24" s="8">
        <v>0.0</v>
      </c>
      <c r="J24" s="9">
        <v>8.395575895925038</v>
      </c>
      <c r="K24" s="8">
        <v>168.0357845845552</v>
      </c>
      <c r="L24" s="10">
        <v>10.36755597911563</v>
      </c>
      <c r="M24" s="10">
        <v>0.09031165850193966</v>
      </c>
      <c r="N24" s="10">
        <v>0.02280991401091959</v>
      </c>
      <c r="O24" s="11">
        <v>1.0</v>
      </c>
      <c r="P24" s="12">
        <v>60.0</v>
      </c>
      <c r="Q24" s="10">
        <v>0.03549542246217505</v>
      </c>
      <c r="R24" s="10">
        <v>0.1050071781867114</v>
      </c>
      <c r="S24" s="10">
        <v>0.1683065748974707</v>
      </c>
      <c r="T24" s="10">
        <v>0.1309479021363769</v>
      </c>
      <c r="V24" s="18" t="s">
        <v>7</v>
      </c>
      <c r="W24" s="24">
        <f>AVERAGE(M3:M1000)</f>
        <v>0.08985126318</v>
      </c>
      <c r="X24" s="1" t="s">
        <v>33</v>
      </c>
      <c r="Y24" s="4">
        <f>SQRT(W24)</f>
        <v>0.2997520028</v>
      </c>
      <c r="Z24" s="13">
        <f t="shared" si="1"/>
        <v>359.9963865</v>
      </c>
    </row>
    <row r="25" ht="15.75" customHeight="1">
      <c r="A25" s="8">
        <v>0.0</v>
      </c>
      <c r="B25" s="9">
        <v>10.0</v>
      </c>
      <c r="C25" s="8">
        <v>45.0</v>
      </c>
      <c r="D25" s="10">
        <v>10.0</v>
      </c>
      <c r="E25" s="8">
        <v>0.03294024988466251</v>
      </c>
      <c r="F25" s="9">
        <v>9.903785860731162</v>
      </c>
      <c r="G25" s="8">
        <v>44.99257565998543</v>
      </c>
      <c r="H25" s="10">
        <v>9.826461129169447</v>
      </c>
      <c r="I25" s="8">
        <v>0.0</v>
      </c>
      <c r="J25" s="9">
        <v>9.859279603510757</v>
      </c>
      <c r="K25" s="8">
        <v>92.72608330997298</v>
      </c>
      <c r="L25" s="10">
        <v>13.53878433641567</v>
      </c>
      <c r="M25" s="10">
        <v>0.08877941681827958</v>
      </c>
      <c r="N25" s="10">
        <v>0.0678410785573076</v>
      </c>
      <c r="O25" s="11">
        <v>1.0</v>
      </c>
      <c r="P25" s="12">
        <v>62.0</v>
      </c>
      <c r="Q25" s="10">
        <v>0.03513520454673576</v>
      </c>
      <c r="R25" s="10">
        <v>0.1027747730817365</v>
      </c>
      <c r="S25" s="10">
        <v>0.167806640125655</v>
      </c>
      <c r="T25" s="10">
        <v>0.127631338360524</v>
      </c>
      <c r="V25" s="18" t="s">
        <v>8</v>
      </c>
      <c r="W25" s="24">
        <f>AVERAGE(N3:N1000)</f>
        <v>0.04562479499</v>
      </c>
      <c r="Z25" s="13">
        <f t="shared" si="1"/>
        <v>360.0329402</v>
      </c>
    </row>
    <row r="26" ht="15.75" customHeight="1">
      <c r="A26" s="8">
        <v>0.0</v>
      </c>
      <c r="B26" s="9">
        <v>10.0</v>
      </c>
      <c r="C26" s="8">
        <v>45.0</v>
      </c>
      <c r="D26" s="10">
        <v>10.0</v>
      </c>
      <c r="E26" s="8">
        <v>0.005567645952223809</v>
      </c>
      <c r="F26" s="9">
        <v>9.85640084802414</v>
      </c>
      <c r="G26" s="8">
        <v>44.72741556895992</v>
      </c>
      <c r="H26" s="10">
        <v>9.899154887262123</v>
      </c>
      <c r="I26" s="8">
        <v>0.0</v>
      </c>
      <c r="J26" s="9">
        <v>10.83227640718751</v>
      </c>
      <c r="K26" s="8">
        <v>164.5792618881234</v>
      </c>
      <c r="L26" s="10">
        <v>14.33715392419728</v>
      </c>
      <c r="M26" s="10">
        <v>0.09445000121637952</v>
      </c>
      <c r="N26" s="10">
        <v>0.0573509924445046</v>
      </c>
      <c r="O26" s="11">
        <v>1.0</v>
      </c>
      <c r="P26" s="12">
        <v>75.0</v>
      </c>
      <c r="Q26" s="10">
        <v>0.03630402913675581</v>
      </c>
      <c r="R26" s="10">
        <v>0.1056012577173061</v>
      </c>
      <c r="S26" s="10">
        <v>0.1715212105109542</v>
      </c>
      <c r="T26" s="10">
        <v>0.1321778960754466</v>
      </c>
      <c r="V26" s="18" t="s">
        <v>9</v>
      </c>
      <c r="W26" s="25">
        <f>AVERAGE(P3:P1000)</f>
        <v>53.11</v>
      </c>
      <c r="X26" s="26" t="s">
        <v>34</v>
      </c>
      <c r="Y26" s="3">
        <f>MAX(P3:P1000)</f>
        <v>126</v>
      </c>
      <c r="Z26" s="13">
        <f t="shared" si="1"/>
        <v>360.0055676</v>
      </c>
    </row>
    <row r="27" ht="15.75" customHeight="1">
      <c r="A27" s="8">
        <v>0.0</v>
      </c>
      <c r="B27" s="9">
        <v>10.0</v>
      </c>
      <c r="C27" s="8">
        <v>45.0</v>
      </c>
      <c r="D27" s="10">
        <v>10.0</v>
      </c>
      <c r="E27" s="8">
        <v>0.01464826309389967</v>
      </c>
      <c r="F27" s="9">
        <v>9.866626380552038</v>
      </c>
      <c r="G27" s="8">
        <v>44.89056010220492</v>
      </c>
      <c r="H27" s="10">
        <v>9.83783032904854</v>
      </c>
      <c r="I27" s="8">
        <v>0.0</v>
      </c>
      <c r="J27" s="9">
        <v>25.61658712675763</v>
      </c>
      <c r="K27" s="8">
        <v>140.1747722771548</v>
      </c>
      <c r="L27" s="10">
        <v>9.686813460016252</v>
      </c>
      <c r="M27" s="10">
        <v>0.08983844660212909</v>
      </c>
      <c r="N27" s="10">
        <v>0.06916941753087832</v>
      </c>
      <c r="O27" s="11">
        <v>1.0</v>
      </c>
      <c r="P27" s="12">
        <v>58.0</v>
      </c>
      <c r="Q27" s="10">
        <v>0.03536556829079815</v>
      </c>
      <c r="R27" s="10">
        <v>0.1028418145466631</v>
      </c>
      <c r="S27" s="10">
        <v>0.1681320015133309</v>
      </c>
      <c r="T27" s="10">
        <v>0.128155222366384</v>
      </c>
      <c r="V27" s="1" t="s">
        <v>35</v>
      </c>
      <c r="W27" s="27">
        <f>AVERAGE(O3:O1000)</f>
        <v>1</v>
      </c>
      <c r="Z27" s="13">
        <f t="shared" si="1"/>
        <v>360.0146483</v>
      </c>
    </row>
    <row r="28" ht="15.75" customHeight="1">
      <c r="A28" s="8">
        <v>0.0</v>
      </c>
      <c r="B28" s="9">
        <v>10.0</v>
      </c>
      <c r="C28" s="8">
        <v>45.0</v>
      </c>
      <c r="D28" s="10">
        <v>10.0</v>
      </c>
      <c r="E28" s="8">
        <v>359.964832522531</v>
      </c>
      <c r="F28" s="9">
        <v>9.91275740030798</v>
      </c>
      <c r="G28" s="8">
        <v>44.93618568201841</v>
      </c>
      <c r="H28" s="10">
        <v>9.916999094823101</v>
      </c>
      <c r="I28" s="8">
        <v>0.0</v>
      </c>
      <c r="J28" s="9">
        <v>6.338470438120022</v>
      </c>
      <c r="K28" s="8">
        <v>60.91979735404898</v>
      </c>
      <c r="L28" s="10">
        <v>12.74770450548382</v>
      </c>
      <c r="M28" s="10">
        <v>0.09695344558118658</v>
      </c>
      <c r="N28" s="10">
        <v>0.04567788689301118</v>
      </c>
      <c r="O28" s="11">
        <v>1.0</v>
      </c>
      <c r="P28" s="12">
        <v>26.0</v>
      </c>
      <c r="Q28" s="10">
        <v>0.03676604165598471</v>
      </c>
      <c r="R28" s="10">
        <v>0.1079916722116684</v>
      </c>
      <c r="S28" s="10">
        <v>0.1743292712388243</v>
      </c>
      <c r="T28" s="10">
        <v>0.1346860875889931</v>
      </c>
      <c r="V28" s="17" t="s">
        <v>10</v>
      </c>
      <c r="W28" s="24">
        <f>AVERAGE(Q3:Q1000)</f>
        <v>0.03539858888</v>
      </c>
      <c r="Z28" s="13">
        <f t="shared" si="1"/>
        <v>359.9648325</v>
      </c>
    </row>
    <row r="29" ht="15.75" customHeight="1">
      <c r="A29" s="8">
        <v>0.0</v>
      </c>
      <c r="B29" s="9">
        <v>10.0</v>
      </c>
      <c r="C29" s="8">
        <v>45.0</v>
      </c>
      <c r="D29" s="10">
        <v>10.0</v>
      </c>
      <c r="E29" s="8">
        <v>0.00891573052045713</v>
      </c>
      <c r="F29" s="9">
        <v>9.946209181406829</v>
      </c>
      <c r="G29" s="8">
        <v>44.91855658227799</v>
      </c>
      <c r="H29" s="10">
        <v>9.955008465052744</v>
      </c>
      <c r="I29" s="8">
        <v>0.0</v>
      </c>
      <c r="J29" s="9">
        <v>13.96201187616062</v>
      </c>
      <c r="K29" s="8">
        <v>131.2998073169013</v>
      </c>
      <c r="L29" s="10">
        <v>13.82321065102227</v>
      </c>
      <c r="M29" s="10">
        <v>0.08767497981326448</v>
      </c>
      <c r="N29" s="10">
        <v>0.02447803824217685</v>
      </c>
      <c r="O29" s="11">
        <v>1.0</v>
      </c>
      <c r="P29" s="12">
        <v>60.0</v>
      </c>
      <c r="Q29" s="10">
        <v>0.03497377749344033</v>
      </c>
      <c r="R29" s="10">
        <v>0.1034705928831978</v>
      </c>
      <c r="S29" s="10">
        <v>0.1658469905224941</v>
      </c>
      <c r="T29" s="10">
        <v>0.1290359000532098</v>
      </c>
      <c r="V29" s="17" t="s">
        <v>11</v>
      </c>
      <c r="W29" s="24">
        <f>AVERAGE(R3:R1000)</f>
        <v>0.1055838885</v>
      </c>
      <c r="Z29" s="13">
        <f t="shared" si="1"/>
        <v>360.0089157</v>
      </c>
    </row>
    <row r="30" ht="15.75" customHeight="1">
      <c r="A30" s="8">
        <v>0.0</v>
      </c>
      <c r="B30" s="9">
        <v>10.0</v>
      </c>
      <c r="C30" s="8">
        <v>45.0</v>
      </c>
      <c r="D30" s="10">
        <v>10.0</v>
      </c>
      <c r="E30" s="8">
        <v>359.9904289813527</v>
      </c>
      <c r="F30" s="9">
        <v>9.930625237618242</v>
      </c>
      <c r="G30" s="8">
        <v>44.84706251893115</v>
      </c>
      <c r="H30" s="10">
        <v>9.947730154125859</v>
      </c>
      <c r="I30" s="8">
        <v>0.0</v>
      </c>
      <c r="J30" s="9">
        <v>20.33787564537839</v>
      </c>
      <c r="K30" s="8">
        <v>13.92071198560942</v>
      </c>
      <c r="L30" s="10">
        <v>8.682637216558774</v>
      </c>
      <c r="M30" s="10">
        <v>0.08951662244820642</v>
      </c>
      <c r="N30" s="10">
        <v>0.03084611355402863</v>
      </c>
      <c r="O30" s="11">
        <v>1.0</v>
      </c>
      <c r="P30" s="12">
        <v>64.0</v>
      </c>
      <c r="Q30" s="10">
        <v>0.03534041588334692</v>
      </c>
      <c r="R30" s="10">
        <v>0.1042254777631306</v>
      </c>
      <c r="S30" s="10">
        <v>0.1674409171745548</v>
      </c>
      <c r="T30" s="10">
        <v>0.1300744850113004</v>
      </c>
      <c r="V30" s="17" t="s">
        <v>12</v>
      </c>
      <c r="W30" s="24">
        <f>AVERAGE(S3:S1000)</f>
        <v>0.168069049</v>
      </c>
      <c r="Z30" s="13">
        <f t="shared" si="1"/>
        <v>359.990429</v>
      </c>
    </row>
    <row r="31" ht="15.75" customHeight="1">
      <c r="A31" s="8">
        <v>0.0</v>
      </c>
      <c r="B31" s="9">
        <v>10.0</v>
      </c>
      <c r="C31" s="8">
        <v>45.0</v>
      </c>
      <c r="D31" s="10">
        <v>10.0</v>
      </c>
      <c r="E31" s="8">
        <v>0.03727281925474223</v>
      </c>
      <c r="F31" s="9">
        <v>9.836152843855986</v>
      </c>
      <c r="G31" s="8">
        <v>44.93901000764193</v>
      </c>
      <c r="H31" s="10">
        <v>9.753714119755134</v>
      </c>
      <c r="I31" s="8">
        <v>0.0</v>
      </c>
      <c r="J31" s="9">
        <v>48.15595065445893</v>
      </c>
      <c r="K31" s="8">
        <v>43.6709643353932</v>
      </c>
      <c r="L31" s="10">
        <v>10.96766978530555</v>
      </c>
      <c r="M31" s="10">
        <v>0.08974407690464468</v>
      </c>
      <c r="N31" s="10">
        <v>0.09972228404119174</v>
      </c>
      <c r="O31" s="11">
        <v>1.0</v>
      </c>
      <c r="P31" s="12">
        <v>47.0</v>
      </c>
      <c r="Q31" s="10">
        <v>0.03530979079406226</v>
      </c>
      <c r="R31" s="10">
        <v>0.101878254319454</v>
      </c>
      <c r="S31" s="10">
        <v>0.1686198830542654</v>
      </c>
      <c r="T31" s="10">
        <v>0.1266344323923066</v>
      </c>
      <c r="V31" s="17" t="s">
        <v>13</v>
      </c>
      <c r="W31" s="24">
        <f>AVERAGE(T3:T1000)</f>
        <v>0.1314898744</v>
      </c>
      <c r="Z31" s="13">
        <f t="shared" si="1"/>
        <v>360.0372728</v>
      </c>
    </row>
    <row r="32" ht="15.75" customHeight="1">
      <c r="A32" s="8">
        <v>0.0</v>
      </c>
      <c r="B32" s="9">
        <v>10.0</v>
      </c>
      <c r="C32" s="8">
        <v>45.0</v>
      </c>
      <c r="D32" s="10">
        <v>10.0</v>
      </c>
      <c r="E32" s="8">
        <v>0.01157245470833744</v>
      </c>
      <c r="F32" s="9">
        <v>10.09674435774782</v>
      </c>
      <c r="G32" s="8">
        <v>45.15846268599228</v>
      </c>
      <c r="H32" s="10">
        <v>10.06893968043339</v>
      </c>
      <c r="I32" s="8">
        <v>0.0</v>
      </c>
      <c r="J32" s="9">
        <v>33.91586460771161</v>
      </c>
      <c r="K32" s="8">
        <v>94.2863370955611</v>
      </c>
      <c r="L32" s="10">
        <v>12.97538051715009</v>
      </c>
      <c r="M32" s="10">
        <v>0.08952894094282603</v>
      </c>
      <c r="N32" s="10">
        <v>0.04021366055987373</v>
      </c>
      <c r="O32" s="11">
        <v>1.0</v>
      </c>
      <c r="P32" s="12">
        <v>59.0</v>
      </c>
      <c r="Q32" s="10">
        <v>0.0353469323905895</v>
      </c>
      <c r="R32" s="10">
        <v>0.1076126527971239</v>
      </c>
      <c r="S32" s="10">
        <v>0.1683547970992914</v>
      </c>
      <c r="T32" s="10">
        <v>0.1335527875296468</v>
      </c>
      <c r="Z32" s="13">
        <f t="shared" si="1"/>
        <v>360.0115725</v>
      </c>
    </row>
    <row r="33" ht="15.75" customHeight="1">
      <c r="A33" s="8">
        <v>0.0</v>
      </c>
      <c r="B33" s="9">
        <v>10.0</v>
      </c>
      <c r="C33" s="8">
        <v>45.0</v>
      </c>
      <c r="D33" s="10">
        <v>10.0</v>
      </c>
      <c r="E33" s="8">
        <v>0.003506467921648144</v>
      </c>
      <c r="F33" s="9">
        <v>10.02411754851819</v>
      </c>
      <c r="G33" s="8">
        <v>45.02918753437235</v>
      </c>
      <c r="H33" s="10">
        <v>10.01207214456971</v>
      </c>
      <c r="I33" s="8">
        <v>0.0</v>
      </c>
      <c r="J33" s="9">
        <v>18.28845826251088</v>
      </c>
      <c r="K33" s="8">
        <v>51.38778806607328</v>
      </c>
      <c r="L33" s="10">
        <v>9.02681653936818</v>
      </c>
      <c r="M33" s="10">
        <v>0.08760696720234303</v>
      </c>
      <c r="N33" s="10">
        <v>0.00864393290184715</v>
      </c>
      <c r="O33" s="11">
        <v>1.0</v>
      </c>
      <c r="P33" s="12">
        <v>31.0</v>
      </c>
      <c r="Q33" s="10">
        <v>0.03496151603167565</v>
      </c>
      <c r="R33" s="10">
        <v>0.1049635878389933</v>
      </c>
      <c r="S33" s="10">
        <v>0.1661949964820084</v>
      </c>
      <c r="T33" s="10">
        <v>0.1305531382397588</v>
      </c>
      <c r="Z33" s="13">
        <f t="shared" si="1"/>
        <v>360.0035065</v>
      </c>
    </row>
    <row r="34" ht="15.75" customHeight="1">
      <c r="A34" s="8">
        <v>0.0</v>
      </c>
      <c r="B34" s="9">
        <v>10.0</v>
      </c>
      <c r="C34" s="8">
        <v>45.0</v>
      </c>
      <c r="D34" s="10">
        <v>10.0</v>
      </c>
      <c r="E34" s="8">
        <v>0.002154801111974095</v>
      </c>
      <c r="F34" s="9">
        <v>9.999115156049273</v>
      </c>
      <c r="G34" s="8">
        <v>45.18257020197863</v>
      </c>
      <c r="H34" s="10">
        <v>9.908470093356806</v>
      </c>
      <c r="I34" s="8">
        <v>0.0</v>
      </c>
      <c r="J34" s="9">
        <v>48.32801686814767</v>
      </c>
      <c r="K34" s="8">
        <v>59.79442530173487</v>
      </c>
      <c r="L34" s="10">
        <v>8.192474821955509</v>
      </c>
      <c r="M34" s="10">
        <v>0.08873699035985744</v>
      </c>
      <c r="N34" s="10">
        <v>0.02813290598004518</v>
      </c>
      <c r="O34" s="11">
        <v>1.0</v>
      </c>
      <c r="P34" s="12">
        <v>70.0</v>
      </c>
      <c r="Q34" s="10">
        <v>0.03513470696746915</v>
      </c>
      <c r="R34" s="10">
        <v>0.1046820631606599</v>
      </c>
      <c r="S34" s="10">
        <v>0.1681022604747404</v>
      </c>
      <c r="T34" s="10">
        <v>0.1296484979790934</v>
      </c>
      <c r="Z34" s="13">
        <f t="shared" si="1"/>
        <v>360.0021548</v>
      </c>
    </row>
    <row r="35" ht="15.75" customHeight="1">
      <c r="A35" s="8">
        <v>0.0</v>
      </c>
      <c r="B35" s="9">
        <v>10.0</v>
      </c>
      <c r="C35" s="8">
        <v>45.0</v>
      </c>
      <c r="D35" s="10">
        <v>10.0</v>
      </c>
      <c r="E35" s="8">
        <v>7.096241518643574E-4</v>
      </c>
      <c r="F35" s="9">
        <v>10.00607592322528</v>
      </c>
      <c r="G35" s="8">
        <v>45.10512465076529</v>
      </c>
      <c r="H35" s="10">
        <v>9.96642868251576</v>
      </c>
      <c r="I35" s="8">
        <v>0.0</v>
      </c>
      <c r="J35" s="9">
        <v>12.84720923639139</v>
      </c>
      <c r="K35" s="8">
        <v>76.70619316578117</v>
      </c>
      <c r="L35" s="10">
        <v>14.16602896638853</v>
      </c>
      <c r="M35" s="10">
        <v>0.08435608268382233</v>
      </c>
      <c r="N35" s="10">
        <v>0.01221100554903568</v>
      </c>
      <c r="O35" s="11">
        <v>1.0</v>
      </c>
      <c r="P35" s="12">
        <v>31.0</v>
      </c>
      <c r="Q35" s="10">
        <v>0.0342872979325294</v>
      </c>
      <c r="R35" s="10">
        <v>0.1024845000471264</v>
      </c>
      <c r="S35" s="10">
        <v>0.1633384052300739</v>
      </c>
      <c r="T35" s="10">
        <v>0.1272936048379869</v>
      </c>
      <c r="Z35" s="13">
        <f t="shared" si="1"/>
        <v>360.0007096</v>
      </c>
    </row>
    <row r="36" ht="15.75" customHeight="1">
      <c r="A36" s="8">
        <v>0.0</v>
      </c>
      <c r="B36" s="9">
        <v>10.0</v>
      </c>
      <c r="C36" s="8">
        <v>45.0</v>
      </c>
      <c r="D36" s="10">
        <v>10.0</v>
      </c>
      <c r="E36" s="8">
        <v>0.01403537467312009</v>
      </c>
      <c r="F36" s="9">
        <v>10.03677028547594</v>
      </c>
      <c r="G36" s="8">
        <v>45.15567329855864</v>
      </c>
      <c r="H36" s="10">
        <v>9.983834673100109</v>
      </c>
      <c r="I36" s="8">
        <v>0.0</v>
      </c>
      <c r="J36" s="9">
        <v>28.67247436490688</v>
      </c>
      <c r="K36" s="8">
        <v>24.54073700839005</v>
      </c>
      <c r="L36" s="10">
        <v>11.87166821948014</v>
      </c>
      <c r="M36" s="10">
        <v>0.08690397350088117</v>
      </c>
      <c r="N36" s="10">
        <v>0.01757038876987303</v>
      </c>
      <c r="O36" s="11">
        <v>1.0</v>
      </c>
      <c r="P36" s="12">
        <v>64.0</v>
      </c>
      <c r="Q36" s="10">
        <v>0.03479966876605126</v>
      </c>
      <c r="R36" s="10">
        <v>0.1046170416366015</v>
      </c>
      <c r="S36" s="10">
        <v>0.166017964421735</v>
      </c>
      <c r="T36" s="10">
        <v>0.1297780363692024</v>
      </c>
      <c r="Z36" s="13">
        <f t="shared" si="1"/>
        <v>360.0140354</v>
      </c>
    </row>
    <row r="37" ht="15.75" customHeight="1">
      <c r="A37" s="8">
        <v>0.0</v>
      </c>
      <c r="B37" s="9">
        <v>10.0</v>
      </c>
      <c r="C37" s="8">
        <v>45.0</v>
      </c>
      <c r="D37" s="10">
        <v>10.0</v>
      </c>
      <c r="E37" s="8">
        <v>0.04124656642026398</v>
      </c>
      <c r="F37" s="9">
        <v>9.905625581864257</v>
      </c>
      <c r="G37" s="8">
        <v>44.91496740927747</v>
      </c>
      <c r="H37" s="10">
        <v>9.849863149393785</v>
      </c>
      <c r="I37" s="8">
        <v>0.0</v>
      </c>
      <c r="J37" s="9">
        <v>18.92654823999772</v>
      </c>
      <c r="K37" s="8">
        <v>161.3352994204157</v>
      </c>
      <c r="L37" s="10">
        <v>13.84518295357142</v>
      </c>
      <c r="M37" s="10">
        <v>0.08647710968718005</v>
      </c>
      <c r="N37" s="10">
        <v>0.06570073871397145</v>
      </c>
      <c r="O37" s="11">
        <v>1.0</v>
      </c>
      <c r="P37" s="12">
        <v>85.0</v>
      </c>
      <c r="Q37" s="10">
        <v>0.03469030475790572</v>
      </c>
      <c r="R37" s="10">
        <v>0.1015849466626284</v>
      </c>
      <c r="S37" s="10">
        <v>0.1653870830810667</v>
      </c>
      <c r="T37" s="10">
        <v>0.1263226730203786</v>
      </c>
      <c r="Z37" s="13">
        <f t="shared" si="1"/>
        <v>360.0412466</v>
      </c>
    </row>
    <row r="38" ht="15.75" customHeight="1">
      <c r="A38" s="8">
        <v>0.0</v>
      </c>
      <c r="B38" s="9">
        <v>10.0</v>
      </c>
      <c r="C38" s="8">
        <v>45.0</v>
      </c>
      <c r="D38" s="10">
        <v>10.0</v>
      </c>
      <c r="E38" s="8">
        <v>0.03233123174301684</v>
      </c>
      <c r="F38" s="9">
        <v>9.925373851940181</v>
      </c>
      <c r="G38" s="8">
        <v>44.93280902545943</v>
      </c>
      <c r="H38" s="10">
        <v>9.889553427209286</v>
      </c>
      <c r="I38" s="8">
        <v>0.0</v>
      </c>
      <c r="J38" s="9">
        <v>12.23506037837058</v>
      </c>
      <c r="K38" s="8">
        <v>63.70944278054995</v>
      </c>
      <c r="L38" s="10">
        <v>11.90981883452181</v>
      </c>
      <c r="M38" s="10">
        <v>0.0874261988674562</v>
      </c>
      <c r="N38" s="10">
        <v>0.04981191684025349</v>
      </c>
      <c r="O38" s="11">
        <v>1.0</v>
      </c>
      <c r="P38" s="12">
        <v>26.0</v>
      </c>
      <c r="Q38" s="10">
        <v>0.0348951616156396</v>
      </c>
      <c r="R38" s="10">
        <v>0.1026621547219179</v>
      </c>
      <c r="S38" s="10">
        <v>0.1660960485828804</v>
      </c>
      <c r="T38" s="10">
        <v>0.1277575581718914</v>
      </c>
      <c r="Z38" s="13">
        <f t="shared" si="1"/>
        <v>360.0323312</v>
      </c>
    </row>
    <row r="39" ht="15.75" customHeight="1">
      <c r="A39" s="8">
        <v>0.0</v>
      </c>
      <c r="B39" s="9">
        <v>10.0</v>
      </c>
      <c r="C39" s="8">
        <v>45.0</v>
      </c>
      <c r="D39" s="10">
        <v>10.0</v>
      </c>
      <c r="E39" s="8">
        <v>359.9578954061203</v>
      </c>
      <c r="F39" s="9">
        <v>10.07142112211788</v>
      </c>
      <c r="G39" s="8">
        <v>44.94804319325067</v>
      </c>
      <c r="H39" s="10">
        <v>10.16851137642276</v>
      </c>
      <c r="I39" s="8">
        <v>0.0</v>
      </c>
      <c r="J39" s="9">
        <v>47.61628724564174</v>
      </c>
      <c r="K39" s="8">
        <v>77.71120629183916</v>
      </c>
      <c r="L39" s="10">
        <v>14.58149412145574</v>
      </c>
      <c r="M39" s="10">
        <v>0.08918130553799092</v>
      </c>
      <c r="N39" s="10">
        <v>0.06585643309733973</v>
      </c>
      <c r="O39" s="11">
        <v>1.0</v>
      </c>
      <c r="P39" s="12">
        <v>54.0</v>
      </c>
      <c r="Q39" s="10">
        <v>0.03534443830543257</v>
      </c>
      <c r="R39" s="10">
        <v>0.1074759211828758</v>
      </c>
      <c r="S39" s="10">
        <v>0.1665193123644069</v>
      </c>
      <c r="T39" s="10">
        <v>0.1343901664300368</v>
      </c>
      <c r="Z39" s="13">
        <f t="shared" si="1"/>
        <v>359.9578954</v>
      </c>
    </row>
    <row r="40" ht="15.75" customHeight="1">
      <c r="A40" s="8">
        <v>0.0</v>
      </c>
      <c r="B40" s="9">
        <v>10.0</v>
      </c>
      <c r="C40" s="8">
        <v>45.0</v>
      </c>
      <c r="D40" s="10">
        <v>10.0</v>
      </c>
      <c r="E40" s="8">
        <v>359.9756447591376</v>
      </c>
      <c r="F40" s="9">
        <v>10.12353004014889</v>
      </c>
      <c r="G40" s="8">
        <v>44.94884132396635</v>
      </c>
      <c r="H40" s="10">
        <v>10.23065825898171</v>
      </c>
      <c r="I40" s="8">
        <v>0.0</v>
      </c>
      <c r="J40" s="9">
        <v>34.10312637093143</v>
      </c>
      <c r="K40" s="8">
        <v>35.88616308024137</v>
      </c>
      <c r="L40" s="10">
        <v>6.23794316817511</v>
      </c>
      <c r="M40" s="10">
        <v>0.0907490659851471</v>
      </c>
      <c r="N40" s="10">
        <v>0.08562068188668506</v>
      </c>
      <c r="O40" s="11">
        <v>1.0</v>
      </c>
      <c r="P40" s="12">
        <v>39.0</v>
      </c>
      <c r="Q40" s="10">
        <v>0.03566973207816253</v>
      </c>
      <c r="R40" s="10">
        <v>0.1096306841853223</v>
      </c>
      <c r="S40" s="10">
        <v>0.1680091329843643</v>
      </c>
      <c r="T40" s="10">
        <v>0.1370539933710061</v>
      </c>
      <c r="Z40" s="13">
        <f t="shared" si="1"/>
        <v>359.9756448</v>
      </c>
    </row>
    <row r="41" ht="15.75" customHeight="1">
      <c r="A41" s="8">
        <v>0.0</v>
      </c>
      <c r="B41" s="9">
        <v>10.0</v>
      </c>
      <c r="C41" s="8">
        <v>45.0</v>
      </c>
      <c r="D41" s="10">
        <v>10.0</v>
      </c>
      <c r="E41" s="8">
        <v>0.03605301317888399</v>
      </c>
      <c r="F41" s="9">
        <v>9.976371069209069</v>
      </c>
      <c r="G41" s="8">
        <v>45.00608057114445</v>
      </c>
      <c r="H41" s="10">
        <v>9.942700320114259</v>
      </c>
      <c r="I41" s="8">
        <v>0.0</v>
      </c>
      <c r="J41" s="9">
        <v>10.44248475014825</v>
      </c>
      <c r="K41" s="8">
        <v>12.79687984186803</v>
      </c>
      <c r="L41" s="10">
        <v>12.8198175250234</v>
      </c>
      <c r="M41" s="10">
        <v>0.08993673560648056</v>
      </c>
      <c r="N41" s="10">
        <v>0.0274283426765864</v>
      </c>
      <c r="O41" s="11">
        <v>1.0</v>
      </c>
      <c r="P41" s="12">
        <v>36.0</v>
      </c>
      <c r="Q41" s="10">
        <v>0.03540351281908433</v>
      </c>
      <c r="R41" s="10">
        <v>0.1052435890361749</v>
      </c>
      <c r="S41" s="10">
        <v>0.1685565846263092</v>
      </c>
      <c r="T41" s="10">
        <v>0.1308651119214235</v>
      </c>
      <c r="Z41" s="13">
        <f t="shared" si="1"/>
        <v>360.036053</v>
      </c>
    </row>
    <row r="42" ht="15.75" customHeight="1">
      <c r="A42" s="8">
        <v>0.0</v>
      </c>
      <c r="B42" s="9">
        <v>10.0</v>
      </c>
      <c r="C42" s="8">
        <v>45.0</v>
      </c>
      <c r="D42" s="10">
        <v>10.0</v>
      </c>
      <c r="E42" s="8">
        <v>0.04601802795317209</v>
      </c>
      <c r="F42" s="9">
        <v>9.969377667102336</v>
      </c>
      <c r="G42" s="8">
        <v>44.97876280878306</v>
      </c>
      <c r="H42" s="10">
        <v>9.93765835034884</v>
      </c>
      <c r="I42" s="8">
        <v>0.0</v>
      </c>
      <c r="J42" s="9">
        <v>24.94514002486645</v>
      </c>
      <c r="K42" s="8">
        <v>158.4833329265964</v>
      </c>
      <c r="L42" s="10">
        <v>7.995197953671058</v>
      </c>
      <c r="M42" s="10">
        <v>0.08417865727116178</v>
      </c>
      <c r="N42" s="10">
        <v>0.03272457133111904</v>
      </c>
      <c r="O42" s="11">
        <v>1.0</v>
      </c>
      <c r="P42" s="12">
        <v>76.0</v>
      </c>
      <c r="Q42" s="10">
        <v>0.03425188964834301</v>
      </c>
      <c r="R42" s="10">
        <v>0.1016917629711963</v>
      </c>
      <c r="S42" s="10">
        <v>0.1630446734392343</v>
      </c>
      <c r="T42" s="10">
        <v>0.1264870521180509</v>
      </c>
      <c r="Z42" s="13">
        <f t="shared" si="1"/>
        <v>360.046018</v>
      </c>
    </row>
    <row r="43" ht="15.75" customHeight="1">
      <c r="A43" s="8">
        <v>0.0</v>
      </c>
      <c r="B43" s="9">
        <v>10.0</v>
      </c>
      <c r="C43" s="8">
        <v>45.0</v>
      </c>
      <c r="D43" s="10">
        <v>10.0</v>
      </c>
      <c r="E43" s="8">
        <v>359.9790636711986</v>
      </c>
      <c r="F43" s="9">
        <v>9.992330356448047</v>
      </c>
      <c r="G43" s="8">
        <v>44.91608524435204</v>
      </c>
      <c r="H43" s="10">
        <v>10.03582072667203</v>
      </c>
      <c r="I43" s="8">
        <v>0.0</v>
      </c>
      <c r="J43" s="9">
        <v>34.59618229276531</v>
      </c>
      <c r="K43" s="8">
        <v>21.50862862184735</v>
      </c>
      <c r="L43" s="10">
        <v>13.34046774303695</v>
      </c>
      <c r="M43" s="10">
        <v>0.08973048817382874</v>
      </c>
      <c r="N43" s="10">
        <v>0.01756540668489282</v>
      </c>
      <c r="O43" s="11">
        <v>1.0</v>
      </c>
      <c r="P43" s="12">
        <v>69.0</v>
      </c>
      <c r="Q43" s="10">
        <v>0.0354087791465619</v>
      </c>
      <c r="R43" s="10">
        <v>0.1058183454335447</v>
      </c>
      <c r="S43" s="10">
        <v>0.1674690891630282</v>
      </c>
      <c r="T43" s="10">
        <v>0.1321065638168303</v>
      </c>
      <c r="Z43" s="13">
        <f t="shared" si="1"/>
        <v>359.9790637</v>
      </c>
    </row>
    <row r="44" ht="15.75" customHeight="1">
      <c r="A44" s="8">
        <v>0.0</v>
      </c>
      <c r="B44" s="9">
        <v>10.0</v>
      </c>
      <c r="C44" s="8">
        <v>45.0</v>
      </c>
      <c r="D44" s="10">
        <v>10.0</v>
      </c>
      <c r="E44" s="8">
        <v>0.02101731531874054</v>
      </c>
      <c r="F44" s="9">
        <v>9.909604620567091</v>
      </c>
      <c r="G44" s="8">
        <v>44.72422935797589</v>
      </c>
      <c r="H44" s="10">
        <v>9.98482997442973</v>
      </c>
      <c r="I44" s="8">
        <v>0.0</v>
      </c>
      <c r="J44" s="9">
        <v>20.23835185605747</v>
      </c>
      <c r="K44" s="8">
        <v>28.89181746491862</v>
      </c>
      <c r="L44" s="10">
        <v>13.27929425916876</v>
      </c>
      <c r="M44" s="10">
        <v>0.09215976660120322</v>
      </c>
      <c r="N44" s="10">
        <v>0.03100699784500769</v>
      </c>
      <c r="O44" s="11">
        <v>1.0</v>
      </c>
      <c r="P44" s="12">
        <v>48.0</v>
      </c>
      <c r="Q44" s="10">
        <v>0.0358916771617272</v>
      </c>
      <c r="R44" s="10">
        <v>0.1056598491387337</v>
      </c>
      <c r="S44" s="10">
        <v>0.169199958097401</v>
      </c>
      <c r="T44" s="10">
        <v>0.1323856414100571</v>
      </c>
      <c r="Z44" s="13">
        <f t="shared" si="1"/>
        <v>360.0210173</v>
      </c>
    </row>
    <row r="45" ht="15.75" customHeight="1">
      <c r="A45" s="8">
        <v>0.0</v>
      </c>
      <c r="B45" s="9">
        <v>10.0</v>
      </c>
      <c r="C45" s="8">
        <v>45.0</v>
      </c>
      <c r="D45" s="10">
        <v>10.0</v>
      </c>
      <c r="E45" s="8">
        <v>359.9577929141561</v>
      </c>
      <c r="F45" s="9">
        <v>10.04964073918555</v>
      </c>
      <c r="G45" s="8">
        <v>44.94127887892292</v>
      </c>
      <c r="H45" s="10">
        <v>10.13994838318332</v>
      </c>
      <c r="I45" s="8">
        <v>0.0</v>
      </c>
      <c r="J45" s="9">
        <v>20.84032617201839</v>
      </c>
      <c r="K45" s="8">
        <v>44.12114272136272</v>
      </c>
      <c r="L45" s="10">
        <v>9.10704890129939</v>
      </c>
      <c r="M45" s="10">
        <v>0.08611395480661005</v>
      </c>
      <c r="N45" s="10">
        <v>0.05528035181466387</v>
      </c>
      <c r="O45" s="11">
        <v>1.0</v>
      </c>
      <c r="P45" s="12">
        <v>59.0</v>
      </c>
      <c r="Q45" s="10">
        <v>0.03472372619407835</v>
      </c>
      <c r="R45" s="10">
        <v>0.1051152933461074</v>
      </c>
      <c r="S45" s="10">
        <v>0.1636528876961217</v>
      </c>
      <c r="T45" s="10">
        <v>0.1314366156676575</v>
      </c>
      <c r="Z45" s="13">
        <f t="shared" si="1"/>
        <v>359.9577929</v>
      </c>
    </row>
    <row r="46" ht="15.75" customHeight="1">
      <c r="A46" s="8">
        <v>0.0</v>
      </c>
      <c r="B46" s="9">
        <v>10.0</v>
      </c>
      <c r="C46" s="8">
        <v>45.0</v>
      </c>
      <c r="D46" s="10">
        <v>10.0</v>
      </c>
      <c r="E46" s="8">
        <v>0.005654740820829735</v>
      </c>
      <c r="F46" s="9">
        <v>10.08855418267037</v>
      </c>
      <c r="G46" s="8">
        <v>45.18808658444078</v>
      </c>
      <c r="H46" s="10">
        <v>10.04520887201496</v>
      </c>
      <c r="I46" s="8">
        <v>0.0</v>
      </c>
      <c r="J46" s="9">
        <v>43.0244231963872</v>
      </c>
      <c r="K46" s="8">
        <v>153.131884841583</v>
      </c>
      <c r="L46" s="10">
        <v>7.040302403740205</v>
      </c>
      <c r="M46" s="10">
        <v>0.09753234620129173</v>
      </c>
      <c r="N46" s="10">
        <v>0.03217709826502914</v>
      </c>
      <c r="O46" s="11">
        <v>1.0</v>
      </c>
      <c r="P46" s="12">
        <v>75.0</v>
      </c>
      <c r="Q46" s="10">
        <v>0.03688154118943468</v>
      </c>
      <c r="R46" s="10">
        <v>0.1120410155475297</v>
      </c>
      <c r="S46" s="10">
        <v>0.1758780377739295</v>
      </c>
      <c r="T46" s="10">
        <v>0.1389358164674977</v>
      </c>
      <c r="Z46" s="13">
        <f t="shared" si="1"/>
        <v>360.0056547</v>
      </c>
    </row>
    <row r="47" ht="15.75" customHeight="1">
      <c r="A47" s="8">
        <v>0.0</v>
      </c>
      <c r="B47" s="9">
        <v>10.0</v>
      </c>
      <c r="C47" s="8">
        <v>45.0</v>
      </c>
      <c r="D47" s="10">
        <v>10.0</v>
      </c>
      <c r="E47" s="8">
        <v>359.9857729082747</v>
      </c>
      <c r="F47" s="9">
        <v>10.05389007098264</v>
      </c>
      <c r="G47" s="8">
        <v>44.84437349899086</v>
      </c>
      <c r="H47" s="10">
        <v>10.16124856582516</v>
      </c>
      <c r="I47" s="8">
        <v>0.0</v>
      </c>
      <c r="J47" s="9">
        <v>47.95106786230669</v>
      </c>
      <c r="K47" s="8">
        <v>16.07105036586549</v>
      </c>
      <c r="L47" s="10">
        <v>7.200855327091158</v>
      </c>
      <c r="M47" s="10">
        <v>0.08923161307296701</v>
      </c>
      <c r="N47" s="10">
        <v>0.05674125540995799</v>
      </c>
      <c r="O47" s="11">
        <v>1.0</v>
      </c>
      <c r="P47" s="12">
        <v>37.0</v>
      </c>
      <c r="Q47" s="10">
        <v>0.03535922557234988</v>
      </c>
      <c r="R47" s="10">
        <v>0.1072017893149849</v>
      </c>
      <c r="S47" s="10">
        <v>0.1664462090032935</v>
      </c>
      <c r="T47" s="10">
        <v>0.1341968489884307</v>
      </c>
      <c r="Z47" s="13">
        <f t="shared" si="1"/>
        <v>359.9857729</v>
      </c>
    </row>
    <row r="48" ht="15.75" customHeight="1">
      <c r="A48" s="8">
        <v>0.0</v>
      </c>
      <c r="B48" s="9">
        <v>10.0</v>
      </c>
      <c r="C48" s="8">
        <v>45.0</v>
      </c>
      <c r="D48" s="10">
        <v>10.0</v>
      </c>
      <c r="E48" s="8">
        <v>359.9493434858781</v>
      </c>
      <c r="F48" s="9">
        <v>9.854798579637267</v>
      </c>
      <c r="G48" s="8">
        <v>44.70311194028127</v>
      </c>
      <c r="H48" s="10">
        <v>9.957218530956707</v>
      </c>
      <c r="I48" s="8">
        <v>0.0</v>
      </c>
      <c r="J48" s="9">
        <v>11.15479268245602</v>
      </c>
      <c r="K48" s="8">
        <v>84.56307043273344</v>
      </c>
      <c r="L48" s="10">
        <v>9.213547130849161</v>
      </c>
      <c r="M48" s="10">
        <v>0.09133709360981043</v>
      </c>
      <c r="N48" s="10">
        <v>0.0549819340113878</v>
      </c>
      <c r="O48" s="11">
        <v>1.0</v>
      </c>
      <c r="P48" s="12">
        <v>28.0</v>
      </c>
      <c r="Q48" s="10">
        <v>0.03573365931267974</v>
      </c>
      <c r="R48" s="10">
        <v>0.1040871956893421</v>
      </c>
      <c r="S48" s="10">
        <v>0.1679283104004504</v>
      </c>
      <c r="T48" s="10">
        <v>0.1307030770562615</v>
      </c>
      <c r="Z48" s="13">
        <f t="shared" si="1"/>
        <v>359.9493435</v>
      </c>
    </row>
    <row r="49" ht="15.75" customHeight="1">
      <c r="A49" s="8">
        <v>0.0</v>
      </c>
      <c r="B49" s="9">
        <v>10.0</v>
      </c>
      <c r="C49" s="8">
        <v>45.0</v>
      </c>
      <c r="D49" s="10">
        <v>10.0</v>
      </c>
      <c r="E49" s="8">
        <v>0.01058165542659147</v>
      </c>
      <c r="F49" s="9">
        <v>10.21237346213161</v>
      </c>
      <c r="G49" s="8">
        <v>45.25000837828956</v>
      </c>
      <c r="H49" s="10">
        <v>10.21322243885134</v>
      </c>
      <c r="I49" s="8">
        <v>0.0</v>
      </c>
      <c r="J49" s="9">
        <v>33.52110526215849</v>
      </c>
      <c r="K49" s="8">
        <v>89.13834315014759</v>
      </c>
      <c r="L49" s="10">
        <v>10.28636234749206</v>
      </c>
      <c r="M49" s="10">
        <v>0.09207849123962049</v>
      </c>
      <c r="N49" s="10">
        <v>0.09759681004865846</v>
      </c>
      <c r="O49" s="11">
        <v>1.0</v>
      </c>
      <c r="P49" s="12">
        <v>48.0</v>
      </c>
      <c r="Q49" s="10">
        <v>0.03588415486447432</v>
      </c>
      <c r="R49" s="10">
        <v>0.1118676146579599</v>
      </c>
      <c r="S49" s="10">
        <v>0.1706630191196108</v>
      </c>
      <c r="T49" s="10">
        <v>0.138782918276642</v>
      </c>
      <c r="Z49" s="13">
        <f t="shared" si="1"/>
        <v>360.0105817</v>
      </c>
    </row>
    <row r="50" ht="15.75" customHeight="1">
      <c r="A50" s="8">
        <v>0.0</v>
      </c>
      <c r="B50" s="9">
        <v>10.0</v>
      </c>
      <c r="C50" s="8">
        <v>45.0</v>
      </c>
      <c r="D50" s="10">
        <v>10.0</v>
      </c>
      <c r="E50" s="8">
        <v>359.9631032987407</v>
      </c>
      <c r="F50" s="9">
        <v>10.04363377327031</v>
      </c>
      <c r="G50" s="8">
        <v>44.99403663955277</v>
      </c>
      <c r="H50" s="10">
        <v>10.11001018081233</v>
      </c>
      <c r="I50" s="8">
        <v>0.0</v>
      </c>
      <c r="J50" s="9">
        <v>12.89773134000995</v>
      </c>
      <c r="K50" s="8">
        <v>141.2176647024369</v>
      </c>
      <c r="L50" s="10">
        <v>8.366827642266104</v>
      </c>
      <c r="M50" s="10">
        <v>0.08781415843144806</v>
      </c>
      <c r="N50" s="10">
        <v>0.04414810007412751</v>
      </c>
      <c r="O50" s="11">
        <v>1.0</v>
      </c>
      <c r="P50" s="12">
        <v>41.0</v>
      </c>
      <c r="Q50" s="10">
        <v>0.03505001301800159</v>
      </c>
      <c r="R50" s="10">
        <v>0.105902074894241</v>
      </c>
      <c r="S50" s="10">
        <v>0.1655113193752736</v>
      </c>
      <c r="T50" s="10">
        <v>0.1322485428430436</v>
      </c>
      <c r="Z50" s="13">
        <f t="shared" si="1"/>
        <v>359.9631033</v>
      </c>
    </row>
    <row r="51" ht="15.75" customHeight="1">
      <c r="A51" s="8">
        <v>0.0</v>
      </c>
      <c r="B51" s="9">
        <v>10.0</v>
      </c>
      <c r="C51" s="8">
        <v>45.0</v>
      </c>
      <c r="D51" s="10">
        <v>10.0</v>
      </c>
      <c r="E51" s="8">
        <v>0.01464572594459128</v>
      </c>
      <c r="F51" s="9">
        <v>9.944954638078622</v>
      </c>
      <c r="G51" s="8">
        <v>44.90241053568222</v>
      </c>
      <c r="H51" s="10">
        <v>9.949871018684188</v>
      </c>
      <c r="I51" s="8">
        <v>0.0</v>
      </c>
      <c r="J51" s="9">
        <v>14.14960908559999</v>
      </c>
      <c r="K51" s="8">
        <v>108.0475147553752</v>
      </c>
      <c r="L51" s="10">
        <v>11.42654968000795</v>
      </c>
      <c r="M51" s="10">
        <v>0.09106387366741914</v>
      </c>
      <c r="N51" s="10">
        <v>0.0278076404099443</v>
      </c>
      <c r="O51" s="11">
        <v>1.0</v>
      </c>
      <c r="P51" s="12">
        <v>53.0</v>
      </c>
      <c r="Q51" s="10">
        <v>0.03564106852805306</v>
      </c>
      <c r="R51" s="10">
        <v>0.105403862297801</v>
      </c>
      <c r="S51" s="10">
        <v>0.169072175165897</v>
      </c>
      <c r="T51" s="10">
        <v>0.1314264996807129</v>
      </c>
      <c r="Z51" s="13">
        <f t="shared" si="1"/>
        <v>360.0146457</v>
      </c>
    </row>
    <row r="52" ht="15.75" customHeight="1">
      <c r="A52" s="8">
        <v>0.0</v>
      </c>
      <c r="B52" s="9">
        <v>10.0</v>
      </c>
      <c r="C52" s="8">
        <v>45.0</v>
      </c>
      <c r="D52" s="10">
        <v>10.0</v>
      </c>
      <c r="E52" s="8">
        <v>359.9750317761982</v>
      </c>
      <c r="F52" s="9">
        <v>9.991007304711367</v>
      </c>
      <c r="G52" s="8">
        <v>44.97707126631381</v>
      </c>
      <c r="H52" s="10">
        <v>10.00853977583126</v>
      </c>
      <c r="I52" s="8">
        <v>0.0</v>
      </c>
      <c r="J52" s="9">
        <v>34.75281135983415</v>
      </c>
      <c r="K52" s="8">
        <v>122.1453894004096</v>
      </c>
      <c r="L52" s="10">
        <v>14.51898795717092</v>
      </c>
      <c r="M52" s="10">
        <v>0.09120982497819627</v>
      </c>
      <c r="N52" s="10">
        <v>0.01044900079852751</v>
      </c>
      <c r="O52" s="11">
        <v>1.0</v>
      </c>
      <c r="P52" s="12">
        <v>68.0</v>
      </c>
      <c r="Q52" s="10">
        <v>0.03568333504595649</v>
      </c>
      <c r="R52" s="10">
        <v>0.1065152281628608</v>
      </c>
      <c r="S52" s="10">
        <v>0.169130607637112</v>
      </c>
      <c r="T52" s="10">
        <v>0.1327713007980278</v>
      </c>
      <c r="Z52" s="13">
        <f t="shared" si="1"/>
        <v>359.9750318</v>
      </c>
    </row>
    <row r="53" ht="15.75" customHeight="1">
      <c r="A53" s="8">
        <v>0.0</v>
      </c>
      <c r="B53" s="9">
        <v>10.0</v>
      </c>
      <c r="C53" s="8">
        <v>45.0</v>
      </c>
      <c r="D53" s="10">
        <v>10.0</v>
      </c>
      <c r="E53" s="8">
        <v>0.03695591033418083</v>
      </c>
      <c r="F53" s="9">
        <v>9.759719405784951</v>
      </c>
      <c r="G53" s="8">
        <v>44.75596637395604</v>
      </c>
      <c r="H53" s="10">
        <v>9.701088743669969</v>
      </c>
      <c r="I53" s="8">
        <v>0.0</v>
      </c>
      <c r="J53" s="9">
        <v>7.292459770630865</v>
      </c>
      <c r="K53" s="8">
        <v>166.4224906665013</v>
      </c>
      <c r="L53" s="10">
        <v>8.509934667079152</v>
      </c>
      <c r="M53" s="10">
        <v>0.09297168110399877</v>
      </c>
      <c r="N53" s="10">
        <v>0.1301143980196582</v>
      </c>
      <c r="O53" s="11">
        <v>1.0</v>
      </c>
      <c r="P53" s="12">
        <v>65.0</v>
      </c>
      <c r="Q53" s="10">
        <v>0.03593901114717429</v>
      </c>
      <c r="R53" s="10">
        <v>0.1021678792809163</v>
      </c>
      <c r="S53" s="10">
        <v>0.1711644514110633</v>
      </c>
      <c r="T53" s="10">
        <v>0.1273625664340974</v>
      </c>
      <c r="Z53" s="13">
        <f t="shared" si="1"/>
        <v>360.0369559</v>
      </c>
    </row>
    <row r="54" ht="15.75" customHeight="1">
      <c r="A54" s="8">
        <v>0.0</v>
      </c>
      <c r="B54" s="9">
        <v>10.0</v>
      </c>
      <c r="C54" s="8">
        <v>45.0</v>
      </c>
      <c r="D54" s="10">
        <v>10.0</v>
      </c>
      <c r="E54" s="8">
        <v>0.0232492135045377</v>
      </c>
      <c r="F54" s="9">
        <v>10.08257386626172</v>
      </c>
      <c r="G54" s="8">
        <v>45.11448564298368</v>
      </c>
      <c r="H54" s="10">
        <v>10.05238637102861</v>
      </c>
      <c r="I54" s="8">
        <v>0.0</v>
      </c>
      <c r="J54" s="9">
        <v>19.11417477967944</v>
      </c>
      <c r="K54" s="8">
        <v>108.0765941218895</v>
      </c>
      <c r="L54" s="10">
        <v>11.50472771066561</v>
      </c>
      <c r="M54" s="10">
        <v>0.09436789678478975</v>
      </c>
      <c r="N54" s="10">
        <v>0.03553334825149651</v>
      </c>
      <c r="O54" s="11">
        <v>1.0</v>
      </c>
      <c r="P54" s="12">
        <v>32.0</v>
      </c>
      <c r="Q54" s="10">
        <v>0.03628630440908264</v>
      </c>
      <c r="R54" s="10">
        <v>0.1101591915532471</v>
      </c>
      <c r="S54" s="10">
        <v>0.1728564135528999</v>
      </c>
      <c r="T54" s="10">
        <v>0.1367404191893305</v>
      </c>
      <c r="Z54" s="13">
        <f t="shared" si="1"/>
        <v>360.0232492</v>
      </c>
    </row>
    <row r="55" ht="15.75" customHeight="1">
      <c r="A55" s="8">
        <v>0.0</v>
      </c>
      <c r="B55" s="9">
        <v>10.0</v>
      </c>
      <c r="C55" s="8">
        <v>45.0</v>
      </c>
      <c r="D55" s="10">
        <v>10.0</v>
      </c>
      <c r="E55" s="8">
        <v>359.9820142850986</v>
      </c>
      <c r="F55" s="9">
        <v>10.06755173923686</v>
      </c>
      <c r="G55" s="8">
        <v>45.0352136307807</v>
      </c>
      <c r="H55" s="10">
        <v>10.10785729350898</v>
      </c>
      <c r="I55" s="8">
        <v>0.0</v>
      </c>
      <c r="J55" s="9">
        <v>9.374539274016264</v>
      </c>
      <c r="K55" s="8">
        <v>87.55836624230793</v>
      </c>
      <c r="L55" s="10">
        <v>5.884017085321716</v>
      </c>
      <c r="M55" s="10">
        <v>0.08567488636299964</v>
      </c>
      <c r="N55" s="10">
        <v>0.04359971607826561</v>
      </c>
      <c r="O55" s="11">
        <v>1.0</v>
      </c>
      <c r="P55" s="12">
        <v>26.0</v>
      </c>
      <c r="Q55" s="10">
        <v>0.0346104904784425</v>
      </c>
      <c r="R55" s="10">
        <v>0.1049870814178011</v>
      </c>
      <c r="S55" s="10">
        <v>0.1638436611989916</v>
      </c>
      <c r="T55" s="10">
        <v>0.1308641052494984</v>
      </c>
      <c r="Z55" s="13">
        <f t="shared" si="1"/>
        <v>359.9820143</v>
      </c>
    </row>
    <row r="56" ht="15.75" customHeight="1">
      <c r="A56" s="8">
        <v>0.0</v>
      </c>
      <c r="B56" s="9">
        <v>10.0</v>
      </c>
      <c r="C56" s="8">
        <v>45.0</v>
      </c>
      <c r="D56" s="10">
        <v>10.0</v>
      </c>
      <c r="E56" s="8">
        <v>359.9752710326276</v>
      </c>
      <c r="F56" s="9">
        <v>10.14503146114013</v>
      </c>
      <c r="G56" s="8">
        <v>45.20878034613559</v>
      </c>
      <c r="H56" s="10">
        <v>10.16297093027785</v>
      </c>
      <c r="I56" s="8">
        <v>0.0</v>
      </c>
      <c r="J56" s="9">
        <v>48.10054584945641</v>
      </c>
      <c r="K56" s="8">
        <v>127.7924800523643</v>
      </c>
      <c r="L56" s="10">
        <v>10.32060469996037</v>
      </c>
      <c r="M56" s="10">
        <v>0.09692886620143319</v>
      </c>
      <c r="N56" s="10">
        <v>0.0763163932559654</v>
      </c>
      <c r="O56" s="11">
        <v>1.0</v>
      </c>
      <c r="P56" s="12">
        <v>76.0</v>
      </c>
      <c r="Q56" s="10">
        <v>0.03681327596904225</v>
      </c>
      <c r="R56" s="10">
        <v>0.1133058376177721</v>
      </c>
      <c r="S56" s="10">
        <v>0.1747010416586083</v>
      </c>
      <c r="T56" s="10">
        <v>0.1408422943603415</v>
      </c>
      <c r="Z56" s="13">
        <f t="shared" si="1"/>
        <v>359.975271</v>
      </c>
    </row>
    <row r="57" ht="15.75" customHeight="1">
      <c r="A57" s="8">
        <v>0.0</v>
      </c>
      <c r="B57" s="9">
        <v>10.0</v>
      </c>
      <c r="C57" s="8">
        <v>45.0</v>
      </c>
      <c r="D57" s="10">
        <v>10.0</v>
      </c>
      <c r="E57" s="8">
        <v>359.9482278465436</v>
      </c>
      <c r="F57" s="9">
        <v>9.92208954609897</v>
      </c>
      <c r="G57" s="8">
        <v>44.75529406695084</v>
      </c>
      <c r="H57" s="10">
        <v>10.01720623754534</v>
      </c>
      <c r="I57" s="8">
        <v>0.0</v>
      </c>
      <c r="J57" s="9">
        <v>36.77400719388734</v>
      </c>
      <c r="K57" s="8">
        <v>88.15846392755381</v>
      </c>
      <c r="L57" s="10">
        <v>10.10450444653709</v>
      </c>
      <c r="M57" s="10">
        <v>0.09086488497051529</v>
      </c>
      <c r="N57" s="10">
        <v>0.03634732172683372</v>
      </c>
      <c r="O57" s="11">
        <v>1.0</v>
      </c>
      <c r="P57" s="12">
        <v>47.0</v>
      </c>
      <c r="Q57" s="10">
        <v>0.03564879005175001</v>
      </c>
      <c r="R57" s="10">
        <v>0.1052096263078117</v>
      </c>
      <c r="S57" s="10">
        <v>0.1677458914719383</v>
      </c>
      <c r="T57" s="10">
        <v>0.1318974245326938</v>
      </c>
      <c r="Z57" s="13">
        <f t="shared" si="1"/>
        <v>359.9482278</v>
      </c>
    </row>
    <row r="58" ht="15.75" customHeight="1">
      <c r="A58" s="8">
        <v>0.0</v>
      </c>
      <c r="B58" s="9">
        <v>10.0</v>
      </c>
      <c r="C58" s="8">
        <v>45.0</v>
      </c>
      <c r="D58" s="10">
        <v>10.0</v>
      </c>
      <c r="E58" s="8">
        <v>359.9920672954816</v>
      </c>
      <c r="F58" s="9">
        <v>10.04147525382174</v>
      </c>
      <c r="G58" s="8">
        <v>45.0235171691938</v>
      </c>
      <c r="H58" s="10">
        <v>10.06171465211956</v>
      </c>
      <c r="I58" s="8">
        <v>0.0</v>
      </c>
      <c r="J58" s="9">
        <v>40.32462364171938</v>
      </c>
      <c r="K58" s="8">
        <v>75.22838135751438</v>
      </c>
      <c r="L58" s="10">
        <v>10.47064630524369</v>
      </c>
      <c r="M58" s="10">
        <v>0.08433995252621125</v>
      </c>
      <c r="N58" s="10">
        <v>0.02491231069295745</v>
      </c>
      <c r="O58" s="11">
        <v>1.0</v>
      </c>
      <c r="P58" s="12">
        <v>42.0</v>
      </c>
      <c r="Q58" s="10">
        <v>0.03432439750374609</v>
      </c>
      <c r="R58" s="10">
        <v>0.1035185529967771</v>
      </c>
      <c r="S58" s="10">
        <v>0.1627343445728859</v>
      </c>
      <c r="T58" s="10">
        <v>0.1289497468717902</v>
      </c>
      <c r="Z58" s="13">
        <f t="shared" si="1"/>
        <v>359.9920673</v>
      </c>
    </row>
    <row r="59" ht="15.75" customHeight="1">
      <c r="A59" s="8">
        <v>0.0</v>
      </c>
      <c r="B59" s="9">
        <v>10.0</v>
      </c>
      <c r="C59" s="8">
        <v>45.0</v>
      </c>
      <c r="D59" s="10">
        <v>10.0</v>
      </c>
      <c r="E59" s="8">
        <v>0.01067816250461048</v>
      </c>
      <c r="F59" s="9">
        <v>9.869538957098781</v>
      </c>
      <c r="G59" s="8">
        <v>44.7782021661948</v>
      </c>
      <c r="H59" s="10">
        <v>9.902041373299886</v>
      </c>
      <c r="I59" s="8">
        <v>0.0</v>
      </c>
      <c r="J59" s="9">
        <v>17.14952138996305</v>
      </c>
      <c r="K59" s="8">
        <v>63.5905052450031</v>
      </c>
      <c r="L59" s="10">
        <v>9.239886049125376</v>
      </c>
      <c r="M59" s="10">
        <v>0.09285274579576697</v>
      </c>
      <c r="N59" s="10">
        <v>0.05444765029651265</v>
      </c>
      <c r="O59" s="11">
        <v>1.0</v>
      </c>
      <c r="P59" s="12">
        <v>32.0</v>
      </c>
      <c r="Q59" s="10">
        <v>0.03599213201171868</v>
      </c>
      <c r="R59" s="10">
        <v>0.1049451531726508</v>
      </c>
      <c r="S59" s="10">
        <v>0.1702168848473929</v>
      </c>
      <c r="T59" s="10">
        <v>0.1312449322112897</v>
      </c>
      <c r="Z59" s="13">
        <f t="shared" si="1"/>
        <v>360.0106782</v>
      </c>
    </row>
    <row r="60" ht="15.75" customHeight="1">
      <c r="A60" s="8">
        <v>0.0</v>
      </c>
      <c r="B60" s="9">
        <v>10.0</v>
      </c>
      <c r="C60" s="8">
        <v>45.0</v>
      </c>
      <c r="D60" s="10">
        <v>10.0</v>
      </c>
      <c r="E60" s="8">
        <v>359.971684009509</v>
      </c>
      <c r="F60" s="9">
        <v>10.14185231632364</v>
      </c>
      <c r="G60" s="8">
        <v>45.18269191258558</v>
      </c>
      <c r="H60" s="10">
        <v>10.14610403075393</v>
      </c>
      <c r="I60" s="8">
        <v>0.0</v>
      </c>
      <c r="J60" s="9">
        <v>12.4113829996701</v>
      </c>
      <c r="K60" s="8">
        <v>89.33786537021639</v>
      </c>
      <c r="L60" s="10">
        <v>12.2332299258193</v>
      </c>
      <c r="M60" s="10">
        <v>0.08559107437016797</v>
      </c>
      <c r="N60" s="10">
        <v>0.0718143558464851</v>
      </c>
      <c r="O60" s="11">
        <v>1.0</v>
      </c>
      <c r="P60" s="12">
        <v>38.0</v>
      </c>
      <c r="Q60" s="10">
        <v>0.03458485347491421</v>
      </c>
      <c r="R60" s="10">
        <v>0.1063107304185865</v>
      </c>
      <c r="S60" s="10">
        <v>0.164316504016238</v>
      </c>
      <c r="T60" s="10">
        <v>0.1320541208451621</v>
      </c>
      <c r="Z60" s="13">
        <f t="shared" si="1"/>
        <v>359.971684</v>
      </c>
    </row>
    <row r="61" ht="15.75" customHeight="1">
      <c r="A61" s="8">
        <v>0.0</v>
      </c>
      <c r="B61" s="9">
        <v>10.0</v>
      </c>
      <c r="C61" s="8">
        <v>45.0</v>
      </c>
      <c r="D61" s="10">
        <v>10.0</v>
      </c>
      <c r="E61" s="8">
        <v>0.04928199965353078</v>
      </c>
      <c r="F61" s="9">
        <v>10.0479904769155</v>
      </c>
      <c r="G61" s="8">
        <v>45.28043868714395</v>
      </c>
      <c r="H61" s="10">
        <v>9.895478414607812</v>
      </c>
      <c r="I61" s="8">
        <v>0.0</v>
      </c>
      <c r="J61" s="9">
        <v>10.26415617546908</v>
      </c>
      <c r="K61" s="8">
        <v>32.25179325526197</v>
      </c>
      <c r="L61" s="10">
        <v>11.3866880707485</v>
      </c>
      <c r="M61" s="10">
        <v>0.08731433839811582</v>
      </c>
      <c r="N61" s="10">
        <v>0.05346027625928252</v>
      </c>
      <c r="O61" s="11">
        <v>1.0</v>
      </c>
      <c r="P61" s="12">
        <v>26.0</v>
      </c>
      <c r="Q61" s="10">
        <v>0.03482714238782718</v>
      </c>
      <c r="R61" s="10">
        <v>0.1045900732054555</v>
      </c>
      <c r="S61" s="10">
        <v>0.1676242987021382</v>
      </c>
      <c r="T61" s="10">
        <v>0.128987344756905</v>
      </c>
      <c r="Z61" s="13">
        <f t="shared" si="1"/>
        <v>360.049282</v>
      </c>
    </row>
    <row r="62" ht="15.75" customHeight="1">
      <c r="A62" s="8">
        <v>0.0</v>
      </c>
      <c r="B62" s="9">
        <v>10.0</v>
      </c>
      <c r="C62" s="8">
        <v>45.0</v>
      </c>
      <c r="D62" s="10">
        <v>10.0</v>
      </c>
      <c r="E62" s="8">
        <v>359.9613733569078</v>
      </c>
      <c r="F62" s="9">
        <v>9.793086634879668</v>
      </c>
      <c r="G62" s="8">
        <v>44.56983531840947</v>
      </c>
      <c r="H62" s="10">
        <v>9.884453098148917</v>
      </c>
      <c r="I62" s="8">
        <v>0.0</v>
      </c>
      <c r="J62" s="9">
        <v>19.43840271623999</v>
      </c>
      <c r="K62" s="8">
        <v>95.22972840771574</v>
      </c>
      <c r="L62" s="10">
        <v>9.838593660917105</v>
      </c>
      <c r="M62" s="10">
        <v>0.08678801125597944</v>
      </c>
      <c r="N62" s="10">
        <v>0.08378306412896919</v>
      </c>
      <c r="O62" s="11">
        <v>1.0</v>
      </c>
      <c r="P62" s="12">
        <v>54.0</v>
      </c>
      <c r="Q62" s="10">
        <v>0.03481565121152936</v>
      </c>
      <c r="R62" s="10">
        <v>0.1001069927130992</v>
      </c>
      <c r="S62" s="10">
        <v>0.1636879381904384</v>
      </c>
      <c r="T62" s="10">
        <v>0.1257868135144275</v>
      </c>
      <c r="Z62" s="13">
        <f t="shared" si="1"/>
        <v>359.9613734</v>
      </c>
    </row>
    <row r="63" ht="15.75" customHeight="1">
      <c r="A63" s="8">
        <v>0.0</v>
      </c>
      <c r="B63" s="9">
        <v>10.0</v>
      </c>
      <c r="C63" s="8">
        <v>45.0</v>
      </c>
      <c r="D63" s="10">
        <v>10.0</v>
      </c>
      <c r="E63" s="8">
        <v>0.01691184534778257</v>
      </c>
      <c r="F63" s="9">
        <v>9.962483779056397</v>
      </c>
      <c r="G63" s="8">
        <v>44.97464786935435</v>
      </c>
      <c r="H63" s="10">
        <v>9.940713702074703</v>
      </c>
      <c r="I63" s="8">
        <v>0.0</v>
      </c>
      <c r="J63" s="9">
        <v>19.63756934242183</v>
      </c>
      <c r="K63" s="8">
        <v>0.3545666674168737</v>
      </c>
      <c r="L63" s="10">
        <v>14.75877757951222</v>
      </c>
      <c r="M63" s="10">
        <v>0.08863638586572997</v>
      </c>
      <c r="N63" s="10">
        <v>0.02593604257501034</v>
      </c>
      <c r="O63" s="11">
        <v>1.0</v>
      </c>
      <c r="P63" s="12">
        <v>126.0</v>
      </c>
      <c r="Q63" s="10">
        <v>0.03515016318467615</v>
      </c>
      <c r="R63" s="10">
        <v>0.1042235483709721</v>
      </c>
      <c r="S63" s="10">
        <v>0.1671493463709001</v>
      </c>
      <c r="T63" s="10">
        <v>0.1297090636425815</v>
      </c>
      <c r="Z63" s="13">
        <f t="shared" si="1"/>
        <v>360.0169118</v>
      </c>
    </row>
    <row r="64" ht="15.75" customHeight="1">
      <c r="A64" s="8">
        <v>0.0</v>
      </c>
      <c r="B64" s="9">
        <v>10.0</v>
      </c>
      <c r="C64" s="8">
        <v>45.0</v>
      </c>
      <c r="D64" s="10">
        <v>10.0</v>
      </c>
      <c r="E64" s="8">
        <v>359.995494050807</v>
      </c>
      <c r="F64" s="9">
        <v>9.941188809316186</v>
      </c>
      <c r="G64" s="8">
        <v>44.82589371634347</v>
      </c>
      <c r="H64" s="10">
        <v>9.987996956279993</v>
      </c>
      <c r="I64" s="8">
        <v>0.0</v>
      </c>
      <c r="J64" s="9">
        <v>49.00491596776332</v>
      </c>
      <c r="K64" s="8">
        <v>112.9403491013799</v>
      </c>
      <c r="L64" s="10">
        <v>11.85741822108202</v>
      </c>
      <c r="M64" s="10">
        <v>0.09046540666309075</v>
      </c>
      <c r="N64" s="10">
        <v>0.0182817704336348</v>
      </c>
      <c r="O64" s="11">
        <v>1.0</v>
      </c>
      <c r="P64" s="12">
        <v>71.0</v>
      </c>
      <c r="Q64" s="10">
        <v>0.03554729695978261</v>
      </c>
      <c r="R64" s="10">
        <v>0.1051788309462146</v>
      </c>
      <c r="S64" s="10">
        <v>0.1680125057886395</v>
      </c>
      <c r="T64" s="10">
        <v>0.1314692181988569</v>
      </c>
      <c r="Z64" s="13">
        <f t="shared" si="1"/>
        <v>359.9954941</v>
      </c>
    </row>
    <row r="65" ht="15.75" customHeight="1">
      <c r="A65" s="8">
        <v>0.0</v>
      </c>
      <c r="B65" s="9">
        <v>10.0</v>
      </c>
      <c r="C65" s="8">
        <v>45.0</v>
      </c>
      <c r="D65" s="10">
        <v>10.0</v>
      </c>
      <c r="E65" s="8">
        <v>0.01376035433354328</v>
      </c>
      <c r="F65" s="9">
        <v>10.06958132910101</v>
      </c>
      <c r="G65" s="8">
        <v>45.15405287672739</v>
      </c>
      <c r="H65" s="10">
        <v>10.02292732145149</v>
      </c>
      <c r="I65" s="8">
        <v>0.0</v>
      </c>
      <c r="J65" s="9">
        <v>20.60311411681538</v>
      </c>
      <c r="K65" s="8">
        <v>12.0034369473538</v>
      </c>
      <c r="L65" s="10">
        <v>12.0997312446612</v>
      </c>
      <c r="M65" s="10">
        <v>0.09105528499660313</v>
      </c>
      <c r="N65" s="10">
        <v>0.02462012904794998</v>
      </c>
      <c r="O65" s="11">
        <v>1.0</v>
      </c>
      <c r="P65" s="12">
        <v>64.0</v>
      </c>
      <c r="Q65" s="10">
        <v>0.03563095190819873</v>
      </c>
      <c r="R65" s="10">
        <v>0.1078284244486048</v>
      </c>
      <c r="S65" s="10">
        <v>0.1699436796386014</v>
      </c>
      <c r="T65" s="10">
        <v>0.1337383950552651</v>
      </c>
      <c r="Z65" s="13">
        <f t="shared" si="1"/>
        <v>360.0137604</v>
      </c>
    </row>
    <row r="66" ht="15.75" customHeight="1">
      <c r="A66" s="8">
        <v>0.0</v>
      </c>
      <c r="B66" s="9">
        <v>10.0</v>
      </c>
      <c r="C66" s="8">
        <v>45.0</v>
      </c>
      <c r="D66" s="10">
        <v>10.0</v>
      </c>
      <c r="E66" s="8">
        <v>0.01529422378760971</v>
      </c>
      <c r="F66" s="9">
        <v>10.00946512650048</v>
      </c>
      <c r="G66" s="8">
        <v>45.03732023993249</v>
      </c>
      <c r="H66" s="10">
        <v>10.00257226520119</v>
      </c>
      <c r="I66" s="8">
        <v>0.0</v>
      </c>
      <c r="J66" s="9">
        <v>35.77855824634322</v>
      </c>
      <c r="K66" s="8">
        <v>164.3811070799502</v>
      </c>
      <c r="L66" s="10">
        <v>11.87106165070047</v>
      </c>
      <c r="M66" s="10">
        <v>0.08976935024882075</v>
      </c>
      <c r="N66" s="10">
        <v>0.006977149328924526</v>
      </c>
      <c r="O66" s="11">
        <v>1.0</v>
      </c>
      <c r="P66" s="12">
        <v>81.0</v>
      </c>
      <c r="Q66" s="10">
        <v>0.03539136743407597</v>
      </c>
      <c r="R66" s="10">
        <v>0.1059900174118308</v>
      </c>
      <c r="S66" s="10">
        <v>0.1681438274663579</v>
      </c>
      <c r="T66" s="10">
        <v>0.1319051498869597</v>
      </c>
      <c r="Z66" s="13">
        <f t="shared" si="1"/>
        <v>360.0152942</v>
      </c>
    </row>
    <row r="67" ht="15.75" customHeight="1">
      <c r="A67" s="8">
        <v>0.0</v>
      </c>
      <c r="B67" s="9">
        <v>10.0</v>
      </c>
      <c r="C67" s="8">
        <v>45.0</v>
      </c>
      <c r="D67" s="10">
        <v>10.0</v>
      </c>
      <c r="E67" s="8">
        <v>0.05558300712911058</v>
      </c>
      <c r="F67" s="9">
        <v>10.05612188153712</v>
      </c>
      <c r="G67" s="8">
        <v>45.20802080162382</v>
      </c>
      <c r="H67" s="10">
        <v>9.9515693966456</v>
      </c>
      <c r="I67" s="8">
        <v>0.0</v>
      </c>
      <c r="J67" s="9">
        <v>10.25868952707081</v>
      </c>
      <c r="K67" s="8">
        <v>154.3880367154317</v>
      </c>
      <c r="L67" s="10">
        <v>9.266282446837874</v>
      </c>
      <c r="M67" s="10">
        <v>0.09620845558588871</v>
      </c>
      <c r="N67" s="10">
        <v>0.04055756958432758</v>
      </c>
      <c r="O67" s="11">
        <v>1.0</v>
      </c>
      <c r="P67" s="12">
        <v>63.0</v>
      </c>
      <c r="Q67" s="10">
        <v>0.0365895314245997</v>
      </c>
      <c r="R67" s="10">
        <v>0.1102541574386402</v>
      </c>
      <c r="S67" s="10">
        <v>0.1753925939927938</v>
      </c>
      <c r="T67" s="10">
        <v>0.1363425044394565</v>
      </c>
      <c r="Z67" s="13">
        <f t="shared" si="1"/>
        <v>360.055583</v>
      </c>
    </row>
    <row r="68" ht="15.75" customHeight="1">
      <c r="A68" s="8">
        <v>0.0</v>
      </c>
      <c r="B68" s="9">
        <v>10.0</v>
      </c>
      <c r="C68" s="8">
        <v>45.0</v>
      </c>
      <c r="D68" s="10">
        <v>10.0</v>
      </c>
      <c r="E68" s="8">
        <v>0.01208424649630384</v>
      </c>
      <c r="F68" s="9">
        <v>9.88228672933792</v>
      </c>
      <c r="G68" s="8">
        <v>44.90810128667973</v>
      </c>
      <c r="H68" s="10">
        <v>9.84211967413272</v>
      </c>
      <c r="I68" s="8">
        <v>0.0</v>
      </c>
      <c r="J68" s="9">
        <v>18.63773619953898</v>
      </c>
      <c r="K68" s="8">
        <v>171.3337645569842</v>
      </c>
      <c r="L68" s="10">
        <v>10.85233138920776</v>
      </c>
      <c r="M68" s="10">
        <v>0.08778317311909085</v>
      </c>
      <c r="N68" s="10">
        <v>0.06440748936758167</v>
      </c>
      <c r="O68" s="11">
        <v>1.0</v>
      </c>
      <c r="P68" s="12">
        <v>74.0</v>
      </c>
      <c r="Q68" s="10">
        <v>0.03495464430288814</v>
      </c>
      <c r="R68" s="10">
        <v>0.1019162890677677</v>
      </c>
      <c r="S68" s="10">
        <v>0.1663664026285579</v>
      </c>
      <c r="T68" s="10">
        <v>0.126882074412611</v>
      </c>
      <c r="Z68" s="13">
        <f t="shared" si="1"/>
        <v>360.0120842</v>
      </c>
    </row>
    <row r="69" ht="15.75" customHeight="1">
      <c r="A69" s="8">
        <v>0.0</v>
      </c>
      <c r="B69" s="9">
        <v>10.0</v>
      </c>
      <c r="C69" s="8">
        <v>45.0</v>
      </c>
      <c r="D69" s="10">
        <v>10.0</v>
      </c>
      <c r="E69" s="8">
        <v>0.005308273874404699</v>
      </c>
      <c r="F69" s="9">
        <v>10.00592745428403</v>
      </c>
      <c r="G69" s="8">
        <v>44.92866354315543</v>
      </c>
      <c r="H69" s="10">
        <v>10.01611834066061</v>
      </c>
      <c r="I69" s="8">
        <v>0.0</v>
      </c>
      <c r="J69" s="9">
        <v>49.58666570855521</v>
      </c>
      <c r="K69" s="8">
        <v>140.8092940810802</v>
      </c>
      <c r="L69" s="10">
        <v>13.29824175092086</v>
      </c>
      <c r="M69" s="10">
        <v>0.0919859687067763</v>
      </c>
      <c r="N69" s="10">
        <v>0.008127974102202363</v>
      </c>
      <c r="O69" s="11">
        <v>1.0</v>
      </c>
      <c r="P69" s="12">
        <v>69.0</v>
      </c>
      <c r="Q69" s="10">
        <v>0.0358349609795195</v>
      </c>
      <c r="R69" s="10">
        <v>0.1072695383817696</v>
      </c>
      <c r="S69" s="10">
        <v>0.170007939959405</v>
      </c>
      <c r="T69" s="10">
        <v>0.1336479859325829</v>
      </c>
      <c r="Z69" s="13">
        <f t="shared" si="1"/>
        <v>360.0053083</v>
      </c>
    </row>
    <row r="70" ht="15.75" customHeight="1">
      <c r="A70" s="8">
        <v>0.0</v>
      </c>
      <c r="B70" s="9">
        <v>10.0</v>
      </c>
      <c r="C70" s="8">
        <v>45.0</v>
      </c>
      <c r="D70" s="10">
        <v>10.0</v>
      </c>
      <c r="E70" s="8">
        <v>0.01909927842444485</v>
      </c>
      <c r="F70" s="9">
        <v>10.01708513307066</v>
      </c>
      <c r="G70" s="8">
        <v>45.17174016776069</v>
      </c>
      <c r="H70" s="10">
        <v>9.938436819332825</v>
      </c>
      <c r="I70" s="8">
        <v>0.0</v>
      </c>
      <c r="J70" s="9">
        <v>31.15762644994625</v>
      </c>
      <c r="K70" s="8">
        <v>126.6535824225505</v>
      </c>
      <c r="L70" s="10">
        <v>11.60610585839309</v>
      </c>
      <c r="M70" s="10">
        <v>0.08809840603740562</v>
      </c>
      <c r="N70" s="10">
        <v>0.02730664114536641</v>
      </c>
      <c r="O70" s="11">
        <v>1.0</v>
      </c>
      <c r="P70" s="12">
        <v>57.0</v>
      </c>
      <c r="Q70" s="10">
        <v>0.03501949758417455</v>
      </c>
      <c r="R70" s="10">
        <v>0.1047768797500907</v>
      </c>
      <c r="S70" s="10">
        <v>0.1674120274911567</v>
      </c>
      <c r="T70" s="10">
        <v>0.129828128906993</v>
      </c>
      <c r="Z70" s="13">
        <f t="shared" si="1"/>
        <v>360.0190993</v>
      </c>
    </row>
    <row r="71" ht="15.75" customHeight="1">
      <c r="A71" s="8">
        <v>0.0</v>
      </c>
      <c r="B71" s="9">
        <v>10.0</v>
      </c>
      <c r="C71" s="8">
        <v>45.0</v>
      </c>
      <c r="D71" s="10">
        <v>10.0</v>
      </c>
      <c r="E71" s="8">
        <v>0.01271264923820282</v>
      </c>
      <c r="F71" s="9">
        <v>9.974766678385913</v>
      </c>
      <c r="G71" s="8">
        <v>45.08874901326987</v>
      </c>
      <c r="H71" s="10">
        <v>9.908542615509909</v>
      </c>
      <c r="I71" s="8">
        <v>0.0</v>
      </c>
      <c r="J71" s="9">
        <v>47.55720821887986</v>
      </c>
      <c r="K71" s="8">
        <v>75.42541074491666</v>
      </c>
      <c r="L71" s="10">
        <v>11.02991837425298</v>
      </c>
      <c r="M71" s="10">
        <v>0.08961285447732825</v>
      </c>
      <c r="N71" s="10">
        <v>0.03246678736617011</v>
      </c>
      <c r="O71" s="11">
        <v>1.0</v>
      </c>
      <c r="P71" s="12">
        <v>48.0</v>
      </c>
      <c r="Q71" s="10">
        <v>0.0353185342734163</v>
      </c>
      <c r="R71" s="10">
        <v>0.1048182019708554</v>
      </c>
      <c r="S71" s="10">
        <v>0.1686024139099024</v>
      </c>
      <c r="T71" s="10">
        <v>0.130071602637183</v>
      </c>
      <c r="Z71" s="13">
        <f t="shared" si="1"/>
        <v>360.0127126</v>
      </c>
    </row>
    <row r="72" ht="15.75" customHeight="1">
      <c r="A72" s="8">
        <v>0.0</v>
      </c>
      <c r="B72" s="9">
        <v>10.0</v>
      </c>
      <c r="C72" s="8">
        <v>45.0</v>
      </c>
      <c r="D72" s="10">
        <v>10.0</v>
      </c>
      <c r="E72" s="8">
        <v>0.05380792857174242</v>
      </c>
      <c r="F72" s="9">
        <v>10.07667022043402</v>
      </c>
      <c r="G72" s="8">
        <v>45.24768780689264</v>
      </c>
      <c r="H72" s="10">
        <v>9.947714606451061</v>
      </c>
      <c r="I72" s="8">
        <v>0.0</v>
      </c>
      <c r="J72" s="9">
        <v>25.84567347208185</v>
      </c>
      <c r="K72" s="8">
        <v>21.21062185798652</v>
      </c>
      <c r="L72" s="10">
        <v>11.17039638928044</v>
      </c>
      <c r="M72" s="10">
        <v>0.09487376040351393</v>
      </c>
      <c r="N72" s="10">
        <v>0.04549389577482076</v>
      </c>
      <c r="O72" s="11">
        <v>1.0</v>
      </c>
      <c r="P72" s="12">
        <v>58.0</v>
      </c>
      <c r="Q72" s="10">
        <v>0.03632375170154024</v>
      </c>
      <c r="R72" s="10">
        <v>0.1097946457832156</v>
      </c>
      <c r="S72" s="10">
        <v>0.1745168038997179</v>
      </c>
      <c r="T72" s="10">
        <v>0.135533710675051</v>
      </c>
      <c r="Z72" s="13">
        <f t="shared" si="1"/>
        <v>360.0538079</v>
      </c>
    </row>
    <row r="73" ht="15.75" customHeight="1">
      <c r="A73" s="8">
        <v>0.0</v>
      </c>
      <c r="B73" s="9">
        <v>10.0</v>
      </c>
      <c r="C73" s="8">
        <v>45.0</v>
      </c>
      <c r="D73" s="10">
        <v>10.0</v>
      </c>
      <c r="E73" s="8">
        <v>359.9994335456421</v>
      </c>
      <c r="F73" s="9">
        <v>10.00210516198172</v>
      </c>
      <c r="G73" s="8">
        <v>45.12391809784383</v>
      </c>
      <c r="H73" s="10">
        <v>9.958653726293086</v>
      </c>
      <c r="I73" s="8">
        <v>0.0</v>
      </c>
      <c r="J73" s="9">
        <v>19.6341067121462</v>
      </c>
      <c r="K73" s="8">
        <v>3.523772998633563</v>
      </c>
      <c r="L73" s="10">
        <v>6.016031777381649</v>
      </c>
      <c r="M73" s="10">
        <v>0.09220894604241031</v>
      </c>
      <c r="N73" s="10">
        <v>0.01392699479258877</v>
      </c>
      <c r="O73" s="11">
        <v>1.0</v>
      </c>
      <c r="P73" s="12">
        <v>42.0</v>
      </c>
      <c r="Q73" s="10">
        <v>0.03584457624949427</v>
      </c>
      <c r="R73" s="10">
        <v>0.1070435929421697</v>
      </c>
      <c r="S73" s="10">
        <v>0.1708025892489732</v>
      </c>
      <c r="T73" s="10">
        <v>0.1329325141409885</v>
      </c>
      <c r="Z73" s="13">
        <f t="shared" si="1"/>
        <v>359.9994335</v>
      </c>
    </row>
    <row r="74" ht="15.75" customHeight="1">
      <c r="A74" s="8">
        <v>0.0</v>
      </c>
      <c r="B74" s="9">
        <v>10.0</v>
      </c>
      <c r="C74" s="8">
        <v>45.0</v>
      </c>
      <c r="D74" s="10">
        <v>10.0</v>
      </c>
      <c r="E74" s="8">
        <v>0.02834601859726043</v>
      </c>
      <c r="F74" s="9">
        <v>10.05410757498936</v>
      </c>
      <c r="G74" s="8">
        <v>45.0733923190141</v>
      </c>
      <c r="H74" s="10">
        <v>10.02280933588685</v>
      </c>
      <c r="I74" s="8">
        <v>0.0</v>
      </c>
      <c r="J74" s="9">
        <v>14.79620683177665</v>
      </c>
      <c r="K74" s="8">
        <v>67.55415943232869</v>
      </c>
      <c r="L74" s="10">
        <v>14.12797971530169</v>
      </c>
      <c r="M74" s="10">
        <v>0.08397153745905594</v>
      </c>
      <c r="N74" s="10">
        <v>0.02364157576127352</v>
      </c>
      <c r="O74" s="11">
        <v>1.0</v>
      </c>
      <c r="P74" s="12">
        <v>31.0</v>
      </c>
      <c r="Q74" s="10">
        <v>0.03422392276314753</v>
      </c>
      <c r="R74" s="10">
        <v>0.1033145005402027</v>
      </c>
      <c r="S74" s="10">
        <v>0.1630132434586854</v>
      </c>
      <c r="T74" s="10">
        <v>0.1283048918449214</v>
      </c>
      <c r="Z74" s="13">
        <f t="shared" si="1"/>
        <v>360.028346</v>
      </c>
    </row>
    <row r="75" ht="15.75" customHeight="1">
      <c r="A75" s="8">
        <v>0.0</v>
      </c>
      <c r="B75" s="9">
        <v>10.0</v>
      </c>
      <c r="C75" s="8">
        <v>45.0</v>
      </c>
      <c r="D75" s="10">
        <v>10.0</v>
      </c>
      <c r="E75" s="8">
        <v>0.01352161426914189</v>
      </c>
      <c r="F75" s="9">
        <v>9.97185754360277</v>
      </c>
      <c r="G75" s="8">
        <v>45.14698437198239</v>
      </c>
      <c r="H75" s="10">
        <v>9.88683168021071</v>
      </c>
      <c r="I75" s="8">
        <v>0.0</v>
      </c>
      <c r="J75" s="9">
        <v>22.51302720751965</v>
      </c>
      <c r="K75" s="8">
        <v>108.2930047616712</v>
      </c>
      <c r="L75" s="10">
        <v>7.243654602826495</v>
      </c>
      <c r="M75" s="10">
        <v>0.08763346532576718</v>
      </c>
      <c r="N75" s="10">
        <v>0.04003750221370526</v>
      </c>
      <c r="O75" s="11">
        <v>1.0</v>
      </c>
      <c r="P75" s="12">
        <v>58.0</v>
      </c>
      <c r="Q75" s="10">
        <v>0.03491457673523456</v>
      </c>
      <c r="R75" s="10">
        <v>0.1035010371629222</v>
      </c>
      <c r="S75" s="10">
        <v>0.1669351744102517</v>
      </c>
      <c r="T75" s="10">
        <v>0.1282963741016449</v>
      </c>
      <c r="Z75" s="13">
        <f t="shared" si="1"/>
        <v>360.0135216</v>
      </c>
    </row>
    <row r="76" ht="15.75" customHeight="1">
      <c r="A76" s="8">
        <v>0.0</v>
      </c>
      <c r="B76" s="9">
        <v>10.0</v>
      </c>
      <c r="C76" s="8">
        <v>45.0</v>
      </c>
      <c r="D76" s="10">
        <v>10.0</v>
      </c>
      <c r="E76" s="8">
        <v>0.0552037130168989</v>
      </c>
      <c r="F76" s="9">
        <v>10.02231844018229</v>
      </c>
      <c r="G76" s="8">
        <v>45.12349304356008</v>
      </c>
      <c r="H76" s="10">
        <v>9.932823279443353</v>
      </c>
      <c r="I76" s="8">
        <v>0.0</v>
      </c>
      <c r="J76" s="9">
        <v>28.45475272992664</v>
      </c>
      <c r="K76" s="8">
        <v>161.1317911197192</v>
      </c>
      <c r="L76" s="10">
        <v>13.77561021957027</v>
      </c>
      <c r="M76" s="10">
        <v>0.08426826392732002</v>
      </c>
      <c r="N76" s="10">
        <v>0.03740217451277254</v>
      </c>
      <c r="O76" s="11">
        <v>1.0</v>
      </c>
      <c r="P76" s="12">
        <v>71.0</v>
      </c>
      <c r="Q76" s="10">
        <v>0.03424651546937942</v>
      </c>
      <c r="R76" s="10">
        <v>0.1025511498398548</v>
      </c>
      <c r="S76" s="10">
        <v>0.1639085362800103</v>
      </c>
      <c r="T76" s="10">
        <v>0.1270086807636233</v>
      </c>
      <c r="Z76" s="13">
        <f t="shared" si="1"/>
        <v>360.0552037</v>
      </c>
    </row>
    <row r="77" ht="15.75" customHeight="1">
      <c r="A77" s="8">
        <v>0.0</v>
      </c>
      <c r="B77" s="9">
        <v>10.0</v>
      </c>
      <c r="C77" s="8">
        <v>45.0</v>
      </c>
      <c r="D77" s="10">
        <v>10.0</v>
      </c>
      <c r="E77" s="8">
        <v>359.9753259796765</v>
      </c>
      <c r="F77" s="9">
        <v>9.972590362146772</v>
      </c>
      <c r="G77" s="8">
        <v>44.83164482887165</v>
      </c>
      <c r="H77" s="10">
        <v>10.06538311993085</v>
      </c>
      <c r="I77" s="8">
        <v>0.0</v>
      </c>
      <c r="J77" s="9">
        <v>45.86397966621129</v>
      </c>
      <c r="K77" s="8">
        <v>52.01616309253528</v>
      </c>
      <c r="L77" s="10">
        <v>6.034068218715452</v>
      </c>
      <c r="M77" s="10">
        <v>0.087983608984015</v>
      </c>
      <c r="N77" s="10">
        <v>0.03129143731733937</v>
      </c>
      <c r="O77" s="11">
        <v>1.0</v>
      </c>
      <c r="P77" s="12">
        <v>54.0</v>
      </c>
      <c r="Q77" s="10">
        <v>0.03508789111956763</v>
      </c>
      <c r="R77" s="10">
        <v>0.1046314179932215</v>
      </c>
      <c r="S77" s="10">
        <v>0.165229279220487</v>
      </c>
      <c r="T77" s="10">
        <v>0.1310458686807501</v>
      </c>
      <c r="Z77" s="13">
        <f t="shared" si="1"/>
        <v>359.975326</v>
      </c>
    </row>
    <row r="78" ht="15.75" customHeight="1">
      <c r="A78" s="8">
        <v>0.0</v>
      </c>
      <c r="B78" s="9">
        <v>10.0</v>
      </c>
      <c r="C78" s="8">
        <v>45.0</v>
      </c>
      <c r="D78" s="10">
        <v>10.0</v>
      </c>
      <c r="E78" s="8">
        <v>359.99939665763</v>
      </c>
      <c r="F78" s="9">
        <v>9.97543183092491</v>
      </c>
      <c r="G78" s="8">
        <v>45.01707091005232</v>
      </c>
      <c r="H78" s="10">
        <v>9.964038793915988</v>
      </c>
      <c r="I78" s="8">
        <v>0.0</v>
      </c>
      <c r="J78" s="9">
        <v>38.19884568805698</v>
      </c>
      <c r="K78" s="8">
        <v>27.39872693096851</v>
      </c>
      <c r="L78" s="10">
        <v>14.42646940120364</v>
      </c>
      <c r="M78" s="10">
        <v>0.09186897270433499</v>
      </c>
      <c r="N78" s="10">
        <v>0.01366260471065225</v>
      </c>
      <c r="O78" s="11">
        <v>1.0</v>
      </c>
      <c r="P78" s="12">
        <v>42.0</v>
      </c>
      <c r="Q78" s="10">
        <v>0.03579300898690053</v>
      </c>
      <c r="R78" s="10">
        <v>0.1064366932134882</v>
      </c>
      <c r="S78" s="10">
        <v>0.1700567257538484</v>
      </c>
      <c r="T78" s="10">
        <v>0.1324961606526743</v>
      </c>
      <c r="Z78" s="13">
        <f t="shared" si="1"/>
        <v>359.9993967</v>
      </c>
    </row>
    <row r="79" ht="15.75" customHeight="1">
      <c r="A79" s="8">
        <v>0.0</v>
      </c>
      <c r="B79" s="9">
        <v>10.0</v>
      </c>
      <c r="C79" s="8">
        <v>45.0</v>
      </c>
      <c r="D79" s="10">
        <v>10.0</v>
      </c>
      <c r="E79" s="8">
        <v>0.02046156536831617</v>
      </c>
      <c r="F79" s="9">
        <v>10.13507347542884</v>
      </c>
      <c r="G79" s="8">
        <v>45.21606552821711</v>
      </c>
      <c r="H79" s="10">
        <v>10.09122720050949</v>
      </c>
      <c r="I79" s="8">
        <v>0.0</v>
      </c>
      <c r="J79" s="9">
        <v>14.56840226249797</v>
      </c>
      <c r="K79" s="8">
        <v>104.5192857358361</v>
      </c>
      <c r="L79" s="10">
        <v>8.209712604045691</v>
      </c>
      <c r="M79" s="10">
        <v>0.09173507931770894</v>
      </c>
      <c r="N79" s="10">
        <v>0.05583607557968803</v>
      </c>
      <c r="O79" s="11">
        <v>1.0</v>
      </c>
      <c r="P79" s="12">
        <v>32.0</v>
      </c>
      <c r="Q79" s="10">
        <v>0.0357776175632975</v>
      </c>
      <c r="R79" s="10">
        <v>0.1096959340681954</v>
      </c>
      <c r="S79" s="10">
        <v>0.1706986226519302</v>
      </c>
      <c r="T79" s="10">
        <v>0.1359254861262255</v>
      </c>
      <c r="Z79" s="13">
        <f t="shared" si="1"/>
        <v>360.0204616</v>
      </c>
    </row>
    <row r="80" ht="15.75" customHeight="1">
      <c r="A80" s="8">
        <v>0.0</v>
      </c>
      <c r="B80" s="9">
        <v>10.0</v>
      </c>
      <c r="C80" s="8">
        <v>45.0</v>
      </c>
      <c r="D80" s="10">
        <v>10.0</v>
      </c>
      <c r="E80" s="8">
        <v>359.9943813551179</v>
      </c>
      <c r="F80" s="9">
        <v>9.915520605869427</v>
      </c>
      <c r="G80" s="8">
        <v>44.8217930620423</v>
      </c>
      <c r="H80" s="10">
        <v>9.960568108330937</v>
      </c>
      <c r="I80" s="8">
        <v>0.0</v>
      </c>
      <c r="J80" s="9">
        <v>41.75322688499413</v>
      </c>
      <c r="K80" s="8">
        <v>175.8528013025239</v>
      </c>
      <c r="L80" s="10">
        <v>12.12189874812864</v>
      </c>
      <c r="M80" s="10">
        <v>0.08834168709765948</v>
      </c>
      <c r="N80" s="10">
        <v>0.02979770660850371</v>
      </c>
      <c r="O80" s="11">
        <v>1.0</v>
      </c>
      <c r="P80" s="12">
        <v>96.0</v>
      </c>
      <c r="Q80" s="10">
        <v>0.03512184395764256</v>
      </c>
      <c r="R80" s="10">
        <v>0.1033874474172916</v>
      </c>
      <c r="S80" s="10">
        <v>0.1659830955508921</v>
      </c>
      <c r="T80" s="10">
        <v>0.1292728862855617</v>
      </c>
      <c r="Z80" s="13">
        <f t="shared" si="1"/>
        <v>359.9943814</v>
      </c>
    </row>
    <row r="81" ht="15.75" customHeight="1">
      <c r="A81" s="8">
        <v>0.0</v>
      </c>
      <c r="B81" s="9">
        <v>10.0</v>
      </c>
      <c r="C81" s="8">
        <v>45.0</v>
      </c>
      <c r="D81" s="10">
        <v>10.0</v>
      </c>
      <c r="E81" s="8">
        <v>359.9907819322597</v>
      </c>
      <c r="F81" s="9">
        <v>10.03832689658219</v>
      </c>
      <c r="G81" s="8">
        <v>45.02206737232083</v>
      </c>
      <c r="H81" s="10">
        <v>10.0571703882799</v>
      </c>
      <c r="I81" s="8">
        <v>0.0</v>
      </c>
      <c r="J81" s="9">
        <v>13.87497846104155</v>
      </c>
      <c r="K81" s="8">
        <v>25.84704325623993</v>
      </c>
      <c r="L81" s="10">
        <v>11.02536411725481</v>
      </c>
      <c r="M81" s="10">
        <v>0.08454904966925904</v>
      </c>
      <c r="N81" s="10">
        <v>0.02353661441010993</v>
      </c>
      <c r="O81" s="11">
        <v>1.0</v>
      </c>
      <c r="P81" s="12">
        <v>26.0</v>
      </c>
      <c r="Q81" s="10">
        <v>0.03436549857267734</v>
      </c>
      <c r="R81" s="10">
        <v>0.1035709106162384</v>
      </c>
      <c r="S81" s="10">
        <v>0.1629433405207323</v>
      </c>
      <c r="T81" s="10">
        <v>0.1290109877193066</v>
      </c>
      <c r="Z81" s="13">
        <f t="shared" si="1"/>
        <v>359.9907819</v>
      </c>
    </row>
    <row r="82" ht="15.75" customHeight="1">
      <c r="A82" s="8">
        <v>0.0</v>
      </c>
      <c r="B82" s="9">
        <v>10.0</v>
      </c>
      <c r="C82" s="8">
        <v>45.0</v>
      </c>
      <c r="D82" s="10">
        <v>10.0</v>
      </c>
      <c r="E82" s="8">
        <v>0.01697742217953055</v>
      </c>
      <c r="F82" s="9">
        <v>9.939008850717041</v>
      </c>
      <c r="G82" s="8">
        <v>44.91680010771744</v>
      </c>
      <c r="H82" s="10">
        <v>9.928055358334472</v>
      </c>
      <c r="I82" s="8">
        <v>0.0</v>
      </c>
      <c r="J82" s="9">
        <v>14.41295163702791</v>
      </c>
      <c r="K82" s="8">
        <v>35.19526847872033</v>
      </c>
      <c r="L82" s="10">
        <v>11.99890695225077</v>
      </c>
      <c r="M82" s="10">
        <v>0.09342266226507702</v>
      </c>
      <c r="N82" s="10">
        <v>0.03447570481548971</v>
      </c>
      <c r="O82" s="11">
        <v>1.0</v>
      </c>
      <c r="P82" s="12">
        <v>26.0</v>
      </c>
      <c r="Q82" s="10">
        <v>0.03608899925207862</v>
      </c>
      <c r="R82" s="10">
        <v>0.106542923855798</v>
      </c>
      <c r="S82" s="10">
        <v>0.1714227487138769</v>
      </c>
      <c r="T82" s="10">
        <v>0.1327387923649957</v>
      </c>
      <c r="Z82" s="13">
        <f t="shared" si="1"/>
        <v>360.0169774</v>
      </c>
    </row>
    <row r="83" ht="15.75" customHeight="1">
      <c r="A83" s="8">
        <v>0.0</v>
      </c>
      <c r="B83" s="9">
        <v>10.0</v>
      </c>
      <c r="C83" s="8">
        <v>45.0</v>
      </c>
      <c r="D83" s="10">
        <v>10.0</v>
      </c>
      <c r="E83" s="8">
        <v>359.9670501021415</v>
      </c>
      <c r="F83" s="9">
        <v>10.00779673568827</v>
      </c>
      <c r="G83" s="8">
        <v>45.07008213528334</v>
      </c>
      <c r="H83" s="10">
        <v>9.988709508755687</v>
      </c>
      <c r="I83" s="8">
        <v>0.0</v>
      </c>
      <c r="J83" s="9">
        <v>47.416367533393</v>
      </c>
      <c r="K83" s="8">
        <v>34.14736610287022</v>
      </c>
      <c r="L83" s="10">
        <v>14.90566539766992</v>
      </c>
      <c r="M83" s="10">
        <v>0.08692879935449087</v>
      </c>
      <c r="N83" s="10">
        <v>0.01411160660584313</v>
      </c>
      <c r="O83" s="11">
        <v>1.0</v>
      </c>
      <c r="P83" s="12">
        <v>70.0</v>
      </c>
      <c r="Q83" s="10">
        <v>0.03481681644267202</v>
      </c>
      <c r="R83" s="10">
        <v>0.1041369309952481</v>
      </c>
      <c r="S83" s="10">
        <v>0.165555365773663</v>
      </c>
      <c r="T83" s="10">
        <v>0.1294813535199288</v>
      </c>
      <c r="Z83" s="13">
        <f t="shared" si="1"/>
        <v>359.9670501</v>
      </c>
    </row>
    <row r="84" ht="15.75" customHeight="1">
      <c r="A84" s="8">
        <v>0.0</v>
      </c>
      <c r="B84" s="9">
        <v>10.0</v>
      </c>
      <c r="C84" s="8">
        <v>45.0</v>
      </c>
      <c r="D84" s="10">
        <v>10.0</v>
      </c>
      <c r="E84" s="8">
        <v>0.0507045796348771</v>
      </c>
      <c r="F84" s="9">
        <v>10.0503740460248</v>
      </c>
      <c r="G84" s="8">
        <v>45.20046651120298</v>
      </c>
      <c r="H84" s="10">
        <v>9.949373415350577</v>
      </c>
      <c r="I84" s="8">
        <v>0.0</v>
      </c>
      <c r="J84" s="9">
        <v>18.53991578564041</v>
      </c>
      <c r="K84" s="8">
        <v>9.387947505541495</v>
      </c>
      <c r="L84" s="10">
        <v>14.84023255273588</v>
      </c>
      <c r="M84" s="10">
        <v>0.08951845053765733</v>
      </c>
      <c r="N84" s="10">
        <v>0.03874012818861503</v>
      </c>
      <c r="O84" s="11">
        <v>1.0</v>
      </c>
      <c r="P84" s="12">
        <v>80.0</v>
      </c>
      <c r="Q84" s="10">
        <v>0.03529523518021216</v>
      </c>
      <c r="R84" s="10">
        <v>0.1062418871846261</v>
      </c>
      <c r="S84" s="10">
        <v>0.1691254950354073</v>
      </c>
      <c r="T84" s="10">
        <v>0.1314181097396266</v>
      </c>
      <c r="Z84" s="13">
        <f t="shared" si="1"/>
        <v>360.0507046</v>
      </c>
    </row>
    <row r="85" ht="15.75" customHeight="1">
      <c r="A85" s="8">
        <v>0.0</v>
      </c>
      <c r="B85" s="9">
        <v>10.0</v>
      </c>
      <c r="C85" s="8">
        <v>45.0</v>
      </c>
      <c r="D85" s="10">
        <v>10.0</v>
      </c>
      <c r="E85" s="8">
        <v>1.074119984845182E-5</v>
      </c>
      <c r="F85" s="9">
        <v>9.866366341775773</v>
      </c>
      <c r="G85" s="8">
        <v>44.628513602624</v>
      </c>
      <c r="H85" s="10">
        <v>9.959703714749022</v>
      </c>
      <c r="I85" s="8">
        <v>0.0</v>
      </c>
      <c r="J85" s="9">
        <v>46.21392309593016</v>
      </c>
      <c r="K85" s="8">
        <v>176.8273877632455</v>
      </c>
      <c r="L85" s="10">
        <v>12.09508878820721</v>
      </c>
      <c r="M85" s="10">
        <v>0.09419815457097708</v>
      </c>
      <c r="N85" s="10">
        <v>0.04163619291781012</v>
      </c>
      <c r="O85" s="11">
        <v>1.0</v>
      </c>
      <c r="P85" s="12">
        <v>96.0</v>
      </c>
      <c r="Q85" s="10">
        <v>0.03628853854524215</v>
      </c>
      <c r="R85" s="10">
        <v>0.1059425835225684</v>
      </c>
      <c r="S85" s="10">
        <v>0.170729908472033</v>
      </c>
      <c r="T85" s="10">
        <v>0.1329788403065138</v>
      </c>
      <c r="Z85" s="13">
        <f t="shared" si="1"/>
        <v>360.0000107</v>
      </c>
    </row>
    <row r="86" ht="15.75" customHeight="1">
      <c r="A86" s="8">
        <v>0.0</v>
      </c>
      <c r="B86" s="9">
        <v>10.0</v>
      </c>
      <c r="C86" s="8">
        <v>45.0</v>
      </c>
      <c r="D86" s="10">
        <v>10.0</v>
      </c>
      <c r="E86" s="8">
        <v>0.003336703043035513</v>
      </c>
      <c r="F86" s="9">
        <v>10.05126999274075</v>
      </c>
      <c r="G86" s="8">
        <v>45.03815946406379</v>
      </c>
      <c r="H86" s="10">
        <v>10.06251339978143</v>
      </c>
      <c r="I86" s="8">
        <v>0.0</v>
      </c>
      <c r="J86" s="9">
        <v>18.31410747769666</v>
      </c>
      <c r="K86" s="8">
        <v>123.2809834392363</v>
      </c>
      <c r="L86" s="10">
        <v>6.023253812068214</v>
      </c>
      <c r="M86" s="10">
        <v>0.09132187686584962</v>
      </c>
      <c r="N86" s="10">
        <v>0.02596151109783556</v>
      </c>
      <c r="O86" s="11">
        <v>1.0</v>
      </c>
      <c r="P86" s="12">
        <v>53.0</v>
      </c>
      <c r="Q86" s="10">
        <v>0.03571388864304695</v>
      </c>
      <c r="R86" s="10">
        <v>0.107893962058101</v>
      </c>
      <c r="S86" s="10">
        <v>0.1694734799190428</v>
      </c>
      <c r="T86" s="10">
        <v>0.1343136332314459</v>
      </c>
      <c r="Z86" s="13">
        <f t="shared" si="1"/>
        <v>360.0033367</v>
      </c>
    </row>
    <row r="87" ht="15.75" customHeight="1">
      <c r="A87" s="8">
        <v>0.0</v>
      </c>
      <c r="B87" s="9">
        <v>10.0</v>
      </c>
      <c r="C87" s="8">
        <v>45.0</v>
      </c>
      <c r="D87" s="10">
        <v>10.0</v>
      </c>
      <c r="E87" s="8">
        <v>359.9665377653131</v>
      </c>
      <c r="F87" s="9">
        <v>10.0006938878819</v>
      </c>
      <c r="G87" s="8">
        <v>44.86905541563617</v>
      </c>
      <c r="H87" s="10">
        <v>10.07831258979773</v>
      </c>
      <c r="I87" s="8">
        <v>0.0</v>
      </c>
      <c r="J87" s="9">
        <v>44.61285758522659</v>
      </c>
      <c r="K87" s="8">
        <v>163.1295391944642</v>
      </c>
      <c r="L87" s="10">
        <v>5.889551078589514</v>
      </c>
      <c r="M87" s="10">
        <v>0.09074625754436101</v>
      </c>
      <c r="N87" s="10">
        <v>0.03133296871057052</v>
      </c>
      <c r="O87" s="11">
        <v>1.0</v>
      </c>
      <c r="P87" s="12">
        <v>92.0</v>
      </c>
      <c r="Q87" s="10">
        <v>0.03562989405511639</v>
      </c>
      <c r="R87" s="10">
        <v>0.1067681669140042</v>
      </c>
      <c r="S87" s="10">
        <v>0.1680377150406691</v>
      </c>
      <c r="T87" s="10">
        <v>0.1335330101695273</v>
      </c>
      <c r="Z87" s="13">
        <f t="shared" si="1"/>
        <v>359.9665378</v>
      </c>
    </row>
    <row r="88" ht="15.75" customHeight="1">
      <c r="A88" s="8">
        <v>0.0</v>
      </c>
      <c r="B88" s="9">
        <v>10.0</v>
      </c>
      <c r="C88" s="8">
        <v>45.0</v>
      </c>
      <c r="D88" s="10">
        <v>10.0</v>
      </c>
      <c r="E88" s="8">
        <v>359.9825279383568</v>
      </c>
      <c r="F88" s="9">
        <v>10.00280281096182</v>
      </c>
      <c r="G88" s="8">
        <v>44.94663935378831</v>
      </c>
      <c r="H88" s="10">
        <v>10.02861734377494</v>
      </c>
      <c r="I88" s="8">
        <v>0.0</v>
      </c>
      <c r="J88" s="9">
        <v>17.11350332941426</v>
      </c>
      <c r="K88" s="8">
        <v>104.081712146577</v>
      </c>
      <c r="L88" s="10">
        <v>8.344971626065373</v>
      </c>
      <c r="M88" s="10">
        <v>0.08887339572907746</v>
      </c>
      <c r="N88" s="10">
        <v>0.01332350267013525</v>
      </c>
      <c r="O88" s="11">
        <v>1.0</v>
      </c>
      <c r="P88" s="12">
        <v>42.0</v>
      </c>
      <c r="Q88" s="10">
        <v>0.03523084322194177</v>
      </c>
      <c r="R88" s="10">
        <v>0.1054417829815803</v>
      </c>
      <c r="S88" s="10">
        <v>0.1668955906634429</v>
      </c>
      <c r="T88" s="10">
        <v>0.1314785564056333</v>
      </c>
      <c r="Z88" s="13">
        <f t="shared" si="1"/>
        <v>359.9825279</v>
      </c>
    </row>
    <row r="89" ht="15.75" customHeight="1">
      <c r="A89" s="8">
        <v>0.0</v>
      </c>
      <c r="B89" s="9">
        <v>10.0</v>
      </c>
      <c r="C89" s="8">
        <v>45.0</v>
      </c>
      <c r="D89" s="10">
        <v>10.0</v>
      </c>
      <c r="E89" s="8">
        <v>359.9591213316234</v>
      </c>
      <c r="F89" s="9">
        <v>9.985767702697995</v>
      </c>
      <c r="G89" s="8">
        <v>44.70657699262281</v>
      </c>
      <c r="H89" s="10">
        <v>10.12661402905636</v>
      </c>
      <c r="I89" s="8">
        <v>0.0</v>
      </c>
      <c r="J89" s="9">
        <v>15.88307942772316</v>
      </c>
      <c r="K89" s="8">
        <v>66.325819110459</v>
      </c>
      <c r="L89" s="10">
        <v>9.403787411729631</v>
      </c>
      <c r="M89" s="10">
        <v>0.08967464053105638</v>
      </c>
      <c r="N89" s="10">
        <v>0.05158079909300127</v>
      </c>
      <c r="O89" s="11">
        <v>1.0</v>
      </c>
      <c r="P89" s="12">
        <v>32.0</v>
      </c>
      <c r="Q89" s="10">
        <v>0.03545365912731551</v>
      </c>
      <c r="R89" s="10">
        <v>0.106137982106356</v>
      </c>
      <c r="S89" s="10">
        <v>0.1663056962048403</v>
      </c>
      <c r="T89" s="10">
        <v>0.1332773176281001</v>
      </c>
      <c r="Z89" s="13">
        <f t="shared" si="1"/>
        <v>359.9591213</v>
      </c>
    </row>
    <row r="90" ht="15.75" customHeight="1">
      <c r="A90" s="8">
        <v>0.0</v>
      </c>
      <c r="B90" s="9">
        <v>10.0</v>
      </c>
      <c r="C90" s="8">
        <v>45.0</v>
      </c>
      <c r="D90" s="10">
        <v>10.0</v>
      </c>
      <c r="E90" s="8">
        <v>0.03712796514703908</v>
      </c>
      <c r="F90" s="9">
        <v>10.06824703306007</v>
      </c>
      <c r="G90" s="8">
        <v>45.05517190009649</v>
      </c>
      <c r="H90" s="10">
        <v>10.04516646215851</v>
      </c>
      <c r="I90" s="8">
        <v>0.0</v>
      </c>
      <c r="J90" s="9">
        <v>22.05354813251371</v>
      </c>
      <c r="K90" s="8">
        <v>72.56476662606985</v>
      </c>
      <c r="L90" s="10">
        <v>10.35129326969357</v>
      </c>
      <c r="M90" s="10">
        <v>0.08762981879126497</v>
      </c>
      <c r="N90" s="10">
        <v>0.03332740983881335</v>
      </c>
      <c r="O90" s="11">
        <v>1.0</v>
      </c>
      <c r="P90" s="12">
        <v>44.0</v>
      </c>
      <c r="Q90" s="10">
        <v>0.03496931209515618</v>
      </c>
      <c r="R90" s="10">
        <v>0.1058941023507236</v>
      </c>
      <c r="S90" s="10">
        <v>0.1664758811566597</v>
      </c>
      <c r="T90" s="10">
        <v>0.1315472108572363</v>
      </c>
      <c r="Z90" s="13">
        <f t="shared" si="1"/>
        <v>360.037128</v>
      </c>
    </row>
    <row r="91" ht="15.75" customHeight="1">
      <c r="A91" s="8">
        <v>0.0</v>
      </c>
      <c r="B91" s="9">
        <v>10.0</v>
      </c>
      <c r="C91" s="8">
        <v>45.0</v>
      </c>
      <c r="D91" s="10">
        <v>10.0</v>
      </c>
      <c r="E91" s="8">
        <v>0.02554664163460016</v>
      </c>
      <c r="F91" s="9">
        <v>10.10980510849109</v>
      </c>
      <c r="G91" s="8">
        <v>45.16955558489229</v>
      </c>
      <c r="H91" s="10">
        <v>10.06285724599315</v>
      </c>
      <c r="I91" s="8">
        <v>0.0</v>
      </c>
      <c r="J91" s="9">
        <v>13.22862110284756</v>
      </c>
      <c r="K91" s="8">
        <v>8.352039092247432</v>
      </c>
      <c r="L91" s="10">
        <v>9.305885107668233</v>
      </c>
      <c r="M91" s="10">
        <v>0.08812114645666452</v>
      </c>
      <c r="N91" s="10">
        <v>0.04464071294442743</v>
      </c>
      <c r="O91" s="11">
        <v>1.0</v>
      </c>
      <c r="P91" s="12">
        <v>31.0</v>
      </c>
      <c r="Q91" s="10">
        <v>0.03505995566241319</v>
      </c>
      <c r="R91" s="10">
        <v>0.1069516504872932</v>
      </c>
      <c r="S91" s="10">
        <v>0.1672898278639075</v>
      </c>
      <c r="T91" s="10">
        <v>0.1325671607534315</v>
      </c>
      <c r="Z91" s="13">
        <f t="shared" si="1"/>
        <v>360.0255466</v>
      </c>
    </row>
    <row r="92" ht="15.75" customHeight="1">
      <c r="A92" s="8">
        <v>0.0</v>
      </c>
      <c r="B92" s="9">
        <v>10.0</v>
      </c>
      <c r="C92" s="8">
        <v>45.0</v>
      </c>
      <c r="D92" s="10">
        <v>10.0</v>
      </c>
      <c r="E92" s="8">
        <v>0.03902960835128431</v>
      </c>
      <c r="F92" s="9">
        <v>10.03105491870674</v>
      </c>
      <c r="G92" s="8">
        <v>45.02949700857724</v>
      </c>
      <c r="H92" s="10">
        <v>10.00171158077074</v>
      </c>
      <c r="I92" s="8">
        <v>0.0</v>
      </c>
      <c r="J92" s="9">
        <v>14.5472422638728</v>
      </c>
      <c r="K92" s="8">
        <v>74.08464584482334</v>
      </c>
      <c r="L92" s="10">
        <v>9.197694137439589</v>
      </c>
      <c r="M92" s="10">
        <v>0.0876421969247029</v>
      </c>
      <c r="N92" s="10">
        <v>0.01609854227939366</v>
      </c>
      <c r="O92" s="11">
        <v>1.0</v>
      </c>
      <c r="P92" s="12">
        <v>26.0</v>
      </c>
      <c r="Q92" s="10">
        <v>0.03496159279914446</v>
      </c>
      <c r="R92" s="10">
        <v>0.1050755910794726</v>
      </c>
      <c r="S92" s="10">
        <v>0.1664752816251185</v>
      </c>
      <c r="T92" s="10">
        <v>0.1305688188469948</v>
      </c>
      <c r="Z92" s="13">
        <f t="shared" si="1"/>
        <v>360.0390296</v>
      </c>
    </row>
    <row r="93" ht="15.75" customHeight="1">
      <c r="A93" s="8">
        <v>0.0</v>
      </c>
      <c r="B93" s="9">
        <v>10.0</v>
      </c>
      <c r="C93" s="8">
        <v>45.0</v>
      </c>
      <c r="D93" s="10">
        <v>10.0</v>
      </c>
      <c r="E93" s="8">
        <v>359.9937116586402</v>
      </c>
      <c r="F93" s="9">
        <v>10.04579114492357</v>
      </c>
      <c r="G93" s="8">
        <v>45.07782554098772</v>
      </c>
      <c r="H93" s="10">
        <v>10.03912068353954</v>
      </c>
      <c r="I93" s="8">
        <v>0.0</v>
      </c>
      <c r="J93" s="9">
        <v>21.44833463314984</v>
      </c>
      <c r="K93" s="8">
        <v>81.55587096720542</v>
      </c>
      <c r="L93" s="10">
        <v>5.791081139036222</v>
      </c>
      <c r="M93" s="10">
        <v>0.09441911332818614</v>
      </c>
      <c r="N93" s="10">
        <v>0.02092975223679758</v>
      </c>
      <c r="O93" s="11">
        <v>1.0</v>
      </c>
      <c r="P93" s="12">
        <v>55.0</v>
      </c>
      <c r="Q93" s="10">
        <v>0.03630197130364149</v>
      </c>
      <c r="R93" s="10">
        <v>0.1094768943305524</v>
      </c>
      <c r="S93" s="10">
        <v>0.1725085781608234</v>
      </c>
      <c r="T93" s="10">
        <v>0.1361458480803313</v>
      </c>
      <c r="Z93" s="13">
        <f t="shared" si="1"/>
        <v>359.9937117</v>
      </c>
    </row>
    <row r="94" ht="15.75" customHeight="1">
      <c r="A94" s="8">
        <v>0.0</v>
      </c>
      <c r="B94" s="9">
        <v>10.0</v>
      </c>
      <c r="C94" s="8">
        <v>45.0</v>
      </c>
      <c r="D94" s="10">
        <v>10.0</v>
      </c>
      <c r="E94" s="8">
        <v>0.01503127917693464</v>
      </c>
      <c r="F94" s="9">
        <v>9.967555518736178</v>
      </c>
      <c r="G94" s="8">
        <v>44.98673179875361</v>
      </c>
      <c r="H94" s="10">
        <v>9.939088927393206</v>
      </c>
      <c r="I94" s="8">
        <v>0.0</v>
      </c>
      <c r="J94" s="9">
        <v>16.55420648216976</v>
      </c>
      <c r="K94" s="8">
        <v>80.80350773615115</v>
      </c>
      <c r="L94" s="10">
        <v>11.13725442611823</v>
      </c>
      <c r="M94" s="10">
        <v>0.09427835666301435</v>
      </c>
      <c r="N94" s="10">
        <v>0.02472470652105919</v>
      </c>
      <c r="O94" s="11">
        <v>1.0</v>
      </c>
      <c r="P94" s="12">
        <v>26.0</v>
      </c>
      <c r="Q94" s="10">
        <v>0.03624834565315442</v>
      </c>
      <c r="R94" s="10">
        <v>0.1075591741060919</v>
      </c>
      <c r="S94" s="10">
        <v>0.1724777082680082</v>
      </c>
      <c r="T94" s="10">
        <v>0.1337950263219615</v>
      </c>
      <c r="Z94" s="13">
        <f t="shared" si="1"/>
        <v>360.0150313</v>
      </c>
    </row>
    <row r="95" ht="15.75" customHeight="1">
      <c r="A95" s="8">
        <v>0.0</v>
      </c>
      <c r="B95" s="9">
        <v>10.0</v>
      </c>
      <c r="C95" s="8">
        <v>45.0</v>
      </c>
      <c r="D95" s="10">
        <v>10.0</v>
      </c>
      <c r="E95" s="8">
        <v>0.01667609660817571</v>
      </c>
      <c r="F95" s="9">
        <v>9.97539097137428</v>
      </c>
      <c r="G95" s="8">
        <v>45.16458012141395</v>
      </c>
      <c r="H95" s="10">
        <v>9.858934195022899</v>
      </c>
      <c r="I95" s="8">
        <v>0.0</v>
      </c>
      <c r="J95" s="9">
        <v>10.877115442719</v>
      </c>
      <c r="K95" s="8">
        <v>65.36612204653599</v>
      </c>
      <c r="L95" s="10">
        <v>12.53811978359905</v>
      </c>
      <c r="M95" s="10">
        <v>0.09520868072260043</v>
      </c>
      <c r="N95" s="10">
        <v>0.0476514832026191</v>
      </c>
      <c r="O95" s="11">
        <v>1.0</v>
      </c>
      <c r="P95" s="12">
        <v>26.0</v>
      </c>
      <c r="Q95" s="10">
        <v>0.03637380222661214</v>
      </c>
      <c r="R95" s="10">
        <v>0.1077730309673072</v>
      </c>
      <c r="S95" s="10">
        <v>0.1744007066238786</v>
      </c>
      <c r="T95" s="10">
        <v>0.1333438715673894</v>
      </c>
      <c r="Z95" s="13">
        <f t="shared" si="1"/>
        <v>360.0166761</v>
      </c>
    </row>
    <row r="96" ht="15.75" customHeight="1">
      <c r="A96" s="8">
        <v>0.0</v>
      </c>
      <c r="B96" s="9">
        <v>10.0</v>
      </c>
      <c r="C96" s="8">
        <v>45.0</v>
      </c>
      <c r="D96" s="10">
        <v>10.0</v>
      </c>
      <c r="E96" s="8">
        <v>359.9995075669496</v>
      </c>
      <c r="F96" s="9">
        <v>10.09487380684912</v>
      </c>
      <c r="G96" s="8">
        <v>45.21663600711015</v>
      </c>
      <c r="H96" s="10">
        <v>10.04725093387325</v>
      </c>
      <c r="I96" s="8">
        <v>0.0</v>
      </c>
      <c r="J96" s="9">
        <v>5.638842777290283</v>
      </c>
      <c r="K96" s="8">
        <v>50.59427555417006</v>
      </c>
      <c r="L96" s="10">
        <v>11.36515317810338</v>
      </c>
      <c r="M96" s="10">
        <v>0.08987470604927639</v>
      </c>
      <c r="N96" s="10">
        <v>0.03316404305018356</v>
      </c>
      <c r="O96" s="11">
        <v>1.0</v>
      </c>
      <c r="P96" s="12">
        <v>26.0</v>
      </c>
      <c r="Q96" s="10">
        <v>0.03540228747143317</v>
      </c>
      <c r="R96" s="10">
        <v>0.1076620598591234</v>
      </c>
      <c r="S96" s="10">
        <v>0.1688882283248116</v>
      </c>
      <c r="T96" s="10">
        <v>0.1334512440802428</v>
      </c>
      <c r="Z96" s="13">
        <f t="shared" si="1"/>
        <v>359.9995076</v>
      </c>
    </row>
    <row r="97" ht="15.75" customHeight="1">
      <c r="A97" s="8">
        <v>0.0</v>
      </c>
      <c r="B97" s="9">
        <v>10.0</v>
      </c>
      <c r="C97" s="8">
        <v>45.0</v>
      </c>
      <c r="D97" s="10">
        <v>10.0</v>
      </c>
      <c r="E97" s="8">
        <v>0.01186555309897542</v>
      </c>
      <c r="F97" s="9">
        <v>9.981667721257175</v>
      </c>
      <c r="G97" s="8">
        <v>44.99518368910628</v>
      </c>
      <c r="H97" s="10">
        <v>9.986982889898684</v>
      </c>
      <c r="I97" s="8">
        <v>0.0</v>
      </c>
      <c r="J97" s="9">
        <v>23.70018784422753</v>
      </c>
      <c r="K97" s="8">
        <v>68.05889733892973</v>
      </c>
      <c r="L97" s="10">
        <v>5.978601522258433</v>
      </c>
      <c r="M97" s="10">
        <v>0.09064308066741134</v>
      </c>
      <c r="N97" s="10">
        <v>0.009396453362885637</v>
      </c>
      <c r="O97" s="11">
        <v>1.0</v>
      </c>
      <c r="P97" s="12">
        <v>43.0</v>
      </c>
      <c r="Q97" s="10">
        <v>0.03556528111961852</v>
      </c>
      <c r="R97" s="10">
        <v>0.1059681273936969</v>
      </c>
      <c r="S97" s="10">
        <v>0.1687506385077168</v>
      </c>
      <c r="T97" s="10">
        <v>0.1320351775610129</v>
      </c>
      <c r="Z97" s="13">
        <f t="shared" si="1"/>
        <v>360.0118656</v>
      </c>
    </row>
    <row r="98" ht="15.75" customHeight="1">
      <c r="A98" s="8">
        <v>0.0</v>
      </c>
      <c r="B98" s="9">
        <v>10.0</v>
      </c>
      <c r="C98" s="8">
        <v>45.0</v>
      </c>
      <c r="D98" s="10">
        <v>10.0</v>
      </c>
      <c r="E98" s="8">
        <v>359.9992786740833</v>
      </c>
      <c r="F98" s="9">
        <v>10.07479304645295</v>
      </c>
      <c r="G98" s="8">
        <v>45.05327440017133</v>
      </c>
      <c r="H98" s="10">
        <v>10.0818838191253</v>
      </c>
      <c r="I98" s="8">
        <v>0.0</v>
      </c>
      <c r="J98" s="9">
        <v>19.52493265650516</v>
      </c>
      <c r="K98" s="8">
        <v>58.50790969206825</v>
      </c>
      <c r="L98" s="10">
        <v>13.82788107084401</v>
      </c>
      <c r="M98" s="10">
        <v>0.08474165683282386</v>
      </c>
      <c r="N98" s="10">
        <v>0.03444865400695246</v>
      </c>
      <c r="O98" s="11">
        <v>1.0</v>
      </c>
      <c r="P98" s="12">
        <v>49.0</v>
      </c>
      <c r="Q98" s="10">
        <v>0.03440463808137477</v>
      </c>
      <c r="R98" s="10">
        <v>0.1043972624589578</v>
      </c>
      <c r="S98" s="10">
        <v>0.1633519214655051</v>
      </c>
      <c r="T98" s="10">
        <v>0.129875560810034</v>
      </c>
      <c r="Z98" s="13">
        <f t="shared" si="1"/>
        <v>359.9992787</v>
      </c>
    </row>
    <row r="99" ht="15.75" customHeight="1">
      <c r="A99" s="8">
        <v>0.0</v>
      </c>
      <c r="B99" s="9">
        <v>10.0</v>
      </c>
      <c r="C99" s="8">
        <v>45.0</v>
      </c>
      <c r="D99" s="10">
        <v>10.0</v>
      </c>
      <c r="E99" s="8">
        <v>359.9632702341268</v>
      </c>
      <c r="F99" s="9">
        <v>9.954698990791933</v>
      </c>
      <c r="G99" s="8">
        <v>44.67540895779047</v>
      </c>
      <c r="H99" s="10">
        <v>10.09554532568693</v>
      </c>
      <c r="I99" s="8">
        <v>0.0</v>
      </c>
      <c r="J99" s="9">
        <v>49.08723579730668</v>
      </c>
      <c r="K99" s="8">
        <v>108.3582871086518</v>
      </c>
      <c r="L99" s="10">
        <v>10.56843108137748</v>
      </c>
      <c r="M99" s="10">
        <v>0.09355410876209778</v>
      </c>
      <c r="N99" s="10">
        <v>0.04873371714662831</v>
      </c>
      <c r="O99" s="11">
        <v>1.0</v>
      </c>
      <c r="P99" s="12">
        <v>71.0</v>
      </c>
      <c r="Q99" s="10">
        <v>0.03620718134446872</v>
      </c>
      <c r="R99" s="10">
        <v>0.1077322485905264</v>
      </c>
      <c r="S99" s="10">
        <v>0.1697907333163489</v>
      </c>
      <c r="T99" s="10">
        <v>0.1353579569165787</v>
      </c>
      <c r="Z99" s="13">
        <f t="shared" si="1"/>
        <v>359.9632702</v>
      </c>
    </row>
    <row r="100" ht="15.75" customHeight="1">
      <c r="A100" s="8">
        <v>0.0</v>
      </c>
      <c r="B100" s="9">
        <v>10.0</v>
      </c>
      <c r="C100" s="8">
        <v>45.0</v>
      </c>
      <c r="D100" s="10">
        <v>10.0</v>
      </c>
      <c r="E100" s="8">
        <v>359.9931227506369</v>
      </c>
      <c r="F100" s="9">
        <v>9.777339159010097</v>
      </c>
      <c r="G100" s="8">
        <v>44.69829090125132</v>
      </c>
      <c r="H100" s="10">
        <v>9.790060597632888</v>
      </c>
      <c r="I100" s="8">
        <v>0.0</v>
      </c>
      <c r="J100" s="9">
        <v>17.41214456350398</v>
      </c>
      <c r="K100" s="8">
        <v>154.3126381085765</v>
      </c>
      <c r="L100" s="10">
        <v>6.323081662163739</v>
      </c>
      <c r="M100" s="10">
        <v>0.0879206789105006</v>
      </c>
      <c r="N100" s="10">
        <v>0.09885703056626127</v>
      </c>
      <c r="O100" s="11">
        <v>1.0</v>
      </c>
      <c r="P100" s="12">
        <v>81.0</v>
      </c>
      <c r="Q100" s="10">
        <v>0.03499336854531922</v>
      </c>
      <c r="R100" s="10">
        <v>0.1000557586162632</v>
      </c>
      <c r="S100" s="10">
        <v>0.1656265555490856</v>
      </c>
      <c r="T100" s="10">
        <v>0.1251885023661609</v>
      </c>
      <c r="Z100" s="13">
        <f t="shared" si="1"/>
        <v>359.9931228</v>
      </c>
    </row>
    <row r="101" ht="15.75" customHeight="1">
      <c r="A101" s="8">
        <v>0.0</v>
      </c>
      <c r="B101" s="9">
        <v>10.0</v>
      </c>
      <c r="C101" s="8">
        <v>45.0</v>
      </c>
      <c r="D101" s="10">
        <v>10.0</v>
      </c>
      <c r="E101" s="8">
        <v>359.9924921707373</v>
      </c>
      <c r="F101" s="9">
        <v>9.881109614409464</v>
      </c>
      <c r="G101" s="8">
        <v>44.81602225856767</v>
      </c>
      <c r="H101" s="10">
        <v>9.904260309524254</v>
      </c>
      <c r="I101" s="8">
        <v>0.0</v>
      </c>
      <c r="J101" s="9">
        <v>28.18544360833311</v>
      </c>
      <c r="K101" s="8">
        <v>79.35379410279317</v>
      </c>
      <c r="L101" s="10">
        <v>5.696575800298987</v>
      </c>
      <c r="M101" s="10">
        <v>0.08958358338540971</v>
      </c>
      <c r="N101" s="10">
        <v>0.05022638773552141</v>
      </c>
      <c r="O101" s="11">
        <v>1.0</v>
      </c>
      <c r="P101" s="12">
        <v>37.0</v>
      </c>
      <c r="Q101" s="10">
        <v>0.0353482970981011</v>
      </c>
      <c r="R101" s="10">
        <v>0.1032548696843826</v>
      </c>
      <c r="S101" s="10">
        <v>0.1673122265333727</v>
      </c>
      <c r="T101" s="10">
        <v>0.1290208542255053</v>
      </c>
      <c r="Z101" s="13">
        <f t="shared" si="1"/>
        <v>359.9924922</v>
      </c>
    </row>
    <row r="102" ht="15.75" customHeight="1">
      <c r="A102" s="8">
        <v>0.0</v>
      </c>
      <c r="B102" s="9">
        <v>10.0</v>
      </c>
      <c r="C102" s="8">
        <v>45.0</v>
      </c>
      <c r="D102" s="10">
        <v>10.0</v>
      </c>
      <c r="E102" s="8">
        <v>0.0159832895586325</v>
      </c>
      <c r="F102" s="9">
        <v>9.896287562749372</v>
      </c>
      <c r="G102" s="8">
        <v>44.79717741764845</v>
      </c>
      <c r="H102" s="10">
        <v>9.915836592983185</v>
      </c>
      <c r="I102" s="8">
        <v>0.0</v>
      </c>
      <c r="J102" s="9">
        <v>34.31814270114813</v>
      </c>
      <c r="K102" s="8">
        <v>96.5027881395018</v>
      </c>
      <c r="L102" s="10">
        <v>8.578171174887625</v>
      </c>
      <c r="M102" s="10">
        <v>0.08515559300524066</v>
      </c>
      <c r="N102" s="10">
        <v>0.04739264491108559</v>
      </c>
      <c r="O102" s="11">
        <v>1.0</v>
      </c>
      <c r="P102" s="12">
        <v>58.0</v>
      </c>
      <c r="Q102" s="10">
        <v>0.03446553160828075</v>
      </c>
      <c r="R102" s="10">
        <v>0.1009846740610557</v>
      </c>
      <c r="S102" s="10">
        <v>0.1632254698513273</v>
      </c>
      <c r="T102" s="10">
        <v>0.1261417361701886</v>
      </c>
      <c r="Z102" s="13">
        <f t="shared" si="1"/>
        <v>360.0159833</v>
      </c>
    </row>
    <row r="103" ht="15.75" customHeight="1">
      <c r="A103" s="13"/>
      <c r="B103" s="28"/>
      <c r="C103" s="13"/>
      <c r="D103" s="4"/>
      <c r="E103" s="13"/>
      <c r="F103" s="28"/>
      <c r="G103" s="13"/>
      <c r="H103" s="4"/>
      <c r="I103" s="13"/>
      <c r="J103" s="28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8"/>
      <c r="C104" s="13"/>
      <c r="D104" s="4"/>
      <c r="E104" s="13"/>
      <c r="F104" s="28"/>
      <c r="G104" s="13"/>
      <c r="H104" s="4"/>
      <c r="I104" s="13"/>
      <c r="J104" s="28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8"/>
      <c r="C105" s="13"/>
      <c r="D105" s="4"/>
      <c r="E105" s="13"/>
      <c r="F105" s="28"/>
      <c r="G105" s="13"/>
      <c r="H105" s="4"/>
      <c r="I105" s="13"/>
      <c r="J105" s="28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8"/>
      <c r="C106" s="13"/>
      <c r="D106" s="4"/>
      <c r="E106" s="13"/>
      <c r="F106" s="28"/>
      <c r="G106" s="13"/>
      <c r="H106" s="4"/>
      <c r="I106" s="13"/>
      <c r="J106" s="28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8"/>
      <c r="C107" s="13"/>
      <c r="D107" s="4"/>
      <c r="E107" s="13"/>
      <c r="F107" s="28"/>
      <c r="G107" s="13"/>
      <c r="H107" s="4"/>
      <c r="I107" s="13"/>
      <c r="J107" s="28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8"/>
      <c r="C108" s="13"/>
      <c r="D108" s="4"/>
      <c r="E108" s="13"/>
      <c r="F108" s="28"/>
      <c r="G108" s="13"/>
      <c r="H108" s="4"/>
      <c r="I108" s="13"/>
      <c r="J108" s="28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8"/>
      <c r="C109" s="13"/>
      <c r="D109" s="4"/>
      <c r="E109" s="13"/>
      <c r="F109" s="28"/>
      <c r="G109" s="13"/>
      <c r="H109" s="4"/>
      <c r="I109" s="13"/>
      <c r="J109" s="28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8"/>
      <c r="C110" s="13"/>
      <c r="D110" s="4"/>
      <c r="E110" s="13"/>
      <c r="F110" s="28"/>
      <c r="G110" s="13"/>
      <c r="H110" s="4"/>
      <c r="I110" s="13"/>
      <c r="J110" s="28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8"/>
      <c r="C111" s="13"/>
      <c r="D111" s="4"/>
      <c r="E111" s="13"/>
      <c r="F111" s="28"/>
      <c r="G111" s="13"/>
      <c r="H111" s="4"/>
      <c r="I111" s="13"/>
      <c r="J111" s="28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8"/>
      <c r="C112" s="13"/>
      <c r="D112" s="4"/>
      <c r="E112" s="13"/>
      <c r="F112" s="28"/>
      <c r="G112" s="13"/>
      <c r="H112" s="4"/>
      <c r="I112" s="13"/>
      <c r="J112" s="28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8"/>
      <c r="C113" s="13"/>
      <c r="D113" s="4"/>
      <c r="E113" s="13"/>
      <c r="F113" s="28"/>
      <c r="G113" s="13"/>
      <c r="H113" s="4"/>
      <c r="I113" s="13"/>
      <c r="J113" s="28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8"/>
      <c r="C114" s="13"/>
      <c r="D114" s="4"/>
      <c r="E114" s="13"/>
      <c r="F114" s="28"/>
      <c r="G114" s="13"/>
      <c r="H114" s="4"/>
      <c r="I114" s="13"/>
      <c r="J114" s="28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8"/>
      <c r="C115" s="13"/>
      <c r="D115" s="4"/>
      <c r="E115" s="13"/>
      <c r="F115" s="28"/>
      <c r="G115" s="13"/>
      <c r="H115" s="4"/>
      <c r="I115" s="13"/>
      <c r="J115" s="28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8"/>
      <c r="C116" s="13"/>
      <c r="D116" s="4"/>
      <c r="E116" s="13"/>
      <c r="F116" s="28"/>
      <c r="G116" s="13"/>
      <c r="H116" s="4"/>
      <c r="I116" s="13"/>
      <c r="J116" s="28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8"/>
      <c r="C117" s="13"/>
      <c r="D117" s="4"/>
      <c r="E117" s="13"/>
      <c r="F117" s="28"/>
      <c r="G117" s="13"/>
      <c r="H117" s="4"/>
      <c r="I117" s="13"/>
      <c r="J117" s="28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8"/>
      <c r="C118" s="13"/>
      <c r="D118" s="4"/>
      <c r="E118" s="13"/>
      <c r="F118" s="28"/>
      <c r="G118" s="13"/>
      <c r="H118" s="4"/>
      <c r="I118" s="13"/>
      <c r="J118" s="28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8"/>
      <c r="C119" s="13"/>
      <c r="D119" s="4"/>
      <c r="E119" s="13"/>
      <c r="F119" s="28"/>
      <c r="G119" s="13"/>
      <c r="H119" s="4"/>
      <c r="I119" s="13"/>
      <c r="J119" s="28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8"/>
      <c r="C120" s="13"/>
      <c r="D120" s="4"/>
      <c r="E120" s="13"/>
      <c r="F120" s="28"/>
      <c r="G120" s="13"/>
      <c r="H120" s="4"/>
      <c r="I120" s="13"/>
      <c r="J120" s="28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8"/>
      <c r="C121" s="13"/>
      <c r="D121" s="4"/>
      <c r="E121" s="13"/>
      <c r="F121" s="28"/>
      <c r="G121" s="13"/>
      <c r="H121" s="4"/>
      <c r="I121" s="13"/>
      <c r="J121" s="28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8"/>
      <c r="C122" s="13"/>
      <c r="D122" s="4"/>
      <c r="E122" s="13"/>
      <c r="F122" s="28"/>
      <c r="G122" s="13"/>
      <c r="H122" s="4"/>
      <c r="I122" s="13"/>
      <c r="J122" s="28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8"/>
      <c r="C123" s="13"/>
      <c r="D123" s="4"/>
      <c r="E123" s="13"/>
      <c r="F123" s="28"/>
      <c r="G123" s="13"/>
      <c r="H123" s="4"/>
      <c r="I123" s="13"/>
      <c r="J123" s="28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8"/>
      <c r="C124" s="13"/>
      <c r="D124" s="4"/>
      <c r="E124" s="13"/>
      <c r="F124" s="28"/>
      <c r="G124" s="13"/>
      <c r="H124" s="4"/>
      <c r="I124" s="13"/>
      <c r="J124" s="28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8"/>
      <c r="C125" s="13"/>
      <c r="D125" s="4"/>
      <c r="E125" s="13"/>
      <c r="F125" s="28"/>
      <c r="G125" s="13"/>
      <c r="H125" s="4"/>
      <c r="I125" s="13"/>
      <c r="J125" s="28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8"/>
      <c r="C126" s="13"/>
      <c r="D126" s="4"/>
      <c r="E126" s="13"/>
      <c r="F126" s="28"/>
      <c r="G126" s="13"/>
      <c r="H126" s="4"/>
      <c r="I126" s="13"/>
      <c r="J126" s="28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8"/>
      <c r="C127" s="13"/>
      <c r="D127" s="4"/>
      <c r="E127" s="13"/>
      <c r="F127" s="28"/>
      <c r="G127" s="13"/>
      <c r="H127" s="4"/>
      <c r="I127" s="13"/>
      <c r="J127" s="28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8"/>
      <c r="C128" s="13"/>
      <c r="D128" s="4"/>
      <c r="E128" s="13"/>
      <c r="F128" s="28"/>
      <c r="G128" s="13"/>
      <c r="H128" s="4"/>
      <c r="I128" s="13"/>
      <c r="J128" s="28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8"/>
      <c r="C129" s="13"/>
      <c r="D129" s="4"/>
      <c r="E129" s="13"/>
      <c r="F129" s="28"/>
      <c r="G129" s="13"/>
      <c r="H129" s="4"/>
      <c r="I129" s="13"/>
      <c r="J129" s="28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8"/>
      <c r="C130" s="13"/>
      <c r="D130" s="4"/>
      <c r="E130" s="13"/>
      <c r="F130" s="28"/>
      <c r="G130" s="13"/>
      <c r="H130" s="4"/>
      <c r="I130" s="13"/>
      <c r="J130" s="28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8"/>
      <c r="C131" s="13"/>
      <c r="D131" s="4"/>
      <c r="E131" s="13"/>
      <c r="F131" s="28"/>
      <c r="G131" s="13"/>
      <c r="H131" s="4"/>
      <c r="I131" s="13"/>
      <c r="J131" s="28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8"/>
      <c r="C132" s="13"/>
      <c r="D132" s="4"/>
      <c r="E132" s="13"/>
      <c r="F132" s="28"/>
      <c r="G132" s="13"/>
      <c r="H132" s="4"/>
      <c r="I132" s="13"/>
      <c r="J132" s="28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8"/>
      <c r="C133" s="13"/>
      <c r="D133" s="4"/>
      <c r="E133" s="13"/>
      <c r="F133" s="28"/>
      <c r="G133" s="13"/>
      <c r="H133" s="4"/>
      <c r="I133" s="13"/>
      <c r="J133" s="28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8"/>
      <c r="C134" s="13"/>
      <c r="D134" s="4"/>
      <c r="E134" s="13"/>
      <c r="F134" s="28"/>
      <c r="G134" s="13"/>
      <c r="H134" s="4"/>
      <c r="I134" s="13"/>
      <c r="J134" s="28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8"/>
      <c r="C135" s="13"/>
      <c r="D135" s="4"/>
      <c r="E135" s="13"/>
      <c r="F135" s="28"/>
      <c r="G135" s="13"/>
      <c r="H135" s="4"/>
      <c r="I135" s="13"/>
      <c r="J135" s="28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8"/>
      <c r="C136" s="13"/>
      <c r="D136" s="4"/>
      <c r="E136" s="13"/>
      <c r="F136" s="28"/>
      <c r="G136" s="13"/>
      <c r="H136" s="4"/>
      <c r="I136" s="13"/>
      <c r="J136" s="28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8"/>
      <c r="C137" s="13"/>
      <c r="D137" s="4"/>
      <c r="E137" s="13"/>
      <c r="F137" s="28"/>
      <c r="G137" s="13"/>
      <c r="H137" s="4"/>
      <c r="I137" s="13"/>
      <c r="J137" s="28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8"/>
      <c r="C138" s="13"/>
      <c r="D138" s="4"/>
      <c r="E138" s="13"/>
      <c r="F138" s="28"/>
      <c r="G138" s="13"/>
      <c r="H138" s="4"/>
      <c r="I138" s="13"/>
      <c r="J138" s="28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8"/>
      <c r="C139" s="13"/>
      <c r="D139" s="4"/>
      <c r="E139" s="13"/>
      <c r="F139" s="28"/>
      <c r="G139" s="13"/>
      <c r="H139" s="4"/>
      <c r="I139" s="13"/>
      <c r="J139" s="28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8"/>
      <c r="C140" s="13"/>
      <c r="D140" s="4"/>
      <c r="E140" s="13"/>
      <c r="F140" s="28"/>
      <c r="G140" s="13"/>
      <c r="H140" s="4"/>
      <c r="I140" s="13"/>
      <c r="J140" s="28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8"/>
      <c r="C141" s="13"/>
      <c r="D141" s="4"/>
      <c r="E141" s="13"/>
      <c r="F141" s="28"/>
      <c r="G141" s="13"/>
      <c r="H141" s="4"/>
      <c r="I141" s="13"/>
      <c r="J141" s="28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8"/>
      <c r="C142" s="13"/>
      <c r="D142" s="4"/>
      <c r="E142" s="13"/>
      <c r="F142" s="28"/>
      <c r="G142" s="13"/>
      <c r="H142" s="4"/>
      <c r="I142" s="13"/>
      <c r="J142" s="28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8"/>
      <c r="C143" s="13"/>
      <c r="D143" s="4"/>
      <c r="E143" s="13"/>
      <c r="F143" s="28"/>
      <c r="G143" s="13"/>
      <c r="H143" s="4"/>
      <c r="I143" s="13"/>
      <c r="J143" s="28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8"/>
      <c r="C144" s="13"/>
      <c r="D144" s="4"/>
      <c r="E144" s="13"/>
      <c r="F144" s="28"/>
      <c r="G144" s="13"/>
      <c r="H144" s="4"/>
      <c r="I144" s="13"/>
      <c r="J144" s="28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8"/>
      <c r="C145" s="13"/>
      <c r="D145" s="4"/>
      <c r="E145" s="13"/>
      <c r="F145" s="28"/>
      <c r="G145" s="13"/>
      <c r="H145" s="4"/>
      <c r="I145" s="13"/>
      <c r="J145" s="28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8"/>
      <c r="C146" s="13"/>
      <c r="D146" s="4"/>
      <c r="E146" s="13"/>
      <c r="F146" s="28"/>
      <c r="G146" s="13"/>
      <c r="H146" s="4"/>
      <c r="I146" s="13"/>
      <c r="J146" s="28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8"/>
      <c r="C147" s="13"/>
      <c r="D147" s="4"/>
      <c r="E147" s="13"/>
      <c r="F147" s="28"/>
      <c r="G147" s="13"/>
      <c r="H147" s="4"/>
      <c r="I147" s="13"/>
      <c r="J147" s="28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8"/>
      <c r="C148" s="13"/>
      <c r="D148" s="4"/>
      <c r="E148" s="13"/>
      <c r="F148" s="28"/>
      <c r="G148" s="13"/>
      <c r="H148" s="4"/>
      <c r="I148" s="13"/>
      <c r="J148" s="28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8"/>
      <c r="C149" s="13"/>
      <c r="D149" s="4"/>
      <c r="E149" s="13"/>
      <c r="F149" s="28"/>
      <c r="G149" s="13"/>
      <c r="H149" s="4"/>
      <c r="I149" s="13"/>
      <c r="J149" s="28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8"/>
      <c r="C150" s="13"/>
      <c r="D150" s="4"/>
      <c r="E150" s="13"/>
      <c r="F150" s="28"/>
      <c r="G150" s="13"/>
      <c r="H150" s="4"/>
      <c r="I150" s="13"/>
      <c r="J150" s="28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8"/>
      <c r="C151" s="13"/>
      <c r="D151" s="4"/>
      <c r="E151" s="13"/>
      <c r="F151" s="28"/>
      <c r="G151" s="13"/>
      <c r="H151" s="4"/>
      <c r="I151" s="13"/>
      <c r="J151" s="28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8"/>
      <c r="C152" s="13"/>
      <c r="D152" s="4"/>
      <c r="E152" s="13"/>
      <c r="F152" s="28"/>
      <c r="G152" s="13"/>
      <c r="H152" s="4"/>
      <c r="I152" s="13"/>
      <c r="J152" s="28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8"/>
      <c r="C153" s="13"/>
      <c r="D153" s="4"/>
      <c r="E153" s="13"/>
      <c r="F153" s="28"/>
      <c r="G153" s="13"/>
      <c r="H153" s="4"/>
      <c r="I153" s="13"/>
      <c r="J153" s="28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8"/>
      <c r="C154" s="13"/>
      <c r="D154" s="4"/>
      <c r="E154" s="13"/>
      <c r="F154" s="28"/>
      <c r="G154" s="13"/>
      <c r="H154" s="4"/>
      <c r="I154" s="13"/>
      <c r="J154" s="28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8"/>
      <c r="C155" s="13"/>
      <c r="D155" s="4"/>
      <c r="E155" s="13"/>
      <c r="F155" s="28"/>
      <c r="G155" s="13"/>
      <c r="H155" s="4"/>
      <c r="I155" s="13"/>
      <c r="J155" s="28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8"/>
      <c r="C156" s="13"/>
      <c r="D156" s="4"/>
      <c r="E156" s="13"/>
      <c r="F156" s="28"/>
      <c r="G156" s="13"/>
      <c r="H156" s="4"/>
      <c r="I156" s="13"/>
      <c r="J156" s="28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8"/>
      <c r="C157" s="13"/>
      <c r="D157" s="4"/>
      <c r="E157" s="13"/>
      <c r="F157" s="28"/>
      <c r="G157" s="13"/>
      <c r="H157" s="4"/>
      <c r="I157" s="13"/>
      <c r="J157" s="28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8"/>
      <c r="C158" s="13"/>
      <c r="D158" s="4"/>
      <c r="E158" s="13"/>
      <c r="F158" s="28"/>
      <c r="G158" s="13"/>
      <c r="H158" s="4"/>
      <c r="I158" s="13"/>
      <c r="J158" s="28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8"/>
      <c r="C159" s="13"/>
      <c r="D159" s="4"/>
      <c r="E159" s="13"/>
      <c r="F159" s="28"/>
      <c r="G159" s="13"/>
      <c r="H159" s="4"/>
      <c r="I159" s="13"/>
      <c r="J159" s="28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8"/>
      <c r="C160" s="13"/>
      <c r="D160" s="4"/>
      <c r="E160" s="13"/>
      <c r="F160" s="28"/>
      <c r="G160" s="13"/>
      <c r="H160" s="4"/>
      <c r="I160" s="13"/>
      <c r="J160" s="28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8"/>
      <c r="C161" s="13"/>
      <c r="D161" s="4"/>
      <c r="E161" s="13"/>
      <c r="F161" s="28"/>
      <c r="G161" s="13"/>
      <c r="H161" s="4"/>
      <c r="I161" s="13"/>
      <c r="J161" s="28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8"/>
      <c r="C162" s="13"/>
      <c r="D162" s="4"/>
      <c r="E162" s="13"/>
      <c r="F162" s="28"/>
      <c r="G162" s="13"/>
      <c r="H162" s="4"/>
      <c r="I162" s="13"/>
      <c r="J162" s="28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8"/>
      <c r="C163" s="13"/>
      <c r="D163" s="4"/>
      <c r="E163" s="13"/>
      <c r="F163" s="28"/>
      <c r="G163" s="13"/>
      <c r="H163" s="4"/>
      <c r="I163" s="13"/>
      <c r="J163" s="28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8"/>
      <c r="C164" s="13"/>
      <c r="D164" s="4"/>
      <c r="E164" s="13"/>
      <c r="F164" s="28"/>
      <c r="G164" s="13"/>
      <c r="H164" s="4"/>
      <c r="I164" s="13"/>
      <c r="J164" s="28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8"/>
      <c r="C165" s="13"/>
      <c r="D165" s="4"/>
      <c r="E165" s="13"/>
      <c r="F165" s="28"/>
      <c r="G165" s="13"/>
      <c r="H165" s="4"/>
      <c r="I165" s="13"/>
      <c r="J165" s="28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8"/>
      <c r="C166" s="13"/>
      <c r="D166" s="4"/>
      <c r="E166" s="13"/>
      <c r="F166" s="28"/>
      <c r="G166" s="13"/>
      <c r="H166" s="4"/>
      <c r="I166" s="13"/>
      <c r="J166" s="28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8"/>
      <c r="C167" s="13"/>
      <c r="D167" s="4"/>
      <c r="E167" s="13"/>
      <c r="F167" s="28"/>
      <c r="G167" s="13"/>
      <c r="H167" s="4"/>
      <c r="I167" s="13"/>
      <c r="J167" s="28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8"/>
      <c r="C168" s="13"/>
      <c r="D168" s="4"/>
      <c r="E168" s="13"/>
      <c r="F168" s="28"/>
      <c r="G168" s="13"/>
      <c r="H168" s="4"/>
      <c r="I168" s="13"/>
      <c r="J168" s="28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8"/>
      <c r="C169" s="13"/>
      <c r="D169" s="4"/>
      <c r="E169" s="13"/>
      <c r="F169" s="28"/>
      <c r="G169" s="13"/>
      <c r="H169" s="4"/>
      <c r="I169" s="13"/>
      <c r="J169" s="28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8"/>
      <c r="C170" s="13"/>
      <c r="D170" s="4"/>
      <c r="E170" s="13"/>
      <c r="F170" s="28"/>
      <c r="G170" s="13"/>
      <c r="H170" s="4"/>
      <c r="I170" s="13"/>
      <c r="J170" s="28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8"/>
      <c r="C171" s="13"/>
      <c r="D171" s="4"/>
      <c r="E171" s="13"/>
      <c r="F171" s="28"/>
      <c r="G171" s="13"/>
      <c r="H171" s="4"/>
      <c r="I171" s="13"/>
      <c r="J171" s="28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8"/>
      <c r="C172" s="13"/>
      <c r="D172" s="4"/>
      <c r="E172" s="13"/>
      <c r="F172" s="28"/>
      <c r="G172" s="13"/>
      <c r="H172" s="4"/>
      <c r="I172" s="13"/>
      <c r="J172" s="28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8"/>
      <c r="C173" s="13"/>
      <c r="D173" s="4"/>
      <c r="E173" s="13"/>
      <c r="F173" s="28"/>
      <c r="G173" s="13"/>
      <c r="H173" s="4"/>
      <c r="I173" s="13"/>
      <c r="J173" s="28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8"/>
      <c r="C174" s="13"/>
      <c r="D174" s="4"/>
      <c r="E174" s="13"/>
      <c r="F174" s="28"/>
      <c r="G174" s="13"/>
      <c r="H174" s="4"/>
      <c r="I174" s="13"/>
      <c r="J174" s="28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8"/>
      <c r="C175" s="13"/>
      <c r="D175" s="4"/>
      <c r="E175" s="13"/>
      <c r="F175" s="28"/>
      <c r="G175" s="13"/>
      <c r="H175" s="4"/>
      <c r="I175" s="13"/>
      <c r="J175" s="28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8"/>
      <c r="C176" s="13"/>
      <c r="D176" s="4"/>
      <c r="E176" s="13"/>
      <c r="F176" s="28"/>
      <c r="G176" s="13"/>
      <c r="H176" s="4"/>
      <c r="I176" s="13"/>
      <c r="J176" s="28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8"/>
      <c r="C177" s="13"/>
      <c r="D177" s="4"/>
      <c r="E177" s="13"/>
      <c r="F177" s="28"/>
      <c r="G177" s="13"/>
      <c r="H177" s="4"/>
      <c r="I177" s="13"/>
      <c r="J177" s="28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8"/>
      <c r="C178" s="13"/>
      <c r="D178" s="4"/>
      <c r="E178" s="13"/>
      <c r="F178" s="28"/>
      <c r="G178" s="13"/>
      <c r="H178" s="4"/>
      <c r="I178" s="13"/>
      <c r="J178" s="28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8"/>
      <c r="C179" s="13"/>
      <c r="D179" s="4"/>
      <c r="E179" s="13"/>
      <c r="F179" s="28"/>
      <c r="G179" s="13"/>
      <c r="H179" s="4"/>
      <c r="I179" s="13"/>
      <c r="J179" s="28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8"/>
      <c r="C180" s="13"/>
      <c r="D180" s="4"/>
      <c r="E180" s="13"/>
      <c r="F180" s="28"/>
      <c r="G180" s="13"/>
      <c r="H180" s="4"/>
      <c r="I180" s="13"/>
      <c r="J180" s="28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8"/>
      <c r="C181" s="13"/>
      <c r="D181" s="4"/>
      <c r="E181" s="13"/>
      <c r="F181" s="28"/>
      <c r="G181" s="13"/>
      <c r="H181" s="4"/>
      <c r="I181" s="13"/>
      <c r="J181" s="28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8"/>
      <c r="C182" s="13"/>
      <c r="D182" s="4"/>
      <c r="E182" s="13"/>
      <c r="F182" s="28"/>
      <c r="G182" s="13"/>
      <c r="H182" s="4"/>
      <c r="I182" s="13"/>
      <c r="J182" s="28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8"/>
      <c r="C183" s="13"/>
      <c r="D183" s="4"/>
      <c r="E183" s="13"/>
      <c r="F183" s="28"/>
      <c r="G183" s="13"/>
      <c r="H183" s="4"/>
      <c r="I183" s="13"/>
      <c r="J183" s="28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8"/>
      <c r="C184" s="13"/>
      <c r="D184" s="4"/>
      <c r="E184" s="13"/>
      <c r="F184" s="28"/>
      <c r="G184" s="13"/>
      <c r="H184" s="4"/>
      <c r="I184" s="13"/>
      <c r="J184" s="28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8"/>
      <c r="C185" s="13"/>
      <c r="D185" s="4"/>
      <c r="E185" s="13"/>
      <c r="F185" s="28"/>
      <c r="G185" s="13"/>
      <c r="H185" s="4"/>
      <c r="I185" s="13"/>
      <c r="J185" s="28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8"/>
      <c r="C186" s="13"/>
      <c r="D186" s="4"/>
      <c r="E186" s="13"/>
      <c r="F186" s="28"/>
      <c r="G186" s="13"/>
      <c r="H186" s="4"/>
      <c r="I186" s="13"/>
      <c r="J186" s="28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8"/>
      <c r="C187" s="13"/>
      <c r="D187" s="4"/>
      <c r="E187" s="13"/>
      <c r="F187" s="28"/>
      <c r="G187" s="13"/>
      <c r="H187" s="4"/>
      <c r="I187" s="13"/>
      <c r="J187" s="28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8"/>
      <c r="C188" s="13"/>
      <c r="D188" s="4"/>
      <c r="E188" s="13"/>
      <c r="F188" s="28"/>
      <c r="G188" s="13"/>
      <c r="H188" s="4"/>
      <c r="I188" s="13"/>
      <c r="J188" s="28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8"/>
      <c r="C189" s="13"/>
      <c r="D189" s="4"/>
      <c r="E189" s="13"/>
      <c r="F189" s="28"/>
      <c r="G189" s="13"/>
      <c r="H189" s="4"/>
      <c r="I189" s="13"/>
      <c r="J189" s="28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8"/>
      <c r="C190" s="13"/>
      <c r="D190" s="4"/>
      <c r="E190" s="13"/>
      <c r="F190" s="28"/>
      <c r="G190" s="13"/>
      <c r="H190" s="4"/>
      <c r="I190" s="13"/>
      <c r="J190" s="28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8"/>
      <c r="C191" s="13"/>
      <c r="D191" s="4"/>
      <c r="E191" s="13"/>
      <c r="F191" s="28"/>
      <c r="G191" s="13"/>
      <c r="H191" s="4"/>
      <c r="I191" s="13"/>
      <c r="J191" s="28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8"/>
      <c r="C192" s="13"/>
      <c r="D192" s="4"/>
      <c r="E192" s="13"/>
      <c r="F192" s="28"/>
      <c r="G192" s="13"/>
      <c r="H192" s="4"/>
      <c r="I192" s="13"/>
      <c r="J192" s="28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8"/>
      <c r="C193" s="13"/>
      <c r="D193" s="4"/>
      <c r="E193" s="13"/>
      <c r="F193" s="28"/>
      <c r="G193" s="13"/>
      <c r="H193" s="4"/>
      <c r="I193" s="13"/>
      <c r="J193" s="28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8"/>
      <c r="C194" s="13"/>
      <c r="D194" s="4"/>
      <c r="E194" s="13"/>
      <c r="F194" s="28"/>
      <c r="G194" s="13"/>
      <c r="H194" s="4"/>
      <c r="I194" s="13"/>
      <c r="J194" s="28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8"/>
      <c r="C195" s="13"/>
      <c r="D195" s="4"/>
      <c r="E195" s="13"/>
      <c r="F195" s="28"/>
      <c r="G195" s="13"/>
      <c r="H195" s="4"/>
      <c r="I195" s="13"/>
      <c r="J195" s="28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8"/>
      <c r="C196" s="13"/>
      <c r="D196" s="4"/>
      <c r="E196" s="13"/>
      <c r="F196" s="28"/>
      <c r="G196" s="13"/>
      <c r="H196" s="4"/>
      <c r="I196" s="13"/>
      <c r="J196" s="28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8"/>
      <c r="C197" s="13"/>
      <c r="D197" s="4"/>
      <c r="E197" s="13"/>
      <c r="F197" s="28"/>
      <c r="G197" s="13"/>
      <c r="H197" s="4"/>
      <c r="I197" s="13"/>
      <c r="J197" s="28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8"/>
      <c r="C198" s="13"/>
      <c r="D198" s="4"/>
      <c r="E198" s="13"/>
      <c r="F198" s="28"/>
      <c r="G198" s="13"/>
      <c r="H198" s="4"/>
      <c r="I198" s="13"/>
      <c r="J198" s="28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8"/>
      <c r="C199" s="13"/>
      <c r="D199" s="4"/>
      <c r="E199" s="13"/>
      <c r="F199" s="28"/>
      <c r="G199" s="13"/>
      <c r="H199" s="4"/>
      <c r="I199" s="13"/>
      <c r="J199" s="28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8"/>
      <c r="C200" s="13"/>
      <c r="D200" s="4"/>
      <c r="E200" s="13"/>
      <c r="F200" s="28"/>
      <c r="G200" s="13"/>
      <c r="H200" s="4"/>
      <c r="I200" s="13"/>
      <c r="J200" s="28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8"/>
      <c r="C201" s="13"/>
      <c r="D201" s="4"/>
      <c r="E201" s="13"/>
      <c r="F201" s="28"/>
      <c r="G201" s="13"/>
      <c r="H201" s="4"/>
      <c r="I201" s="13"/>
      <c r="J201" s="28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8"/>
      <c r="C202" s="13"/>
      <c r="D202" s="4"/>
      <c r="E202" s="13"/>
      <c r="F202" s="28"/>
      <c r="G202" s="13"/>
      <c r="H202" s="4"/>
      <c r="I202" s="13"/>
      <c r="J202" s="28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8"/>
      <c r="C203" s="13"/>
      <c r="D203" s="4"/>
      <c r="E203" s="13"/>
      <c r="F203" s="28"/>
      <c r="G203" s="13"/>
      <c r="H203" s="4"/>
      <c r="I203" s="13"/>
      <c r="J203" s="28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8"/>
      <c r="C204" s="13"/>
      <c r="D204" s="4"/>
      <c r="E204" s="13"/>
      <c r="F204" s="28"/>
      <c r="G204" s="13"/>
      <c r="H204" s="4"/>
      <c r="I204" s="13"/>
      <c r="J204" s="28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8"/>
      <c r="C205" s="13"/>
      <c r="D205" s="4"/>
      <c r="E205" s="13"/>
      <c r="F205" s="28"/>
      <c r="G205" s="13"/>
      <c r="H205" s="4"/>
      <c r="I205" s="13"/>
      <c r="J205" s="28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8"/>
      <c r="C206" s="13"/>
      <c r="D206" s="4"/>
      <c r="E206" s="13"/>
      <c r="F206" s="28"/>
      <c r="G206" s="13"/>
      <c r="H206" s="4"/>
      <c r="I206" s="13"/>
      <c r="J206" s="28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8"/>
      <c r="C207" s="13"/>
      <c r="D207" s="4"/>
      <c r="E207" s="13"/>
      <c r="F207" s="28"/>
      <c r="G207" s="13"/>
      <c r="H207" s="4"/>
      <c r="I207" s="13"/>
      <c r="J207" s="28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8"/>
      <c r="C208" s="13"/>
      <c r="D208" s="4"/>
      <c r="E208" s="13"/>
      <c r="F208" s="28"/>
      <c r="G208" s="13"/>
      <c r="H208" s="4"/>
      <c r="I208" s="13"/>
      <c r="J208" s="28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8"/>
      <c r="C209" s="13"/>
      <c r="D209" s="4"/>
      <c r="E209" s="13"/>
      <c r="F209" s="28"/>
      <c r="G209" s="13"/>
      <c r="H209" s="4"/>
      <c r="I209" s="13"/>
      <c r="J209" s="28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8"/>
      <c r="C210" s="13"/>
      <c r="D210" s="4"/>
      <c r="E210" s="13"/>
      <c r="F210" s="28"/>
      <c r="G210" s="13"/>
      <c r="H210" s="4"/>
      <c r="I210" s="13"/>
      <c r="J210" s="28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8"/>
      <c r="C211" s="13"/>
      <c r="D211" s="4"/>
      <c r="E211" s="13"/>
      <c r="F211" s="28"/>
      <c r="G211" s="13"/>
      <c r="H211" s="4"/>
      <c r="I211" s="13"/>
      <c r="J211" s="28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8"/>
      <c r="C212" s="13"/>
      <c r="D212" s="4"/>
      <c r="E212" s="13"/>
      <c r="F212" s="28"/>
      <c r="G212" s="13"/>
      <c r="H212" s="4"/>
      <c r="I212" s="13"/>
      <c r="J212" s="28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8"/>
      <c r="C213" s="13"/>
      <c r="D213" s="4"/>
      <c r="E213" s="13"/>
      <c r="F213" s="28"/>
      <c r="G213" s="13"/>
      <c r="H213" s="4"/>
      <c r="I213" s="13"/>
      <c r="J213" s="28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8"/>
      <c r="C214" s="13"/>
      <c r="D214" s="4"/>
      <c r="E214" s="13"/>
      <c r="F214" s="28"/>
      <c r="G214" s="13"/>
      <c r="H214" s="4"/>
      <c r="I214" s="13"/>
      <c r="J214" s="28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8"/>
      <c r="C215" s="13"/>
      <c r="D215" s="4"/>
      <c r="E215" s="13"/>
      <c r="F215" s="28"/>
      <c r="G215" s="13"/>
      <c r="H215" s="4"/>
      <c r="I215" s="13"/>
      <c r="J215" s="28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8"/>
      <c r="C216" s="13"/>
      <c r="D216" s="4"/>
      <c r="E216" s="13"/>
      <c r="F216" s="28"/>
      <c r="G216" s="13"/>
      <c r="H216" s="4"/>
      <c r="I216" s="13"/>
      <c r="J216" s="28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8"/>
      <c r="C217" s="13"/>
      <c r="D217" s="4"/>
      <c r="E217" s="13"/>
      <c r="F217" s="28"/>
      <c r="G217" s="13"/>
      <c r="H217" s="4"/>
      <c r="I217" s="13"/>
      <c r="J217" s="28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8"/>
      <c r="C218" s="13"/>
      <c r="D218" s="4"/>
      <c r="E218" s="13"/>
      <c r="F218" s="28"/>
      <c r="G218" s="13"/>
      <c r="H218" s="4"/>
      <c r="I218" s="13"/>
      <c r="J218" s="28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8"/>
      <c r="C219" s="13"/>
      <c r="D219" s="4"/>
      <c r="E219" s="13"/>
      <c r="F219" s="28"/>
      <c r="G219" s="13"/>
      <c r="H219" s="4"/>
      <c r="I219" s="13"/>
      <c r="J219" s="28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8"/>
      <c r="C220" s="13"/>
      <c r="D220" s="4"/>
      <c r="E220" s="13"/>
      <c r="F220" s="28"/>
      <c r="G220" s="13"/>
      <c r="H220" s="4"/>
      <c r="I220" s="13"/>
      <c r="J220" s="28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8"/>
      <c r="C221" s="13"/>
      <c r="D221" s="4"/>
      <c r="E221" s="13"/>
      <c r="F221" s="28"/>
      <c r="G221" s="13"/>
      <c r="H221" s="4"/>
      <c r="I221" s="13"/>
      <c r="J221" s="28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8"/>
      <c r="C222" s="13"/>
      <c r="D222" s="4"/>
      <c r="E222" s="13"/>
      <c r="F222" s="28"/>
      <c r="G222" s="13"/>
      <c r="H222" s="4"/>
      <c r="I222" s="13"/>
      <c r="J222" s="28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8"/>
      <c r="C223" s="13"/>
      <c r="D223" s="4"/>
      <c r="E223" s="13"/>
      <c r="F223" s="28"/>
      <c r="G223" s="13"/>
      <c r="H223" s="4"/>
      <c r="I223" s="13"/>
      <c r="J223" s="28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8"/>
      <c r="C224" s="13"/>
      <c r="D224" s="4"/>
      <c r="E224" s="13"/>
      <c r="F224" s="28"/>
      <c r="G224" s="13"/>
      <c r="H224" s="4"/>
      <c r="I224" s="13"/>
      <c r="J224" s="28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8"/>
      <c r="C225" s="13"/>
      <c r="D225" s="4"/>
      <c r="E225" s="13"/>
      <c r="F225" s="28"/>
      <c r="G225" s="13"/>
      <c r="H225" s="4"/>
      <c r="I225" s="13"/>
      <c r="J225" s="28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8"/>
      <c r="C226" s="13"/>
      <c r="D226" s="4"/>
      <c r="E226" s="13"/>
      <c r="F226" s="28"/>
      <c r="G226" s="13"/>
      <c r="H226" s="4"/>
      <c r="I226" s="13"/>
      <c r="J226" s="28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8"/>
      <c r="C227" s="13"/>
      <c r="D227" s="4"/>
      <c r="E227" s="13"/>
      <c r="F227" s="28"/>
      <c r="G227" s="13"/>
      <c r="H227" s="4"/>
      <c r="I227" s="13"/>
      <c r="J227" s="28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8"/>
      <c r="C228" s="13"/>
      <c r="D228" s="4"/>
      <c r="E228" s="13"/>
      <c r="F228" s="28"/>
      <c r="G228" s="13"/>
      <c r="H228" s="4"/>
      <c r="I228" s="13"/>
      <c r="J228" s="28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8"/>
      <c r="C229" s="13"/>
      <c r="D229" s="4"/>
      <c r="E229" s="13"/>
      <c r="F229" s="28"/>
      <c r="G229" s="13"/>
      <c r="H229" s="4"/>
      <c r="I229" s="13"/>
      <c r="J229" s="28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8"/>
      <c r="C230" s="13"/>
      <c r="D230" s="4"/>
      <c r="E230" s="13"/>
      <c r="F230" s="28"/>
      <c r="G230" s="13"/>
      <c r="H230" s="4"/>
      <c r="I230" s="13"/>
      <c r="J230" s="28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8"/>
      <c r="C231" s="13"/>
      <c r="D231" s="4"/>
      <c r="E231" s="13"/>
      <c r="F231" s="28"/>
      <c r="G231" s="13"/>
      <c r="H231" s="4"/>
      <c r="I231" s="13"/>
      <c r="J231" s="28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8"/>
      <c r="C232" s="13"/>
      <c r="D232" s="4"/>
      <c r="E232" s="13"/>
      <c r="F232" s="28"/>
      <c r="G232" s="13"/>
      <c r="H232" s="4"/>
      <c r="I232" s="13"/>
      <c r="J232" s="28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8"/>
      <c r="C233" s="13"/>
      <c r="D233" s="4"/>
      <c r="E233" s="13"/>
      <c r="F233" s="28"/>
      <c r="G233" s="13"/>
      <c r="H233" s="4"/>
      <c r="I233" s="13"/>
      <c r="J233" s="28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8"/>
      <c r="C234" s="13"/>
      <c r="D234" s="4"/>
      <c r="E234" s="13"/>
      <c r="F234" s="28"/>
      <c r="G234" s="13"/>
      <c r="H234" s="4"/>
      <c r="I234" s="13"/>
      <c r="J234" s="28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8"/>
      <c r="C235" s="13"/>
      <c r="D235" s="4"/>
      <c r="E235" s="13"/>
      <c r="F235" s="28"/>
      <c r="G235" s="13"/>
      <c r="H235" s="4"/>
      <c r="I235" s="13"/>
      <c r="J235" s="28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8"/>
      <c r="C236" s="13"/>
      <c r="D236" s="4"/>
      <c r="E236" s="13"/>
      <c r="F236" s="28"/>
      <c r="G236" s="13"/>
      <c r="H236" s="4"/>
      <c r="I236" s="13"/>
      <c r="J236" s="28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8"/>
      <c r="C237" s="13"/>
      <c r="D237" s="4"/>
      <c r="E237" s="13"/>
      <c r="F237" s="28"/>
      <c r="G237" s="13"/>
      <c r="H237" s="4"/>
      <c r="I237" s="13"/>
      <c r="J237" s="28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8"/>
      <c r="C238" s="13"/>
      <c r="D238" s="4"/>
      <c r="E238" s="13"/>
      <c r="F238" s="28"/>
      <c r="G238" s="13"/>
      <c r="H238" s="4"/>
      <c r="I238" s="13"/>
      <c r="J238" s="28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8"/>
      <c r="C239" s="13"/>
      <c r="D239" s="4"/>
      <c r="E239" s="13"/>
      <c r="F239" s="28"/>
      <c r="G239" s="13"/>
      <c r="H239" s="4"/>
      <c r="I239" s="13"/>
      <c r="J239" s="28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8"/>
      <c r="C240" s="13"/>
      <c r="D240" s="4"/>
      <c r="E240" s="13"/>
      <c r="F240" s="28"/>
      <c r="G240" s="13"/>
      <c r="H240" s="4"/>
      <c r="I240" s="13"/>
      <c r="J240" s="28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8"/>
      <c r="C241" s="13"/>
      <c r="D241" s="4"/>
      <c r="E241" s="13"/>
      <c r="F241" s="28"/>
      <c r="G241" s="13"/>
      <c r="H241" s="4"/>
      <c r="I241" s="13"/>
      <c r="J241" s="28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8"/>
      <c r="C242" s="13"/>
      <c r="D242" s="4"/>
      <c r="E242" s="13"/>
      <c r="F242" s="28"/>
      <c r="G242" s="13"/>
      <c r="H242" s="4"/>
      <c r="I242" s="13"/>
      <c r="J242" s="28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8"/>
      <c r="C243" s="13"/>
      <c r="D243" s="4"/>
      <c r="E243" s="13"/>
      <c r="F243" s="28"/>
      <c r="G243" s="13"/>
      <c r="H243" s="4"/>
      <c r="I243" s="13"/>
      <c r="J243" s="28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8"/>
      <c r="C244" s="13"/>
      <c r="D244" s="4"/>
      <c r="E244" s="13"/>
      <c r="F244" s="28"/>
      <c r="G244" s="13"/>
      <c r="H244" s="4"/>
      <c r="I244" s="13"/>
      <c r="J244" s="28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8"/>
      <c r="C245" s="13"/>
      <c r="D245" s="4"/>
      <c r="E245" s="13"/>
      <c r="F245" s="28"/>
      <c r="G245" s="13"/>
      <c r="H245" s="4"/>
      <c r="I245" s="13"/>
      <c r="J245" s="28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8"/>
      <c r="C246" s="13"/>
      <c r="D246" s="4"/>
      <c r="E246" s="13"/>
      <c r="F246" s="28"/>
      <c r="G246" s="13"/>
      <c r="H246" s="4"/>
      <c r="I246" s="13"/>
      <c r="J246" s="28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8"/>
      <c r="C247" s="13"/>
      <c r="D247" s="4"/>
      <c r="E247" s="13"/>
      <c r="F247" s="28"/>
      <c r="G247" s="13"/>
      <c r="H247" s="4"/>
      <c r="I247" s="13"/>
      <c r="J247" s="28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8"/>
      <c r="C248" s="13"/>
      <c r="D248" s="4"/>
      <c r="E248" s="13"/>
      <c r="F248" s="28"/>
      <c r="G248" s="13"/>
      <c r="H248" s="4"/>
      <c r="I248" s="13"/>
      <c r="J248" s="28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8"/>
      <c r="C249" s="13"/>
      <c r="D249" s="4"/>
      <c r="E249" s="13"/>
      <c r="F249" s="28"/>
      <c r="G249" s="13"/>
      <c r="H249" s="4"/>
      <c r="I249" s="13"/>
      <c r="J249" s="28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8"/>
      <c r="C250" s="13"/>
      <c r="D250" s="4"/>
      <c r="E250" s="13"/>
      <c r="F250" s="28"/>
      <c r="G250" s="13"/>
      <c r="H250" s="4"/>
      <c r="I250" s="13"/>
      <c r="J250" s="28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8"/>
      <c r="C251" s="13"/>
      <c r="D251" s="4"/>
      <c r="E251" s="13"/>
      <c r="F251" s="28"/>
      <c r="G251" s="13"/>
      <c r="H251" s="4"/>
      <c r="I251" s="13"/>
      <c r="J251" s="28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8"/>
      <c r="C252" s="13"/>
      <c r="D252" s="4"/>
      <c r="E252" s="13"/>
      <c r="F252" s="28"/>
      <c r="G252" s="13"/>
      <c r="H252" s="4"/>
      <c r="I252" s="13"/>
      <c r="J252" s="28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8"/>
      <c r="C253" s="13"/>
      <c r="D253" s="4"/>
      <c r="E253" s="13"/>
      <c r="F253" s="28"/>
      <c r="G253" s="13"/>
      <c r="H253" s="4"/>
      <c r="I253" s="13"/>
      <c r="J253" s="28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8"/>
      <c r="C254" s="13"/>
      <c r="D254" s="4"/>
      <c r="E254" s="13"/>
      <c r="F254" s="28"/>
      <c r="G254" s="13"/>
      <c r="H254" s="4"/>
      <c r="I254" s="13"/>
      <c r="J254" s="28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8"/>
      <c r="C255" s="13"/>
      <c r="D255" s="4"/>
      <c r="E255" s="13"/>
      <c r="F255" s="28"/>
      <c r="G255" s="13"/>
      <c r="H255" s="4"/>
      <c r="I255" s="13"/>
      <c r="J255" s="28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8"/>
      <c r="C256" s="13"/>
      <c r="D256" s="4"/>
      <c r="E256" s="13"/>
      <c r="F256" s="28"/>
      <c r="G256" s="13"/>
      <c r="H256" s="4"/>
      <c r="I256" s="13"/>
      <c r="J256" s="28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8"/>
      <c r="C257" s="13"/>
      <c r="D257" s="4"/>
      <c r="E257" s="13"/>
      <c r="F257" s="28"/>
      <c r="G257" s="13"/>
      <c r="H257" s="4"/>
      <c r="I257" s="13"/>
      <c r="J257" s="28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8"/>
      <c r="C258" s="13"/>
      <c r="D258" s="4"/>
      <c r="E258" s="13"/>
      <c r="F258" s="28"/>
      <c r="G258" s="13"/>
      <c r="H258" s="4"/>
      <c r="I258" s="13"/>
      <c r="J258" s="28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8"/>
      <c r="C259" s="13"/>
      <c r="D259" s="4"/>
      <c r="E259" s="13"/>
      <c r="F259" s="28"/>
      <c r="G259" s="13"/>
      <c r="H259" s="4"/>
      <c r="I259" s="13"/>
      <c r="J259" s="28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8"/>
      <c r="C260" s="13"/>
      <c r="D260" s="4"/>
      <c r="E260" s="13"/>
      <c r="F260" s="28"/>
      <c r="G260" s="13"/>
      <c r="H260" s="4"/>
      <c r="I260" s="13"/>
      <c r="J260" s="28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8"/>
      <c r="C261" s="13"/>
      <c r="D261" s="4"/>
      <c r="E261" s="13"/>
      <c r="F261" s="28"/>
      <c r="G261" s="13"/>
      <c r="H261" s="4"/>
      <c r="I261" s="13"/>
      <c r="J261" s="28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8"/>
      <c r="C262" s="13"/>
      <c r="D262" s="4"/>
      <c r="E262" s="13"/>
      <c r="F262" s="28"/>
      <c r="G262" s="13"/>
      <c r="H262" s="4"/>
      <c r="I262" s="13"/>
      <c r="J262" s="28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8"/>
      <c r="C263" s="13"/>
      <c r="D263" s="4"/>
      <c r="E263" s="13"/>
      <c r="F263" s="28"/>
      <c r="G263" s="13"/>
      <c r="H263" s="4"/>
      <c r="I263" s="13"/>
      <c r="J263" s="28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8"/>
      <c r="C264" s="13"/>
      <c r="D264" s="4"/>
      <c r="E264" s="13"/>
      <c r="F264" s="28"/>
      <c r="G264" s="13"/>
      <c r="H264" s="4"/>
      <c r="I264" s="13"/>
      <c r="J264" s="28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8"/>
      <c r="C265" s="13"/>
      <c r="D265" s="4"/>
      <c r="E265" s="13"/>
      <c r="F265" s="28"/>
      <c r="G265" s="13"/>
      <c r="H265" s="4"/>
      <c r="I265" s="13"/>
      <c r="J265" s="28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8"/>
      <c r="C266" s="13"/>
      <c r="D266" s="4"/>
      <c r="E266" s="13"/>
      <c r="F266" s="28"/>
      <c r="G266" s="13"/>
      <c r="H266" s="4"/>
      <c r="I266" s="13"/>
      <c r="J266" s="28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8"/>
      <c r="C267" s="13"/>
      <c r="D267" s="4"/>
      <c r="E267" s="13"/>
      <c r="F267" s="28"/>
      <c r="G267" s="13"/>
      <c r="H267" s="4"/>
      <c r="I267" s="13"/>
      <c r="J267" s="28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8"/>
      <c r="C268" s="13"/>
      <c r="D268" s="4"/>
      <c r="E268" s="13"/>
      <c r="F268" s="28"/>
      <c r="G268" s="13"/>
      <c r="H268" s="4"/>
      <c r="I268" s="13"/>
      <c r="J268" s="28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8"/>
      <c r="C269" s="13"/>
      <c r="D269" s="4"/>
      <c r="E269" s="13"/>
      <c r="F269" s="28"/>
      <c r="G269" s="13"/>
      <c r="H269" s="4"/>
      <c r="I269" s="13"/>
      <c r="J269" s="28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8"/>
      <c r="C270" s="13"/>
      <c r="D270" s="4"/>
      <c r="E270" s="13"/>
      <c r="F270" s="28"/>
      <c r="G270" s="13"/>
      <c r="H270" s="4"/>
      <c r="I270" s="13"/>
      <c r="J270" s="28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8"/>
      <c r="C271" s="13"/>
      <c r="D271" s="4"/>
      <c r="E271" s="13"/>
      <c r="F271" s="28"/>
      <c r="G271" s="13"/>
      <c r="H271" s="4"/>
      <c r="I271" s="13"/>
      <c r="J271" s="28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8"/>
      <c r="C272" s="13"/>
      <c r="D272" s="4"/>
      <c r="E272" s="13"/>
      <c r="F272" s="28"/>
      <c r="G272" s="13"/>
      <c r="H272" s="4"/>
      <c r="I272" s="13"/>
      <c r="J272" s="28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8"/>
      <c r="C273" s="13"/>
      <c r="D273" s="4"/>
      <c r="E273" s="13"/>
      <c r="F273" s="28"/>
      <c r="G273" s="13"/>
      <c r="H273" s="4"/>
      <c r="I273" s="13"/>
      <c r="J273" s="28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8"/>
      <c r="C274" s="13"/>
      <c r="D274" s="4"/>
      <c r="E274" s="13"/>
      <c r="F274" s="28"/>
      <c r="G274" s="13"/>
      <c r="H274" s="4"/>
      <c r="I274" s="13"/>
      <c r="J274" s="28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8"/>
      <c r="C275" s="13"/>
      <c r="D275" s="4"/>
      <c r="E275" s="13"/>
      <c r="F275" s="28"/>
      <c r="G275" s="13"/>
      <c r="H275" s="4"/>
      <c r="I275" s="13"/>
      <c r="J275" s="28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8"/>
      <c r="C276" s="13"/>
      <c r="D276" s="4"/>
      <c r="E276" s="13"/>
      <c r="F276" s="28"/>
      <c r="G276" s="13"/>
      <c r="H276" s="4"/>
      <c r="I276" s="13"/>
      <c r="J276" s="28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8"/>
      <c r="C277" s="13"/>
      <c r="D277" s="4"/>
      <c r="E277" s="13"/>
      <c r="F277" s="28"/>
      <c r="G277" s="13"/>
      <c r="H277" s="4"/>
      <c r="I277" s="13"/>
      <c r="J277" s="28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8"/>
      <c r="C278" s="13"/>
      <c r="D278" s="4"/>
      <c r="E278" s="13"/>
      <c r="F278" s="28"/>
      <c r="G278" s="13"/>
      <c r="H278" s="4"/>
      <c r="I278" s="13"/>
      <c r="J278" s="28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8"/>
      <c r="C279" s="13"/>
      <c r="D279" s="4"/>
      <c r="E279" s="13"/>
      <c r="F279" s="28"/>
      <c r="G279" s="13"/>
      <c r="H279" s="4"/>
      <c r="I279" s="13"/>
      <c r="J279" s="28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8"/>
      <c r="C280" s="13"/>
      <c r="D280" s="4"/>
      <c r="E280" s="13"/>
      <c r="F280" s="28"/>
      <c r="G280" s="13"/>
      <c r="H280" s="4"/>
      <c r="I280" s="13"/>
      <c r="J280" s="28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8"/>
      <c r="C281" s="13"/>
      <c r="D281" s="4"/>
      <c r="E281" s="13"/>
      <c r="F281" s="28"/>
      <c r="G281" s="13"/>
      <c r="H281" s="4"/>
      <c r="I281" s="13"/>
      <c r="J281" s="28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8"/>
      <c r="C282" s="13"/>
      <c r="D282" s="4"/>
      <c r="E282" s="13"/>
      <c r="F282" s="28"/>
      <c r="G282" s="13"/>
      <c r="H282" s="4"/>
      <c r="I282" s="13"/>
      <c r="J282" s="28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8"/>
      <c r="C283" s="13"/>
      <c r="D283" s="4"/>
      <c r="E283" s="13"/>
      <c r="F283" s="28"/>
      <c r="G283" s="13"/>
      <c r="H283" s="4"/>
      <c r="I283" s="13"/>
      <c r="J283" s="28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8"/>
      <c r="C284" s="13"/>
      <c r="D284" s="4"/>
      <c r="E284" s="13"/>
      <c r="F284" s="28"/>
      <c r="G284" s="13"/>
      <c r="H284" s="4"/>
      <c r="I284" s="13"/>
      <c r="J284" s="28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8"/>
      <c r="C285" s="13"/>
      <c r="D285" s="4"/>
      <c r="E285" s="13"/>
      <c r="F285" s="28"/>
      <c r="G285" s="13"/>
      <c r="H285" s="4"/>
      <c r="I285" s="13"/>
      <c r="J285" s="28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8"/>
      <c r="C286" s="13"/>
      <c r="D286" s="4"/>
      <c r="E286" s="13"/>
      <c r="F286" s="28"/>
      <c r="G286" s="13"/>
      <c r="H286" s="4"/>
      <c r="I286" s="13"/>
      <c r="J286" s="28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8"/>
      <c r="C287" s="13"/>
      <c r="D287" s="4"/>
      <c r="E287" s="13"/>
      <c r="F287" s="28"/>
      <c r="G287" s="13"/>
      <c r="H287" s="4"/>
      <c r="I287" s="13"/>
      <c r="J287" s="28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8"/>
      <c r="C288" s="13"/>
      <c r="D288" s="4"/>
      <c r="E288" s="13"/>
      <c r="F288" s="28"/>
      <c r="G288" s="13"/>
      <c r="H288" s="4"/>
      <c r="I288" s="13"/>
      <c r="J288" s="28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8"/>
      <c r="C289" s="13"/>
      <c r="D289" s="4"/>
      <c r="E289" s="13"/>
      <c r="F289" s="28"/>
      <c r="G289" s="13"/>
      <c r="H289" s="4"/>
      <c r="I289" s="13"/>
      <c r="J289" s="28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8"/>
      <c r="C290" s="13"/>
      <c r="D290" s="4"/>
      <c r="E290" s="13"/>
      <c r="F290" s="28"/>
      <c r="G290" s="13"/>
      <c r="H290" s="4"/>
      <c r="I290" s="13"/>
      <c r="J290" s="28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8"/>
      <c r="C291" s="13"/>
      <c r="D291" s="4"/>
      <c r="E291" s="13"/>
      <c r="F291" s="28"/>
      <c r="G291" s="13"/>
      <c r="H291" s="4"/>
      <c r="I291" s="13"/>
      <c r="J291" s="28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8"/>
      <c r="C292" s="13"/>
      <c r="D292" s="4"/>
      <c r="E292" s="13"/>
      <c r="F292" s="28"/>
      <c r="G292" s="13"/>
      <c r="H292" s="4"/>
      <c r="I292" s="13"/>
      <c r="J292" s="28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8"/>
      <c r="C293" s="13"/>
      <c r="D293" s="4"/>
      <c r="E293" s="13"/>
      <c r="F293" s="28"/>
      <c r="G293" s="13"/>
      <c r="H293" s="4"/>
      <c r="I293" s="13"/>
      <c r="J293" s="28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8"/>
      <c r="C294" s="13"/>
      <c r="D294" s="4"/>
      <c r="E294" s="13"/>
      <c r="F294" s="28"/>
      <c r="G294" s="13"/>
      <c r="H294" s="4"/>
      <c r="I294" s="13"/>
      <c r="J294" s="28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8"/>
      <c r="C295" s="13"/>
      <c r="D295" s="4"/>
      <c r="E295" s="13"/>
      <c r="F295" s="28"/>
      <c r="G295" s="13"/>
      <c r="H295" s="4"/>
      <c r="I295" s="13"/>
      <c r="J295" s="28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8"/>
      <c r="C296" s="13"/>
      <c r="D296" s="4"/>
      <c r="E296" s="13"/>
      <c r="F296" s="28"/>
      <c r="G296" s="13"/>
      <c r="H296" s="4"/>
      <c r="I296" s="13"/>
      <c r="J296" s="28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8"/>
      <c r="C297" s="13"/>
      <c r="D297" s="4"/>
      <c r="E297" s="13"/>
      <c r="F297" s="28"/>
      <c r="G297" s="13"/>
      <c r="H297" s="4"/>
      <c r="I297" s="13"/>
      <c r="J297" s="28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8"/>
      <c r="C298" s="13"/>
      <c r="D298" s="4"/>
      <c r="E298" s="13"/>
      <c r="F298" s="28"/>
      <c r="G298" s="13"/>
      <c r="H298" s="4"/>
      <c r="I298" s="13"/>
      <c r="J298" s="28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8"/>
      <c r="C299" s="13"/>
      <c r="D299" s="4"/>
      <c r="E299" s="13"/>
      <c r="F299" s="28"/>
      <c r="G299" s="13"/>
      <c r="H299" s="4"/>
      <c r="I299" s="13"/>
      <c r="J299" s="28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8"/>
      <c r="C300" s="13"/>
      <c r="D300" s="4"/>
      <c r="E300" s="13"/>
      <c r="F300" s="28"/>
      <c r="G300" s="13"/>
      <c r="H300" s="4"/>
      <c r="I300" s="13"/>
      <c r="J300" s="28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8"/>
      <c r="C301" s="13"/>
      <c r="D301" s="4"/>
      <c r="E301" s="13"/>
      <c r="F301" s="28"/>
      <c r="G301" s="13"/>
      <c r="H301" s="4"/>
      <c r="I301" s="13"/>
      <c r="J301" s="28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