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<sst xmlns="http://schemas.openxmlformats.org/spreadsheetml/2006/main" count="55" uniqueCount="36">
  <si>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</si>
  <si>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</si>
  <si>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</si>
  <si>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</si>
  <si>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</si>
  <si>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</si>
  <si>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</si>
  <si>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</si>
  <si>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</si>
  <si>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</si>
  <si>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</si>
  <si>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</si>
  <si>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</si>
  <si>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</si>
  <si>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</si>
  <si>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</si>
  <si>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Д0=10 км</t>
  </si>
  <si>
    <t>К0=45°</t>
  </si>
  <si>
    <t>V0=10 м/с</t>
  </si>
  <si>
    <t>СКО=1°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</si>
  <si>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</si>
  <si>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</si>
  <si>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</si>
  <si>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</si>
  <si>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</si>
  <si>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</si>
  <si>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</si>
  <si>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</si>
  <si>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</si>
  <si>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</si>
  <si>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</si>
  <si>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</si>
  <si>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</si>
  <si>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</si>
  <si>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Nfmax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</si>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</sst>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10.0</v>
      </c>
      <c r="C3" s="8">
        <v>45.0</v>
      </c>
      <c r="D3" s="10">
        <v>10.0</v>
      </c>
      <c r="E3" s="8">
        <v>359.9164617894414</v>
      </c>
      <c r="F3" s="9">
        <v>10.63569142237728</v>
      </c>
      <c r="G3" s="8">
        <v>45.73467153263824</v>
      </c>
      <c r="H3" s="10">
        <v>10.67226204586321</v>
      </c>
      <c r="I3" s="8">
        <v>0.0</v>
      </c>
      <c r="J3" s="9">
        <v>15.45329380712401</v>
      </c>
      <c r="K3" s="8">
        <v>141.5820569728714</v>
      </c>
      <c r="L3" s="10">
        <v>6.175525389426663</v>
      </c>
      <c r="M3" s="10">
        <v>1.004035733653525</v>
      </c>
      <c r="N3" s="10">
        <v>0.3132654228176303</v>
      </c>
      <c r="O3" s="11">
        <v>1.0</v>
      </c>
      <c r="P3" s="12">
        <v>74.0</v>
      </c>
      <c r="Q3" s="10">
        <v>0.118774693454914</v>
      </c>
      <c r="R3" s="10">
        <v>0.4016450163545048</v>
      </c>
      <c r="S3" s="10">
        <v>0.5648984448448893</v>
      </c>
      <c r="T3" s="10">
        <v>0.4955253134009185</v>
      </c>
      <c r="V3" s="1" t="s">
        <v>15</v>
      </c>
      <c r="Z3" s="13">
        <f t="shared" ref="Z3:Z102" si="1">IF(E3&lt;180, E3+360, E3)</f>
        <v>359.9164618</v>
      </c>
    </row>
    <row r="4">
      <c r="A4" s="8">
        <v>0.0</v>
      </c>
      <c r="B4" s="9">
        <v>10.0</v>
      </c>
      <c r="C4" s="8">
        <v>45.0</v>
      </c>
      <c r="D4" s="10">
        <v>10.0</v>
      </c>
      <c r="E4" s="8">
        <v>0.007495756234079822</v>
      </c>
      <c r="F4" s="9">
        <v>10.053735439409</v>
      </c>
      <c r="G4" s="8">
        <v>44.85954801266463</v>
      </c>
      <c r="H4" s="10">
        <v>10.10786777021954</v>
      </c>
      <c r="I4" s="8">
        <v>0.0</v>
      </c>
      <c r="J4" s="9">
        <v>5.974326358780291</v>
      </c>
      <c r="K4" s="8">
        <v>124.614342988591</v>
      </c>
      <c r="L4" s="10">
        <v>14.62211297701528</v>
      </c>
      <c r="M4" s="10">
        <v>1.019308324562721</v>
      </c>
      <c r="N4" s="10">
        <v>0.04130808786495687</v>
      </c>
      <c r="O4" s="11">
        <v>1.0</v>
      </c>
      <c r="P4" s="12">
        <v>42.0</v>
      </c>
      <c r="Q4" s="10">
        <v>0.1194060289149449</v>
      </c>
      <c r="R4" s="10">
        <v>0.3613419872891415</v>
      </c>
      <c r="S4" s="10">
        <v>0.5646633390927932</v>
      </c>
      <c r="T4" s="10">
        <v>0.4510079844576527</v>
      </c>
      <c r="V4" s="14" t="s">
        <v>16</v>
      </c>
      <c r="W4" s="7"/>
      <c r="Z4" s="13">
        <f t="shared" si="1"/>
        <v>360.0074958</v>
      </c>
    </row>
    <row r="5">
      <c r="A5" s="8">
        <v>0.0</v>
      </c>
      <c r="B5" s="9">
        <v>10.0</v>
      </c>
      <c r="C5" s="8">
        <v>45.0</v>
      </c>
      <c r="D5" s="10">
        <v>10.0</v>
      </c>
      <c r="E5" s="8">
        <v>359.8021722566365</v>
      </c>
      <c r="F5" s="9">
        <v>10.08875930583001</v>
      </c>
      <c r="G5" s="8">
        <v>44.72298922312791</v>
      </c>
      <c r="H5" s="10">
        <v>10.43116271762245</v>
      </c>
      <c r="I5" s="8">
        <v>0.0</v>
      </c>
      <c r="J5" s="9">
        <v>22.94181034379746</v>
      </c>
      <c r="K5" s="8">
        <v>119.4142684904443</v>
      </c>
      <c r="L5" s="10">
        <v>5.733234779917053</v>
      </c>
      <c r="M5" s="10">
        <v>0.9755272967409</v>
      </c>
      <c r="N5" s="10">
        <v>0.1789661023066155</v>
      </c>
      <c r="O5" s="11">
        <v>1.0</v>
      </c>
      <c r="P5" s="12">
        <v>49.0</v>
      </c>
      <c r="Q5" s="10">
        <v>0.1173516559072768</v>
      </c>
      <c r="R5" s="10">
        <v>0.360638387217932</v>
      </c>
      <c r="S5" s="10">
        <v>0.5416854985339551</v>
      </c>
      <c r="T5" s="10">
        <v>0.4569372404844849</v>
      </c>
      <c r="V5" s="1" t="s">
        <v>17</v>
      </c>
      <c r="W5" s="7"/>
      <c r="Z5" s="13">
        <f t="shared" si="1"/>
        <v>359.8021723</v>
      </c>
    </row>
    <row r="6">
      <c r="A6" s="8">
        <v>0.0</v>
      </c>
      <c r="B6" s="9">
        <v>10.0</v>
      </c>
      <c r="C6" s="8">
        <v>45.0</v>
      </c>
      <c r="D6" s="10">
        <v>10.0</v>
      </c>
      <c r="E6" s="8">
        <v>359.854655680525</v>
      </c>
      <c r="F6" s="9">
        <v>9.824633476890337</v>
      </c>
      <c r="G6" s="8">
        <v>44.11273037576616</v>
      </c>
      <c r="H6" s="10">
        <v>10.26728823088857</v>
      </c>
      <c r="I6" s="8">
        <v>0.0</v>
      </c>
      <c r="J6" s="9">
        <v>39.40524487800335</v>
      </c>
      <c r="K6" s="8">
        <v>59.64325527974155</v>
      </c>
      <c r="L6" s="10">
        <v>10.68079351577657</v>
      </c>
      <c r="M6" s="10">
        <v>0.9622880138375189</v>
      </c>
      <c r="N6" s="10">
        <v>0.1545676320483595</v>
      </c>
      <c r="O6" s="11">
        <v>1.0</v>
      </c>
      <c r="P6" s="12">
        <v>54.0</v>
      </c>
      <c r="Q6" s="10">
        <v>0.1166229619293794</v>
      </c>
      <c r="R6" s="10">
        <v>0.3413407899720882</v>
      </c>
      <c r="S6" s="10">
        <v>0.5325951223430639</v>
      </c>
      <c r="T6" s="10">
        <v>0.4373598742032515</v>
      </c>
      <c r="V6" s="1" t="s">
        <v>18</v>
      </c>
      <c r="W6" s="7"/>
      <c r="Z6" s="13">
        <f t="shared" si="1"/>
        <v>359.8546557</v>
      </c>
    </row>
    <row r="7">
      <c r="A7" s="8">
        <v>0.0</v>
      </c>
      <c r="B7" s="9">
        <v>10.0</v>
      </c>
      <c r="C7" s="8">
        <v>45.0</v>
      </c>
      <c r="D7" s="10">
        <v>10.0</v>
      </c>
      <c r="E7" s="8">
        <v>0.04760614535916945</v>
      </c>
      <c r="F7" s="9">
        <v>10.0503941590398</v>
      </c>
      <c r="G7" s="8">
        <v>45.38036260253849</v>
      </c>
      <c r="H7" s="10">
        <v>9.858735515599955</v>
      </c>
      <c r="I7" s="8">
        <v>0.0</v>
      </c>
      <c r="J7" s="9">
        <v>25.81345431977427</v>
      </c>
      <c r="K7" s="8">
        <v>34.07739069436546</v>
      </c>
      <c r="L7" s="10">
        <v>9.220482378010168</v>
      </c>
      <c r="M7" s="10">
        <v>0.9024875636117092</v>
      </c>
      <c r="N7" s="10">
        <v>0.06512574900989891</v>
      </c>
      <c r="O7" s="11">
        <v>1.0</v>
      </c>
      <c r="P7" s="12">
        <v>37.0</v>
      </c>
      <c r="Q7" s="10">
        <v>0.1118950810895356</v>
      </c>
      <c r="R7" s="10">
        <v>0.3357559006976315</v>
      </c>
      <c r="S7" s="10">
        <v>0.5403807603177729</v>
      </c>
      <c r="T7" s="10">
        <v>0.4130809648673188</v>
      </c>
      <c r="V7" s="14" t="s">
        <v>19</v>
      </c>
      <c r="Z7" s="13">
        <f t="shared" si="1"/>
        <v>360.0476061</v>
      </c>
    </row>
    <row r="8">
      <c r="A8" s="8">
        <v>0.0</v>
      </c>
      <c r="B8" s="9">
        <v>10.0</v>
      </c>
      <c r="C8" s="8">
        <v>45.0</v>
      </c>
      <c r="D8" s="10">
        <v>10.0</v>
      </c>
      <c r="E8" s="8">
        <v>0.02323031489393026</v>
      </c>
      <c r="F8" s="9">
        <v>9.831656624648213</v>
      </c>
      <c r="G8" s="8">
        <v>44.77912569257817</v>
      </c>
      <c r="H8" s="10">
        <v>9.77154987947196</v>
      </c>
      <c r="I8" s="8">
        <v>0.0</v>
      </c>
      <c r="J8" s="9">
        <v>24.01148227955334</v>
      </c>
      <c r="K8" s="8">
        <v>15.52332014670155</v>
      </c>
      <c r="L8" s="10">
        <v>12.94726438344423</v>
      </c>
      <c r="M8" s="10">
        <v>0.9842630104355177</v>
      </c>
      <c r="N8" s="10">
        <v>0.09649919576633784</v>
      </c>
      <c r="O8" s="11">
        <v>1.0</v>
      </c>
      <c r="P8" s="12">
        <v>59.0</v>
      </c>
      <c r="Q8" s="10">
        <v>0.1169761668037532</v>
      </c>
      <c r="R8" s="10">
        <v>0.3372939730061657</v>
      </c>
      <c r="S8" s="10">
        <v>0.5575454355166733</v>
      </c>
      <c r="T8" s="10">
        <v>0.4198899861691638</v>
      </c>
      <c r="V8" s="1"/>
      <c r="Z8" s="13">
        <f t="shared" si="1"/>
        <v>360.0232303</v>
      </c>
    </row>
    <row r="9">
      <c r="A9" s="8">
        <v>0.0</v>
      </c>
      <c r="B9" s="9">
        <v>10.0</v>
      </c>
      <c r="C9" s="8">
        <v>45.0</v>
      </c>
      <c r="D9" s="10">
        <v>10.0</v>
      </c>
      <c r="E9" s="8">
        <v>0.2148063319589659</v>
      </c>
      <c r="F9" s="9">
        <v>9.455297711495641</v>
      </c>
      <c r="G9" s="8">
        <v>45.0748807469116</v>
      </c>
      <c r="H9" s="10">
        <v>8.908582794394347</v>
      </c>
      <c r="I9" s="8">
        <v>0.0</v>
      </c>
      <c r="J9" s="9">
        <v>8.768087138598911</v>
      </c>
      <c r="K9" s="8">
        <v>11.29752747134183</v>
      </c>
      <c r="L9" s="10">
        <v>12.91968532544858</v>
      </c>
      <c r="M9" s="10">
        <v>0.9926402691798574</v>
      </c>
      <c r="N9" s="10">
        <v>0.4192116178146688</v>
      </c>
      <c r="O9" s="11">
        <v>0.0</v>
      </c>
      <c r="P9" s="12">
        <v>31.0</v>
      </c>
      <c r="Q9" s="10">
        <v>0.1162147463083356</v>
      </c>
      <c r="R9" s="10">
        <v>0.3049843993639968</v>
      </c>
      <c r="S9" s="10">
        <v>0.5783027863437039</v>
      </c>
      <c r="T9" s="10">
        <v>0.3716407330334098</v>
      </c>
      <c r="V9" s="2" t="s">
        <v>20</v>
      </c>
      <c r="Z9" s="13">
        <f t="shared" si="1"/>
        <v>360.2148063</v>
      </c>
    </row>
    <row r="10">
      <c r="A10" s="8">
        <v>0.0</v>
      </c>
      <c r="B10" s="9">
        <v>10.0</v>
      </c>
      <c r="C10" s="8">
        <v>45.0</v>
      </c>
      <c r="D10" s="10">
        <v>10.0</v>
      </c>
      <c r="E10" s="8">
        <v>0.01214930052106828</v>
      </c>
      <c r="F10" s="9">
        <v>9.76165264575466</v>
      </c>
      <c r="G10" s="8">
        <v>44.5253169389113</v>
      </c>
      <c r="H10" s="10">
        <v>9.82389617164611</v>
      </c>
      <c r="I10" s="8">
        <v>0.0</v>
      </c>
      <c r="J10" s="9">
        <v>40.55630575582683</v>
      </c>
      <c r="K10" s="8">
        <v>25.76639138447914</v>
      </c>
      <c r="L10" s="10">
        <v>14.68666127462635</v>
      </c>
      <c r="M10" s="10">
        <v>1.006850733259752</v>
      </c>
      <c r="N10" s="10">
        <v>0.09865491778684439</v>
      </c>
      <c r="O10" s="11">
        <v>1.0</v>
      </c>
      <c r="P10" s="12">
        <v>42.0</v>
      </c>
      <c r="Q10" s="10">
        <v>0.1185149002607061</v>
      </c>
      <c r="R10" s="10">
        <v>0.3383922187404706</v>
      </c>
      <c r="S10" s="10">
        <v>0.5585406020326149</v>
      </c>
      <c r="T10" s="10">
        <v>0.4248380254807854</v>
      </c>
      <c r="V10" s="1" t="s">
        <v>21</v>
      </c>
      <c r="W10" s="7"/>
      <c r="Z10" s="13">
        <f t="shared" si="1"/>
        <v>360.0121493</v>
      </c>
    </row>
    <row r="11">
      <c r="A11" s="8">
        <v>0.0</v>
      </c>
      <c r="B11" s="9">
        <v>10.0</v>
      </c>
      <c r="C11" s="8">
        <v>45.0</v>
      </c>
      <c r="D11" s="10">
        <v>10.0</v>
      </c>
      <c r="E11" s="8">
        <v>0.0242338119472848</v>
      </c>
      <c r="F11" s="9">
        <v>9.742034499859015</v>
      </c>
      <c r="G11" s="8">
        <v>45.01689436870843</v>
      </c>
      <c r="H11" s="10">
        <v>9.582071664837134</v>
      </c>
      <c r="I11" s="8">
        <v>0.0</v>
      </c>
      <c r="J11" s="9">
        <v>44.04629047046576</v>
      </c>
      <c r="K11" s="8">
        <v>116.5849460002723</v>
      </c>
      <c r="L11" s="10">
        <v>11.37219165823602</v>
      </c>
      <c r="M11" s="10">
        <v>0.9923050063673556</v>
      </c>
      <c r="N11" s="10">
        <v>0.1539571460187454</v>
      </c>
      <c r="O11" s="11">
        <v>1.0</v>
      </c>
      <c r="P11" s="12">
        <v>69.0</v>
      </c>
      <c r="Q11" s="10">
        <v>0.117189983542161</v>
      </c>
      <c r="R11" s="10">
        <v>0.3307884391310645</v>
      </c>
      <c r="S11" s="10">
        <v>0.5629899579323877</v>
      </c>
      <c r="T11" s="10">
        <v>0.4099210324885854</v>
      </c>
      <c r="V11" s="1" t="s">
        <v>22</v>
      </c>
      <c r="W11" s="15" t="s">
        <v>23</v>
      </c>
      <c r="Z11" s="13">
        <f t="shared" si="1"/>
        <v>360.0242338</v>
      </c>
    </row>
    <row r="12">
      <c r="A12" s="8">
        <v>0.0</v>
      </c>
      <c r="B12" s="9">
        <v>10.0</v>
      </c>
      <c r="C12" s="8">
        <v>45.0</v>
      </c>
      <c r="D12" s="10">
        <v>10.0</v>
      </c>
      <c r="E12" s="8">
        <v>359.9908999998547</v>
      </c>
      <c r="F12" s="9">
        <v>9.861828583520808</v>
      </c>
      <c r="G12" s="8">
        <v>44.55837643053817</v>
      </c>
      <c r="H12" s="10">
        <v>9.99448487691242</v>
      </c>
      <c r="I12" s="8">
        <v>0.0</v>
      </c>
      <c r="J12" s="9">
        <v>39.20218091470605</v>
      </c>
      <c r="K12" s="8">
        <v>164.3993579189937</v>
      </c>
      <c r="L12" s="10">
        <v>13.40617645225187</v>
      </c>
      <c r="M12" s="10">
        <v>0.9920952492896297</v>
      </c>
      <c r="N12" s="10">
        <v>0.03772293945797388</v>
      </c>
      <c r="O12" s="11">
        <v>1.0</v>
      </c>
      <c r="P12" s="12">
        <v>80.0</v>
      </c>
      <c r="Q12" s="10">
        <v>0.1178418629031725</v>
      </c>
      <c r="R12" s="10">
        <v>0.3441565134268472</v>
      </c>
      <c r="S12" s="10">
        <v>0.5525459871222921</v>
      </c>
      <c r="T12" s="10">
        <v>0.4330067189564242</v>
      </c>
      <c r="V12" s="1" t="s">
        <v>24</v>
      </c>
      <c r="W12" s="16" t="s">
        <v>25</v>
      </c>
      <c r="Z12" s="13">
        <f t="shared" si="1"/>
        <v>359.9909</v>
      </c>
    </row>
    <row r="13">
      <c r="A13" s="8">
        <v>0.0</v>
      </c>
      <c r="B13" s="9">
        <v>10.0</v>
      </c>
      <c r="C13" s="8">
        <v>45.0</v>
      </c>
      <c r="D13" s="10">
        <v>10.0</v>
      </c>
      <c r="E13" s="8">
        <v>0.158891994850273</v>
      </c>
      <c r="F13" s="9">
        <v>9.888767844606518</v>
      </c>
      <c r="G13" s="8">
        <v>45.2081158674513</v>
      </c>
      <c r="H13" s="10">
        <v>9.588751757595482</v>
      </c>
      <c r="I13" s="8">
        <v>0.0</v>
      </c>
      <c r="J13" s="9">
        <v>38.68059197752537</v>
      </c>
      <c r="K13" s="8">
        <v>150.8193212538597</v>
      </c>
      <c r="L13" s="10">
        <v>12.64891222024071</v>
      </c>
      <c r="M13" s="10">
        <v>0.9410813231339419</v>
      </c>
      <c r="N13" s="10">
        <v>0.1662766485655625</v>
      </c>
      <c r="O13" s="11">
        <v>1.0</v>
      </c>
      <c r="P13" s="12">
        <v>43.0</v>
      </c>
      <c r="Q13" s="10">
        <v>0.1139670472490292</v>
      </c>
      <c r="R13" s="10">
        <v>0.3300403965515779</v>
      </c>
      <c r="S13" s="10">
        <v>0.5553943099500611</v>
      </c>
      <c r="T13" s="10">
        <v>0.4048822907704655</v>
      </c>
      <c r="V13" s="1" t="s">
        <v>26</v>
      </c>
      <c r="W13" s="17" t="s">
        <v>27</v>
      </c>
      <c r="Z13" s="13">
        <f t="shared" si="1"/>
        <v>360.158892</v>
      </c>
    </row>
    <row r="14">
      <c r="A14" s="8">
        <v>0.0</v>
      </c>
      <c r="B14" s="9">
        <v>10.0</v>
      </c>
      <c r="C14" s="8">
        <v>45.0</v>
      </c>
      <c r="D14" s="10">
        <v>10.0</v>
      </c>
      <c r="E14" s="8">
        <v>359.9210777130082</v>
      </c>
      <c r="F14" s="9">
        <v>9.433328042083499</v>
      </c>
      <c r="G14" s="8">
        <v>44.42488277765568</v>
      </c>
      <c r="H14" s="10">
        <v>9.462069727572288</v>
      </c>
      <c r="I14" s="8">
        <v>0.0</v>
      </c>
      <c r="J14" s="9">
        <v>39.85054072216875</v>
      </c>
      <c r="K14" s="8">
        <v>20.23559735057475</v>
      </c>
      <c r="L14" s="10">
        <v>5.777958458311399</v>
      </c>
      <c r="M14" s="10">
        <v>0.9838185465237198</v>
      </c>
      <c r="N14" s="10">
        <v>0.2630363967329093</v>
      </c>
      <c r="O14" s="11">
        <v>1.0</v>
      </c>
      <c r="P14" s="12">
        <v>27.0</v>
      </c>
      <c r="Q14" s="10">
        <v>0.1168541068021149</v>
      </c>
      <c r="R14" s="10">
        <v>0.3112642809778868</v>
      </c>
      <c r="S14" s="10">
        <v>0.5502969882730253</v>
      </c>
      <c r="T14" s="10">
        <v>0.3921791220041972</v>
      </c>
      <c r="V14" s="1" t="s">
        <v>28</v>
      </c>
      <c r="W14" s="16" t="s">
        <v>25</v>
      </c>
      <c r="Z14" s="13">
        <f t="shared" si="1"/>
        <v>359.9210777</v>
      </c>
    </row>
    <row r="15">
      <c r="A15" s="8">
        <v>0.0</v>
      </c>
      <c r="B15" s="9">
        <v>10.0</v>
      </c>
      <c r="C15" s="8">
        <v>45.0</v>
      </c>
      <c r="D15" s="10">
        <v>10.0</v>
      </c>
      <c r="E15" s="8">
        <v>359.9690752646839</v>
      </c>
      <c r="F15" s="9">
        <v>9.767753230255614</v>
      </c>
      <c r="G15" s="8">
        <v>44.23703801783535</v>
      </c>
      <c r="H15" s="10">
        <v>10.00791978286135</v>
      </c>
      <c r="I15" s="8">
        <v>0.0</v>
      </c>
      <c r="J15" s="9">
        <v>41.98562499076722</v>
      </c>
      <c r="K15" s="8">
        <v>50.71968219131895</v>
      </c>
      <c r="L15" s="10">
        <v>12.8380704300564</v>
      </c>
      <c r="M15" s="10">
        <v>0.9030512312492734</v>
      </c>
      <c r="N15" s="10">
        <v>0.06749297405588808</v>
      </c>
      <c r="O15" s="11">
        <v>1.0</v>
      </c>
      <c r="P15" s="12">
        <v>55.0</v>
      </c>
      <c r="Q15" s="10">
        <v>0.112579799768712</v>
      </c>
      <c r="R15" s="10">
        <v>0.3237292449703574</v>
      </c>
      <c r="S15" s="10">
        <v>0.5226130210876501</v>
      </c>
      <c r="T15" s="10">
        <v>0.410603607605749</v>
      </c>
      <c r="V15" s="1" t="s">
        <v>29</v>
      </c>
      <c r="W15" s="18" t="s">
        <v>30</v>
      </c>
      <c r="Z15" s="13">
        <f t="shared" si="1"/>
        <v>359.9690753</v>
      </c>
    </row>
    <row r="16">
      <c r="A16" s="8">
        <v>0.0</v>
      </c>
      <c r="B16" s="9">
        <v>10.0</v>
      </c>
      <c r="C16" s="8">
        <v>45.0</v>
      </c>
      <c r="D16" s="10">
        <v>10.0</v>
      </c>
      <c r="E16" s="8">
        <v>359.8939629506776</v>
      </c>
      <c r="F16" s="9">
        <v>10.26588735348953</v>
      </c>
      <c r="G16" s="8">
        <v>45.02155078145154</v>
      </c>
      <c r="H16" s="10">
        <v>10.51000834958909</v>
      </c>
      <c r="I16" s="8">
        <v>0.0</v>
      </c>
      <c r="J16" s="9">
        <v>10.1161550739258</v>
      </c>
      <c r="K16" s="8">
        <v>87.22879569621928</v>
      </c>
      <c r="L16" s="10">
        <v>14.50107656111837</v>
      </c>
      <c r="M16" s="10">
        <v>1.029005069248246</v>
      </c>
      <c r="N16" s="10">
        <v>0.198864678179074</v>
      </c>
      <c r="O16" s="11">
        <v>1.0</v>
      </c>
      <c r="P16" s="12">
        <v>36.0</v>
      </c>
      <c r="Q16" s="10">
        <v>0.1204429450236581</v>
      </c>
      <c r="R16" s="10">
        <v>0.3821710944204406</v>
      </c>
      <c r="S16" s="10">
        <v>0.561543681413656</v>
      </c>
      <c r="T16" s="10">
        <v>0.4801346049606489</v>
      </c>
      <c r="Z16" s="13">
        <f t="shared" si="1"/>
        <v>359.893963</v>
      </c>
    </row>
    <row r="17">
      <c r="A17" s="8">
        <v>0.0</v>
      </c>
      <c r="B17" s="9">
        <v>10.0</v>
      </c>
      <c r="C17" s="8">
        <v>45.0</v>
      </c>
      <c r="D17" s="10">
        <v>10.0</v>
      </c>
      <c r="E17" s="8">
        <v>0.0937535722503469</v>
      </c>
      <c r="F17" s="9">
        <v>10.37327190010742</v>
      </c>
      <c r="G17" s="8">
        <v>46.25473996525591</v>
      </c>
      <c r="H17" s="10">
        <v>9.900329407095452</v>
      </c>
      <c r="I17" s="8">
        <v>0.0</v>
      </c>
      <c r="J17" s="9">
        <v>28.20060669706891</v>
      </c>
      <c r="K17" s="8">
        <v>115.4961747700579</v>
      </c>
      <c r="L17" s="10">
        <v>12.7301487379644</v>
      </c>
      <c r="M17" s="10">
        <v>0.9832871379453516</v>
      </c>
      <c r="N17" s="10">
        <v>0.1419365237713557</v>
      </c>
      <c r="O17" s="11">
        <v>1.0</v>
      </c>
      <c r="P17" s="12">
        <v>52.0</v>
      </c>
      <c r="Q17" s="10">
        <v>0.1164591189077885</v>
      </c>
      <c r="R17" s="10">
        <v>0.3688817066437218</v>
      </c>
      <c r="S17" s="10">
        <v>0.5777032679611012</v>
      </c>
      <c r="T17" s="10">
        <v>0.4440197609983662</v>
      </c>
      <c r="Z17" s="13">
        <f t="shared" si="1"/>
        <v>360.0937536</v>
      </c>
    </row>
    <row r="18">
      <c r="A18" s="8">
        <v>0.0</v>
      </c>
      <c r="B18" s="9">
        <v>10.0</v>
      </c>
      <c r="C18" s="8">
        <v>45.0</v>
      </c>
      <c r="D18" s="10">
        <v>10.0</v>
      </c>
      <c r="E18" s="8">
        <v>0.00907625629402961</v>
      </c>
      <c r="F18" s="9">
        <v>9.60594991873132</v>
      </c>
      <c r="G18" s="8">
        <v>44.33871515381383</v>
      </c>
      <c r="H18" s="10">
        <v>9.735665288795694</v>
      </c>
      <c r="I18" s="8">
        <v>0.0</v>
      </c>
      <c r="J18" s="9">
        <v>42.86859388793342</v>
      </c>
      <c r="K18" s="8">
        <v>135.8333571284048</v>
      </c>
      <c r="L18" s="10">
        <v>14.28316417791802</v>
      </c>
      <c r="M18" s="10">
        <v>0.9923030812567887</v>
      </c>
      <c r="N18" s="10">
        <v>0.1505598765740199</v>
      </c>
      <c r="O18" s="11">
        <v>1.0</v>
      </c>
      <c r="P18" s="12">
        <v>53.0</v>
      </c>
      <c r="Q18" s="10">
        <v>0.1176964268455818</v>
      </c>
      <c r="R18" s="10">
        <v>0.3264134421397106</v>
      </c>
      <c r="S18" s="10">
        <v>0.5505642289385912</v>
      </c>
      <c r="T18" s="10">
        <v>0.4126037429281094</v>
      </c>
      <c r="Z18" s="13">
        <f t="shared" si="1"/>
        <v>360.0090763</v>
      </c>
    </row>
    <row r="19">
      <c r="A19" s="8">
        <v>0.0</v>
      </c>
      <c r="B19" s="9">
        <v>10.0</v>
      </c>
      <c r="C19" s="8">
        <v>45.0</v>
      </c>
      <c r="D19" s="10">
        <v>10.0</v>
      </c>
      <c r="E19" s="8">
        <v>359.9436070121091</v>
      </c>
      <c r="F19" s="9">
        <v>10.82306829002326</v>
      </c>
      <c r="G19" s="8">
        <v>46.03523995677276</v>
      </c>
      <c r="H19" s="10">
        <v>10.8675927600525</v>
      </c>
      <c r="I19" s="8">
        <v>0.0</v>
      </c>
      <c r="J19" s="9">
        <v>30.95625709087349</v>
      </c>
      <c r="K19" s="8">
        <v>9.995791280521512</v>
      </c>
      <c r="L19" s="10">
        <v>7.852904406088596</v>
      </c>
      <c r="M19" s="10">
        <v>1.097861104896194</v>
      </c>
      <c r="N19" s="10">
        <v>0.3940554842423776</v>
      </c>
      <c r="O19" s="11">
        <v>1.0</v>
      </c>
      <c r="P19" s="12">
        <v>52.0</v>
      </c>
      <c r="Q19" s="10">
        <v>0.1243174139556311</v>
      </c>
      <c r="R19" s="10">
        <v>0.4357079987268494</v>
      </c>
      <c r="S19" s="10">
        <v>0.5916771252075073</v>
      </c>
      <c r="T19" s="10">
        <v>0.5361535613032293</v>
      </c>
      <c r="U19" s="19"/>
      <c r="V19" s="20"/>
      <c r="W19" s="18" t="s">
        <v>31</v>
      </c>
      <c r="Y19" s="18"/>
      <c r="Z19" s="13">
        <f t="shared" si="1"/>
        <v>359.943607</v>
      </c>
    </row>
    <row r="20">
      <c r="A20" s="8">
        <v>0.0</v>
      </c>
      <c r="B20" s="9">
        <v>10.0</v>
      </c>
      <c r="C20" s="8">
        <v>45.0</v>
      </c>
      <c r="D20" s="10">
        <v>10.0</v>
      </c>
      <c r="E20" s="8">
        <v>359.8145260123184</v>
      </c>
      <c r="F20" s="9">
        <v>10.23738432658899</v>
      </c>
      <c r="G20" s="8">
        <v>45.16456527794321</v>
      </c>
      <c r="H20" s="10">
        <v>10.36119618576636</v>
      </c>
      <c r="I20" s="8">
        <v>0.0</v>
      </c>
      <c r="J20" s="9">
        <v>24.63892102479032</v>
      </c>
      <c r="K20" s="8">
        <v>78.30498613934448</v>
      </c>
      <c r="L20" s="10">
        <v>8.053887917991464</v>
      </c>
      <c r="M20" s="10">
        <v>0.9651045438708308</v>
      </c>
      <c r="N20" s="10">
        <v>0.1803457297420615</v>
      </c>
      <c r="O20" s="11">
        <v>1.0</v>
      </c>
      <c r="P20" s="12">
        <v>43.0</v>
      </c>
      <c r="Q20" s="10">
        <v>0.1163861267382445</v>
      </c>
      <c r="R20" s="10">
        <v>0.3654136226301408</v>
      </c>
      <c r="S20" s="10">
        <v>0.5476490550706562</v>
      </c>
      <c r="T20" s="10">
        <v>0.4559823754186317</v>
      </c>
      <c r="V20" s="18" t="s">
        <v>3</v>
      </c>
      <c r="W20" s="21">
        <f>MOD(AVERAGE(Z3:Z1000), 360)</f>
        <v>359.9883636</v>
      </c>
      <c r="Z20" s="13">
        <f t="shared" si="1"/>
        <v>359.814526</v>
      </c>
    </row>
    <row r="21" ht="15.75" customHeight="1">
      <c r="A21" s="8">
        <v>0.0</v>
      </c>
      <c r="B21" s="9">
        <v>10.0</v>
      </c>
      <c r="C21" s="8">
        <v>45.0</v>
      </c>
      <c r="D21" s="10">
        <v>10.0</v>
      </c>
      <c r="E21" s="8">
        <v>0.002107393809828526</v>
      </c>
      <c r="F21" s="9">
        <v>9.810884538092063</v>
      </c>
      <c r="G21" s="8">
        <v>45.15484841056839</v>
      </c>
      <c r="H21" s="10">
        <v>9.566635336886486</v>
      </c>
      <c r="I21" s="8">
        <v>0.0</v>
      </c>
      <c r="J21" s="9">
        <v>30.01581892041589</v>
      </c>
      <c r="K21" s="8">
        <v>161.0294949538997</v>
      </c>
      <c r="L21" s="10">
        <v>10.90565517824584</v>
      </c>
      <c r="M21" s="10">
        <v>1.032944470705038</v>
      </c>
      <c r="N21" s="10">
        <v>0.1442584681463698</v>
      </c>
      <c r="O21" s="11">
        <v>1.0</v>
      </c>
      <c r="P21" s="12">
        <v>74.0</v>
      </c>
      <c r="Q21" s="10">
        <v>0.1194326901588226</v>
      </c>
      <c r="R21" s="10">
        <v>0.3406575261880017</v>
      </c>
      <c r="S21" s="10">
        <v>0.5784334043502819</v>
      </c>
      <c r="T21" s="10">
        <v>0.4195163773492094</v>
      </c>
      <c r="U21" s="22"/>
      <c r="V21" s="18" t="s">
        <v>4</v>
      </c>
      <c r="W21" s="23">
        <f>AVERAGE(F3:F1000)</f>
        <v>10.05952198</v>
      </c>
      <c r="Y21" s="1"/>
      <c r="Z21" s="13">
        <f t="shared" si="1"/>
        <v>360.0021074</v>
      </c>
    </row>
    <row r="22" ht="15.75" customHeight="1">
      <c r="A22" s="8">
        <v>0.0</v>
      </c>
      <c r="B22" s="9">
        <v>10.0</v>
      </c>
      <c r="C22" s="8">
        <v>45.0</v>
      </c>
      <c r="D22" s="10">
        <v>10.0</v>
      </c>
      <c r="E22" s="8">
        <v>359.9769944044737</v>
      </c>
      <c r="F22" s="9">
        <v>9.953255885804934</v>
      </c>
      <c r="G22" s="8">
        <v>44.95177679706259</v>
      </c>
      <c r="H22" s="10">
        <v>9.962827217743003</v>
      </c>
      <c r="I22" s="8">
        <v>0.0</v>
      </c>
      <c r="J22" s="9">
        <v>25.25004479114586</v>
      </c>
      <c r="K22" s="8">
        <v>151.5361605492893</v>
      </c>
      <c r="L22" s="10">
        <v>9.007519878098206</v>
      </c>
      <c r="M22" s="10">
        <v>0.8935313182667675</v>
      </c>
      <c r="N22" s="10">
        <v>0.02404086021843351</v>
      </c>
      <c r="O22" s="11">
        <v>1.0</v>
      </c>
      <c r="P22" s="12">
        <v>64.0</v>
      </c>
      <c r="Q22" s="10">
        <v>0.1116500210230407</v>
      </c>
      <c r="R22" s="10">
        <v>0.3306998040930741</v>
      </c>
      <c r="S22" s="10">
        <v>0.5293783869405086</v>
      </c>
      <c r="T22" s="10">
        <v>0.4123053626604526</v>
      </c>
      <c r="V22" s="18" t="s">
        <v>5</v>
      </c>
      <c r="W22" s="21">
        <f>AVERAGE(G3:G1000)</f>
        <v>45.04332329</v>
      </c>
      <c r="Z22" s="13">
        <f t="shared" si="1"/>
        <v>359.9769944</v>
      </c>
    </row>
    <row r="23" ht="15.75" customHeight="1">
      <c r="A23" s="8">
        <v>0.0</v>
      </c>
      <c r="B23" s="9">
        <v>10.0</v>
      </c>
      <c r="C23" s="8">
        <v>45.0</v>
      </c>
      <c r="D23" s="10">
        <v>10.0</v>
      </c>
      <c r="E23" s="8">
        <v>0.07924056125705774</v>
      </c>
      <c r="F23" s="9">
        <v>9.889818164308224</v>
      </c>
      <c r="G23" s="8">
        <v>45.18833895053643</v>
      </c>
      <c r="H23" s="10">
        <v>9.70996562931698</v>
      </c>
      <c r="I23" s="8">
        <v>0.0</v>
      </c>
      <c r="J23" s="9">
        <v>16.75609496716895</v>
      </c>
      <c r="K23" s="8">
        <v>146.7671762068414</v>
      </c>
      <c r="L23" s="10">
        <v>8.014171572013092</v>
      </c>
      <c r="M23" s="10">
        <v>0.996318170390998</v>
      </c>
      <c r="N23" s="10">
        <v>0.1153908460303917</v>
      </c>
      <c r="O23" s="11">
        <v>1.0</v>
      </c>
      <c r="P23" s="12">
        <v>65.0</v>
      </c>
      <c r="Q23" s="10">
        <v>0.1174940696091076</v>
      </c>
      <c r="R23" s="10">
        <v>0.3416858250111068</v>
      </c>
      <c r="S23" s="10">
        <v>0.5662131176756968</v>
      </c>
      <c r="T23" s="10">
        <v>0.4219132402209092</v>
      </c>
      <c r="V23" s="18" t="s">
        <v>32</v>
      </c>
      <c r="W23" s="24">
        <f>AVERAGE(H3:H1000)</f>
        <v>10.07668879</v>
      </c>
      <c r="Z23" s="13">
        <f t="shared" si="1"/>
        <v>360.0792406</v>
      </c>
    </row>
    <row r="24" ht="15.75" customHeight="1">
      <c r="A24" s="8">
        <v>0.0</v>
      </c>
      <c r="B24" s="9">
        <v>10.0</v>
      </c>
      <c r="C24" s="8">
        <v>45.0</v>
      </c>
      <c r="D24" s="10">
        <v>10.0</v>
      </c>
      <c r="E24" s="8">
        <v>0.1065158961667678</v>
      </c>
      <c r="F24" s="9">
        <v>9.758438332867136</v>
      </c>
      <c r="G24" s="8">
        <v>45.08903342075207</v>
      </c>
      <c r="H24" s="10">
        <v>9.507810082731494</v>
      </c>
      <c r="I24" s="8">
        <v>0.0</v>
      </c>
      <c r="J24" s="9">
        <v>47.73267568737791</v>
      </c>
      <c r="K24" s="8">
        <v>141.5199747081541</v>
      </c>
      <c r="L24" s="10">
        <v>10.92997144903437</v>
      </c>
      <c r="M24" s="10">
        <v>1.001021794912869</v>
      </c>
      <c r="N24" s="10">
        <v>0.1921625667330976</v>
      </c>
      <c r="O24" s="11">
        <v>1.0</v>
      </c>
      <c r="P24" s="12">
        <v>75.0</v>
      </c>
      <c r="Q24" s="10">
        <v>0.1175424149836441</v>
      </c>
      <c r="R24" s="10">
        <v>0.3320073231279848</v>
      </c>
      <c r="S24" s="10">
        <v>0.5695824926164913</v>
      </c>
      <c r="T24" s="10">
        <v>0.4092875133705848</v>
      </c>
      <c r="V24" s="18" t="s">
        <v>7</v>
      </c>
      <c r="W24" s="24">
        <f>AVERAGE(M3:M1000)</f>
        <v>0.9936035182</v>
      </c>
      <c r="X24" s="1" t="s">
        <v>33</v>
      </c>
      <c r="Y24" s="4">
        <f>SQRT(W24)</f>
        <v>0.9967966283</v>
      </c>
      <c r="Z24" s="13">
        <f t="shared" si="1"/>
        <v>360.1065159</v>
      </c>
    </row>
    <row r="25" ht="15.75" customHeight="1">
      <c r="A25" s="8">
        <v>0.0</v>
      </c>
      <c r="B25" s="9">
        <v>10.0</v>
      </c>
      <c r="C25" s="8">
        <v>45.0</v>
      </c>
      <c r="D25" s="10">
        <v>10.0</v>
      </c>
      <c r="E25" s="8">
        <v>359.8801391060832</v>
      </c>
      <c r="F25" s="9">
        <v>10.14259711060136</v>
      </c>
      <c r="G25" s="8">
        <v>45.34580182347885</v>
      </c>
      <c r="H25" s="10">
        <v>10.0939966211943</v>
      </c>
      <c r="I25" s="8">
        <v>0.0</v>
      </c>
      <c r="J25" s="9">
        <v>10.02552089550735</v>
      </c>
      <c r="K25" s="8">
        <v>17.88091443671678</v>
      </c>
      <c r="L25" s="10">
        <v>13.04064302139176</v>
      </c>
      <c r="M25" s="10">
        <v>1.042247398996776</v>
      </c>
      <c r="N25" s="10">
        <v>0.0858756094649669</v>
      </c>
      <c r="O25" s="11">
        <v>1.0</v>
      </c>
      <c r="P25" s="12">
        <v>31.0</v>
      </c>
      <c r="Q25" s="10">
        <v>0.1205623127052251</v>
      </c>
      <c r="R25" s="10">
        <v>0.3696690511952085</v>
      </c>
      <c r="S25" s="10">
        <v>0.5751435678314263</v>
      </c>
      <c r="T25" s="10">
        <v>0.4575429624843635</v>
      </c>
      <c r="V25" s="18" t="s">
        <v>8</v>
      </c>
      <c r="W25" s="24">
        <f>AVERAGE(N3:N1000)</f>
        <v>0.168103978</v>
      </c>
      <c r="Z25" s="13">
        <f t="shared" si="1"/>
        <v>359.8801391</v>
      </c>
    </row>
    <row r="26" ht="15.75" customHeight="1">
      <c r="A26" s="8">
        <v>0.0</v>
      </c>
      <c r="B26" s="9">
        <v>10.0</v>
      </c>
      <c r="C26" s="8">
        <v>45.0</v>
      </c>
      <c r="D26" s="10">
        <v>10.0</v>
      </c>
      <c r="E26" s="8">
        <v>359.8015437566066</v>
      </c>
      <c r="F26" s="9">
        <v>10.34015257425446</v>
      </c>
      <c r="G26" s="8">
        <v>45.46958435094469</v>
      </c>
      <c r="H26" s="10">
        <v>10.43939687678932</v>
      </c>
      <c r="I26" s="8">
        <v>0.0</v>
      </c>
      <c r="J26" s="9">
        <v>17.18519385314183</v>
      </c>
      <c r="K26" s="8">
        <v>173.6407963340677</v>
      </c>
      <c r="L26" s="10">
        <v>12.14423149902656</v>
      </c>
      <c r="M26" s="10">
        <v>0.9796257790457655</v>
      </c>
      <c r="N26" s="10">
        <v>0.2278949845283799</v>
      </c>
      <c r="O26" s="11">
        <v>1.0</v>
      </c>
      <c r="P26" s="12">
        <v>96.0</v>
      </c>
      <c r="Q26" s="10">
        <v>0.117261783397497</v>
      </c>
      <c r="R26" s="10">
        <v>0.3753601179829207</v>
      </c>
      <c r="S26" s="10">
        <v>0.5532414661419908</v>
      </c>
      <c r="T26" s="10">
        <v>0.466789012831977</v>
      </c>
      <c r="V26" s="18" t="s">
        <v>9</v>
      </c>
      <c r="W26" s="25">
        <f>AVERAGE(P3:P1000)</f>
        <v>56.69</v>
      </c>
      <c r="X26" s="26" t="s">
        <v>34</v>
      </c>
      <c r="Y26" s="3">
        <f>MAX(P3:P1000)</f>
        <v>106</v>
      </c>
      <c r="Z26" s="13">
        <f t="shared" si="1"/>
        <v>359.8015438</v>
      </c>
    </row>
    <row r="27" ht="15.75" customHeight="1">
      <c r="A27" s="8">
        <v>0.0</v>
      </c>
      <c r="B27" s="9">
        <v>10.0</v>
      </c>
      <c r="C27" s="8">
        <v>45.0</v>
      </c>
      <c r="D27" s="10">
        <v>10.0</v>
      </c>
      <c r="E27" s="8">
        <v>0.02911319529273887</v>
      </c>
      <c r="F27" s="9">
        <v>9.682535475135401</v>
      </c>
      <c r="G27" s="8">
        <v>44.67430422688773</v>
      </c>
      <c r="H27" s="10">
        <v>9.609677545797268</v>
      </c>
      <c r="I27" s="8">
        <v>0.0</v>
      </c>
      <c r="J27" s="9">
        <v>18.53331008667012</v>
      </c>
      <c r="K27" s="8">
        <v>123.6627136495667</v>
      </c>
      <c r="L27" s="10">
        <v>12.26660752507953</v>
      </c>
      <c r="M27" s="10">
        <v>0.9947431375032254</v>
      </c>
      <c r="N27" s="10">
        <v>0.1659120608457774</v>
      </c>
      <c r="O27" s="11">
        <v>1.0</v>
      </c>
      <c r="P27" s="12">
        <v>47.0</v>
      </c>
      <c r="Q27" s="10">
        <v>0.1174752982379652</v>
      </c>
      <c r="R27" s="10">
        <v>0.3285167336912058</v>
      </c>
      <c r="S27" s="10">
        <v>0.5598080652561211</v>
      </c>
      <c r="T27" s="10">
        <v>0.4097648724393371</v>
      </c>
      <c r="V27" s="1" t="s">
        <v>35</v>
      </c>
      <c r="W27" s="27">
        <f>AVERAGE(O3:O1000)</f>
        <v>0.97</v>
      </c>
      <c r="Z27" s="13">
        <f t="shared" si="1"/>
        <v>360.0291132</v>
      </c>
    </row>
    <row r="28" ht="15.75" customHeight="1">
      <c r="A28" s="8">
        <v>0.0</v>
      </c>
      <c r="B28" s="9">
        <v>10.0</v>
      </c>
      <c r="C28" s="8">
        <v>45.0</v>
      </c>
      <c r="D28" s="10">
        <v>10.0</v>
      </c>
      <c r="E28" s="8">
        <v>359.9990904338802</v>
      </c>
      <c r="F28" s="9">
        <v>10.33586909094589</v>
      </c>
      <c r="G28" s="8">
        <v>45.2049288957319</v>
      </c>
      <c r="H28" s="10">
        <v>10.42603084244073</v>
      </c>
      <c r="I28" s="8">
        <v>0.0</v>
      </c>
      <c r="J28" s="9">
        <v>46.4481108564045</v>
      </c>
      <c r="K28" s="8">
        <v>62.95719287606753</v>
      </c>
      <c r="L28" s="10">
        <v>5.028242014788583</v>
      </c>
      <c r="M28" s="10">
        <v>0.9865483705041392</v>
      </c>
      <c r="N28" s="10">
        <v>0.1678365063577559</v>
      </c>
      <c r="O28" s="11">
        <v>1.0</v>
      </c>
      <c r="P28" s="12">
        <v>68.0</v>
      </c>
      <c r="Q28" s="10">
        <v>0.1176963927726487</v>
      </c>
      <c r="R28" s="10">
        <v>0.376855070033441</v>
      </c>
      <c r="S28" s="10">
        <v>0.5562317434028994</v>
      </c>
      <c r="T28" s="10">
        <v>0.468955111074668</v>
      </c>
      <c r="V28" s="17" t="s">
        <v>10</v>
      </c>
      <c r="W28" s="24">
        <f>AVERAGE(Q3:Q1000)</f>
        <v>0.1177752949</v>
      </c>
      <c r="Z28" s="13">
        <f t="shared" si="1"/>
        <v>359.9990904</v>
      </c>
    </row>
    <row r="29" ht="15.75" customHeight="1">
      <c r="A29" s="8">
        <v>0.0</v>
      </c>
      <c r="B29" s="9">
        <v>10.0</v>
      </c>
      <c r="C29" s="8">
        <v>45.0</v>
      </c>
      <c r="D29" s="10">
        <v>10.0</v>
      </c>
      <c r="E29" s="8">
        <v>359.929982383966</v>
      </c>
      <c r="F29" s="9">
        <v>10.18111186356423</v>
      </c>
      <c r="G29" s="8">
        <v>45.05885881157412</v>
      </c>
      <c r="H29" s="10">
        <v>10.28548241461822</v>
      </c>
      <c r="I29" s="8">
        <v>0.0</v>
      </c>
      <c r="J29" s="9">
        <v>13.726564903023</v>
      </c>
      <c r="K29" s="8">
        <v>173.7587634568013</v>
      </c>
      <c r="L29" s="10">
        <v>10.55691279310521</v>
      </c>
      <c r="M29" s="10">
        <v>1.014496427394348</v>
      </c>
      <c r="N29" s="10">
        <v>0.120531788546451</v>
      </c>
      <c r="O29" s="11">
        <v>1.0</v>
      </c>
      <c r="P29" s="12">
        <v>99.0</v>
      </c>
      <c r="Q29" s="10">
        <v>0.1192805916753045</v>
      </c>
      <c r="R29" s="10">
        <v>0.370579702768863</v>
      </c>
      <c r="S29" s="10">
        <v>0.5621394408433896</v>
      </c>
      <c r="T29" s="10">
        <v>0.4626205142502856</v>
      </c>
      <c r="V29" s="17" t="s">
        <v>11</v>
      </c>
      <c r="W29" s="24">
        <f>AVERAGE(R3:R1000)</f>
        <v>0.3569154985</v>
      </c>
      <c r="Z29" s="13">
        <f t="shared" si="1"/>
        <v>359.9299824</v>
      </c>
    </row>
    <row r="30" ht="15.75" customHeight="1">
      <c r="A30" s="8">
        <v>0.0</v>
      </c>
      <c r="B30" s="9">
        <v>10.0</v>
      </c>
      <c r="C30" s="8">
        <v>45.0</v>
      </c>
      <c r="D30" s="10">
        <v>10.0</v>
      </c>
      <c r="E30" s="8">
        <v>0.03612454369688148</v>
      </c>
      <c r="F30" s="9">
        <v>10.31608929172846</v>
      </c>
      <c r="G30" s="8">
        <v>45.62151618681497</v>
      </c>
      <c r="H30" s="10">
        <v>10.16608846612411</v>
      </c>
      <c r="I30" s="8">
        <v>0.0</v>
      </c>
      <c r="J30" s="9">
        <v>30.39897553241967</v>
      </c>
      <c r="K30" s="8">
        <v>138.4889605804813</v>
      </c>
      <c r="L30" s="10">
        <v>13.93154974169265</v>
      </c>
      <c r="M30" s="10">
        <v>0.9758453636056239</v>
      </c>
      <c r="N30" s="10">
        <v>0.1187727057470302</v>
      </c>
      <c r="O30" s="11">
        <v>1.0</v>
      </c>
      <c r="P30" s="12">
        <v>52.0</v>
      </c>
      <c r="Q30" s="10">
        <v>0.1165934605072777</v>
      </c>
      <c r="R30" s="10">
        <v>0.369074608815963</v>
      </c>
      <c r="S30" s="10">
        <v>0.5620803700827629</v>
      </c>
      <c r="T30" s="10">
        <v>0.4530942893815115</v>
      </c>
      <c r="V30" s="17" t="s">
        <v>12</v>
      </c>
      <c r="W30" s="24">
        <f>AVERAGE(S3:S1000)</f>
        <v>0.5589063337</v>
      </c>
      <c r="Z30" s="13">
        <f t="shared" si="1"/>
        <v>360.0361245</v>
      </c>
    </row>
    <row r="31" ht="15.75" customHeight="1">
      <c r="A31" s="8">
        <v>0.0</v>
      </c>
      <c r="B31" s="9">
        <v>10.0</v>
      </c>
      <c r="C31" s="8">
        <v>45.0</v>
      </c>
      <c r="D31" s="10">
        <v>10.0</v>
      </c>
      <c r="E31" s="8">
        <v>359.9335531346707</v>
      </c>
      <c r="F31" s="9">
        <v>10.12451975311812</v>
      </c>
      <c r="G31" s="8">
        <v>45.29415342272821</v>
      </c>
      <c r="H31" s="10">
        <v>10.06768960934202</v>
      </c>
      <c r="I31" s="8">
        <v>0.0</v>
      </c>
      <c r="J31" s="9">
        <v>9.821563034303194</v>
      </c>
      <c r="K31" s="8">
        <v>15.95716580288838</v>
      </c>
      <c r="L31" s="10">
        <v>13.10838275443682</v>
      </c>
      <c r="M31" s="10">
        <v>0.9122031399685314</v>
      </c>
      <c r="N31" s="10">
        <v>0.06164124642239793</v>
      </c>
      <c r="O31" s="11">
        <v>1.0</v>
      </c>
      <c r="P31" s="12">
        <v>31.0</v>
      </c>
      <c r="Q31" s="10">
        <v>0.1127744576962979</v>
      </c>
      <c r="R31" s="10">
        <v>0.3446250294665109</v>
      </c>
      <c r="S31" s="10">
        <v>0.5384126395133475</v>
      </c>
      <c r="T31" s="10">
        <v>0.4265912967493808</v>
      </c>
      <c r="V31" s="17" t="s">
        <v>13</v>
      </c>
      <c r="W31" s="24">
        <f>AVERAGE(T3:T1000)</f>
        <v>0.4443735642</v>
      </c>
      <c r="Z31" s="13">
        <f t="shared" si="1"/>
        <v>359.9335531</v>
      </c>
    </row>
    <row r="32" ht="15.75" customHeight="1">
      <c r="A32" s="8">
        <v>0.0</v>
      </c>
      <c r="B32" s="9">
        <v>10.0</v>
      </c>
      <c r="C32" s="8">
        <v>45.0</v>
      </c>
      <c r="D32" s="10">
        <v>10.0</v>
      </c>
      <c r="E32" s="8">
        <v>0.03817392426375781</v>
      </c>
      <c r="F32" s="9">
        <v>9.895364698929448</v>
      </c>
      <c r="G32" s="8">
        <v>44.74459818000958</v>
      </c>
      <c r="H32" s="10">
        <v>9.892823607790625</v>
      </c>
      <c r="I32" s="8">
        <v>0.0</v>
      </c>
      <c r="J32" s="9">
        <v>8.025940932039262</v>
      </c>
      <c r="K32" s="8">
        <v>85.86488405052805</v>
      </c>
      <c r="L32" s="10">
        <v>6.721007574086915</v>
      </c>
      <c r="M32" s="10">
        <v>0.9602727611266664</v>
      </c>
      <c r="N32" s="10">
        <v>0.06016184146313618</v>
      </c>
      <c r="O32" s="11">
        <v>1.0</v>
      </c>
      <c r="P32" s="12">
        <v>26.0</v>
      </c>
      <c r="Q32" s="10">
        <v>0.1156980897578076</v>
      </c>
      <c r="R32" s="10">
        <v>0.3386669870035664</v>
      </c>
      <c r="S32" s="10">
        <v>0.5490565931044172</v>
      </c>
      <c r="T32" s="10">
        <v>0.4225779696927614</v>
      </c>
      <c r="Z32" s="13">
        <f t="shared" si="1"/>
        <v>360.0381739</v>
      </c>
    </row>
    <row r="33" ht="15.75" customHeight="1">
      <c r="A33" s="8">
        <v>0.0</v>
      </c>
      <c r="B33" s="9">
        <v>10.0</v>
      </c>
      <c r="C33" s="8">
        <v>45.0</v>
      </c>
      <c r="D33" s="10">
        <v>10.0</v>
      </c>
      <c r="E33" s="8">
        <v>359.914881858046</v>
      </c>
      <c r="F33" s="9">
        <v>10.28327291369319</v>
      </c>
      <c r="G33" s="8">
        <v>45.58795156771099</v>
      </c>
      <c r="H33" s="10">
        <v>10.1872889427894</v>
      </c>
      <c r="I33" s="8">
        <v>0.0</v>
      </c>
      <c r="J33" s="9">
        <v>48.76021088857908</v>
      </c>
      <c r="K33" s="8">
        <v>158.8115078819522</v>
      </c>
      <c r="L33" s="10">
        <v>7.441996090954666</v>
      </c>
      <c r="M33" s="10">
        <v>0.9711281777835674</v>
      </c>
      <c r="N33" s="10">
        <v>0.1300127126608271</v>
      </c>
      <c r="O33" s="11">
        <v>1.0</v>
      </c>
      <c r="P33" s="12">
        <v>75.0</v>
      </c>
      <c r="Q33" s="10">
        <v>0.1163725056710946</v>
      </c>
      <c r="R33" s="10">
        <v>0.3663008703125699</v>
      </c>
      <c r="S33" s="10">
        <v>0.5580355109129955</v>
      </c>
      <c r="T33" s="10">
        <v>0.4510890572991633</v>
      </c>
      <c r="Z33" s="13">
        <f t="shared" si="1"/>
        <v>359.9148819</v>
      </c>
    </row>
    <row r="34" ht="15.75" customHeight="1">
      <c r="A34" s="8">
        <v>0.0</v>
      </c>
      <c r="B34" s="9">
        <v>10.0</v>
      </c>
      <c r="C34" s="8">
        <v>45.0</v>
      </c>
      <c r="D34" s="10">
        <v>10.0</v>
      </c>
      <c r="E34" s="8">
        <v>0.03409255636462957</v>
      </c>
      <c r="F34" s="9">
        <v>9.900932480652</v>
      </c>
      <c r="G34" s="8">
        <v>45.17520187570487</v>
      </c>
      <c r="H34" s="10">
        <v>9.740329678139874</v>
      </c>
      <c r="I34" s="8">
        <v>0.0</v>
      </c>
      <c r="J34" s="9">
        <v>47.88537370520782</v>
      </c>
      <c r="K34" s="8">
        <v>51.91411719446041</v>
      </c>
      <c r="L34" s="10">
        <v>14.02432131673575</v>
      </c>
      <c r="M34" s="10">
        <v>0.9638338175465688</v>
      </c>
      <c r="N34" s="10">
        <v>0.09433201967348065</v>
      </c>
      <c r="O34" s="11">
        <v>1.0</v>
      </c>
      <c r="P34" s="12">
        <v>49.0</v>
      </c>
      <c r="Q34" s="10">
        <v>0.1155998496772536</v>
      </c>
      <c r="R34" s="10">
        <v>0.3369768077790447</v>
      </c>
      <c r="S34" s="10">
        <v>0.5561068466596244</v>
      </c>
      <c r="T34" s="10">
        <v>0.4164086374448624</v>
      </c>
      <c r="Z34" s="13">
        <f t="shared" si="1"/>
        <v>360.0340926</v>
      </c>
    </row>
    <row r="35" ht="15.75" customHeight="1">
      <c r="A35" s="8">
        <v>0.0</v>
      </c>
      <c r="B35" s="9">
        <v>10.0</v>
      </c>
      <c r="C35" s="8">
        <v>45.0</v>
      </c>
      <c r="D35" s="10">
        <v>10.0</v>
      </c>
      <c r="E35" s="8">
        <v>359.9401981087539</v>
      </c>
      <c r="F35" s="9">
        <v>10.05116087537862</v>
      </c>
      <c r="G35" s="8">
        <v>44.52135090876742</v>
      </c>
      <c r="H35" s="10">
        <v>10.4141127645454</v>
      </c>
      <c r="I35" s="8">
        <v>0.0</v>
      </c>
      <c r="J35" s="9">
        <v>22.30238817811775</v>
      </c>
      <c r="K35" s="8">
        <v>144.6699214321815</v>
      </c>
      <c r="L35" s="10">
        <v>10.40854804621175</v>
      </c>
      <c r="M35" s="10">
        <v>0.955002330368653</v>
      </c>
      <c r="N35" s="10">
        <v>0.1389717037917877</v>
      </c>
      <c r="O35" s="11">
        <v>1.0</v>
      </c>
      <c r="P35" s="12">
        <v>75.0</v>
      </c>
      <c r="Q35" s="10">
        <v>0.1161572805515947</v>
      </c>
      <c r="R35" s="10">
        <v>0.3550050200334916</v>
      </c>
      <c r="S35" s="10">
        <v>0.5353875520014274</v>
      </c>
      <c r="T35" s="10">
        <v>0.4509622812764815</v>
      </c>
      <c r="Z35" s="13">
        <f t="shared" si="1"/>
        <v>359.9401981</v>
      </c>
    </row>
    <row r="36" ht="15.75" customHeight="1">
      <c r="A36" s="8">
        <v>0.0</v>
      </c>
      <c r="B36" s="9">
        <v>10.0</v>
      </c>
      <c r="C36" s="8">
        <v>45.0</v>
      </c>
      <c r="D36" s="10">
        <v>10.0</v>
      </c>
      <c r="E36" s="8">
        <v>0.01809821364628986</v>
      </c>
      <c r="F36" s="9">
        <v>9.759644974194666</v>
      </c>
      <c r="G36" s="8">
        <v>44.34456111182605</v>
      </c>
      <c r="H36" s="10">
        <v>9.903951052759211</v>
      </c>
      <c r="I36" s="8">
        <v>0.0</v>
      </c>
      <c r="J36" s="9">
        <v>18.60138507867853</v>
      </c>
      <c r="K36" s="8">
        <v>53.81887534429332</v>
      </c>
      <c r="L36" s="10">
        <v>8.049343348846113</v>
      </c>
      <c r="M36" s="10">
        <v>0.9757672357157328</v>
      </c>
      <c r="N36" s="10">
        <v>0.0849819333936719</v>
      </c>
      <c r="O36" s="11">
        <v>1.0</v>
      </c>
      <c r="P36" s="12">
        <v>27.0</v>
      </c>
      <c r="Q36" s="10">
        <v>0.1168365231490968</v>
      </c>
      <c r="R36" s="10">
        <v>0.3344186315356694</v>
      </c>
      <c r="S36" s="10">
        <v>0.5468094459514806</v>
      </c>
      <c r="T36" s="10">
        <v>0.4219450419803387</v>
      </c>
      <c r="Z36" s="13">
        <f t="shared" si="1"/>
        <v>360.0180982</v>
      </c>
    </row>
    <row r="37" ht="15.75" customHeight="1">
      <c r="A37" s="8">
        <v>0.0</v>
      </c>
      <c r="B37" s="9">
        <v>10.0</v>
      </c>
      <c r="C37" s="8">
        <v>45.0</v>
      </c>
      <c r="D37" s="10">
        <v>10.0</v>
      </c>
      <c r="E37" s="8">
        <v>359.9885577324158</v>
      </c>
      <c r="F37" s="9">
        <v>9.913482952636443</v>
      </c>
      <c r="G37" s="8">
        <v>44.96934341742144</v>
      </c>
      <c r="H37" s="10">
        <v>9.865820700331188</v>
      </c>
      <c r="I37" s="8">
        <v>0.0</v>
      </c>
      <c r="J37" s="9">
        <v>33.69183106011964</v>
      </c>
      <c r="K37" s="8">
        <v>166.5158186317237</v>
      </c>
      <c r="L37" s="10">
        <v>5.840249057865394</v>
      </c>
      <c r="M37" s="10">
        <v>1.027754763372545</v>
      </c>
      <c r="N37" s="10">
        <v>0.05159131427163981</v>
      </c>
      <c r="O37" s="11">
        <v>1.0</v>
      </c>
      <c r="P37" s="12">
        <v>75.0</v>
      </c>
      <c r="Q37" s="10">
        <v>0.119603470956885</v>
      </c>
      <c r="R37" s="10">
        <v>0.3507441631963448</v>
      </c>
      <c r="S37" s="10">
        <v>0.569723231430984</v>
      </c>
      <c r="T37" s="10">
        <v>0.4361719173756727</v>
      </c>
      <c r="Z37" s="13">
        <f t="shared" si="1"/>
        <v>359.9885577</v>
      </c>
    </row>
    <row r="38" ht="15.75" customHeight="1">
      <c r="A38" s="8">
        <v>0.0</v>
      </c>
      <c r="B38" s="9">
        <v>10.0</v>
      </c>
      <c r="C38" s="8">
        <v>45.0</v>
      </c>
      <c r="D38" s="10">
        <v>10.0</v>
      </c>
      <c r="E38" s="8">
        <v>0.05337959732167932</v>
      </c>
      <c r="F38" s="9">
        <v>9.82417913565362</v>
      </c>
      <c r="G38" s="8">
        <v>44.53789824965519</v>
      </c>
      <c r="H38" s="10">
        <v>9.840950294184458</v>
      </c>
      <c r="I38" s="8">
        <v>0.0</v>
      </c>
      <c r="J38" s="9">
        <v>7.085014570625692</v>
      </c>
      <c r="K38" s="8">
        <v>123.2151102723013</v>
      </c>
      <c r="L38" s="10">
        <v>7.601224649256864</v>
      </c>
      <c r="M38" s="10">
        <v>0.927450882770413</v>
      </c>
      <c r="N38" s="10">
        <v>0.09396334693398875</v>
      </c>
      <c r="O38" s="11">
        <v>1.0</v>
      </c>
      <c r="P38" s="12">
        <v>74.0</v>
      </c>
      <c r="Q38" s="10">
        <v>0.1137017035744845</v>
      </c>
      <c r="R38" s="10">
        <v>0.3282679054887648</v>
      </c>
      <c r="S38" s="10">
        <v>0.5384102966256763</v>
      </c>
      <c r="T38" s="10">
        <v>0.4106865519338646</v>
      </c>
      <c r="Z38" s="13">
        <f t="shared" si="1"/>
        <v>360.0533796</v>
      </c>
    </row>
    <row r="39" ht="15.75" customHeight="1">
      <c r="A39" s="8">
        <v>0.0</v>
      </c>
      <c r="B39" s="9">
        <v>10.0</v>
      </c>
      <c r="C39" s="8">
        <v>45.0</v>
      </c>
      <c r="D39" s="10">
        <v>10.0</v>
      </c>
      <c r="E39" s="8">
        <v>0.07972442745552957</v>
      </c>
      <c r="F39" s="9">
        <v>10.48124633903297</v>
      </c>
      <c r="G39" s="8">
        <v>45.62077787057592</v>
      </c>
      <c r="H39" s="10">
        <v>10.39451174741668</v>
      </c>
      <c r="I39" s="8">
        <v>0.0</v>
      </c>
      <c r="J39" s="9">
        <v>23.13611045103395</v>
      </c>
      <c r="K39" s="8">
        <v>167.0932003623047</v>
      </c>
      <c r="L39" s="10">
        <v>13.19380669475709</v>
      </c>
      <c r="M39" s="10">
        <v>1.017467340152448</v>
      </c>
      <c r="N39" s="10">
        <v>0.2142862136546083</v>
      </c>
      <c r="O39" s="11">
        <v>1.0</v>
      </c>
      <c r="P39" s="12">
        <v>76.0</v>
      </c>
      <c r="Q39" s="10">
        <v>0.1192810703473646</v>
      </c>
      <c r="R39" s="10">
        <v>0.3906833406793012</v>
      </c>
      <c r="S39" s="10">
        <v>0.5728125138234577</v>
      </c>
      <c r="T39" s="10">
        <v>0.4801969665002317</v>
      </c>
      <c r="Z39" s="13">
        <f t="shared" si="1"/>
        <v>360.0797244</v>
      </c>
    </row>
    <row r="40" ht="15.75" customHeight="1">
      <c r="A40" s="8">
        <v>0.0</v>
      </c>
      <c r="B40" s="9">
        <v>10.0</v>
      </c>
      <c r="C40" s="8">
        <v>45.0</v>
      </c>
      <c r="D40" s="10">
        <v>10.0</v>
      </c>
      <c r="E40" s="8">
        <v>359.997214942775</v>
      </c>
      <c r="F40" s="9">
        <v>10.20425067675538</v>
      </c>
      <c r="G40" s="8">
        <v>45.16115220241921</v>
      </c>
      <c r="H40" s="10">
        <v>10.26677975357451</v>
      </c>
      <c r="I40" s="8">
        <v>0.0</v>
      </c>
      <c r="J40" s="9">
        <v>30.41773218556769</v>
      </c>
      <c r="K40" s="8">
        <v>129.2297931621498</v>
      </c>
      <c r="L40" s="10">
        <v>13.18765522727069</v>
      </c>
      <c r="M40" s="10">
        <v>0.980049953125868</v>
      </c>
      <c r="N40" s="10">
        <v>0.1054617872195938</v>
      </c>
      <c r="O40" s="11">
        <v>1.0</v>
      </c>
      <c r="P40" s="12">
        <v>63.0</v>
      </c>
      <c r="Q40" s="10">
        <v>0.1171822785266951</v>
      </c>
      <c r="R40" s="10">
        <v>0.3654738895740004</v>
      </c>
      <c r="S40" s="10">
        <v>0.5543899985326557</v>
      </c>
      <c r="T40" s="10">
        <v>0.4550689170909311</v>
      </c>
      <c r="Z40" s="13">
        <f t="shared" si="1"/>
        <v>359.9972149</v>
      </c>
    </row>
    <row r="41" ht="15.75" customHeight="1">
      <c r="A41" s="8">
        <v>0.0</v>
      </c>
      <c r="B41" s="9">
        <v>10.0</v>
      </c>
      <c r="C41" s="8">
        <v>45.0</v>
      </c>
      <c r="D41" s="10">
        <v>10.0</v>
      </c>
      <c r="E41" s="8">
        <v>0.1550831925987309</v>
      </c>
      <c r="F41" s="9">
        <v>10.19164849839363</v>
      </c>
      <c r="G41" s="8">
        <v>45.77570172485702</v>
      </c>
      <c r="H41" s="10">
        <v>9.848277278970194</v>
      </c>
      <c r="I41" s="8">
        <v>0.0</v>
      </c>
      <c r="J41" s="9">
        <v>16.7717214995813</v>
      </c>
      <c r="K41" s="8">
        <v>1.863682769910005</v>
      </c>
      <c r="L41" s="10">
        <v>14.01517882723044</v>
      </c>
      <c r="M41" s="10">
        <v>1.008976168197441</v>
      </c>
      <c r="N41" s="10">
        <v>0.1280354379274999</v>
      </c>
      <c r="O41" s="11">
        <v>1.0</v>
      </c>
      <c r="P41" s="12">
        <v>36.0</v>
      </c>
      <c r="Q41" s="10">
        <v>0.1181201326532721</v>
      </c>
      <c r="R41" s="10">
        <v>0.3629491843023132</v>
      </c>
      <c r="S41" s="10">
        <v>0.5788499484500683</v>
      </c>
      <c r="T41" s="10">
        <v>0.4416933220553456</v>
      </c>
      <c r="Z41" s="13">
        <f t="shared" si="1"/>
        <v>360.1550832</v>
      </c>
    </row>
    <row r="42" ht="15.75" customHeight="1">
      <c r="A42" s="8">
        <v>0.0</v>
      </c>
      <c r="B42" s="9">
        <v>10.0</v>
      </c>
      <c r="C42" s="8">
        <v>45.0</v>
      </c>
      <c r="D42" s="10">
        <v>10.0</v>
      </c>
      <c r="E42" s="8">
        <v>0.1171641184918827</v>
      </c>
      <c r="F42" s="9">
        <v>9.848001152630163</v>
      </c>
      <c r="G42" s="8">
        <v>44.94849339799086</v>
      </c>
      <c r="H42" s="10">
        <v>9.700206633697979</v>
      </c>
      <c r="I42" s="8">
        <v>0.0</v>
      </c>
      <c r="J42" s="9">
        <v>30.02560847726567</v>
      </c>
      <c r="K42" s="8">
        <v>17.88812517896915</v>
      </c>
      <c r="L42" s="10">
        <v>12.98781983726894</v>
      </c>
      <c r="M42" s="10">
        <v>0.9248254565750529</v>
      </c>
      <c r="N42" s="10">
        <v>0.1308601774770078</v>
      </c>
      <c r="O42" s="11">
        <v>1.0</v>
      </c>
      <c r="P42" s="12">
        <v>58.0</v>
      </c>
      <c r="Q42" s="10">
        <v>0.1132437290244854</v>
      </c>
      <c r="R42" s="10">
        <v>0.326937533956932</v>
      </c>
      <c r="S42" s="10">
        <v>0.5441550177692662</v>
      </c>
      <c r="T42" s="10">
        <v>0.4049225388089967</v>
      </c>
      <c r="Z42" s="13">
        <f t="shared" si="1"/>
        <v>360.1171641</v>
      </c>
    </row>
    <row r="43" ht="15.75" customHeight="1">
      <c r="A43" s="8">
        <v>0.0</v>
      </c>
      <c r="B43" s="9">
        <v>10.0</v>
      </c>
      <c r="C43" s="8">
        <v>45.0</v>
      </c>
      <c r="D43" s="10">
        <v>10.0</v>
      </c>
      <c r="E43" s="8">
        <v>0.1195211796860925</v>
      </c>
      <c r="F43" s="9">
        <v>10.17190646004454</v>
      </c>
      <c r="G43" s="8">
        <v>44.86152592700806</v>
      </c>
      <c r="H43" s="10">
        <v>10.33384653567264</v>
      </c>
      <c r="I43" s="8">
        <v>0.0</v>
      </c>
      <c r="J43" s="9">
        <v>16.36346689546929</v>
      </c>
      <c r="K43" s="8">
        <v>144.0150985143228</v>
      </c>
      <c r="L43" s="10">
        <v>5.424822276939426</v>
      </c>
      <c r="M43" s="10">
        <v>0.9335090997535983</v>
      </c>
      <c r="N43" s="10">
        <v>0.1454548573385741</v>
      </c>
      <c r="O43" s="11">
        <v>1.0</v>
      </c>
      <c r="P43" s="12">
        <v>76.0</v>
      </c>
      <c r="Q43" s="10">
        <v>0.1145585826214614</v>
      </c>
      <c r="R43" s="10">
        <v>0.3566390622098121</v>
      </c>
      <c r="S43" s="10">
        <v>0.5376851002161509</v>
      </c>
      <c r="T43" s="10">
        <v>0.4471807418955576</v>
      </c>
      <c r="Z43" s="13">
        <f t="shared" si="1"/>
        <v>360.1195212</v>
      </c>
    </row>
    <row r="44" ht="15.75" customHeight="1">
      <c r="A44" s="8">
        <v>0.0</v>
      </c>
      <c r="B44" s="9">
        <v>10.0</v>
      </c>
      <c r="C44" s="8">
        <v>45.0</v>
      </c>
      <c r="D44" s="10">
        <v>10.0</v>
      </c>
      <c r="E44" s="8">
        <v>0.1470457851586479</v>
      </c>
      <c r="F44" s="9">
        <v>9.528312735246102</v>
      </c>
      <c r="G44" s="8">
        <v>44.29133366702689</v>
      </c>
      <c r="H44" s="10">
        <v>9.517240257673484</v>
      </c>
      <c r="I44" s="8">
        <v>0.0</v>
      </c>
      <c r="J44" s="9">
        <v>11.26333116201342</v>
      </c>
      <c r="K44" s="8">
        <v>46.39729260612535</v>
      </c>
      <c r="L44" s="10">
        <v>10.69196697998796</v>
      </c>
      <c r="M44" s="10">
        <v>0.9707103021804627</v>
      </c>
      <c r="N44" s="10">
        <v>0.2537825843212662</v>
      </c>
      <c r="O44" s="11">
        <v>1.0</v>
      </c>
      <c r="P44" s="12">
        <v>21.0</v>
      </c>
      <c r="Q44" s="10">
        <v>0.1160940399927272</v>
      </c>
      <c r="R44" s="10">
        <v>0.3155226157001122</v>
      </c>
      <c r="S44" s="10">
        <v>0.5496664532301011</v>
      </c>
      <c r="T44" s="10">
        <v>0.3964326214951304</v>
      </c>
      <c r="Z44" s="13">
        <f t="shared" si="1"/>
        <v>360.1470458</v>
      </c>
    </row>
    <row r="45" ht="15.75" customHeight="1">
      <c r="A45" s="8">
        <v>0.0</v>
      </c>
      <c r="B45" s="9">
        <v>10.0</v>
      </c>
      <c r="C45" s="8">
        <v>45.0</v>
      </c>
      <c r="D45" s="10">
        <v>10.0</v>
      </c>
      <c r="E45" s="8">
        <v>0.1101047120335218</v>
      </c>
      <c r="F45" s="9">
        <v>9.978450934547638</v>
      </c>
      <c r="G45" s="8">
        <v>44.65912294445456</v>
      </c>
      <c r="H45" s="10">
        <v>10.04537254939104</v>
      </c>
      <c r="I45" s="8">
        <v>0.0</v>
      </c>
      <c r="J45" s="9">
        <v>39.99296305205446</v>
      </c>
      <c r="K45" s="8">
        <v>172.1930521305393</v>
      </c>
      <c r="L45" s="10">
        <v>8.078942872871337</v>
      </c>
      <c r="M45" s="10">
        <v>1.019311151730586</v>
      </c>
      <c r="N45" s="10">
        <v>0.05098275265350187</v>
      </c>
      <c r="O45" s="11">
        <v>1.0</v>
      </c>
      <c r="P45" s="12">
        <v>81.0</v>
      </c>
      <c r="Q45" s="10">
        <v>0.119406645692849</v>
      </c>
      <c r="R45" s="10">
        <v>0.3564630377334231</v>
      </c>
      <c r="S45" s="10">
        <v>0.5639069322263398</v>
      </c>
      <c r="T45" s="10">
        <v>0.4461047258937698</v>
      </c>
      <c r="Z45" s="13">
        <f t="shared" si="1"/>
        <v>360.1101047</v>
      </c>
    </row>
    <row r="46" ht="15.75" customHeight="1">
      <c r="A46" s="8">
        <v>0.0</v>
      </c>
      <c r="B46" s="9">
        <v>10.0</v>
      </c>
      <c r="C46" s="8">
        <v>45.0</v>
      </c>
      <c r="D46" s="10">
        <v>10.0</v>
      </c>
      <c r="E46" s="8">
        <v>0.06656675451671996</v>
      </c>
      <c r="F46" s="9">
        <v>10.50574399924228</v>
      </c>
      <c r="G46" s="8">
        <v>45.68551825646389</v>
      </c>
      <c r="H46" s="10">
        <v>10.39654837648362</v>
      </c>
      <c r="I46" s="8">
        <v>0.0</v>
      </c>
      <c r="J46" s="9">
        <v>48.08730595821434</v>
      </c>
      <c r="K46" s="8">
        <v>142.9590481184236</v>
      </c>
      <c r="L46" s="10">
        <v>12.99516803192024</v>
      </c>
      <c r="M46" s="10">
        <v>1.076464733655281</v>
      </c>
      <c r="N46" s="10">
        <v>0.21720740570206</v>
      </c>
      <c r="O46" s="11">
        <v>1.0</v>
      </c>
      <c r="P46" s="12">
        <v>66.0</v>
      </c>
      <c r="Q46" s="10">
        <v>0.1226583540939695</v>
      </c>
      <c r="R46" s="10">
        <v>0.4032716955191773</v>
      </c>
      <c r="S46" s="10">
        <v>0.5901982405539986</v>
      </c>
      <c r="T46" s="10">
        <v>0.4948017149249914</v>
      </c>
      <c r="Z46" s="13">
        <f t="shared" si="1"/>
        <v>360.0665668</v>
      </c>
    </row>
    <row r="47" ht="15.75" customHeight="1">
      <c r="A47" s="8">
        <v>0.0</v>
      </c>
      <c r="B47" s="9">
        <v>10.0</v>
      </c>
      <c r="C47" s="8">
        <v>45.0</v>
      </c>
      <c r="D47" s="10">
        <v>10.0</v>
      </c>
      <c r="E47" s="8">
        <v>0.01474463190104424</v>
      </c>
      <c r="F47" s="9">
        <v>10.36384974775007</v>
      </c>
      <c r="G47" s="8">
        <v>45.486058371293</v>
      </c>
      <c r="H47" s="10">
        <v>10.31985290743664</v>
      </c>
      <c r="I47" s="8">
        <v>0.0</v>
      </c>
      <c r="J47" s="9">
        <v>5.862356512393753</v>
      </c>
      <c r="K47" s="8">
        <v>153.955736231069</v>
      </c>
      <c r="L47" s="10">
        <v>12.64024901263303</v>
      </c>
      <c r="M47" s="10">
        <v>1.002861099352826</v>
      </c>
      <c r="N47" s="10">
        <v>0.1564424687417569</v>
      </c>
      <c r="O47" s="11">
        <v>1.0</v>
      </c>
      <c r="P47" s="12">
        <v>37.0</v>
      </c>
      <c r="Q47" s="10">
        <v>0.1184252002232782</v>
      </c>
      <c r="R47" s="10">
        <v>0.37960912480197</v>
      </c>
      <c r="S47" s="10">
        <v>0.5660229877425574</v>
      </c>
      <c r="T47" s="10">
        <v>0.4685060105645421</v>
      </c>
      <c r="Z47" s="13">
        <f t="shared" si="1"/>
        <v>360.0147446</v>
      </c>
    </row>
    <row r="48" ht="15.75" customHeight="1">
      <c r="A48" s="8">
        <v>0.0</v>
      </c>
      <c r="B48" s="9">
        <v>10.0</v>
      </c>
      <c r="C48" s="8">
        <v>45.0</v>
      </c>
      <c r="D48" s="10">
        <v>10.0</v>
      </c>
      <c r="E48" s="8">
        <v>359.9006576399466</v>
      </c>
      <c r="F48" s="9">
        <v>9.61117263855632</v>
      </c>
      <c r="G48" s="8">
        <v>44.62353047456079</v>
      </c>
      <c r="H48" s="10">
        <v>9.628700372939807</v>
      </c>
      <c r="I48" s="8">
        <v>0.0</v>
      </c>
      <c r="J48" s="9">
        <v>19.25960137021848</v>
      </c>
      <c r="K48" s="8">
        <v>148.6021829995266</v>
      </c>
      <c r="L48" s="10">
        <v>7.801610495455957</v>
      </c>
      <c r="M48" s="10">
        <v>0.9235643972047071</v>
      </c>
      <c r="N48" s="10">
        <v>0.1918767951549806</v>
      </c>
      <c r="O48" s="11">
        <v>1.0</v>
      </c>
      <c r="P48" s="12">
        <v>47.0</v>
      </c>
      <c r="Q48" s="10">
        <v>0.113306845748782</v>
      </c>
      <c r="R48" s="10">
        <v>0.312990063679722</v>
      </c>
      <c r="S48" s="10">
        <v>0.5350121559683115</v>
      </c>
      <c r="T48" s="10">
        <v>0.3927261921594836</v>
      </c>
      <c r="Z48" s="13">
        <f t="shared" si="1"/>
        <v>359.9006576</v>
      </c>
    </row>
    <row r="49" ht="15.75" customHeight="1">
      <c r="A49" s="8">
        <v>0.0</v>
      </c>
      <c r="B49" s="9">
        <v>10.0</v>
      </c>
      <c r="C49" s="8">
        <v>45.0</v>
      </c>
      <c r="D49" s="10">
        <v>10.0</v>
      </c>
      <c r="E49" s="8">
        <v>359.9814270319557</v>
      </c>
      <c r="F49" s="9">
        <v>10.60089952259356</v>
      </c>
      <c r="G49" s="8">
        <v>45.80391021234055</v>
      </c>
      <c r="H49" s="10">
        <v>10.5379941288205</v>
      </c>
      <c r="I49" s="8">
        <v>0.0</v>
      </c>
      <c r="J49" s="9">
        <v>10.20670885996539</v>
      </c>
      <c r="K49" s="8">
        <v>6.508504089005129</v>
      </c>
      <c r="L49" s="10">
        <v>12.88984193976399</v>
      </c>
      <c r="M49" s="10">
        <v>0.9928871662110065</v>
      </c>
      <c r="N49" s="10">
        <v>0.2593894499569686</v>
      </c>
      <c r="O49" s="11">
        <v>1.0</v>
      </c>
      <c r="P49" s="12">
        <v>37.0</v>
      </c>
      <c r="Q49" s="10">
        <v>0.1179225688849967</v>
      </c>
      <c r="R49" s="10">
        <v>0.39508820641651</v>
      </c>
      <c r="S49" s="10">
        <v>0.5654033088005043</v>
      </c>
      <c r="T49" s="10">
        <v>0.4850830505011659</v>
      </c>
      <c r="Z49" s="13">
        <f t="shared" si="1"/>
        <v>359.981427</v>
      </c>
    </row>
    <row r="50" ht="15.75" customHeight="1">
      <c r="A50" s="8">
        <v>0.0</v>
      </c>
      <c r="B50" s="9">
        <v>10.0</v>
      </c>
      <c r="C50" s="8">
        <v>45.0</v>
      </c>
      <c r="D50" s="10">
        <v>10.0</v>
      </c>
      <c r="E50" s="8">
        <v>0.0491336226927778</v>
      </c>
      <c r="F50" s="9">
        <v>9.8868527590569</v>
      </c>
      <c r="G50" s="8">
        <v>44.26421386064116</v>
      </c>
      <c r="H50" s="10">
        <v>10.15758604995976</v>
      </c>
      <c r="I50" s="8">
        <v>0.0</v>
      </c>
      <c r="J50" s="9">
        <v>19.58772918044101</v>
      </c>
      <c r="K50" s="8">
        <v>172.4057353933573</v>
      </c>
      <c r="L50" s="10">
        <v>12.24441400404693</v>
      </c>
      <c r="M50" s="10">
        <v>1.021042921501092</v>
      </c>
      <c r="N50" s="10">
        <v>0.08893244513762252</v>
      </c>
      <c r="O50" s="11">
        <v>1.0</v>
      </c>
      <c r="P50" s="12">
        <v>93.0</v>
      </c>
      <c r="Q50" s="10">
        <v>0.1198545552453918</v>
      </c>
      <c r="R50" s="10">
        <v>0.3536339496588622</v>
      </c>
      <c r="S50" s="10">
        <v>0.5558682180469097</v>
      </c>
      <c r="T50" s="10">
        <v>0.4485051899874182</v>
      </c>
      <c r="Z50" s="13">
        <f t="shared" si="1"/>
        <v>360.0491336</v>
      </c>
    </row>
    <row r="51" ht="15.75" customHeight="1">
      <c r="A51" s="8">
        <v>0.0</v>
      </c>
      <c r="B51" s="9">
        <v>10.0</v>
      </c>
      <c r="C51" s="8">
        <v>45.0</v>
      </c>
      <c r="D51" s="10">
        <v>10.0</v>
      </c>
      <c r="E51" s="8">
        <v>0.02917080899626942</v>
      </c>
      <c r="F51" s="9">
        <v>10.59750822177107</v>
      </c>
      <c r="G51" s="8">
        <v>46.62292771005598</v>
      </c>
      <c r="H51" s="10">
        <v>10.17727341419281</v>
      </c>
      <c r="I51" s="8">
        <v>0.0</v>
      </c>
      <c r="J51" s="9">
        <v>13.84177469369946</v>
      </c>
      <c r="K51" s="8">
        <v>127.3284758282015</v>
      </c>
      <c r="L51" s="10">
        <v>10.06401258411864</v>
      </c>
      <c r="M51" s="10">
        <v>1.027666602810347</v>
      </c>
      <c r="N51" s="10">
        <v>0.1917689521771815</v>
      </c>
      <c r="O51" s="11">
        <v>1.0</v>
      </c>
      <c r="P51" s="12">
        <v>43.0</v>
      </c>
      <c r="Q51" s="10">
        <v>0.1192882531793928</v>
      </c>
      <c r="R51" s="10">
        <v>0.395141180352871</v>
      </c>
      <c r="S51" s="10">
        <v>0.5892681270280662</v>
      </c>
      <c r="T51" s="10">
        <v>0.4751595531990696</v>
      </c>
      <c r="Z51" s="13">
        <f t="shared" si="1"/>
        <v>360.0291708</v>
      </c>
    </row>
    <row r="52" ht="15.75" customHeight="1">
      <c r="A52" s="8">
        <v>0.0</v>
      </c>
      <c r="B52" s="9">
        <v>10.0</v>
      </c>
      <c r="C52" s="8">
        <v>45.0</v>
      </c>
      <c r="D52" s="10">
        <v>10.0</v>
      </c>
      <c r="E52" s="8">
        <v>359.8611992279188</v>
      </c>
      <c r="F52" s="9">
        <v>9.66643247657893</v>
      </c>
      <c r="G52" s="8">
        <v>44.38193795790411</v>
      </c>
      <c r="H52" s="10">
        <v>9.886273946321156</v>
      </c>
      <c r="I52" s="8">
        <v>0.0</v>
      </c>
      <c r="J52" s="9">
        <v>37.8910757107714</v>
      </c>
      <c r="K52" s="8">
        <v>54.95966629597047</v>
      </c>
      <c r="L52" s="10">
        <v>5.648901958568944</v>
      </c>
      <c r="M52" s="10">
        <v>0.9903044773474288</v>
      </c>
      <c r="N52" s="10">
        <v>0.1341778447292525</v>
      </c>
      <c r="O52" s="11">
        <v>1.0</v>
      </c>
      <c r="P52" s="12">
        <v>54.0</v>
      </c>
      <c r="Q52" s="10">
        <v>0.1177721868629418</v>
      </c>
      <c r="R52" s="10">
        <v>0.331341465035965</v>
      </c>
      <c r="S52" s="10">
        <v>0.5467531040458291</v>
      </c>
      <c r="T52" s="10">
        <v>0.4202660597570118</v>
      </c>
      <c r="Z52" s="13">
        <f t="shared" si="1"/>
        <v>359.8611992</v>
      </c>
    </row>
    <row r="53" ht="15.75" customHeight="1">
      <c r="A53" s="8">
        <v>0.0</v>
      </c>
      <c r="B53" s="9">
        <v>10.0</v>
      </c>
      <c r="C53" s="8">
        <v>45.0</v>
      </c>
      <c r="D53" s="10">
        <v>10.0</v>
      </c>
      <c r="E53" s="8">
        <v>0.0981911509199949</v>
      </c>
      <c r="F53" s="9">
        <v>10.19359104156079</v>
      </c>
      <c r="G53" s="8">
        <v>45.3191429737588</v>
      </c>
      <c r="H53" s="10">
        <v>10.08862331915871</v>
      </c>
      <c r="I53" s="8">
        <v>0.0</v>
      </c>
      <c r="J53" s="9">
        <v>43.94194180818857</v>
      </c>
      <c r="K53" s="8">
        <v>42.82063735182469</v>
      </c>
      <c r="L53" s="10">
        <v>5.196179740674417</v>
      </c>
      <c r="M53" s="10">
        <v>0.9624051249884791</v>
      </c>
      <c r="N53" s="10">
        <v>0.08694736545711287</v>
      </c>
      <c r="O53" s="11">
        <v>1.0</v>
      </c>
      <c r="P53" s="12">
        <v>60.0</v>
      </c>
      <c r="Q53" s="10">
        <v>0.1158143474100348</v>
      </c>
      <c r="R53" s="10">
        <v>0.3586698256001714</v>
      </c>
      <c r="S53" s="10">
        <v>0.555875285071143</v>
      </c>
      <c r="T53" s="10">
        <v>0.4425690405308561</v>
      </c>
      <c r="Z53" s="13">
        <f t="shared" si="1"/>
        <v>360.0981912</v>
      </c>
    </row>
    <row r="54" ht="15.75" customHeight="1">
      <c r="A54" s="8">
        <v>0.0</v>
      </c>
      <c r="B54" s="9">
        <v>10.0</v>
      </c>
      <c r="C54" s="8">
        <v>45.0</v>
      </c>
      <c r="D54" s="10">
        <v>10.0</v>
      </c>
      <c r="E54" s="8">
        <v>359.8904891684656</v>
      </c>
      <c r="F54" s="9">
        <v>10.17224064184382</v>
      </c>
      <c r="G54" s="8">
        <v>44.79271196270801</v>
      </c>
      <c r="H54" s="10">
        <v>10.45185223404127</v>
      </c>
      <c r="I54" s="8">
        <v>0.0</v>
      </c>
      <c r="J54" s="9">
        <v>6.929763612584177</v>
      </c>
      <c r="K54" s="8">
        <v>50.27705862802112</v>
      </c>
      <c r="L54" s="10">
        <v>8.699502209663548</v>
      </c>
      <c r="M54" s="10">
        <v>0.9845535336110792</v>
      </c>
      <c r="N54" s="10">
        <v>0.1742297409668425</v>
      </c>
      <c r="O54" s="11">
        <v>1.0</v>
      </c>
      <c r="P54" s="12">
        <v>26.0</v>
      </c>
      <c r="Q54" s="10">
        <v>0.1178327195347066</v>
      </c>
      <c r="R54" s="10">
        <v>0.3675053495266984</v>
      </c>
      <c r="S54" s="10">
        <v>0.5473451521848733</v>
      </c>
      <c r="T54" s="10">
        <v>0.4634633105488445</v>
      </c>
      <c r="Z54" s="13">
        <f t="shared" si="1"/>
        <v>359.8904892</v>
      </c>
    </row>
    <row r="55" ht="15.75" customHeight="1">
      <c r="A55" s="8">
        <v>0.0</v>
      </c>
      <c r="B55" s="9">
        <v>10.0</v>
      </c>
      <c r="C55" s="8">
        <v>45.0</v>
      </c>
      <c r="D55" s="10">
        <v>10.0</v>
      </c>
      <c r="E55" s="8">
        <v>359.9499844966923</v>
      </c>
      <c r="F55" s="9">
        <v>10.09734758581651</v>
      </c>
      <c r="G55" s="8">
        <v>45.15573264976898</v>
      </c>
      <c r="H55" s="10">
        <v>10.07810705261045</v>
      </c>
      <c r="I55" s="8">
        <v>0.0</v>
      </c>
      <c r="J55" s="9">
        <v>41.75829658921064</v>
      </c>
      <c r="K55" s="8">
        <v>63.39773883607119</v>
      </c>
      <c r="L55" s="10">
        <v>13.8115239610645</v>
      </c>
      <c r="M55" s="10">
        <v>1.015879323873161</v>
      </c>
      <c r="N55" s="10">
        <v>0.05214855285985977</v>
      </c>
      <c r="O55" s="11">
        <v>1.0</v>
      </c>
      <c r="P55" s="12">
        <v>60.0</v>
      </c>
      <c r="Q55" s="10">
        <v>0.1190728464909561</v>
      </c>
      <c r="R55" s="10">
        <v>0.362424551496722</v>
      </c>
      <c r="S55" s="10">
        <v>0.5666090782885355</v>
      </c>
      <c r="T55" s="10">
        <v>0.4498875839924262</v>
      </c>
      <c r="Z55" s="13">
        <f t="shared" si="1"/>
        <v>359.9499845</v>
      </c>
    </row>
    <row r="56" ht="15.75" customHeight="1">
      <c r="A56" s="8">
        <v>0.0</v>
      </c>
      <c r="B56" s="9">
        <v>10.0</v>
      </c>
      <c r="C56" s="8">
        <v>45.0</v>
      </c>
      <c r="D56" s="10">
        <v>10.0</v>
      </c>
      <c r="E56" s="8">
        <v>0.03757080554010923</v>
      </c>
      <c r="F56" s="9">
        <v>10.45710817951171</v>
      </c>
      <c r="G56" s="8">
        <v>45.37825571392771</v>
      </c>
      <c r="H56" s="10">
        <v>10.50204154968702</v>
      </c>
      <c r="I56" s="8">
        <v>0.0</v>
      </c>
      <c r="J56" s="9">
        <v>49.81619479386386</v>
      </c>
      <c r="K56" s="8">
        <v>167.3999938274059</v>
      </c>
      <c r="L56" s="10">
        <v>8.483203460693346</v>
      </c>
      <c r="M56" s="10">
        <v>1.012079681939975</v>
      </c>
      <c r="N56" s="10">
        <v>0.2205441782402599</v>
      </c>
      <c r="O56" s="11">
        <v>1.0</v>
      </c>
      <c r="P56" s="12">
        <v>74.0</v>
      </c>
      <c r="Q56" s="10">
        <v>0.1191958368360396</v>
      </c>
      <c r="R56" s="10">
        <v>0.3901512357318314</v>
      </c>
      <c r="S56" s="10">
        <v>0.566065878434421</v>
      </c>
      <c r="T56" s="10">
        <v>0.4833231979914152</v>
      </c>
      <c r="Z56" s="13">
        <f t="shared" si="1"/>
        <v>360.0375708</v>
      </c>
    </row>
    <row r="57" ht="15.75" customHeight="1">
      <c r="A57" s="8">
        <v>0.0</v>
      </c>
      <c r="B57" s="9">
        <v>10.0</v>
      </c>
      <c r="C57" s="8">
        <v>45.0</v>
      </c>
      <c r="D57" s="10">
        <v>10.0</v>
      </c>
      <c r="E57" s="8">
        <v>0.2462611101376052</v>
      </c>
      <c r="F57" s="9">
        <v>9.88793757446049</v>
      </c>
      <c r="G57" s="8">
        <v>45.76182351594796</v>
      </c>
      <c r="H57" s="10">
        <v>9.327775514046367</v>
      </c>
      <c r="I57" s="8">
        <v>0.0</v>
      </c>
      <c r="J57" s="9">
        <v>37.65853544008301</v>
      </c>
      <c r="K57" s="8">
        <v>60.51731637974548</v>
      </c>
      <c r="L57" s="10">
        <v>14.75367606687067</v>
      </c>
      <c r="M57" s="10">
        <v>1.025229899641241</v>
      </c>
      <c r="N57" s="10">
        <v>0.2673440578447575</v>
      </c>
      <c r="O57" s="11">
        <v>1.0</v>
      </c>
      <c r="P57" s="12">
        <v>59.0</v>
      </c>
      <c r="Q57" s="10">
        <v>0.1184258792726686</v>
      </c>
      <c r="R57" s="10">
        <v>0.3400685662287212</v>
      </c>
      <c r="S57" s="10">
        <v>0.5912723766359157</v>
      </c>
      <c r="T57" s="10">
        <v>0.4108212778476777</v>
      </c>
      <c r="Z57" s="13">
        <f t="shared" si="1"/>
        <v>360.2462611</v>
      </c>
    </row>
    <row r="58" ht="15.75" customHeight="1">
      <c r="A58" s="8">
        <v>0.0</v>
      </c>
      <c r="B58" s="9">
        <v>10.0</v>
      </c>
      <c r="C58" s="8">
        <v>45.0</v>
      </c>
      <c r="D58" s="10">
        <v>10.0</v>
      </c>
      <c r="E58" s="8">
        <v>359.8080525673614</v>
      </c>
      <c r="F58" s="9">
        <v>10.31136065106384</v>
      </c>
      <c r="G58" s="8">
        <v>44.91641086603757</v>
      </c>
      <c r="H58" s="10">
        <v>10.72188389626284</v>
      </c>
      <c r="I58" s="8">
        <v>0.0</v>
      </c>
      <c r="J58" s="9">
        <v>47.82735795253125</v>
      </c>
      <c r="K58" s="8">
        <v>132.2278572712821</v>
      </c>
      <c r="L58" s="10">
        <v>14.28063803879885</v>
      </c>
      <c r="M58" s="10">
        <v>0.945571921694705</v>
      </c>
      <c r="N58" s="10">
        <v>0.2824410024184055</v>
      </c>
      <c r="O58" s="11">
        <v>1.0</v>
      </c>
      <c r="P58" s="12">
        <v>48.0</v>
      </c>
      <c r="Q58" s="10">
        <v>0.1157709090882436</v>
      </c>
      <c r="R58" s="10">
        <v>0.3724198136474267</v>
      </c>
      <c r="S58" s="10">
        <v>0.5327754869161023</v>
      </c>
      <c r="T58" s="10">
        <v>0.4717931803587894</v>
      </c>
      <c r="Z58" s="13">
        <f t="shared" si="1"/>
        <v>359.8080526</v>
      </c>
    </row>
    <row r="59" ht="15.75" customHeight="1">
      <c r="A59" s="8">
        <v>0.0</v>
      </c>
      <c r="B59" s="9">
        <v>10.0</v>
      </c>
      <c r="C59" s="8">
        <v>45.0</v>
      </c>
      <c r="D59" s="10">
        <v>10.0</v>
      </c>
      <c r="E59" s="8">
        <v>359.7356787539185</v>
      </c>
      <c r="F59" s="9">
        <v>10.34636495101888</v>
      </c>
      <c r="G59" s="8">
        <v>44.377694631474</v>
      </c>
      <c r="H59" s="10">
        <v>11.01602500214019</v>
      </c>
      <c r="I59" s="8">
        <v>0.0</v>
      </c>
      <c r="J59" s="9">
        <v>15.09335623430303</v>
      </c>
      <c r="K59" s="8">
        <v>98.19261988199804</v>
      </c>
      <c r="L59" s="10">
        <v>11.1759405982429</v>
      </c>
      <c r="M59" s="10">
        <v>0.9782435397746793</v>
      </c>
      <c r="N59" s="10">
        <v>0.3933716881050433</v>
      </c>
      <c r="O59" s="11">
        <v>0.0</v>
      </c>
      <c r="P59" s="12">
        <v>32.0</v>
      </c>
      <c r="Q59" s="10">
        <v>0.1182426025898081</v>
      </c>
      <c r="R59" s="10">
        <v>0.385646834076013</v>
      </c>
      <c r="S59" s="10">
        <v>0.5337332835617254</v>
      </c>
      <c r="T59" s="10">
        <v>0.4954484386768295</v>
      </c>
      <c r="Z59" s="13">
        <f t="shared" si="1"/>
        <v>359.7356788</v>
      </c>
    </row>
    <row r="60" ht="15.75" customHeight="1">
      <c r="A60" s="8">
        <v>0.0</v>
      </c>
      <c r="B60" s="9">
        <v>10.0</v>
      </c>
      <c r="C60" s="8">
        <v>45.0</v>
      </c>
      <c r="D60" s="10">
        <v>10.0</v>
      </c>
      <c r="E60" s="8">
        <v>359.9515005202126</v>
      </c>
      <c r="F60" s="9">
        <v>9.778345581274891</v>
      </c>
      <c r="G60" s="8">
        <v>44.21548762746732</v>
      </c>
      <c r="H60" s="10">
        <v>10.03190498576336</v>
      </c>
      <c r="I60" s="8">
        <v>0.0</v>
      </c>
      <c r="J60" s="9">
        <v>27.51466773288416</v>
      </c>
      <c r="K60" s="8">
        <v>134.8381530598693</v>
      </c>
      <c r="L60" s="10">
        <v>9.301187133690515</v>
      </c>
      <c r="M60" s="10">
        <v>0.9396600234983263</v>
      </c>
      <c r="N60" s="10">
        <v>0.07665632882186774</v>
      </c>
      <c r="O60" s="11">
        <v>1.0</v>
      </c>
      <c r="P60" s="12">
        <v>58.0</v>
      </c>
      <c r="Q60" s="10">
        <v>0.1148682735281948</v>
      </c>
      <c r="R60" s="10">
        <v>0.3310974544326585</v>
      </c>
      <c r="S60" s="10">
        <v>0.5326789803631214</v>
      </c>
      <c r="T60" s="10">
        <v>0.4201705546614088</v>
      </c>
      <c r="Z60" s="13">
        <f t="shared" si="1"/>
        <v>359.9515005</v>
      </c>
    </row>
    <row r="61" ht="15.75" customHeight="1">
      <c r="A61" s="8">
        <v>0.0</v>
      </c>
      <c r="B61" s="9">
        <v>10.0</v>
      </c>
      <c r="C61" s="8">
        <v>45.0</v>
      </c>
      <c r="D61" s="10">
        <v>10.0</v>
      </c>
      <c r="E61" s="8">
        <v>359.8134098409367</v>
      </c>
      <c r="F61" s="9">
        <v>10.14787618439365</v>
      </c>
      <c r="G61" s="8">
        <v>44.59871983234218</v>
      </c>
      <c r="H61" s="10">
        <v>10.58542170436151</v>
      </c>
      <c r="I61" s="8">
        <v>0.0</v>
      </c>
      <c r="J61" s="9">
        <v>41.95171896414215</v>
      </c>
      <c r="K61" s="8">
        <v>64.75670210762918</v>
      </c>
      <c r="L61" s="10">
        <v>14.73229106276356</v>
      </c>
      <c r="M61" s="10">
        <v>0.9835112882243012</v>
      </c>
      <c r="N61" s="10">
        <v>0.2276810007799125</v>
      </c>
      <c r="O61" s="11">
        <v>1.0</v>
      </c>
      <c r="P61" s="12">
        <v>48.0</v>
      </c>
      <c r="Q61" s="10">
        <v>0.1180457641218658</v>
      </c>
      <c r="R61" s="10">
        <v>0.368149846826497</v>
      </c>
      <c r="S61" s="10">
        <v>0.5412048637819691</v>
      </c>
      <c r="T61" s="10">
        <v>0.4685606157832223</v>
      </c>
      <c r="Z61" s="13">
        <f t="shared" si="1"/>
        <v>359.8134098</v>
      </c>
    </row>
    <row r="62" ht="15.75" customHeight="1">
      <c r="A62" s="8">
        <v>0.0</v>
      </c>
      <c r="B62" s="9">
        <v>10.0</v>
      </c>
      <c r="C62" s="8">
        <v>45.0</v>
      </c>
      <c r="D62" s="10">
        <v>10.0</v>
      </c>
      <c r="E62" s="8">
        <v>359.9464477397773</v>
      </c>
      <c r="F62" s="9">
        <v>10.40279944388733</v>
      </c>
      <c r="G62" s="8">
        <v>45.36174700247197</v>
      </c>
      <c r="H62" s="10">
        <v>10.49132380944164</v>
      </c>
      <c r="I62" s="8">
        <v>0.0</v>
      </c>
      <c r="J62" s="9">
        <v>42.39407640171071</v>
      </c>
      <c r="K62" s="8">
        <v>164.582710318754</v>
      </c>
      <c r="L62" s="10">
        <v>12.99169459608668</v>
      </c>
      <c r="M62" s="10">
        <v>1.049648071713235</v>
      </c>
      <c r="N62" s="10">
        <v>0.2123959331257625</v>
      </c>
      <c r="O62" s="11">
        <v>1.0</v>
      </c>
      <c r="P62" s="12">
        <v>96.0</v>
      </c>
      <c r="Q62" s="10">
        <v>0.1214243011512693</v>
      </c>
      <c r="R62" s="10">
        <v>0.3936511188462897</v>
      </c>
      <c r="S62" s="10">
        <v>0.57409943680338</v>
      </c>
      <c r="T62" s="10">
        <v>0.48909674716665</v>
      </c>
      <c r="Z62" s="13">
        <f t="shared" si="1"/>
        <v>359.9464477</v>
      </c>
    </row>
    <row r="63" ht="15.75" customHeight="1">
      <c r="A63" s="8">
        <v>0.0</v>
      </c>
      <c r="B63" s="9">
        <v>10.0</v>
      </c>
      <c r="C63" s="8">
        <v>45.0</v>
      </c>
      <c r="D63" s="10">
        <v>10.0</v>
      </c>
      <c r="E63" s="8">
        <v>0.06108943039144023</v>
      </c>
      <c r="F63" s="9">
        <v>9.89525362957763</v>
      </c>
      <c r="G63" s="8">
        <v>44.68666137234552</v>
      </c>
      <c r="H63" s="10">
        <v>9.966574129677221</v>
      </c>
      <c r="I63" s="8">
        <v>0.0</v>
      </c>
      <c r="J63" s="9">
        <v>19.99229781190451</v>
      </c>
      <c r="K63" s="8">
        <v>95.5680054901316</v>
      </c>
      <c r="L63" s="10">
        <v>14.95258713894377</v>
      </c>
      <c r="M63" s="10">
        <v>1.018912647353414</v>
      </c>
      <c r="N63" s="10">
        <v>0.0489200192736433</v>
      </c>
      <c r="O63" s="11">
        <v>1.0</v>
      </c>
      <c r="P63" s="12">
        <v>49.0</v>
      </c>
      <c r="Q63" s="10">
        <v>0.1193319301516224</v>
      </c>
      <c r="R63" s="10">
        <v>0.350346402008462</v>
      </c>
      <c r="S63" s="10">
        <v>0.5627547939565745</v>
      </c>
      <c r="T63" s="10">
        <v>0.4390661786186383</v>
      </c>
      <c r="Z63" s="13">
        <f t="shared" si="1"/>
        <v>360.0610894</v>
      </c>
    </row>
    <row r="64" ht="15.75" customHeight="1">
      <c r="A64" s="8">
        <v>0.0</v>
      </c>
      <c r="B64" s="9">
        <v>10.0</v>
      </c>
      <c r="C64" s="8">
        <v>45.0</v>
      </c>
      <c r="D64" s="10">
        <v>10.0</v>
      </c>
      <c r="E64" s="8">
        <v>359.9557696162442</v>
      </c>
      <c r="F64" s="9">
        <v>10.37914649675086</v>
      </c>
      <c r="G64" s="8">
        <v>45.07323494917333</v>
      </c>
      <c r="H64" s="10">
        <v>10.59814423017136</v>
      </c>
      <c r="I64" s="8">
        <v>0.0</v>
      </c>
      <c r="J64" s="9">
        <v>12.49102254634342</v>
      </c>
      <c r="K64" s="8">
        <v>101.4748854629674</v>
      </c>
      <c r="L64" s="10">
        <v>7.204486492862705</v>
      </c>
      <c r="M64" s="10">
        <v>0.9804354173611708</v>
      </c>
      <c r="N64" s="10">
        <v>0.2256156100029344</v>
      </c>
      <c r="O64" s="11">
        <v>1.0</v>
      </c>
      <c r="P64" s="12">
        <v>32.0</v>
      </c>
      <c r="Q64" s="10">
        <v>0.1175888353497717</v>
      </c>
      <c r="R64" s="10">
        <v>0.3811316052138687</v>
      </c>
      <c r="S64" s="10">
        <v>0.5501135713780367</v>
      </c>
      <c r="T64" s="10">
        <v>0.4773582227476956</v>
      </c>
      <c r="Z64" s="13">
        <f t="shared" si="1"/>
        <v>359.9557696</v>
      </c>
    </row>
    <row r="65" ht="15.75" customHeight="1">
      <c r="A65" s="8">
        <v>0.0</v>
      </c>
      <c r="B65" s="9">
        <v>10.0</v>
      </c>
      <c r="C65" s="8">
        <v>45.0</v>
      </c>
      <c r="D65" s="10">
        <v>10.0</v>
      </c>
      <c r="E65" s="8">
        <v>359.8981673076597</v>
      </c>
      <c r="F65" s="9">
        <v>9.56513530968255</v>
      </c>
      <c r="G65" s="8">
        <v>44.14430913058095</v>
      </c>
      <c r="H65" s="10">
        <v>9.799631396286264</v>
      </c>
      <c r="I65" s="8">
        <v>0.0</v>
      </c>
      <c r="J65" s="9">
        <v>29.47997240246887</v>
      </c>
      <c r="K65" s="8">
        <v>178.0089760930788</v>
      </c>
      <c r="L65" s="10">
        <v>7.408330420420971</v>
      </c>
      <c r="M65" s="10">
        <v>1.078755122386594</v>
      </c>
      <c r="N65" s="10">
        <v>0.1694200441352222</v>
      </c>
      <c r="O65" s="11">
        <v>1.0</v>
      </c>
      <c r="P65" s="12">
        <v>106.0</v>
      </c>
      <c r="Q65" s="10">
        <v>0.1228950106511231</v>
      </c>
      <c r="R65" s="10">
        <v>0.3388658095542168</v>
      </c>
      <c r="S65" s="10">
        <v>0.5693006392631265</v>
      </c>
      <c r="T65" s="10">
        <v>0.4311506100916714</v>
      </c>
      <c r="Z65" s="13">
        <f t="shared" si="1"/>
        <v>359.8981673</v>
      </c>
    </row>
    <row r="66" ht="15.75" customHeight="1">
      <c r="A66" s="8">
        <v>0.0</v>
      </c>
      <c r="B66" s="9">
        <v>10.0</v>
      </c>
      <c r="C66" s="8">
        <v>45.0</v>
      </c>
      <c r="D66" s="10">
        <v>10.0</v>
      </c>
      <c r="E66" s="8">
        <v>0.005213499995475092</v>
      </c>
      <c r="F66" s="9">
        <v>10.24903795677914</v>
      </c>
      <c r="G66" s="8">
        <v>45.26010506477299</v>
      </c>
      <c r="H66" s="10">
        <v>10.19394308937247</v>
      </c>
      <c r="I66" s="8">
        <v>0.0</v>
      </c>
      <c r="J66" s="9">
        <v>29.58301347116232</v>
      </c>
      <c r="K66" s="8">
        <v>155.7621351701465</v>
      </c>
      <c r="L66" s="10">
        <v>9.12183551998397</v>
      </c>
      <c r="M66" s="10">
        <v>0.9816740041213327</v>
      </c>
      <c r="N66" s="10">
        <v>0.09779810009116849</v>
      </c>
      <c r="O66" s="11">
        <v>1.0</v>
      </c>
      <c r="P66" s="12">
        <v>70.0</v>
      </c>
      <c r="Q66" s="10">
        <v>0.1170808364740873</v>
      </c>
      <c r="R66" s="10">
        <v>0.3667388929709448</v>
      </c>
      <c r="S66" s="10">
        <v>0.559683458968174</v>
      </c>
      <c r="T66" s="10">
        <v>0.4532656556441473</v>
      </c>
      <c r="Z66" s="13">
        <f t="shared" si="1"/>
        <v>360.0052135</v>
      </c>
    </row>
    <row r="67" ht="15.75" customHeight="1">
      <c r="A67" s="8">
        <v>0.0</v>
      </c>
      <c r="B67" s="9">
        <v>10.0</v>
      </c>
      <c r="C67" s="8">
        <v>45.0</v>
      </c>
      <c r="D67" s="10">
        <v>10.0</v>
      </c>
      <c r="E67" s="8">
        <v>359.9138443235462</v>
      </c>
      <c r="F67" s="9">
        <v>10.22290213994269</v>
      </c>
      <c r="G67" s="8">
        <v>44.83723290190867</v>
      </c>
      <c r="H67" s="10">
        <v>10.45775526453577</v>
      </c>
      <c r="I67" s="8">
        <v>0.0</v>
      </c>
      <c r="J67" s="9">
        <v>18.19693316235436</v>
      </c>
      <c r="K67" s="8">
        <v>168.5267389059537</v>
      </c>
      <c r="L67" s="10">
        <v>14.53103343058606</v>
      </c>
      <c r="M67" s="10">
        <v>0.9659050790419931</v>
      </c>
      <c r="N67" s="10">
        <v>0.1771972693567948</v>
      </c>
      <c r="O67" s="11">
        <v>1.0</v>
      </c>
      <c r="P67" s="12">
        <v>85.0</v>
      </c>
      <c r="Q67" s="10">
        <v>0.1166572099886841</v>
      </c>
      <c r="R67" s="10">
        <v>0.3668660198251718</v>
      </c>
      <c r="S67" s="10">
        <v>0.544201864263896</v>
      </c>
      <c r="T67" s="10">
        <v>0.4611229554776216</v>
      </c>
      <c r="Z67" s="13">
        <f t="shared" si="1"/>
        <v>359.9138443</v>
      </c>
    </row>
    <row r="68" ht="15.75" customHeight="1">
      <c r="A68" s="8">
        <v>0.0</v>
      </c>
      <c r="B68" s="9">
        <v>10.0</v>
      </c>
      <c r="C68" s="8">
        <v>45.0</v>
      </c>
      <c r="D68" s="10">
        <v>10.0</v>
      </c>
      <c r="E68" s="8">
        <v>0.07179122489956968</v>
      </c>
      <c r="F68" s="9">
        <v>10.18935756053858</v>
      </c>
      <c r="G68" s="8">
        <v>45.68157257608598</v>
      </c>
      <c r="H68" s="10">
        <v>9.899670295267251</v>
      </c>
      <c r="I68" s="8">
        <v>0.0</v>
      </c>
      <c r="J68" s="9">
        <v>22.88794912413759</v>
      </c>
      <c r="K68" s="8">
        <v>45.31634799498461</v>
      </c>
      <c r="L68" s="10">
        <v>11.72450336792753</v>
      </c>
      <c r="M68" s="10">
        <v>0.98850166631472</v>
      </c>
      <c r="N68" s="10">
        <v>0.09162914023332312</v>
      </c>
      <c r="O68" s="11">
        <v>1.0</v>
      </c>
      <c r="P68" s="12">
        <v>49.0</v>
      </c>
      <c r="Q68" s="10">
        <v>0.117004660181186</v>
      </c>
      <c r="R68" s="10">
        <v>0.3596913138205129</v>
      </c>
      <c r="S68" s="10">
        <v>0.5705178495096049</v>
      </c>
      <c r="T68" s="10">
        <v>0.438984280940483</v>
      </c>
      <c r="Z68" s="13">
        <f t="shared" si="1"/>
        <v>360.0717912</v>
      </c>
    </row>
    <row r="69" ht="15.75" customHeight="1">
      <c r="A69" s="8">
        <v>0.0</v>
      </c>
      <c r="B69" s="9">
        <v>10.0</v>
      </c>
      <c r="C69" s="8">
        <v>45.0</v>
      </c>
      <c r="D69" s="10">
        <v>10.0</v>
      </c>
      <c r="E69" s="8">
        <v>359.9164493583203</v>
      </c>
      <c r="F69" s="9">
        <v>9.379543688701393</v>
      </c>
      <c r="G69" s="8">
        <v>43.86159989844246</v>
      </c>
      <c r="H69" s="10">
        <v>9.502218427070988</v>
      </c>
      <c r="I69" s="8">
        <v>0.0</v>
      </c>
      <c r="J69" s="9">
        <v>28.06057931837152</v>
      </c>
      <c r="K69" s="8">
        <v>76.64242600657992</v>
      </c>
      <c r="L69" s="10">
        <v>9.52986775671254</v>
      </c>
      <c r="M69" s="10">
        <v>1.063112105345997</v>
      </c>
      <c r="N69" s="10">
        <v>0.2772024414075419</v>
      </c>
      <c r="O69" s="11">
        <v>1.0</v>
      </c>
      <c r="P69" s="12">
        <v>43.0</v>
      </c>
      <c r="Q69" s="10">
        <v>0.1216405076657293</v>
      </c>
      <c r="R69" s="10">
        <v>0.321186066703818</v>
      </c>
      <c r="S69" s="10">
        <v>0.567897462551749</v>
      </c>
      <c r="T69" s="10">
        <v>0.4075936240024079</v>
      </c>
      <c r="Z69" s="13">
        <f t="shared" si="1"/>
        <v>359.9164494</v>
      </c>
    </row>
    <row r="70" ht="15.75" customHeight="1">
      <c r="A70" s="8">
        <v>0.0</v>
      </c>
      <c r="B70" s="9">
        <v>10.0</v>
      </c>
      <c r="C70" s="8">
        <v>45.0</v>
      </c>
      <c r="D70" s="10">
        <v>10.0</v>
      </c>
      <c r="E70" s="8">
        <v>0.1428116019766377</v>
      </c>
      <c r="F70" s="9">
        <v>9.951716608697502</v>
      </c>
      <c r="G70" s="8">
        <v>45.06335265475566</v>
      </c>
      <c r="H70" s="10">
        <v>9.757768924739125</v>
      </c>
      <c r="I70" s="8">
        <v>0.0</v>
      </c>
      <c r="J70" s="9">
        <v>9.991705568045948</v>
      </c>
      <c r="K70" s="8">
        <v>156.586723105314</v>
      </c>
      <c r="L70" s="10">
        <v>12.20689084621832</v>
      </c>
      <c r="M70" s="10">
        <v>1.020472103869947</v>
      </c>
      <c r="N70" s="10">
        <v>0.1058917175620176</v>
      </c>
      <c r="O70" s="11">
        <v>1.0</v>
      </c>
      <c r="P70" s="12">
        <v>70.0</v>
      </c>
      <c r="Q70" s="10">
        <v>0.1189346048906312</v>
      </c>
      <c r="R70" s="10">
        <v>0.3500504540115416</v>
      </c>
      <c r="S70" s="10">
        <v>0.5743863570342793</v>
      </c>
      <c r="T70" s="10">
        <v>0.4316592609134835</v>
      </c>
      <c r="Z70" s="13">
        <f t="shared" si="1"/>
        <v>360.1428116</v>
      </c>
    </row>
    <row r="71" ht="15.75" customHeight="1">
      <c r="A71" s="8">
        <v>0.0</v>
      </c>
      <c r="B71" s="9">
        <v>10.0</v>
      </c>
      <c r="C71" s="8">
        <v>45.0</v>
      </c>
      <c r="D71" s="10">
        <v>10.0</v>
      </c>
      <c r="E71" s="8">
        <v>359.8926425928911</v>
      </c>
      <c r="F71" s="9">
        <v>9.826762852402249</v>
      </c>
      <c r="G71" s="8">
        <v>44.7855014930504</v>
      </c>
      <c r="H71" s="10">
        <v>9.979977349242596</v>
      </c>
      <c r="I71" s="8">
        <v>0.0</v>
      </c>
      <c r="J71" s="9">
        <v>24.86893461315509</v>
      </c>
      <c r="K71" s="8">
        <v>102.6947239375446</v>
      </c>
      <c r="L71" s="10">
        <v>5.45209805708959</v>
      </c>
      <c r="M71" s="10">
        <v>0.9492444917879376</v>
      </c>
      <c r="N71" s="10">
        <v>0.06608033507326241</v>
      </c>
      <c r="O71" s="11">
        <v>1.0</v>
      </c>
      <c r="P71" s="12">
        <v>75.0</v>
      </c>
      <c r="Q71" s="10">
        <v>0.11527020556758</v>
      </c>
      <c r="R71" s="10">
        <v>0.3344839247493674</v>
      </c>
      <c r="S71" s="10">
        <v>0.5390380533407321</v>
      </c>
      <c r="T71" s="10">
        <v>0.4212976646533723</v>
      </c>
      <c r="Z71" s="13">
        <f t="shared" si="1"/>
        <v>359.8926426</v>
      </c>
    </row>
    <row r="72" ht="15.75" customHeight="1">
      <c r="A72" s="8">
        <v>0.0</v>
      </c>
      <c r="B72" s="9">
        <v>10.0</v>
      </c>
      <c r="C72" s="8">
        <v>45.0</v>
      </c>
      <c r="D72" s="10">
        <v>10.0</v>
      </c>
      <c r="E72" s="8">
        <v>359.8768566661319</v>
      </c>
      <c r="F72" s="9">
        <v>9.682703081821668</v>
      </c>
      <c r="G72" s="8">
        <v>43.98704301272184</v>
      </c>
      <c r="H72" s="10">
        <v>9.999038383082906</v>
      </c>
      <c r="I72" s="8">
        <v>0.0</v>
      </c>
      <c r="J72" s="9">
        <v>45.62807406277319</v>
      </c>
      <c r="K72" s="8">
        <v>165.6630785490331</v>
      </c>
      <c r="L72" s="10">
        <v>7.97350342357751</v>
      </c>
      <c r="M72" s="10">
        <v>1.010710955073195</v>
      </c>
      <c r="N72" s="10">
        <v>0.1092329820746518</v>
      </c>
      <c r="O72" s="11">
        <v>1.0</v>
      </c>
      <c r="P72" s="12">
        <v>80.0</v>
      </c>
      <c r="Q72" s="10">
        <v>0.1191912194277954</v>
      </c>
      <c r="R72" s="10">
        <v>0.3374072275303527</v>
      </c>
      <c r="S72" s="10">
        <v>0.5491379932349564</v>
      </c>
      <c r="T72" s="10">
        <v>0.4304315067336009</v>
      </c>
      <c r="Z72" s="13">
        <f t="shared" si="1"/>
        <v>359.8768567</v>
      </c>
    </row>
    <row r="73" ht="15.75" customHeight="1">
      <c r="A73" s="8">
        <v>0.0</v>
      </c>
      <c r="B73" s="9">
        <v>10.0</v>
      </c>
      <c r="C73" s="8">
        <v>45.0</v>
      </c>
      <c r="D73" s="10">
        <v>10.0</v>
      </c>
      <c r="E73" s="8">
        <v>359.8489670440232</v>
      </c>
      <c r="F73" s="9">
        <v>10.30841531575527</v>
      </c>
      <c r="G73" s="8">
        <v>45.01664773015131</v>
      </c>
      <c r="H73" s="10">
        <v>10.59598352022553</v>
      </c>
      <c r="I73" s="8">
        <v>0.0</v>
      </c>
      <c r="J73" s="9">
        <v>10.87726099413872</v>
      </c>
      <c r="K73" s="8">
        <v>163.0792345509725</v>
      </c>
      <c r="L73" s="10">
        <v>7.329493637295301</v>
      </c>
      <c r="M73" s="10">
        <v>0.9427307766154274</v>
      </c>
      <c r="N73" s="10">
        <v>0.2385728649302425</v>
      </c>
      <c r="O73" s="11">
        <v>1.0</v>
      </c>
      <c r="P73" s="12">
        <v>62.0</v>
      </c>
      <c r="Q73" s="10">
        <v>0.1153767754706125</v>
      </c>
      <c r="R73" s="10">
        <v>0.3694770744047255</v>
      </c>
      <c r="S73" s="10">
        <v>0.5362009302652184</v>
      </c>
      <c r="T73" s="10">
        <v>0.4649104564089374</v>
      </c>
      <c r="Z73" s="13">
        <f t="shared" si="1"/>
        <v>359.848967</v>
      </c>
    </row>
    <row r="74" ht="15.75" customHeight="1">
      <c r="A74" s="8">
        <v>0.0</v>
      </c>
      <c r="B74" s="9">
        <v>10.0</v>
      </c>
      <c r="C74" s="8">
        <v>45.0</v>
      </c>
      <c r="D74" s="10">
        <v>10.0</v>
      </c>
      <c r="E74" s="8">
        <v>0.1540475216364892</v>
      </c>
      <c r="F74" s="9">
        <v>9.803204198838321</v>
      </c>
      <c r="G74" s="8">
        <v>45.06354416478491</v>
      </c>
      <c r="H74" s="10">
        <v>9.520482977288886</v>
      </c>
      <c r="I74" s="8">
        <v>0.0</v>
      </c>
      <c r="J74" s="9">
        <v>13.90806306188038</v>
      </c>
      <c r="K74" s="8">
        <v>85.00148902529436</v>
      </c>
      <c r="L74" s="10">
        <v>10.5569404639335</v>
      </c>
      <c r="M74" s="10">
        <v>1.049866953057702</v>
      </c>
      <c r="N74" s="10">
        <v>0.1927790404001392</v>
      </c>
      <c r="O74" s="11">
        <v>1.0</v>
      </c>
      <c r="P74" s="12">
        <v>28.0</v>
      </c>
      <c r="Q74" s="10">
        <v>0.120348827853826</v>
      </c>
      <c r="R74" s="10">
        <v>0.3426955391922727</v>
      </c>
      <c r="S74" s="10">
        <v>0.5852385571132293</v>
      </c>
      <c r="T74" s="10">
        <v>0.4214844496899509</v>
      </c>
      <c r="Z74" s="13">
        <f t="shared" si="1"/>
        <v>360.1540475</v>
      </c>
    </row>
    <row r="75" ht="15.75" customHeight="1">
      <c r="A75" s="8">
        <v>0.0</v>
      </c>
      <c r="B75" s="9">
        <v>10.0</v>
      </c>
      <c r="C75" s="8">
        <v>45.0</v>
      </c>
      <c r="D75" s="10">
        <v>10.0</v>
      </c>
      <c r="E75" s="8">
        <v>359.9038800243799</v>
      </c>
      <c r="F75" s="9">
        <v>10.3679307723714</v>
      </c>
      <c r="G75" s="8">
        <v>45.48454060111318</v>
      </c>
      <c r="H75" s="10">
        <v>10.43488879716716</v>
      </c>
      <c r="I75" s="8">
        <v>0.0</v>
      </c>
      <c r="J75" s="9">
        <v>22.82380444519313</v>
      </c>
      <c r="K75" s="8">
        <v>176.0563925710749</v>
      </c>
      <c r="L75" s="10">
        <v>10.98197905716106</v>
      </c>
      <c r="M75" s="10">
        <v>0.9909567957581196</v>
      </c>
      <c r="N75" s="10">
        <v>0.2061875036198701</v>
      </c>
      <c r="O75" s="11">
        <v>1.0</v>
      </c>
      <c r="P75" s="12">
        <v>79.0</v>
      </c>
      <c r="Q75" s="10">
        <v>0.1179115020742865</v>
      </c>
      <c r="R75" s="10">
        <v>0.3794142635392477</v>
      </c>
      <c r="S75" s="10">
        <v>0.5581360868301938</v>
      </c>
      <c r="T75" s="10">
        <v>0.470952117827403</v>
      </c>
      <c r="Z75" s="13">
        <f t="shared" si="1"/>
        <v>359.90388</v>
      </c>
    </row>
    <row r="76" ht="15.75" customHeight="1">
      <c r="A76" s="8">
        <v>0.0</v>
      </c>
      <c r="B76" s="9">
        <v>10.0</v>
      </c>
      <c r="C76" s="8">
        <v>45.0</v>
      </c>
      <c r="D76" s="10">
        <v>10.0</v>
      </c>
      <c r="E76" s="8">
        <v>359.9709956027964</v>
      </c>
      <c r="F76" s="9">
        <v>9.871701231602232</v>
      </c>
      <c r="G76" s="8">
        <v>44.69002055182933</v>
      </c>
      <c r="H76" s="10">
        <v>9.963970341801444</v>
      </c>
      <c r="I76" s="8">
        <v>0.0</v>
      </c>
      <c r="J76" s="9">
        <v>27.79317611744764</v>
      </c>
      <c r="K76" s="8">
        <v>168.4662739249557</v>
      </c>
      <c r="L76" s="10">
        <v>9.166702293955904</v>
      </c>
      <c r="M76" s="10">
        <v>1.075072084905935</v>
      </c>
      <c r="N76" s="10">
        <v>0.04539112812110249</v>
      </c>
      <c r="O76" s="11">
        <v>1.0</v>
      </c>
      <c r="P76" s="12">
        <v>74.0</v>
      </c>
      <c r="Q76" s="10">
        <v>0.1225886386842421</v>
      </c>
      <c r="R76" s="10">
        <v>0.3582015769083374</v>
      </c>
      <c r="S76" s="10">
        <v>0.5767531120340414</v>
      </c>
      <c r="T76" s="10">
        <v>0.4494554279201665</v>
      </c>
      <c r="Z76" s="13">
        <f t="shared" si="1"/>
        <v>359.9709956</v>
      </c>
    </row>
    <row r="77" ht="15.75" customHeight="1">
      <c r="A77" s="8">
        <v>0.0</v>
      </c>
      <c r="B77" s="9">
        <v>10.0</v>
      </c>
      <c r="C77" s="8">
        <v>45.0</v>
      </c>
      <c r="D77" s="10">
        <v>10.0</v>
      </c>
      <c r="E77" s="8">
        <v>359.8743421391165</v>
      </c>
      <c r="F77" s="9">
        <v>10.73664759503214</v>
      </c>
      <c r="G77" s="8">
        <v>45.72717338045015</v>
      </c>
      <c r="H77" s="10">
        <v>10.88221580688068</v>
      </c>
      <c r="I77" s="8">
        <v>0.0</v>
      </c>
      <c r="J77" s="9">
        <v>45.24943247819473</v>
      </c>
      <c r="K77" s="8">
        <v>59.89943654671774</v>
      </c>
      <c r="L77" s="10">
        <v>7.748319950301571</v>
      </c>
      <c r="M77" s="10">
        <v>0.94590865347485</v>
      </c>
      <c r="N77" s="10">
        <v>0.3929223506243237</v>
      </c>
      <c r="O77" s="11">
        <v>1.0</v>
      </c>
      <c r="P77" s="12">
        <v>59.0</v>
      </c>
      <c r="Q77" s="10">
        <v>0.115521499655792</v>
      </c>
      <c r="R77" s="10">
        <v>0.3993684681386023</v>
      </c>
      <c r="S77" s="10">
        <v>0.5450249117095046</v>
      </c>
      <c r="T77" s="10">
        <v>0.4948605498183444</v>
      </c>
      <c r="Z77" s="13">
        <f t="shared" si="1"/>
        <v>359.8743421</v>
      </c>
    </row>
    <row r="78" ht="15.75" customHeight="1">
      <c r="A78" s="8">
        <v>0.0</v>
      </c>
      <c r="B78" s="9">
        <v>10.0</v>
      </c>
      <c r="C78" s="8">
        <v>45.0</v>
      </c>
      <c r="D78" s="10">
        <v>10.0</v>
      </c>
      <c r="E78" s="8">
        <v>359.8941135914243</v>
      </c>
      <c r="F78" s="9">
        <v>9.812626112197513</v>
      </c>
      <c r="G78" s="8">
        <v>44.77041969218169</v>
      </c>
      <c r="H78" s="10">
        <v>9.920228437888117</v>
      </c>
      <c r="I78" s="8">
        <v>0.0</v>
      </c>
      <c r="J78" s="9">
        <v>37.57666011508508</v>
      </c>
      <c r="K78" s="8">
        <v>85.52771908247747</v>
      </c>
      <c r="L78" s="10">
        <v>13.70975236159958</v>
      </c>
      <c r="M78" s="10">
        <v>1.026118557298163</v>
      </c>
      <c r="N78" s="10">
        <v>0.08338298166777142</v>
      </c>
      <c r="O78" s="11">
        <v>1.0</v>
      </c>
      <c r="P78" s="12">
        <v>76.0</v>
      </c>
      <c r="Q78" s="10">
        <v>0.1197453397780624</v>
      </c>
      <c r="R78" s="10">
        <v>0.3458273229369829</v>
      </c>
      <c r="S78" s="10">
        <v>0.562090667571898</v>
      </c>
      <c r="T78" s="10">
        <v>0.4345657332445764</v>
      </c>
      <c r="Z78" s="13">
        <f t="shared" si="1"/>
        <v>359.8941136</v>
      </c>
    </row>
    <row r="79" ht="15.75" customHeight="1">
      <c r="A79" s="8">
        <v>0.0</v>
      </c>
      <c r="B79" s="9">
        <v>10.0</v>
      </c>
      <c r="C79" s="8">
        <v>45.0</v>
      </c>
      <c r="D79" s="10">
        <v>10.0</v>
      </c>
      <c r="E79" s="8">
        <v>359.998694307804</v>
      </c>
      <c r="F79" s="9">
        <v>10.48053065383496</v>
      </c>
      <c r="G79" s="8">
        <v>45.96176164109252</v>
      </c>
      <c r="H79" s="10">
        <v>10.31365116983406</v>
      </c>
      <c r="I79" s="8">
        <v>0.0</v>
      </c>
      <c r="J79" s="9">
        <v>36.42148778121324</v>
      </c>
      <c r="K79" s="8">
        <v>69.67989349957016</v>
      </c>
      <c r="L79" s="10">
        <v>13.42094658353461</v>
      </c>
      <c r="M79" s="10">
        <v>1.05235947757868</v>
      </c>
      <c r="N79" s="10">
        <v>0.1828716988406567</v>
      </c>
      <c r="O79" s="11">
        <v>1.0</v>
      </c>
      <c r="P79" s="12">
        <v>37.0</v>
      </c>
      <c r="Q79" s="10">
        <v>0.1211333547153033</v>
      </c>
      <c r="R79" s="10">
        <v>0.3955162411029969</v>
      </c>
      <c r="S79" s="10">
        <v>0.585279281254451</v>
      </c>
      <c r="T79" s="10">
        <v>0.4836000660155715</v>
      </c>
      <c r="Z79" s="13">
        <f t="shared" si="1"/>
        <v>359.9986943</v>
      </c>
    </row>
    <row r="80" ht="15.75" customHeight="1">
      <c r="A80" s="8">
        <v>0.0</v>
      </c>
      <c r="B80" s="9">
        <v>10.0</v>
      </c>
      <c r="C80" s="8">
        <v>45.0</v>
      </c>
      <c r="D80" s="10">
        <v>10.0</v>
      </c>
      <c r="E80" s="8">
        <v>0.04638282347761993</v>
      </c>
      <c r="F80" s="9">
        <v>10.04961309579682</v>
      </c>
      <c r="G80" s="8">
        <v>45.71089556146744</v>
      </c>
      <c r="H80" s="10">
        <v>9.726591181269338</v>
      </c>
      <c r="I80" s="8">
        <v>0.0</v>
      </c>
      <c r="J80" s="9">
        <v>40.5752284358641</v>
      </c>
      <c r="K80" s="8">
        <v>117.1656852097678</v>
      </c>
      <c r="L80" s="10">
        <v>12.68372958353367</v>
      </c>
      <c r="M80" s="10">
        <v>0.9916422362497621</v>
      </c>
      <c r="N80" s="10">
        <v>0.1059891488882248</v>
      </c>
      <c r="O80" s="11">
        <v>1.0</v>
      </c>
      <c r="P80" s="12">
        <v>75.0</v>
      </c>
      <c r="Q80" s="10">
        <v>0.1170278855982163</v>
      </c>
      <c r="R80" s="10">
        <v>0.3495729011579032</v>
      </c>
      <c r="S80" s="10">
        <v>0.5716865832185105</v>
      </c>
      <c r="T80" s="10">
        <v>0.426677371200443</v>
      </c>
      <c r="Z80" s="13">
        <f t="shared" si="1"/>
        <v>360.0463828</v>
      </c>
    </row>
    <row r="81" ht="15.75" customHeight="1">
      <c r="A81" s="8">
        <v>0.0</v>
      </c>
      <c r="B81" s="9">
        <v>10.0</v>
      </c>
      <c r="C81" s="8">
        <v>45.0</v>
      </c>
      <c r="D81" s="10">
        <v>10.0</v>
      </c>
      <c r="E81" s="8">
        <v>359.9458591857269</v>
      </c>
      <c r="F81" s="9">
        <v>10.31084813676114</v>
      </c>
      <c r="G81" s="8">
        <v>44.92009415168251</v>
      </c>
      <c r="H81" s="10">
        <v>10.56665569068293</v>
      </c>
      <c r="I81" s="8">
        <v>0.0</v>
      </c>
      <c r="J81" s="9">
        <v>18.44522728142233</v>
      </c>
      <c r="K81" s="8">
        <v>37.13241372085777</v>
      </c>
      <c r="L81" s="10">
        <v>10.10364584056021</v>
      </c>
      <c r="M81" s="10">
        <v>1.044713859355684</v>
      </c>
      <c r="N81" s="10">
        <v>0.2090047952404618</v>
      </c>
      <c r="O81" s="11">
        <v>1.0</v>
      </c>
      <c r="P81" s="12">
        <v>36.0</v>
      </c>
      <c r="Q81" s="10">
        <v>0.1214167776482446</v>
      </c>
      <c r="R81" s="10">
        <v>0.3888276134495229</v>
      </c>
      <c r="S81" s="10">
        <v>0.565987167896292</v>
      </c>
      <c r="T81" s="10">
        <v>0.4886079631368143</v>
      </c>
      <c r="Z81" s="13">
        <f t="shared" si="1"/>
        <v>359.9458592</v>
      </c>
    </row>
    <row r="82" ht="15.75" customHeight="1">
      <c r="A82" s="8">
        <v>0.0</v>
      </c>
      <c r="B82" s="9">
        <v>10.0</v>
      </c>
      <c r="C82" s="8">
        <v>45.0</v>
      </c>
      <c r="D82" s="10">
        <v>10.0</v>
      </c>
      <c r="E82" s="8">
        <v>359.9950097156075</v>
      </c>
      <c r="F82" s="9">
        <v>10.28402686068308</v>
      </c>
      <c r="G82" s="8">
        <v>44.98870919430313</v>
      </c>
      <c r="H82" s="10">
        <v>10.4654408028708</v>
      </c>
      <c r="I82" s="8">
        <v>0.0</v>
      </c>
      <c r="J82" s="9">
        <v>34.61772701278306</v>
      </c>
      <c r="K82" s="8">
        <v>172.5751460407316</v>
      </c>
      <c r="L82" s="10">
        <v>6.375443827334207</v>
      </c>
      <c r="M82" s="10">
        <v>0.9746697735985149</v>
      </c>
      <c r="N82" s="10">
        <v>0.1652278520720876</v>
      </c>
      <c r="O82" s="11">
        <v>1.0</v>
      </c>
      <c r="P82" s="12">
        <v>92.0</v>
      </c>
      <c r="Q82" s="10">
        <v>0.1171305925215578</v>
      </c>
      <c r="R82" s="10">
        <v>0.3724215997757738</v>
      </c>
      <c r="S82" s="10">
        <v>0.5492276154423802</v>
      </c>
      <c r="T82" s="10">
        <v>0.4663108976334355</v>
      </c>
      <c r="Z82" s="13">
        <f t="shared" si="1"/>
        <v>359.9950097</v>
      </c>
    </row>
    <row r="83" ht="15.75" customHeight="1">
      <c r="A83" s="8">
        <v>0.0</v>
      </c>
      <c r="B83" s="9">
        <v>10.0</v>
      </c>
      <c r="C83" s="8">
        <v>45.0</v>
      </c>
      <c r="D83" s="10">
        <v>10.0</v>
      </c>
      <c r="E83" s="8">
        <v>359.9211410654676</v>
      </c>
      <c r="F83" s="9">
        <v>10.45442758744494</v>
      </c>
      <c r="G83" s="8">
        <v>45.57215290945904</v>
      </c>
      <c r="H83" s="10">
        <v>10.49569043091579</v>
      </c>
      <c r="I83" s="8">
        <v>0.0</v>
      </c>
      <c r="J83" s="9">
        <v>24.99979379729775</v>
      </c>
      <c r="K83" s="8">
        <v>45.35295651911904</v>
      </c>
      <c r="L83" s="10">
        <v>5.288752198222012</v>
      </c>
      <c r="M83" s="10">
        <v>1.060213862573834</v>
      </c>
      <c r="N83" s="10">
        <v>0.2336790953393401</v>
      </c>
      <c r="O83" s="11">
        <v>1.0</v>
      </c>
      <c r="P83" s="12">
        <v>32.0</v>
      </c>
      <c r="Q83" s="10">
        <v>0.1219635457426034</v>
      </c>
      <c r="R83" s="10">
        <v>0.3986690742958667</v>
      </c>
      <c r="S83" s="10">
        <v>0.5790047049400019</v>
      </c>
      <c r="T83" s="10">
        <v>0.4934527662260101</v>
      </c>
      <c r="Z83" s="13">
        <f t="shared" si="1"/>
        <v>359.9211411</v>
      </c>
    </row>
    <row r="84" ht="15.75" customHeight="1">
      <c r="A84" s="8">
        <v>0.0</v>
      </c>
      <c r="B84" s="9">
        <v>10.0</v>
      </c>
      <c r="C84" s="8">
        <v>45.0</v>
      </c>
      <c r="D84" s="10">
        <v>10.0</v>
      </c>
      <c r="E84" s="8">
        <v>0.09414713245517203</v>
      </c>
      <c r="F84" s="9">
        <v>10.10197284997328</v>
      </c>
      <c r="G84" s="8">
        <v>45.56063496394404</v>
      </c>
      <c r="H84" s="10">
        <v>9.816318887196077</v>
      </c>
      <c r="I84" s="8">
        <v>0.0</v>
      </c>
      <c r="J84" s="9">
        <v>16.79526438594985</v>
      </c>
      <c r="K84" s="8">
        <v>171.523760306022</v>
      </c>
      <c r="L84" s="10">
        <v>14.3885325818037</v>
      </c>
      <c r="M84" s="10">
        <v>0.9894716777883017</v>
      </c>
      <c r="N84" s="10">
        <v>0.1004684104089183</v>
      </c>
      <c r="O84" s="11">
        <v>1.0</v>
      </c>
      <c r="P84" s="12">
        <v>96.0</v>
      </c>
      <c r="Q84" s="10">
        <v>0.1170182397554527</v>
      </c>
      <c r="R84" s="10">
        <v>0.353700991997593</v>
      </c>
      <c r="S84" s="10">
        <v>0.5701200390643596</v>
      </c>
      <c r="T84" s="10">
        <v>0.4324673997600488</v>
      </c>
      <c r="Z84" s="13">
        <f t="shared" si="1"/>
        <v>360.0941471</v>
      </c>
    </row>
    <row r="85" ht="15.75" customHeight="1">
      <c r="A85" s="8">
        <v>0.0</v>
      </c>
      <c r="B85" s="9">
        <v>10.0</v>
      </c>
      <c r="C85" s="8">
        <v>45.0</v>
      </c>
      <c r="D85" s="10">
        <v>10.0</v>
      </c>
      <c r="E85" s="8">
        <v>0.2226405830738438</v>
      </c>
      <c r="F85" s="9">
        <v>10.23234624789741</v>
      </c>
      <c r="G85" s="8">
        <v>45.73685435153178</v>
      </c>
      <c r="H85" s="10">
        <v>9.831836076932293</v>
      </c>
      <c r="I85" s="8">
        <v>0.0</v>
      </c>
      <c r="J85" s="9">
        <v>22.00227972172768</v>
      </c>
      <c r="K85" s="8">
        <v>60.42015134051171</v>
      </c>
      <c r="L85" s="10">
        <v>8.606803649795133</v>
      </c>
      <c r="M85" s="10">
        <v>0.9511772248431659</v>
      </c>
      <c r="N85" s="10">
        <v>0.1548468599732539</v>
      </c>
      <c r="O85" s="11">
        <v>1.0</v>
      </c>
      <c r="P85" s="12">
        <v>32.0</v>
      </c>
      <c r="Q85" s="10">
        <v>0.1146162449175597</v>
      </c>
      <c r="R85" s="10">
        <v>0.3543753527686792</v>
      </c>
      <c r="S85" s="10">
        <v>0.5649226224353361</v>
      </c>
      <c r="T85" s="10">
        <v>0.429754681111964</v>
      </c>
      <c r="Z85" s="13">
        <f t="shared" si="1"/>
        <v>360.2226406</v>
      </c>
    </row>
    <row r="86" ht="15.75" customHeight="1">
      <c r="A86" s="8">
        <v>0.0</v>
      </c>
      <c r="B86" s="9">
        <v>10.0</v>
      </c>
      <c r="C86" s="8">
        <v>45.0</v>
      </c>
      <c r="D86" s="10">
        <v>10.0</v>
      </c>
      <c r="E86" s="8">
        <v>359.8199473318635</v>
      </c>
      <c r="F86" s="9">
        <v>10.24476209874917</v>
      </c>
      <c r="G86" s="8">
        <v>44.98047554290955</v>
      </c>
      <c r="H86" s="10">
        <v>10.57086328395968</v>
      </c>
      <c r="I86" s="8">
        <v>0.0</v>
      </c>
      <c r="J86" s="9">
        <v>43.48209666408793</v>
      </c>
      <c r="K86" s="8">
        <v>63.2819025599908</v>
      </c>
      <c r="L86" s="10">
        <v>6.911889027453327</v>
      </c>
      <c r="M86" s="10">
        <v>0.9711593120348752</v>
      </c>
      <c r="N86" s="10">
        <v>0.2290107825761711</v>
      </c>
      <c r="O86" s="11">
        <v>1.0</v>
      </c>
      <c r="P86" s="12">
        <v>64.0</v>
      </c>
      <c r="Q86" s="10">
        <v>0.1171377877484878</v>
      </c>
      <c r="R86" s="10">
        <v>0.3710017691083118</v>
      </c>
      <c r="S86" s="10">
        <v>0.5422797500649691</v>
      </c>
      <c r="T86" s="10">
        <v>0.468298269143416</v>
      </c>
      <c r="Z86" s="13">
        <f t="shared" si="1"/>
        <v>359.8199473</v>
      </c>
    </row>
    <row r="87" ht="15.75" customHeight="1">
      <c r="A87" s="8">
        <v>0.0</v>
      </c>
      <c r="B87" s="9">
        <v>10.0</v>
      </c>
      <c r="C87" s="8">
        <v>45.0</v>
      </c>
      <c r="D87" s="10">
        <v>10.0</v>
      </c>
      <c r="E87" s="8">
        <v>359.873442556335</v>
      </c>
      <c r="F87" s="9">
        <v>10.82762988027661</v>
      </c>
      <c r="G87" s="8">
        <v>45.681160390441</v>
      </c>
      <c r="H87" s="10">
        <v>10.97356888027031</v>
      </c>
      <c r="I87" s="8">
        <v>0.0</v>
      </c>
      <c r="J87" s="9">
        <v>22.441334227963</v>
      </c>
      <c r="K87" s="8">
        <v>161.8948293227359</v>
      </c>
      <c r="L87" s="10">
        <v>14.42606916213905</v>
      </c>
      <c r="M87" s="10">
        <v>1.032033595934997</v>
      </c>
      <c r="N87" s="10">
        <v>0.4299989041242949</v>
      </c>
      <c r="O87" s="11">
        <v>1.0</v>
      </c>
      <c r="P87" s="12">
        <v>102.0</v>
      </c>
      <c r="Q87" s="10">
        <v>0.1207137829546383</v>
      </c>
      <c r="R87" s="10">
        <v>0.424196828923589</v>
      </c>
      <c r="S87" s="10">
        <v>0.5700408335119366</v>
      </c>
      <c r="T87" s="10">
        <v>0.5249331200195129</v>
      </c>
      <c r="Z87" s="13">
        <f t="shared" si="1"/>
        <v>359.8734426</v>
      </c>
    </row>
    <row r="88" ht="15.75" customHeight="1">
      <c r="A88" s="8">
        <v>0.0</v>
      </c>
      <c r="B88" s="9">
        <v>10.0</v>
      </c>
      <c r="C88" s="8">
        <v>45.0</v>
      </c>
      <c r="D88" s="10">
        <v>10.0</v>
      </c>
      <c r="E88" s="8">
        <v>0.08524073463228378</v>
      </c>
      <c r="F88" s="9">
        <v>10.00237391969863</v>
      </c>
      <c r="G88" s="8">
        <v>44.72955152115817</v>
      </c>
      <c r="H88" s="10">
        <v>10.03059346852046</v>
      </c>
      <c r="I88" s="8">
        <v>0.0</v>
      </c>
      <c r="J88" s="9">
        <v>14.24943634763656</v>
      </c>
      <c r="K88" s="8">
        <v>64.21323841140759</v>
      </c>
      <c r="L88" s="10">
        <v>7.264207036729356</v>
      </c>
      <c r="M88" s="10">
        <v>0.9722816162038186</v>
      </c>
      <c r="N88" s="10">
        <v>0.03611541604233966</v>
      </c>
      <c r="O88" s="11">
        <v>1.0</v>
      </c>
      <c r="P88" s="12">
        <v>33.0</v>
      </c>
      <c r="Q88" s="10">
        <v>0.1165529794823932</v>
      </c>
      <c r="R88" s="10">
        <v>0.3489957282171258</v>
      </c>
      <c r="S88" s="10">
        <v>0.5523215176732755</v>
      </c>
      <c r="T88" s="10">
        <v>0.4355464274303468</v>
      </c>
      <c r="Z88" s="13">
        <f t="shared" si="1"/>
        <v>360.0852407</v>
      </c>
    </row>
    <row r="89" ht="15.75" customHeight="1">
      <c r="A89" s="8">
        <v>0.0</v>
      </c>
      <c r="B89" s="9">
        <v>10.0</v>
      </c>
      <c r="C89" s="8">
        <v>45.0</v>
      </c>
      <c r="D89" s="10">
        <v>10.0</v>
      </c>
      <c r="E89" s="8">
        <v>0.04415284545666402</v>
      </c>
      <c r="F89" s="9">
        <v>9.763254407069082</v>
      </c>
      <c r="G89" s="8">
        <v>44.63989986042003</v>
      </c>
      <c r="H89" s="10">
        <v>9.769038223915144</v>
      </c>
      <c r="I89" s="8">
        <v>0.0</v>
      </c>
      <c r="J89" s="9">
        <v>39.80017459954264</v>
      </c>
      <c r="K89" s="8">
        <v>62.99454269410769</v>
      </c>
      <c r="L89" s="10">
        <v>9.42269834092965</v>
      </c>
      <c r="M89" s="10">
        <v>0.9442468429322708</v>
      </c>
      <c r="N89" s="10">
        <v>0.1172387576966991</v>
      </c>
      <c r="O89" s="11">
        <v>1.0</v>
      </c>
      <c r="P89" s="12">
        <v>60.0</v>
      </c>
      <c r="Q89" s="10">
        <v>0.1146656649481919</v>
      </c>
      <c r="R89" s="10">
        <v>0.3269835325159415</v>
      </c>
      <c r="S89" s="10">
        <v>0.5430897714871413</v>
      </c>
      <c r="T89" s="10">
        <v>0.4091754039164903</v>
      </c>
      <c r="Z89" s="13">
        <f t="shared" si="1"/>
        <v>360.0441528</v>
      </c>
    </row>
    <row r="90" ht="15.75" customHeight="1">
      <c r="A90" s="8">
        <v>0.0</v>
      </c>
      <c r="B90" s="9">
        <v>10.0</v>
      </c>
      <c r="C90" s="8">
        <v>45.0</v>
      </c>
      <c r="D90" s="10">
        <v>10.0</v>
      </c>
      <c r="E90" s="8">
        <v>0.1654301752716517</v>
      </c>
      <c r="F90" s="9">
        <v>10.21623686996948</v>
      </c>
      <c r="G90" s="8">
        <v>46.09831728523999</v>
      </c>
      <c r="H90" s="10">
        <v>9.740349705079105</v>
      </c>
      <c r="I90" s="8">
        <v>0.0</v>
      </c>
      <c r="J90" s="9">
        <v>17.51515692917997</v>
      </c>
      <c r="K90" s="8">
        <v>92.89162567493335</v>
      </c>
      <c r="L90" s="10">
        <v>8.339440738634064</v>
      </c>
      <c r="M90" s="10">
        <v>0.9546429891380208</v>
      </c>
      <c r="N90" s="10">
        <v>0.1697675280073803</v>
      </c>
      <c r="O90" s="11">
        <v>1.0</v>
      </c>
      <c r="P90" s="12">
        <v>47.0</v>
      </c>
      <c r="Q90" s="10">
        <v>0.114655887395919</v>
      </c>
      <c r="R90" s="10">
        <v>0.3524721758215866</v>
      </c>
      <c r="S90" s="10">
        <v>0.5686178832077247</v>
      </c>
      <c r="T90" s="10">
        <v>0.425389693320328</v>
      </c>
      <c r="Z90" s="13">
        <f t="shared" si="1"/>
        <v>360.1654302</v>
      </c>
    </row>
    <row r="91" ht="15.75" customHeight="1">
      <c r="A91" s="8">
        <v>0.0</v>
      </c>
      <c r="B91" s="9">
        <v>10.0</v>
      </c>
      <c r="C91" s="8">
        <v>45.0</v>
      </c>
      <c r="D91" s="10">
        <v>10.0</v>
      </c>
      <c r="E91" s="8">
        <v>0.09591117027434934</v>
      </c>
      <c r="F91" s="9">
        <v>10.36137716973244</v>
      </c>
      <c r="G91" s="8">
        <v>45.37058801677247</v>
      </c>
      <c r="H91" s="10">
        <v>10.33369868321615</v>
      </c>
      <c r="I91" s="8">
        <v>0.0</v>
      </c>
      <c r="J91" s="9">
        <v>15.4353279705434</v>
      </c>
      <c r="K91" s="8">
        <v>137.5159954284212</v>
      </c>
      <c r="L91" s="10">
        <v>6.015455454399308</v>
      </c>
      <c r="M91" s="10">
        <v>1.059046055895417</v>
      </c>
      <c r="N91" s="10">
        <v>0.1768966920806763</v>
      </c>
      <c r="O91" s="11">
        <v>1.0</v>
      </c>
      <c r="P91" s="12">
        <v>74.0</v>
      </c>
      <c r="Q91" s="10">
        <v>0.1217447117732977</v>
      </c>
      <c r="R91" s="10">
        <v>0.3905384856616954</v>
      </c>
      <c r="S91" s="10">
        <v>0.5813057483930743</v>
      </c>
      <c r="T91" s="10">
        <v>0.482683427986271</v>
      </c>
      <c r="Z91" s="13">
        <f t="shared" si="1"/>
        <v>360.0959112</v>
      </c>
    </row>
    <row r="92" ht="15.75" customHeight="1">
      <c r="A92" s="8">
        <v>0.0</v>
      </c>
      <c r="B92" s="9">
        <v>10.0</v>
      </c>
      <c r="C92" s="8">
        <v>45.0</v>
      </c>
      <c r="D92" s="10">
        <v>10.0</v>
      </c>
      <c r="E92" s="8">
        <v>359.8054224740558</v>
      </c>
      <c r="F92" s="9">
        <v>10.372788798984</v>
      </c>
      <c r="G92" s="8">
        <v>45.11068027480215</v>
      </c>
      <c r="H92" s="10">
        <v>10.63041076758454</v>
      </c>
      <c r="I92" s="8">
        <v>0.0</v>
      </c>
      <c r="J92" s="9">
        <v>15.96998232306935</v>
      </c>
      <c r="K92" s="8">
        <v>89.8928307952674</v>
      </c>
      <c r="L92" s="10">
        <v>13.97755452217094</v>
      </c>
      <c r="M92" s="10">
        <v>0.9702424850910073</v>
      </c>
      <c r="N92" s="10">
        <v>0.2711455467495779</v>
      </c>
      <c r="O92" s="11">
        <v>1.0</v>
      </c>
      <c r="P92" s="12">
        <v>49.0</v>
      </c>
      <c r="Q92" s="10">
        <v>0.1170159257806216</v>
      </c>
      <c r="R92" s="10">
        <v>0.3787802782757999</v>
      </c>
      <c r="S92" s="10">
        <v>0.5453876732779103</v>
      </c>
      <c r="T92" s="10">
        <v>0.4751834402905856</v>
      </c>
      <c r="Z92" s="13">
        <f t="shared" si="1"/>
        <v>359.8054225</v>
      </c>
    </row>
    <row r="93" ht="15.75" customHeight="1">
      <c r="A93" s="8">
        <v>0.0</v>
      </c>
      <c r="B93" s="9">
        <v>10.0</v>
      </c>
      <c r="C93" s="8">
        <v>45.0</v>
      </c>
      <c r="D93" s="10">
        <v>10.0</v>
      </c>
      <c r="E93" s="8">
        <v>0.1739614699878838</v>
      </c>
      <c r="F93" s="9">
        <v>9.682590736387219</v>
      </c>
      <c r="G93" s="8">
        <v>45.31858202286949</v>
      </c>
      <c r="H93" s="10">
        <v>9.253871875481366</v>
      </c>
      <c r="I93" s="8">
        <v>0.0</v>
      </c>
      <c r="J93" s="9">
        <v>32.95389656128702</v>
      </c>
      <c r="K93" s="8">
        <v>157.8033438470299</v>
      </c>
      <c r="L93" s="10">
        <v>14.769178679329</v>
      </c>
      <c r="M93" s="10">
        <v>1.063954921766072</v>
      </c>
      <c r="N93" s="10">
        <v>0.2908884931338311</v>
      </c>
      <c r="O93" s="11">
        <v>1.0</v>
      </c>
      <c r="P93" s="12">
        <v>81.0</v>
      </c>
      <c r="Q93" s="10">
        <v>0.1207537014525929</v>
      </c>
      <c r="R93" s="10">
        <v>0.3338574800109041</v>
      </c>
      <c r="S93" s="10">
        <v>0.5946691075606434</v>
      </c>
      <c r="T93" s="10">
        <v>0.4078515098614208</v>
      </c>
      <c r="Z93" s="13">
        <f t="shared" si="1"/>
        <v>360.1739615</v>
      </c>
    </row>
    <row r="94" ht="15.75" customHeight="1">
      <c r="A94" s="8">
        <v>0.0</v>
      </c>
      <c r="B94" s="9">
        <v>10.0</v>
      </c>
      <c r="C94" s="8">
        <v>45.0</v>
      </c>
      <c r="D94" s="10">
        <v>10.0</v>
      </c>
      <c r="E94" s="8">
        <v>359.9054270222985</v>
      </c>
      <c r="F94" s="9">
        <v>9.844827106079988</v>
      </c>
      <c r="G94" s="8">
        <v>44.65858448804548</v>
      </c>
      <c r="H94" s="10">
        <v>9.952150457018996</v>
      </c>
      <c r="I94" s="8">
        <v>0.0</v>
      </c>
      <c r="J94" s="9">
        <v>41.03626461034623</v>
      </c>
      <c r="K94" s="8">
        <v>35.59065506023266</v>
      </c>
      <c r="L94" s="10">
        <v>6.696166007418642</v>
      </c>
      <c r="M94" s="10">
        <v>1.114733991819157</v>
      </c>
      <c r="N94" s="10">
        <v>0.0700031669561691</v>
      </c>
      <c r="O94" s="11">
        <v>1.0</v>
      </c>
      <c r="P94" s="12">
        <v>32.0</v>
      </c>
      <c r="Q94" s="10">
        <v>0.1248317288108445</v>
      </c>
      <c r="R94" s="10">
        <v>0.3627407520181091</v>
      </c>
      <c r="S94" s="10">
        <v>0.5862713426136505</v>
      </c>
      <c r="T94" s="10">
        <v>0.4556431802498157</v>
      </c>
      <c r="Z94" s="13">
        <f t="shared" si="1"/>
        <v>359.905427</v>
      </c>
    </row>
    <row r="95" ht="15.75" customHeight="1">
      <c r="A95" s="8">
        <v>0.0</v>
      </c>
      <c r="B95" s="9">
        <v>10.0</v>
      </c>
      <c r="C95" s="8">
        <v>45.0</v>
      </c>
      <c r="D95" s="10">
        <v>10.0</v>
      </c>
      <c r="E95" s="8">
        <v>359.7776108296586</v>
      </c>
      <c r="F95" s="9">
        <v>10.9773333728951</v>
      </c>
      <c r="G95" s="8">
        <v>45.38546704617298</v>
      </c>
      <c r="H95" s="10">
        <v>11.51617081960484</v>
      </c>
      <c r="I95" s="8">
        <v>0.0</v>
      </c>
      <c r="J95" s="9">
        <v>40.82748532733243</v>
      </c>
      <c r="K95" s="8">
        <v>30.14393229282042</v>
      </c>
      <c r="L95" s="10">
        <v>8.042077445201215</v>
      </c>
      <c r="M95" s="10">
        <v>1.011965053128777</v>
      </c>
      <c r="N95" s="10">
        <v>0.6071655691234119</v>
      </c>
      <c r="O95" s="11">
        <v>0.0</v>
      </c>
      <c r="P95" s="12">
        <v>37.0</v>
      </c>
      <c r="Q95" s="10">
        <v>0.1202877288572318</v>
      </c>
      <c r="R95" s="10">
        <v>0.4395330445173906</v>
      </c>
      <c r="S95" s="10">
        <v>0.5519971502308106</v>
      </c>
      <c r="T95" s="10">
        <v>0.5543786128946995</v>
      </c>
      <c r="Z95" s="13">
        <f t="shared" si="1"/>
        <v>359.7776108</v>
      </c>
    </row>
    <row r="96" ht="15.75" customHeight="1">
      <c r="A96" s="8">
        <v>0.0</v>
      </c>
      <c r="B96" s="9">
        <v>10.0</v>
      </c>
      <c r="C96" s="8">
        <v>45.0</v>
      </c>
      <c r="D96" s="10">
        <v>10.0</v>
      </c>
      <c r="E96" s="8">
        <v>0.09178036494733713</v>
      </c>
      <c r="F96" s="9">
        <v>9.917948496215699</v>
      </c>
      <c r="G96" s="8">
        <v>45.02178967924382</v>
      </c>
      <c r="H96" s="10">
        <v>9.841289082589702</v>
      </c>
      <c r="I96" s="8">
        <v>0.0</v>
      </c>
      <c r="J96" s="9">
        <v>31.25841081423748</v>
      </c>
      <c r="K96" s="8">
        <v>94.4581755979075</v>
      </c>
      <c r="L96" s="10">
        <v>12.21753147920011</v>
      </c>
      <c r="M96" s="10">
        <v>0.9544777450330959</v>
      </c>
      <c r="N96" s="10">
        <v>0.07684281320122197</v>
      </c>
      <c r="O96" s="11">
        <v>1.0</v>
      </c>
      <c r="P96" s="12">
        <v>58.0</v>
      </c>
      <c r="Q96" s="10">
        <v>0.1152247823574953</v>
      </c>
      <c r="R96" s="10">
        <v>0.3382583096390842</v>
      </c>
      <c r="S96" s="10">
        <v>0.5504450154246969</v>
      </c>
      <c r="T96" s="10">
        <v>0.4200720624282642</v>
      </c>
      <c r="Z96" s="13">
        <f t="shared" si="1"/>
        <v>360.0917804</v>
      </c>
    </row>
    <row r="97" ht="15.75" customHeight="1">
      <c r="A97" s="8">
        <v>0.0</v>
      </c>
      <c r="B97" s="9">
        <v>10.0</v>
      </c>
      <c r="C97" s="8">
        <v>45.0</v>
      </c>
      <c r="D97" s="10">
        <v>10.0</v>
      </c>
      <c r="E97" s="8">
        <v>359.7699784247437</v>
      </c>
      <c r="F97" s="9">
        <v>10.09849809701862</v>
      </c>
      <c r="G97" s="8">
        <v>44.68595641000626</v>
      </c>
      <c r="H97" s="10">
        <v>10.56974020803896</v>
      </c>
      <c r="I97" s="8">
        <v>0.0</v>
      </c>
      <c r="J97" s="9">
        <v>26.18878440992428</v>
      </c>
      <c r="K97" s="8">
        <v>135.0902833792675</v>
      </c>
      <c r="L97" s="10">
        <v>8.258295683063253</v>
      </c>
      <c r="M97" s="10">
        <v>1.008738037563873</v>
      </c>
      <c r="N97" s="10">
        <v>0.224207885076755</v>
      </c>
      <c r="O97" s="11">
        <v>1.0</v>
      </c>
      <c r="P97" s="12">
        <v>59.0</v>
      </c>
      <c r="Q97" s="10">
        <v>0.1195810554959363</v>
      </c>
      <c r="R97" s="10">
        <v>0.3698537379976298</v>
      </c>
      <c r="S97" s="10">
        <v>0.5463152174898243</v>
      </c>
      <c r="T97" s="10">
        <v>0.4719099182748682</v>
      </c>
      <c r="Z97" s="13">
        <f t="shared" si="1"/>
        <v>359.7699784</v>
      </c>
    </row>
    <row r="98" ht="15.75" customHeight="1">
      <c r="A98" s="8">
        <v>0.0</v>
      </c>
      <c r="B98" s="9">
        <v>10.0</v>
      </c>
      <c r="C98" s="8">
        <v>45.0</v>
      </c>
      <c r="D98" s="10">
        <v>10.0</v>
      </c>
      <c r="E98" s="8">
        <v>0.07243444896510313</v>
      </c>
      <c r="F98" s="9">
        <v>9.572222707445363</v>
      </c>
      <c r="G98" s="8">
        <v>45.03737442231721</v>
      </c>
      <c r="H98" s="10">
        <v>9.281187855071362</v>
      </c>
      <c r="I98" s="8">
        <v>0.0</v>
      </c>
      <c r="J98" s="9">
        <v>34.12968530483683</v>
      </c>
      <c r="K98" s="8">
        <v>28.38744759484375</v>
      </c>
      <c r="L98" s="10">
        <v>8.80390780869682</v>
      </c>
      <c r="M98" s="10">
        <v>1.058019138147734</v>
      </c>
      <c r="N98" s="10">
        <v>0.2700422244571405</v>
      </c>
      <c r="O98" s="11">
        <v>1.0</v>
      </c>
      <c r="P98" s="12">
        <v>43.0</v>
      </c>
      <c r="Q98" s="10">
        <v>0.1206127918642327</v>
      </c>
      <c r="R98" s="10">
        <v>0.3273088622921724</v>
      </c>
      <c r="S98" s="10">
        <v>0.5857185889796345</v>
      </c>
      <c r="T98" s="10">
        <v>0.4037700218268937</v>
      </c>
      <c r="Z98" s="13">
        <f t="shared" si="1"/>
        <v>360.0724344</v>
      </c>
    </row>
    <row r="99" ht="15.75" customHeight="1">
      <c r="A99" s="8">
        <v>0.0</v>
      </c>
      <c r="B99" s="9">
        <v>10.0</v>
      </c>
      <c r="C99" s="8">
        <v>45.0</v>
      </c>
      <c r="D99" s="10">
        <v>10.0</v>
      </c>
      <c r="E99" s="8">
        <v>359.9559047833332</v>
      </c>
      <c r="F99" s="9">
        <v>9.31131987409665</v>
      </c>
      <c r="G99" s="8">
        <v>44.32278738994411</v>
      </c>
      <c r="H99" s="10">
        <v>9.250821821809359</v>
      </c>
      <c r="I99" s="8">
        <v>0.0</v>
      </c>
      <c r="J99" s="9">
        <v>27.30988170815299</v>
      </c>
      <c r="K99" s="8">
        <v>52.16065557126026</v>
      </c>
      <c r="L99" s="10">
        <v>5.287183965741537</v>
      </c>
      <c r="M99" s="10">
        <v>1.05528757942189</v>
      </c>
      <c r="N99" s="10">
        <v>0.3300286849496613</v>
      </c>
      <c r="O99" s="11">
        <v>1.0</v>
      </c>
      <c r="P99" s="12">
        <v>37.0</v>
      </c>
      <c r="Q99" s="10">
        <v>0.1207481877214443</v>
      </c>
      <c r="R99" s="10">
        <v>0.3124546929277754</v>
      </c>
      <c r="S99" s="10">
        <v>0.5726197373378279</v>
      </c>
      <c r="T99" s="10">
        <v>0.3926243264798097</v>
      </c>
      <c r="Z99" s="13">
        <f t="shared" si="1"/>
        <v>359.9559048</v>
      </c>
    </row>
    <row r="100" ht="15.75" customHeight="1">
      <c r="A100" s="8">
        <v>0.0</v>
      </c>
      <c r="B100" s="9">
        <v>10.0</v>
      </c>
      <c r="C100" s="8">
        <v>45.0</v>
      </c>
      <c r="D100" s="10">
        <v>10.0</v>
      </c>
      <c r="E100" s="8">
        <v>0.09729582364469462</v>
      </c>
      <c r="F100" s="9">
        <v>9.939422124839629</v>
      </c>
      <c r="G100" s="8">
        <v>44.99267633759346</v>
      </c>
      <c r="H100" s="10">
        <v>9.82103290502156</v>
      </c>
      <c r="I100" s="8">
        <v>0.0</v>
      </c>
      <c r="J100" s="9">
        <v>22.8866789947092</v>
      </c>
      <c r="K100" s="8">
        <v>115.6598451311924</v>
      </c>
      <c r="L100" s="10">
        <v>12.88622069184412</v>
      </c>
      <c r="M100" s="10">
        <v>0.9697979012838028</v>
      </c>
      <c r="N100" s="10">
        <v>0.07934513374267352</v>
      </c>
      <c r="O100" s="11">
        <v>1.0</v>
      </c>
      <c r="P100" s="12">
        <v>37.0</v>
      </c>
      <c r="Q100" s="10">
        <v>0.1160780190151069</v>
      </c>
      <c r="R100" s="10">
        <v>0.3416162514672278</v>
      </c>
      <c r="S100" s="10">
        <v>0.5567133746505802</v>
      </c>
      <c r="T100" s="10">
        <v>0.4231159744973153</v>
      </c>
      <c r="Z100" s="13">
        <f t="shared" si="1"/>
        <v>360.0972958</v>
      </c>
    </row>
    <row r="101" ht="15.75" customHeight="1">
      <c r="A101" s="8">
        <v>0.0</v>
      </c>
      <c r="B101" s="9">
        <v>10.0</v>
      </c>
      <c r="C101" s="8">
        <v>45.0</v>
      </c>
      <c r="D101" s="10">
        <v>10.0</v>
      </c>
      <c r="E101" s="8">
        <v>359.9929839070339</v>
      </c>
      <c r="F101" s="9">
        <v>9.764239284098714</v>
      </c>
      <c r="G101" s="8">
        <v>44.7208809973223</v>
      </c>
      <c r="H101" s="10">
        <v>9.750856886974212</v>
      </c>
      <c r="I101" s="8">
        <v>0.0</v>
      </c>
      <c r="J101" s="9">
        <v>44.4864040952784</v>
      </c>
      <c r="K101" s="8">
        <v>47.90022417608375</v>
      </c>
      <c r="L101" s="10">
        <v>6.132863233023144</v>
      </c>
      <c r="M101" s="10">
        <v>0.9998757630692261</v>
      </c>
      <c r="N101" s="10">
        <v>0.1103112292151353</v>
      </c>
      <c r="O101" s="11">
        <v>1.0</v>
      </c>
      <c r="P101" s="12">
        <v>32.0</v>
      </c>
      <c r="Q101" s="10">
        <v>0.1179469742701803</v>
      </c>
      <c r="R101" s="10">
        <v>0.3360286292766341</v>
      </c>
      <c r="S101" s="10">
        <v>0.5594499096602691</v>
      </c>
      <c r="T101" s="10">
        <v>0.4198894289000301</v>
      </c>
      <c r="Z101" s="13">
        <f t="shared" si="1"/>
        <v>359.9929839</v>
      </c>
    </row>
    <row r="102" ht="15.75" customHeight="1">
      <c r="A102" s="8">
        <v>0.0</v>
      </c>
      <c r="B102" s="9">
        <v>10.0</v>
      </c>
      <c r="C102" s="8">
        <v>45.0</v>
      </c>
      <c r="D102" s="10">
        <v>10.0</v>
      </c>
      <c r="E102" s="8">
        <v>359.9387706709578</v>
      </c>
      <c r="F102" s="9">
        <v>9.6038704625095</v>
      </c>
      <c r="G102" s="8">
        <v>44.54576978265189</v>
      </c>
      <c r="H102" s="10">
        <v>9.656822998425776</v>
      </c>
      <c r="I102" s="8">
        <v>0.0</v>
      </c>
      <c r="J102" s="9">
        <v>21.39560131482583</v>
      </c>
      <c r="K102" s="8">
        <v>108.1608707401355</v>
      </c>
      <c r="L102" s="10">
        <v>14.58096726098905</v>
      </c>
      <c r="M102" s="10">
        <v>0.9427514129217212</v>
      </c>
      <c r="N102" s="10">
        <v>0.1784789276695568</v>
      </c>
      <c r="O102" s="11">
        <v>1.0</v>
      </c>
      <c r="P102" s="12">
        <v>37.0</v>
      </c>
      <c r="Q102" s="10">
        <v>0.1145516281026478</v>
      </c>
      <c r="R102" s="10">
        <v>0.3164940176806233</v>
      </c>
      <c r="S102" s="10">
        <v>0.5392507175784365</v>
      </c>
      <c r="T102" s="10">
        <v>0.3980912636349284</v>
      </c>
      <c r="Z102" s="13">
        <f t="shared" si="1"/>
        <v>359.9387707</v>
      </c>
    </row>
    <row r="103" ht="15.75" customHeight="1">
      <c r="A103" s="13"/>
      <c r="B103" s="28"/>
      <c r="C103" s="13"/>
      <c r="D103" s="4"/>
      <c r="E103" s="13"/>
      <c r="F103" s="28"/>
      <c r="G103" s="13"/>
      <c r="H103" s="4"/>
      <c r="I103" s="13"/>
      <c r="J103" s="28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8"/>
      <c r="C104" s="13"/>
      <c r="D104" s="4"/>
      <c r="E104" s="13"/>
      <c r="F104" s="28"/>
      <c r="G104" s="13"/>
      <c r="H104" s="4"/>
      <c r="I104" s="13"/>
      <c r="J104" s="28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8"/>
      <c r="C105" s="13"/>
      <c r="D105" s="4"/>
      <c r="E105" s="13"/>
      <c r="F105" s="28"/>
      <c r="G105" s="13"/>
      <c r="H105" s="4"/>
      <c r="I105" s="13"/>
      <c r="J105" s="28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8"/>
      <c r="C106" s="13"/>
      <c r="D106" s="4"/>
      <c r="E106" s="13"/>
      <c r="F106" s="28"/>
      <c r="G106" s="13"/>
      <c r="H106" s="4"/>
      <c r="I106" s="13"/>
      <c r="J106" s="28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8"/>
      <c r="C107" s="13"/>
      <c r="D107" s="4"/>
      <c r="E107" s="13"/>
      <c r="F107" s="28"/>
      <c r="G107" s="13"/>
      <c r="H107" s="4"/>
      <c r="I107" s="13"/>
      <c r="J107" s="28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8"/>
      <c r="C108" s="13"/>
      <c r="D108" s="4"/>
      <c r="E108" s="13"/>
      <c r="F108" s="28"/>
      <c r="G108" s="13"/>
      <c r="H108" s="4"/>
      <c r="I108" s="13"/>
      <c r="J108" s="28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8"/>
      <c r="C109" s="13"/>
      <c r="D109" s="4"/>
      <c r="E109" s="13"/>
      <c r="F109" s="28"/>
      <c r="G109" s="13"/>
      <c r="H109" s="4"/>
      <c r="I109" s="13"/>
      <c r="J109" s="28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8"/>
      <c r="C110" s="13"/>
      <c r="D110" s="4"/>
      <c r="E110" s="13"/>
      <c r="F110" s="28"/>
      <c r="G110" s="13"/>
      <c r="H110" s="4"/>
      <c r="I110" s="13"/>
      <c r="J110" s="28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8"/>
      <c r="C111" s="13"/>
      <c r="D111" s="4"/>
      <c r="E111" s="13"/>
      <c r="F111" s="28"/>
      <c r="G111" s="13"/>
      <c r="H111" s="4"/>
      <c r="I111" s="13"/>
      <c r="J111" s="28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8"/>
      <c r="C112" s="13"/>
      <c r="D112" s="4"/>
      <c r="E112" s="13"/>
      <c r="F112" s="28"/>
      <c r="G112" s="13"/>
      <c r="H112" s="4"/>
      <c r="I112" s="13"/>
      <c r="J112" s="28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8"/>
      <c r="C113" s="13"/>
      <c r="D113" s="4"/>
      <c r="E113" s="13"/>
      <c r="F113" s="28"/>
      <c r="G113" s="13"/>
      <c r="H113" s="4"/>
      <c r="I113" s="13"/>
      <c r="J113" s="28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8"/>
      <c r="C114" s="13"/>
      <c r="D114" s="4"/>
      <c r="E114" s="13"/>
      <c r="F114" s="28"/>
      <c r="G114" s="13"/>
      <c r="H114" s="4"/>
      <c r="I114" s="13"/>
      <c r="J114" s="28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8"/>
      <c r="C115" s="13"/>
      <c r="D115" s="4"/>
      <c r="E115" s="13"/>
      <c r="F115" s="28"/>
      <c r="G115" s="13"/>
      <c r="H115" s="4"/>
      <c r="I115" s="13"/>
      <c r="J115" s="28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8"/>
      <c r="C116" s="13"/>
      <c r="D116" s="4"/>
      <c r="E116" s="13"/>
      <c r="F116" s="28"/>
      <c r="G116" s="13"/>
      <c r="H116" s="4"/>
      <c r="I116" s="13"/>
      <c r="J116" s="28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8"/>
      <c r="C117" s="13"/>
      <c r="D117" s="4"/>
      <c r="E117" s="13"/>
      <c r="F117" s="28"/>
      <c r="G117" s="13"/>
      <c r="H117" s="4"/>
      <c r="I117" s="13"/>
      <c r="J117" s="28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8"/>
      <c r="C118" s="13"/>
      <c r="D118" s="4"/>
      <c r="E118" s="13"/>
      <c r="F118" s="28"/>
      <c r="G118" s="13"/>
      <c r="H118" s="4"/>
      <c r="I118" s="13"/>
      <c r="J118" s="28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8"/>
      <c r="C119" s="13"/>
      <c r="D119" s="4"/>
      <c r="E119" s="13"/>
      <c r="F119" s="28"/>
      <c r="G119" s="13"/>
      <c r="H119" s="4"/>
      <c r="I119" s="13"/>
      <c r="J119" s="28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8"/>
      <c r="C120" s="13"/>
      <c r="D120" s="4"/>
      <c r="E120" s="13"/>
      <c r="F120" s="28"/>
      <c r="G120" s="13"/>
      <c r="H120" s="4"/>
      <c r="I120" s="13"/>
      <c r="J120" s="28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8"/>
      <c r="C121" s="13"/>
      <c r="D121" s="4"/>
      <c r="E121" s="13"/>
      <c r="F121" s="28"/>
      <c r="G121" s="13"/>
      <c r="H121" s="4"/>
      <c r="I121" s="13"/>
      <c r="J121" s="28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8"/>
      <c r="C122" s="13"/>
      <c r="D122" s="4"/>
      <c r="E122" s="13"/>
      <c r="F122" s="28"/>
      <c r="G122" s="13"/>
      <c r="H122" s="4"/>
      <c r="I122" s="13"/>
      <c r="J122" s="28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8"/>
      <c r="C123" s="13"/>
      <c r="D123" s="4"/>
      <c r="E123" s="13"/>
      <c r="F123" s="28"/>
      <c r="G123" s="13"/>
      <c r="H123" s="4"/>
      <c r="I123" s="13"/>
      <c r="J123" s="28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8"/>
      <c r="C124" s="13"/>
      <c r="D124" s="4"/>
      <c r="E124" s="13"/>
      <c r="F124" s="28"/>
      <c r="G124" s="13"/>
      <c r="H124" s="4"/>
      <c r="I124" s="13"/>
      <c r="J124" s="28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8"/>
      <c r="C125" s="13"/>
      <c r="D125" s="4"/>
      <c r="E125" s="13"/>
      <c r="F125" s="28"/>
      <c r="G125" s="13"/>
      <c r="H125" s="4"/>
      <c r="I125" s="13"/>
      <c r="J125" s="28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8"/>
      <c r="C126" s="13"/>
      <c r="D126" s="4"/>
      <c r="E126" s="13"/>
      <c r="F126" s="28"/>
      <c r="G126" s="13"/>
      <c r="H126" s="4"/>
      <c r="I126" s="13"/>
      <c r="J126" s="28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8"/>
      <c r="C127" s="13"/>
      <c r="D127" s="4"/>
      <c r="E127" s="13"/>
      <c r="F127" s="28"/>
      <c r="G127" s="13"/>
      <c r="H127" s="4"/>
      <c r="I127" s="13"/>
      <c r="J127" s="28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8"/>
      <c r="C128" s="13"/>
      <c r="D128" s="4"/>
      <c r="E128" s="13"/>
      <c r="F128" s="28"/>
      <c r="G128" s="13"/>
      <c r="H128" s="4"/>
      <c r="I128" s="13"/>
      <c r="J128" s="28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8"/>
      <c r="C129" s="13"/>
      <c r="D129" s="4"/>
      <c r="E129" s="13"/>
      <c r="F129" s="28"/>
      <c r="G129" s="13"/>
      <c r="H129" s="4"/>
      <c r="I129" s="13"/>
      <c r="J129" s="28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8"/>
      <c r="C130" s="13"/>
      <c r="D130" s="4"/>
      <c r="E130" s="13"/>
      <c r="F130" s="28"/>
      <c r="G130" s="13"/>
      <c r="H130" s="4"/>
      <c r="I130" s="13"/>
      <c r="J130" s="28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8"/>
      <c r="C131" s="13"/>
      <c r="D131" s="4"/>
      <c r="E131" s="13"/>
      <c r="F131" s="28"/>
      <c r="G131" s="13"/>
      <c r="H131" s="4"/>
      <c r="I131" s="13"/>
      <c r="J131" s="28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8"/>
      <c r="C132" s="13"/>
      <c r="D132" s="4"/>
      <c r="E132" s="13"/>
      <c r="F132" s="28"/>
      <c r="G132" s="13"/>
      <c r="H132" s="4"/>
      <c r="I132" s="13"/>
      <c r="J132" s="28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8"/>
      <c r="C133" s="13"/>
      <c r="D133" s="4"/>
      <c r="E133" s="13"/>
      <c r="F133" s="28"/>
      <c r="G133" s="13"/>
      <c r="H133" s="4"/>
      <c r="I133" s="13"/>
      <c r="J133" s="28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8"/>
      <c r="C134" s="13"/>
      <c r="D134" s="4"/>
      <c r="E134" s="13"/>
      <c r="F134" s="28"/>
      <c r="G134" s="13"/>
      <c r="H134" s="4"/>
      <c r="I134" s="13"/>
      <c r="J134" s="28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8"/>
      <c r="C135" s="13"/>
      <c r="D135" s="4"/>
      <c r="E135" s="13"/>
      <c r="F135" s="28"/>
      <c r="G135" s="13"/>
      <c r="H135" s="4"/>
      <c r="I135" s="13"/>
      <c r="J135" s="28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8"/>
      <c r="C136" s="13"/>
      <c r="D136" s="4"/>
      <c r="E136" s="13"/>
      <c r="F136" s="28"/>
      <c r="G136" s="13"/>
      <c r="H136" s="4"/>
      <c r="I136" s="13"/>
      <c r="J136" s="28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8"/>
      <c r="C137" s="13"/>
      <c r="D137" s="4"/>
      <c r="E137" s="13"/>
      <c r="F137" s="28"/>
      <c r="G137" s="13"/>
      <c r="H137" s="4"/>
      <c r="I137" s="13"/>
      <c r="J137" s="28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8"/>
      <c r="C138" s="13"/>
      <c r="D138" s="4"/>
      <c r="E138" s="13"/>
      <c r="F138" s="28"/>
      <c r="G138" s="13"/>
      <c r="H138" s="4"/>
      <c r="I138" s="13"/>
      <c r="J138" s="28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8"/>
      <c r="C139" s="13"/>
      <c r="D139" s="4"/>
      <c r="E139" s="13"/>
      <c r="F139" s="28"/>
      <c r="G139" s="13"/>
      <c r="H139" s="4"/>
      <c r="I139" s="13"/>
      <c r="J139" s="28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8"/>
      <c r="C140" s="13"/>
      <c r="D140" s="4"/>
      <c r="E140" s="13"/>
      <c r="F140" s="28"/>
      <c r="G140" s="13"/>
      <c r="H140" s="4"/>
      <c r="I140" s="13"/>
      <c r="J140" s="28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8"/>
      <c r="C141" s="13"/>
      <c r="D141" s="4"/>
      <c r="E141" s="13"/>
      <c r="F141" s="28"/>
      <c r="G141" s="13"/>
      <c r="H141" s="4"/>
      <c r="I141" s="13"/>
      <c r="J141" s="28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8"/>
      <c r="C142" s="13"/>
      <c r="D142" s="4"/>
      <c r="E142" s="13"/>
      <c r="F142" s="28"/>
      <c r="G142" s="13"/>
      <c r="H142" s="4"/>
      <c r="I142" s="13"/>
      <c r="J142" s="28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8"/>
      <c r="C143" s="13"/>
      <c r="D143" s="4"/>
      <c r="E143" s="13"/>
      <c r="F143" s="28"/>
      <c r="G143" s="13"/>
      <c r="H143" s="4"/>
      <c r="I143" s="13"/>
      <c r="J143" s="28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8"/>
      <c r="C144" s="13"/>
      <c r="D144" s="4"/>
      <c r="E144" s="13"/>
      <c r="F144" s="28"/>
      <c r="G144" s="13"/>
      <c r="H144" s="4"/>
      <c r="I144" s="13"/>
      <c r="J144" s="28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8"/>
      <c r="C145" s="13"/>
      <c r="D145" s="4"/>
      <c r="E145" s="13"/>
      <c r="F145" s="28"/>
      <c r="G145" s="13"/>
      <c r="H145" s="4"/>
      <c r="I145" s="13"/>
      <c r="J145" s="28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8"/>
      <c r="C146" s="13"/>
      <c r="D146" s="4"/>
      <c r="E146" s="13"/>
      <c r="F146" s="28"/>
      <c r="G146" s="13"/>
      <c r="H146" s="4"/>
      <c r="I146" s="13"/>
      <c r="J146" s="28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8"/>
      <c r="C147" s="13"/>
      <c r="D147" s="4"/>
      <c r="E147" s="13"/>
      <c r="F147" s="28"/>
      <c r="G147" s="13"/>
      <c r="H147" s="4"/>
      <c r="I147" s="13"/>
      <c r="J147" s="28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8"/>
      <c r="C148" s="13"/>
      <c r="D148" s="4"/>
      <c r="E148" s="13"/>
      <c r="F148" s="28"/>
      <c r="G148" s="13"/>
      <c r="H148" s="4"/>
      <c r="I148" s="13"/>
      <c r="J148" s="28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8"/>
      <c r="C149" s="13"/>
      <c r="D149" s="4"/>
      <c r="E149" s="13"/>
      <c r="F149" s="28"/>
      <c r="G149" s="13"/>
      <c r="H149" s="4"/>
      <c r="I149" s="13"/>
      <c r="J149" s="28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8"/>
      <c r="C150" s="13"/>
      <c r="D150" s="4"/>
      <c r="E150" s="13"/>
      <c r="F150" s="28"/>
      <c r="G150" s="13"/>
      <c r="H150" s="4"/>
      <c r="I150" s="13"/>
      <c r="J150" s="28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8"/>
      <c r="C151" s="13"/>
      <c r="D151" s="4"/>
      <c r="E151" s="13"/>
      <c r="F151" s="28"/>
      <c r="G151" s="13"/>
      <c r="H151" s="4"/>
      <c r="I151" s="13"/>
      <c r="J151" s="28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8"/>
      <c r="C152" s="13"/>
      <c r="D152" s="4"/>
      <c r="E152" s="13"/>
      <c r="F152" s="28"/>
      <c r="G152" s="13"/>
      <c r="H152" s="4"/>
      <c r="I152" s="13"/>
      <c r="J152" s="28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8"/>
      <c r="C153" s="13"/>
      <c r="D153" s="4"/>
      <c r="E153" s="13"/>
      <c r="F153" s="28"/>
      <c r="G153" s="13"/>
      <c r="H153" s="4"/>
      <c r="I153" s="13"/>
      <c r="J153" s="28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8"/>
      <c r="C154" s="13"/>
      <c r="D154" s="4"/>
      <c r="E154" s="13"/>
      <c r="F154" s="28"/>
      <c r="G154" s="13"/>
      <c r="H154" s="4"/>
      <c r="I154" s="13"/>
      <c r="J154" s="28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8"/>
      <c r="C155" s="13"/>
      <c r="D155" s="4"/>
      <c r="E155" s="13"/>
      <c r="F155" s="28"/>
      <c r="G155" s="13"/>
      <c r="H155" s="4"/>
      <c r="I155" s="13"/>
      <c r="J155" s="28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8"/>
      <c r="C156" s="13"/>
      <c r="D156" s="4"/>
      <c r="E156" s="13"/>
      <c r="F156" s="28"/>
      <c r="G156" s="13"/>
      <c r="H156" s="4"/>
      <c r="I156" s="13"/>
      <c r="J156" s="28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8"/>
      <c r="C157" s="13"/>
      <c r="D157" s="4"/>
      <c r="E157" s="13"/>
      <c r="F157" s="28"/>
      <c r="G157" s="13"/>
      <c r="H157" s="4"/>
      <c r="I157" s="13"/>
      <c r="J157" s="28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8"/>
      <c r="C158" s="13"/>
      <c r="D158" s="4"/>
      <c r="E158" s="13"/>
      <c r="F158" s="28"/>
      <c r="G158" s="13"/>
      <c r="H158" s="4"/>
      <c r="I158" s="13"/>
      <c r="J158" s="28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8"/>
      <c r="C159" s="13"/>
      <c r="D159" s="4"/>
      <c r="E159" s="13"/>
      <c r="F159" s="28"/>
      <c r="G159" s="13"/>
      <c r="H159" s="4"/>
      <c r="I159" s="13"/>
      <c r="J159" s="28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8"/>
      <c r="C160" s="13"/>
      <c r="D160" s="4"/>
      <c r="E160" s="13"/>
      <c r="F160" s="28"/>
      <c r="G160" s="13"/>
      <c r="H160" s="4"/>
      <c r="I160" s="13"/>
      <c r="J160" s="28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8"/>
      <c r="C161" s="13"/>
      <c r="D161" s="4"/>
      <c r="E161" s="13"/>
      <c r="F161" s="28"/>
      <c r="G161" s="13"/>
      <c r="H161" s="4"/>
      <c r="I161" s="13"/>
      <c r="J161" s="28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8"/>
      <c r="C162" s="13"/>
      <c r="D162" s="4"/>
      <c r="E162" s="13"/>
      <c r="F162" s="28"/>
      <c r="G162" s="13"/>
      <c r="H162" s="4"/>
      <c r="I162" s="13"/>
      <c r="J162" s="28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8"/>
      <c r="C163" s="13"/>
      <c r="D163" s="4"/>
      <c r="E163" s="13"/>
      <c r="F163" s="28"/>
      <c r="G163" s="13"/>
      <c r="H163" s="4"/>
      <c r="I163" s="13"/>
      <c r="J163" s="28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8"/>
      <c r="C164" s="13"/>
      <c r="D164" s="4"/>
      <c r="E164" s="13"/>
      <c r="F164" s="28"/>
      <c r="G164" s="13"/>
      <c r="H164" s="4"/>
      <c r="I164" s="13"/>
      <c r="J164" s="28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8"/>
      <c r="C165" s="13"/>
      <c r="D165" s="4"/>
      <c r="E165" s="13"/>
      <c r="F165" s="28"/>
      <c r="G165" s="13"/>
      <c r="H165" s="4"/>
      <c r="I165" s="13"/>
      <c r="J165" s="28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8"/>
      <c r="C166" s="13"/>
      <c r="D166" s="4"/>
      <c r="E166" s="13"/>
      <c r="F166" s="28"/>
      <c r="G166" s="13"/>
      <c r="H166" s="4"/>
      <c r="I166" s="13"/>
      <c r="J166" s="28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8"/>
      <c r="C167" s="13"/>
      <c r="D167" s="4"/>
      <c r="E167" s="13"/>
      <c r="F167" s="28"/>
      <c r="G167" s="13"/>
      <c r="H167" s="4"/>
      <c r="I167" s="13"/>
      <c r="J167" s="28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8"/>
      <c r="C168" s="13"/>
      <c r="D168" s="4"/>
      <c r="E168" s="13"/>
      <c r="F168" s="28"/>
      <c r="G168" s="13"/>
      <c r="H168" s="4"/>
      <c r="I168" s="13"/>
      <c r="J168" s="28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8"/>
      <c r="C169" s="13"/>
      <c r="D169" s="4"/>
      <c r="E169" s="13"/>
      <c r="F169" s="28"/>
      <c r="G169" s="13"/>
      <c r="H169" s="4"/>
      <c r="I169" s="13"/>
      <c r="J169" s="28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8"/>
      <c r="C170" s="13"/>
      <c r="D170" s="4"/>
      <c r="E170" s="13"/>
      <c r="F170" s="28"/>
      <c r="G170" s="13"/>
      <c r="H170" s="4"/>
      <c r="I170" s="13"/>
      <c r="J170" s="28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8"/>
      <c r="C171" s="13"/>
      <c r="D171" s="4"/>
      <c r="E171" s="13"/>
      <c r="F171" s="28"/>
      <c r="G171" s="13"/>
      <c r="H171" s="4"/>
      <c r="I171" s="13"/>
      <c r="J171" s="28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8"/>
      <c r="C172" s="13"/>
      <c r="D172" s="4"/>
      <c r="E172" s="13"/>
      <c r="F172" s="28"/>
      <c r="G172" s="13"/>
      <c r="H172" s="4"/>
      <c r="I172" s="13"/>
      <c r="J172" s="28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8"/>
      <c r="C173" s="13"/>
      <c r="D173" s="4"/>
      <c r="E173" s="13"/>
      <c r="F173" s="28"/>
      <c r="G173" s="13"/>
      <c r="H173" s="4"/>
      <c r="I173" s="13"/>
      <c r="J173" s="28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8"/>
      <c r="C174" s="13"/>
      <c r="D174" s="4"/>
      <c r="E174" s="13"/>
      <c r="F174" s="28"/>
      <c r="G174" s="13"/>
      <c r="H174" s="4"/>
      <c r="I174" s="13"/>
      <c r="J174" s="28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8"/>
      <c r="C175" s="13"/>
      <c r="D175" s="4"/>
      <c r="E175" s="13"/>
      <c r="F175" s="28"/>
      <c r="G175" s="13"/>
      <c r="H175" s="4"/>
      <c r="I175" s="13"/>
      <c r="J175" s="28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8"/>
      <c r="C176" s="13"/>
      <c r="D176" s="4"/>
      <c r="E176" s="13"/>
      <c r="F176" s="28"/>
      <c r="G176" s="13"/>
      <c r="H176" s="4"/>
      <c r="I176" s="13"/>
      <c r="J176" s="28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8"/>
      <c r="C177" s="13"/>
      <c r="D177" s="4"/>
      <c r="E177" s="13"/>
      <c r="F177" s="28"/>
      <c r="G177" s="13"/>
      <c r="H177" s="4"/>
      <c r="I177" s="13"/>
      <c r="J177" s="28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8"/>
      <c r="C178" s="13"/>
      <c r="D178" s="4"/>
      <c r="E178" s="13"/>
      <c r="F178" s="28"/>
      <c r="G178" s="13"/>
      <c r="H178" s="4"/>
      <c r="I178" s="13"/>
      <c r="J178" s="28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8"/>
      <c r="C179" s="13"/>
      <c r="D179" s="4"/>
      <c r="E179" s="13"/>
      <c r="F179" s="28"/>
      <c r="G179" s="13"/>
      <c r="H179" s="4"/>
      <c r="I179" s="13"/>
      <c r="J179" s="28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8"/>
      <c r="C180" s="13"/>
      <c r="D180" s="4"/>
      <c r="E180" s="13"/>
      <c r="F180" s="28"/>
      <c r="G180" s="13"/>
      <c r="H180" s="4"/>
      <c r="I180" s="13"/>
      <c r="J180" s="28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8"/>
      <c r="C181" s="13"/>
      <c r="D181" s="4"/>
      <c r="E181" s="13"/>
      <c r="F181" s="28"/>
      <c r="G181" s="13"/>
      <c r="H181" s="4"/>
      <c r="I181" s="13"/>
      <c r="J181" s="28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8"/>
      <c r="C182" s="13"/>
      <c r="D182" s="4"/>
      <c r="E182" s="13"/>
      <c r="F182" s="28"/>
      <c r="G182" s="13"/>
      <c r="H182" s="4"/>
      <c r="I182" s="13"/>
      <c r="J182" s="28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8"/>
      <c r="C183" s="13"/>
      <c r="D183" s="4"/>
      <c r="E183" s="13"/>
      <c r="F183" s="28"/>
      <c r="G183" s="13"/>
      <c r="H183" s="4"/>
      <c r="I183" s="13"/>
      <c r="J183" s="28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8"/>
      <c r="C184" s="13"/>
      <c r="D184" s="4"/>
      <c r="E184" s="13"/>
      <c r="F184" s="28"/>
      <c r="G184" s="13"/>
      <c r="H184" s="4"/>
      <c r="I184" s="13"/>
      <c r="J184" s="28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8"/>
      <c r="C185" s="13"/>
      <c r="D185" s="4"/>
      <c r="E185" s="13"/>
      <c r="F185" s="28"/>
      <c r="G185" s="13"/>
      <c r="H185" s="4"/>
      <c r="I185" s="13"/>
      <c r="J185" s="28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8"/>
      <c r="C186" s="13"/>
      <c r="D186" s="4"/>
      <c r="E186" s="13"/>
      <c r="F186" s="28"/>
      <c r="G186" s="13"/>
      <c r="H186" s="4"/>
      <c r="I186" s="13"/>
      <c r="J186" s="28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8"/>
      <c r="C187" s="13"/>
      <c r="D187" s="4"/>
      <c r="E187" s="13"/>
      <c r="F187" s="28"/>
      <c r="G187" s="13"/>
      <c r="H187" s="4"/>
      <c r="I187" s="13"/>
      <c r="J187" s="28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8"/>
      <c r="C188" s="13"/>
      <c r="D188" s="4"/>
      <c r="E188" s="13"/>
      <c r="F188" s="28"/>
      <c r="G188" s="13"/>
      <c r="H188" s="4"/>
      <c r="I188" s="13"/>
      <c r="J188" s="28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8"/>
      <c r="C189" s="13"/>
      <c r="D189" s="4"/>
      <c r="E189" s="13"/>
      <c r="F189" s="28"/>
      <c r="G189" s="13"/>
      <c r="H189" s="4"/>
      <c r="I189" s="13"/>
      <c r="J189" s="28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8"/>
      <c r="C190" s="13"/>
      <c r="D190" s="4"/>
      <c r="E190" s="13"/>
      <c r="F190" s="28"/>
      <c r="G190" s="13"/>
      <c r="H190" s="4"/>
      <c r="I190" s="13"/>
      <c r="J190" s="28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8"/>
      <c r="C191" s="13"/>
      <c r="D191" s="4"/>
      <c r="E191" s="13"/>
      <c r="F191" s="28"/>
      <c r="G191" s="13"/>
      <c r="H191" s="4"/>
      <c r="I191" s="13"/>
      <c r="J191" s="28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8"/>
      <c r="C192" s="13"/>
      <c r="D192" s="4"/>
      <c r="E192" s="13"/>
      <c r="F192" s="28"/>
      <c r="G192" s="13"/>
      <c r="H192" s="4"/>
      <c r="I192" s="13"/>
      <c r="J192" s="28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8"/>
      <c r="C193" s="13"/>
      <c r="D193" s="4"/>
      <c r="E193" s="13"/>
      <c r="F193" s="28"/>
      <c r="G193" s="13"/>
      <c r="H193" s="4"/>
      <c r="I193" s="13"/>
      <c r="J193" s="28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8"/>
      <c r="C194" s="13"/>
      <c r="D194" s="4"/>
      <c r="E194" s="13"/>
      <c r="F194" s="28"/>
      <c r="G194" s="13"/>
      <c r="H194" s="4"/>
      <c r="I194" s="13"/>
      <c r="J194" s="28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8"/>
      <c r="C195" s="13"/>
      <c r="D195" s="4"/>
      <c r="E195" s="13"/>
      <c r="F195" s="28"/>
      <c r="G195" s="13"/>
      <c r="H195" s="4"/>
      <c r="I195" s="13"/>
      <c r="J195" s="28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8"/>
      <c r="C196" s="13"/>
      <c r="D196" s="4"/>
      <c r="E196" s="13"/>
      <c r="F196" s="28"/>
      <c r="G196" s="13"/>
      <c r="H196" s="4"/>
      <c r="I196" s="13"/>
      <c r="J196" s="28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8"/>
      <c r="C197" s="13"/>
      <c r="D197" s="4"/>
      <c r="E197" s="13"/>
      <c r="F197" s="28"/>
      <c r="G197" s="13"/>
      <c r="H197" s="4"/>
      <c r="I197" s="13"/>
      <c r="J197" s="28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8"/>
      <c r="C198" s="13"/>
      <c r="D198" s="4"/>
      <c r="E198" s="13"/>
      <c r="F198" s="28"/>
      <c r="G198" s="13"/>
      <c r="H198" s="4"/>
      <c r="I198" s="13"/>
      <c r="J198" s="28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8"/>
      <c r="C199" s="13"/>
      <c r="D199" s="4"/>
      <c r="E199" s="13"/>
      <c r="F199" s="28"/>
      <c r="G199" s="13"/>
      <c r="H199" s="4"/>
      <c r="I199" s="13"/>
      <c r="J199" s="28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8"/>
      <c r="C200" s="13"/>
      <c r="D200" s="4"/>
      <c r="E200" s="13"/>
      <c r="F200" s="28"/>
      <c r="G200" s="13"/>
      <c r="H200" s="4"/>
      <c r="I200" s="13"/>
      <c r="J200" s="28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8"/>
      <c r="C201" s="13"/>
      <c r="D201" s="4"/>
      <c r="E201" s="13"/>
      <c r="F201" s="28"/>
      <c r="G201" s="13"/>
      <c r="H201" s="4"/>
      <c r="I201" s="13"/>
      <c r="J201" s="28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8"/>
      <c r="C202" s="13"/>
      <c r="D202" s="4"/>
      <c r="E202" s="13"/>
      <c r="F202" s="28"/>
      <c r="G202" s="13"/>
      <c r="H202" s="4"/>
      <c r="I202" s="13"/>
      <c r="J202" s="28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8"/>
      <c r="C203" s="13"/>
      <c r="D203" s="4"/>
      <c r="E203" s="13"/>
      <c r="F203" s="28"/>
      <c r="G203" s="13"/>
      <c r="H203" s="4"/>
      <c r="I203" s="13"/>
      <c r="J203" s="28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8"/>
      <c r="C204" s="13"/>
      <c r="D204" s="4"/>
      <c r="E204" s="13"/>
      <c r="F204" s="28"/>
      <c r="G204" s="13"/>
      <c r="H204" s="4"/>
      <c r="I204" s="13"/>
      <c r="J204" s="28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8"/>
      <c r="C205" s="13"/>
      <c r="D205" s="4"/>
      <c r="E205" s="13"/>
      <c r="F205" s="28"/>
      <c r="G205" s="13"/>
      <c r="H205" s="4"/>
      <c r="I205" s="13"/>
      <c r="J205" s="28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8"/>
      <c r="C206" s="13"/>
      <c r="D206" s="4"/>
      <c r="E206" s="13"/>
      <c r="F206" s="28"/>
      <c r="G206" s="13"/>
      <c r="H206" s="4"/>
      <c r="I206" s="13"/>
      <c r="J206" s="28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8"/>
      <c r="C207" s="13"/>
      <c r="D207" s="4"/>
      <c r="E207" s="13"/>
      <c r="F207" s="28"/>
      <c r="G207" s="13"/>
      <c r="H207" s="4"/>
      <c r="I207" s="13"/>
      <c r="J207" s="28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8"/>
      <c r="C208" s="13"/>
      <c r="D208" s="4"/>
      <c r="E208" s="13"/>
      <c r="F208" s="28"/>
      <c r="G208" s="13"/>
      <c r="H208" s="4"/>
      <c r="I208" s="13"/>
      <c r="J208" s="28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8"/>
      <c r="C209" s="13"/>
      <c r="D209" s="4"/>
      <c r="E209" s="13"/>
      <c r="F209" s="28"/>
      <c r="G209" s="13"/>
      <c r="H209" s="4"/>
      <c r="I209" s="13"/>
      <c r="J209" s="28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8"/>
      <c r="C210" s="13"/>
      <c r="D210" s="4"/>
      <c r="E210" s="13"/>
      <c r="F210" s="28"/>
      <c r="G210" s="13"/>
      <c r="H210" s="4"/>
      <c r="I210" s="13"/>
      <c r="J210" s="28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8"/>
      <c r="C211" s="13"/>
      <c r="D211" s="4"/>
      <c r="E211" s="13"/>
      <c r="F211" s="28"/>
      <c r="G211" s="13"/>
      <c r="H211" s="4"/>
      <c r="I211" s="13"/>
      <c r="J211" s="28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8"/>
      <c r="C212" s="13"/>
      <c r="D212" s="4"/>
      <c r="E212" s="13"/>
      <c r="F212" s="28"/>
      <c r="G212" s="13"/>
      <c r="H212" s="4"/>
      <c r="I212" s="13"/>
      <c r="J212" s="28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8"/>
      <c r="C213" s="13"/>
      <c r="D213" s="4"/>
      <c r="E213" s="13"/>
      <c r="F213" s="28"/>
      <c r="G213" s="13"/>
      <c r="H213" s="4"/>
      <c r="I213" s="13"/>
      <c r="J213" s="28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8"/>
      <c r="C214" s="13"/>
      <c r="D214" s="4"/>
      <c r="E214" s="13"/>
      <c r="F214" s="28"/>
      <c r="G214" s="13"/>
      <c r="H214" s="4"/>
      <c r="I214" s="13"/>
      <c r="J214" s="28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8"/>
      <c r="C215" s="13"/>
      <c r="D215" s="4"/>
      <c r="E215" s="13"/>
      <c r="F215" s="28"/>
      <c r="G215" s="13"/>
      <c r="H215" s="4"/>
      <c r="I215" s="13"/>
      <c r="J215" s="28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8"/>
      <c r="C216" s="13"/>
      <c r="D216" s="4"/>
      <c r="E216" s="13"/>
      <c r="F216" s="28"/>
      <c r="G216" s="13"/>
      <c r="H216" s="4"/>
      <c r="I216" s="13"/>
      <c r="J216" s="28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8"/>
      <c r="C217" s="13"/>
      <c r="D217" s="4"/>
      <c r="E217" s="13"/>
      <c r="F217" s="28"/>
      <c r="G217" s="13"/>
      <c r="H217" s="4"/>
      <c r="I217" s="13"/>
      <c r="J217" s="28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8"/>
      <c r="C218" s="13"/>
      <c r="D218" s="4"/>
      <c r="E218" s="13"/>
      <c r="F218" s="28"/>
      <c r="G218" s="13"/>
      <c r="H218" s="4"/>
      <c r="I218" s="13"/>
      <c r="J218" s="28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8"/>
      <c r="C219" s="13"/>
      <c r="D219" s="4"/>
      <c r="E219" s="13"/>
      <c r="F219" s="28"/>
      <c r="G219" s="13"/>
      <c r="H219" s="4"/>
      <c r="I219" s="13"/>
      <c r="J219" s="28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8"/>
      <c r="C220" s="13"/>
      <c r="D220" s="4"/>
      <c r="E220" s="13"/>
      <c r="F220" s="28"/>
      <c r="G220" s="13"/>
      <c r="H220" s="4"/>
      <c r="I220" s="13"/>
      <c r="J220" s="28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8"/>
      <c r="C221" s="13"/>
      <c r="D221" s="4"/>
      <c r="E221" s="13"/>
      <c r="F221" s="28"/>
      <c r="G221" s="13"/>
      <c r="H221" s="4"/>
      <c r="I221" s="13"/>
      <c r="J221" s="28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8"/>
      <c r="C222" s="13"/>
      <c r="D222" s="4"/>
      <c r="E222" s="13"/>
      <c r="F222" s="28"/>
      <c r="G222" s="13"/>
      <c r="H222" s="4"/>
      <c r="I222" s="13"/>
      <c r="J222" s="28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8"/>
      <c r="C223" s="13"/>
      <c r="D223" s="4"/>
      <c r="E223" s="13"/>
      <c r="F223" s="28"/>
      <c r="G223" s="13"/>
      <c r="H223" s="4"/>
      <c r="I223" s="13"/>
      <c r="J223" s="28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8"/>
      <c r="C224" s="13"/>
      <c r="D224" s="4"/>
      <c r="E224" s="13"/>
      <c r="F224" s="28"/>
      <c r="G224" s="13"/>
      <c r="H224" s="4"/>
      <c r="I224" s="13"/>
      <c r="J224" s="28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8"/>
      <c r="C225" s="13"/>
      <c r="D225" s="4"/>
      <c r="E225" s="13"/>
      <c r="F225" s="28"/>
      <c r="G225" s="13"/>
      <c r="H225" s="4"/>
      <c r="I225" s="13"/>
      <c r="J225" s="28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8"/>
      <c r="C226" s="13"/>
      <c r="D226" s="4"/>
      <c r="E226" s="13"/>
      <c r="F226" s="28"/>
      <c r="G226" s="13"/>
      <c r="H226" s="4"/>
      <c r="I226" s="13"/>
      <c r="J226" s="28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8"/>
      <c r="C227" s="13"/>
      <c r="D227" s="4"/>
      <c r="E227" s="13"/>
      <c r="F227" s="28"/>
      <c r="G227" s="13"/>
      <c r="H227" s="4"/>
      <c r="I227" s="13"/>
      <c r="J227" s="28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8"/>
      <c r="C228" s="13"/>
      <c r="D228" s="4"/>
      <c r="E228" s="13"/>
      <c r="F228" s="28"/>
      <c r="G228" s="13"/>
      <c r="H228" s="4"/>
      <c r="I228" s="13"/>
      <c r="J228" s="28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8"/>
      <c r="C229" s="13"/>
      <c r="D229" s="4"/>
      <c r="E229" s="13"/>
      <c r="F229" s="28"/>
      <c r="G229" s="13"/>
      <c r="H229" s="4"/>
      <c r="I229" s="13"/>
      <c r="J229" s="28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8"/>
      <c r="C230" s="13"/>
      <c r="D230" s="4"/>
      <c r="E230" s="13"/>
      <c r="F230" s="28"/>
      <c r="G230" s="13"/>
      <c r="H230" s="4"/>
      <c r="I230" s="13"/>
      <c r="J230" s="28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8"/>
      <c r="C231" s="13"/>
      <c r="D231" s="4"/>
      <c r="E231" s="13"/>
      <c r="F231" s="28"/>
      <c r="G231" s="13"/>
      <c r="H231" s="4"/>
      <c r="I231" s="13"/>
      <c r="J231" s="28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8"/>
      <c r="C232" s="13"/>
      <c r="D232" s="4"/>
      <c r="E232" s="13"/>
      <c r="F232" s="28"/>
      <c r="G232" s="13"/>
      <c r="H232" s="4"/>
      <c r="I232" s="13"/>
      <c r="J232" s="28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8"/>
      <c r="C233" s="13"/>
      <c r="D233" s="4"/>
      <c r="E233" s="13"/>
      <c r="F233" s="28"/>
      <c r="G233" s="13"/>
      <c r="H233" s="4"/>
      <c r="I233" s="13"/>
      <c r="J233" s="28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8"/>
      <c r="C234" s="13"/>
      <c r="D234" s="4"/>
      <c r="E234" s="13"/>
      <c r="F234" s="28"/>
      <c r="G234" s="13"/>
      <c r="H234" s="4"/>
      <c r="I234" s="13"/>
      <c r="J234" s="28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8"/>
      <c r="C235" s="13"/>
      <c r="D235" s="4"/>
      <c r="E235" s="13"/>
      <c r="F235" s="28"/>
      <c r="G235" s="13"/>
      <c r="H235" s="4"/>
      <c r="I235" s="13"/>
      <c r="J235" s="28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8"/>
      <c r="C236" s="13"/>
      <c r="D236" s="4"/>
      <c r="E236" s="13"/>
      <c r="F236" s="28"/>
      <c r="G236" s="13"/>
      <c r="H236" s="4"/>
      <c r="I236" s="13"/>
      <c r="J236" s="28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8"/>
      <c r="C237" s="13"/>
      <c r="D237" s="4"/>
      <c r="E237" s="13"/>
      <c r="F237" s="28"/>
      <c r="G237" s="13"/>
      <c r="H237" s="4"/>
      <c r="I237" s="13"/>
      <c r="J237" s="28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8"/>
      <c r="C238" s="13"/>
      <c r="D238" s="4"/>
      <c r="E238" s="13"/>
      <c r="F238" s="28"/>
      <c r="G238" s="13"/>
      <c r="H238" s="4"/>
      <c r="I238" s="13"/>
      <c r="J238" s="28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8"/>
      <c r="C239" s="13"/>
      <c r="D239" s="4"/>
      <c r="E239" s="13"/>
      <c r="F239" s="28"/>
      <c r="G239" s="13"/>
      <c r="H239" s="4"/>
      <c r="I239" s="13"/>
      <c r="J239" s="28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8"/>
      <c r="C240" s="13"/>
      <c r="D240" s="4"/>
      <c r="E240" s="13"/>
      <c r="F240" s="28"/>
      <c r="G240" s="13"/>
      <c r="H240" s="4"/>
      <c r="I240" s="13"/>
      <c r="J240" s="28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8"/>
      <c r="C241" s="13"/>
      <c r="D241" s="4"/>
      <c r="E241" s="13"/>
      <c r="F241" s="28"/>
      <c r="G241" s="13"/>
      <c r="H241" s="4"/>
      <c r="I241" s="13"/>
      <c r="J241" s="28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8"/>
      <c r="C242" s="13"/>
      <c r="D242" s="4"/>
      <c r="E242" s="13"/>
      <c r="F242" s="28"/>
      <c r="G242" s="13"/>
      <c r="H242" s="4"/>
      <c r="I242" s="13"/>
      <c r="J242" s="28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8"/>
      <c r="C243" s="13"/>
      <c r="D243" s="4"/>
      <c r="E243" s="13"/>
      <c r="F243" s="28"/>
      <c r="G243" s="13"/>
      <c r="H243" s="4"/>
      <c r="I243" s="13"/>
      <c r="J243" s="28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8"/>
      <c r="C244" s="13"/>
      <c r="D244" s="4"/>
      <c r="E244" s="13"/>
      <c r="F244" s="28"/>
      <c r="G244" s="13"/>
      <c r="H244" s="4"/>
      <c r="I244" s="13"/>
      <c r="J244" s="28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8"/>
      <c r="C245" s="13"/>
      <c r="D245" s="4"/>
      <c r="E245" s="13"/>
      <c r="F245" s="28"/>
      <c r="G245" s="13"/>
      <c r="H245" s="4"/>
      <c r="I245" s="13"/>
      <c r="J245" s="28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8"/>
      <c r="C246" s="13"/>
      <c r="D246" s="4"/>
      <c r="E246" s="13"/>
      <c r="F246" s="28"/>
      <c r="G246" s="13"/>
      <c r="H246" s="4"/>
      <c r="I246" s="13"/>
      <c r="J246" s="28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8"/>
      <c r="C247" s="13"/>
      <c r="D247" s="4"/>
      <c r="E247" s="13"/>
      <c r="F247" s="28"/>
      <c r="G247" s="13"/>
      <c r="H247" s="4"/>
      <c r="I247" s="13"/>
      <c r="J247" s="28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8"/>
      <c r="C248" s="13"/>
      <c r="D248" s="4"/>
      <c r="E248" s="13"/>
      <c r="F248" s="28"/>
      <c r="G248" s="13"/>
      <c r="H248" s="4"/>
      <c r="I248" s="13"/>
      <c r="J248" s="28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8"/>
      <c r="C249" s="13"/>
      <c r="D249" s="4"/>
      <c r="E249" s="13"/>
      <c r="F249" s="28"/>
      <c r="G249" s="13"/>
      <c r="H249" s="4"/>
      <c r="I249" s="13"/>
      <c r="J249" s="28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8"/>
      <c r="C250" s="13"/>
      <c r="D250" s="4"/>
      <c r="E250" s="13"/>
      <c r="F250" s="28"/>
      <c r="G250" s="13"/>
      <c r="H250" s="4"/>
      <c r="I250" s="13"/>
      <c r="J250" s="28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8"/>
      <c r="C251" s="13"/>
      <c r="D251" s="4"/>
      <c r="E251" s="13"/>
      <c r="F251" s="28"/>
      <c r="G251" s="13"/>
      <c r="H251" s="4"/>
      <c r="I251" s="13"/>
      <c r="J251" s="28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8"/>
      <c r="C252" s="13"/>
      <c r="D252" s="4"/>
      <c r="E252" s="13"/>
      <c r="F252" s="28"/>
      <c r="G252" s="13"/>
      <c r="H252" s="4"/>
      <c r="I252" s="13"/>
      <c r="J252" s="28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8"/>
      <c r="C253" s="13"/>
      <c r="D253" s="4"/>
      <c r="E253" s="13"/>
      <c r="F253" s="28"/>
      <c r="G253" s="13"/>
      <c r="H253" s="4"/>
      <c r="I253" s="13"/>
      <c r="J253" s="28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8"/>
      <c r="C254" s="13"/>
      <c r="D254" s="4"/>
      <c r="E254" s="13"/>
      <c r="F254" s="28"/>
      <c r="G254" s="13"/>
      <c r="H254" s="4"/>
      <c r="I254" s="13"/>
      <c r="J254" s="28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8"/>
      <c r="C255" s="13"/>
      <c r="D255" s="4"/>
      <c r="E255" s="13"/>
      <c r="F255" s="28"/>
      <c r="G255" s="13"/>
      <c r="H255" s="4"/>
      <c r="I255" s="13"/>
      <c r="J255" s="28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8"/>
      <c r="C256" s="13"/>
      <c r="D256" s="4"/>
      <c r="E256" s="13"/>
      <c r="F256" s="28"/>
      <c r="G256" s="13"/>
      <c r="H256" s="4"/>
      <c r="I256" s="13"/>
      <c r="J256" s="28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8"/>
      <c r="C257" s="13"/>
      <c r="D257" s="4"/>
      <c r="E257" s="13"/>
      <c r="F257" s="28"/>
      <c r="G257" s="13"/>
      <c r="H257" s="4"/>
      <c r="I257" s="13"/>
      <c r="J257" s="28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8"/>
      <c r="C258" s="13"/>
      <c r="D258" s="4"/>
      <c r="E258" s="13"/>
      <c r="F258" s="28"/>
      <c r="G258" s="13"/>
      <c r="H258" s="4"/>
      <c r="I258" s="13"/>
      <c r="J258" s="28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8"/>
      <c r="C259" s="13"/>
      <c r="D259" s="4"/>
      <c r="E259" s="13"/>
      <c r="F259" s="28"/>
      <c r="G259" s="13"/>
      <c r="H259" s="4"/>
      <c r="I259" s="13"/>
      <c r="J259" s="28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8"/>
      <c r="C260" s="13"/>
      <c r="D260" s="4"/>
      <c r="E260" s="13"/>
      <c r="F260" s="28"/>
      <c r="G260" s="13"/>
      <c r="H260" s="4"/>
      <c r="I260" s="13"/>
      <c r="J260" s="28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8"/>
      <c r="C261" s="13"/>
      <c r="D261" s="4"/>
      <c r="E261" s="13"/>
      <c r="F261" s="28"/>
      <c r="G261" s="13"/>
      <c r="H261" s="4"/>
      <c r="I261" s="13"/>
      <c r="J261" s="28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8"/>
      <c r="C262" s="13"/>
      <c r="D262" s="4"/>
      <c r="E262" s="13"/>
      <c r="F262" s="28"/>
      <c r="G262" s="13"/>
      <c r="H262" s="4"/>
      <c r="I262" s="13"/>
      <c r="J262" s="28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8"/>
      <c r="C263" s="13"/>
      <c r="D263" s="4"/>
      <c r="E263" s="13"/>
      <c r="F263" s="28"/>
      <c r="G263" s="13"/>
      <c r="H263" s="4"/>
      <c r="I263" s="13"/>
      <c r="J263" s="28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8"/>
      <c r="C264" s="13"/>
      <c r="D264" s="4"/>
      <c r="E264" s="13"/>
      <c r="F264" s="28"/>
      <c r="G264" s="13"/>
      <c r="H264" s="4"/>
      <c r="I264" s="13"/>
      <c r="J264" s="28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8"/>
      <c r="C265" s="13"/>
      <c r="D265" s="4"/>
      <c r="E265" s="13"/>
      <c r="F265" s="28"/>
      <c r="G265" s="13"/>
      <c r="H265" s="4"/>
      <c r="I265" s="13"/>
      <c r="J265" s="28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8"/>
      <c r="C266" s="13"/>
      <c r="D266" s="4"/>
      <c r="E266" s="13"/>
      <c r="F266" s="28"/>
      <c r="G266" s="13"/>
      <c r="H266" s="4"/>
      <c r="I266" s="13"/>
      <c r="J266" s="28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8"/>
      <c r="C267" s="13"/>
      <c r="D267" s="4"/>
      <c r="E267" s="13"/>
      <c r="F267" s="28"/>
      <c r="G267" s="13"/>
      <c r="H267" s="4"/>
      <c r="I267" s="13"/>
      <c r="J267" s="28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8"/>
      <c r="C268" s="13"/>
      <c r="D268" s="4"/>
      <c r="E268" s="13"/>
      <c r="F268" s="28"/>
      <c r="G268" s="13"/>
      <c r="H268" s="4"/>
      <c r="I268" s="13"/>
      <c r="J268" s="28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8"/>
      <c r="C269" s="13"/>
      <c r="D269" s="4"/>
      <c r="E269" s="13"/>
      <c r="F269" s="28"/>
      <c r="G269" s="13"/>
      <c r="H269" s="4"/>
      <c r="I269" s="13"/>
      <c r="J269" s="28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8"/>
      <c r="C270" s="13"/>
      <c r="D270" s="4"/>
      <c r="E270" s="13"/>
      <c r="F270" s="28"/>
      <c r="G270" s="13"/>
      <c r="H270" s="4"/>
      <c r="I270" s="13"/>
      <c r="J270" s="28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8"/>
      <c r="C271" s="13"/>
      <c r="D271" s="4"/>
      <c r="E271" s="13"/>
      <c r="F271" s="28"/>
      <c r="G271" s="13"/>
      <c r="H271" s="4"/>
      <c r="I271" s="13"/>
      <c r="J271" s="28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8"/>
      <c r="C272" s="13"/>
      <c r="D272" s="4"/>
      <c r="E272" s="13"/>
      <c r="F272" s="28"/>
      <c r="G272" s="13"/>
      <c r="H272" s="4"/>
      <c r="I272" s="13"/>
      <c r="J272" s="28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8"/>
      <c r="C273" s="13"/>
      <c r="D273" s="4"/>
      <c r="E273" s="13"/>
      <c r="F273" s="28"/>
      <c r="G273" s="13"/>
      <c r="H273" s="4"/>
      <c r="I273" s="13"/>
      <c r="J273" s="28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8"/>
      <c r="C274" s="13"/>
      <c r="D274" s="4"/>
      <c r="E274" s="13"/>
      <c r="F274" s="28"/>
      <c r="G274" s="13"/>
      <c r="H274" s="4"/>
      <c r="I274" s="13"/>
      <c r="J274" s="28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8"/>
      <c r="C275" s="13"/>
      <c r="D275" s="4"/>
      <c r="E275" s="13"/>
      <c r="F275" s="28"/>
      <c r="G275" s="13"/>
      <c r="H275" s="4"/>
      <c r="I275" s="13"/>
      <c r="J275" s="28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8"/>
      <c r="C276" s="13"/>
      <c r="D276" s="4"/>
      <c r="E276" s="13"/>
      <c r="F276" s="28"/>
      <c r="G276" s="13"/>
      <c r="H276" s="4"/>
      <c r="I276" s="13"/>
      <c r="J276" s="28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8"/>
      <c r="C277" s="13"/>
      <c r="D277" s="4"/>
      <c r="E277" s="13"/>
      <c r="F277" s="28"/>
      <c r="G277" s="13"/>
      <c r="H277" s="4"/>
      <c r="I277" s="13"/>
      <c r="J277" s="28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8"/>
      <c r="C278" s="13"/>
      <c r="D278" s="4"/>
      <c r="E278" s="13"/>
      <c r="F278" s="28"/>
      <c r="G278" s="13"/>
      <c r="H278" s="4"/>
      <c r="I278" s="13"/>
      <c r="J278" s="28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8"/>
      <c r="C279" s="13"/>
      <c r="D279" s="4"/>
      <c r="E279" s="13"/>
      <c r="F279" s="28"/>
      <c r="G279" s="13"/>
      <c r="H279" s="4"/>
      <c r="I279" s="13"/>
      <c r="J279" s="28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8"/>
      <c r="C280" s="13"/>
      <c r="D280" s="4"/>
      <c r="E280" s="13"/>
      <c r="F280" s="28"/>
      <c r="G280" s="13"/>
      <c r="H280" s="4"/>
      <c r="I280" s="13"/>
      <c r="J280" s="28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8"/>
      <c r="C281" s="13"/>
      <c r="D281" s="4"/>
      <c r="E281" s="13"/>
      <c r="F281" s="28"/>
      <c r="G281" s="13"/>
      <c r="H281" s="4"/>
      <c r="I281" s="13"/>
      <c r="J281" s="28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8"/>
      <c r="C282" s="13"/>
      <c r="D282" s="4"/>
      <c r="E282" s="13"/>
      <c r="F282" s="28"/>
      <c r="G282" s="13"/>
      <c r="H282" s="4"/>
      <c r="I282" s="13"/>
      <c r="J282" s="28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8"/>
      <c r="C283" s="13"/>
      <c r="D283" s="4"/>
      <c r="E283" s="13"/>
      <c r="F283" s="28"/>
      <c r="G283" s="13"/>
      <c r="H283" s="4"/>
      <c r="I283" s="13"/>
      <c r="J283" s="28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8"/>
      <c r="C284" s="13"/>
      <c r="D284" s="4"/>
      <c r="E284" s="13"/>
      <c r="F284" s="28"/>
      <c r="G284" s="13"/>
      <c r="H284" s="4"/>
      <c r="I284" s="13"/>
      <c r="J284" s="28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8"/>
      <c r="C285" s="13"/>
      <c r="D285" s="4"/>
      <c r="E285" s="13"/>
      <c r="F285" s="28"/>
      <c r="G285" s="13"/>
      <c r="H285" s="4"/>
      <c r="I285" s="13"/>
      <c r="J285" s="28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8"/>
      <c r="C286" s="13"/>
      <c r="D286" s="4"/>
      <c r="E286" s="13"/>
      <c r="F286" s="28"/>
      <c r="G286" s="13"/>
      <c r="H286" s="4"/>
      <c r="I286" s="13"/>
      <c r="J286" s="28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8"/>
      <c r="C287" s="13"/>
      <c r="D287" s="4"/>
      <c r="E287" s="13"/>
      <c r="F287" s="28"/>
      <c r="G287" s="13"/>
      <c r="H287" s="4"/>
      <c r="I287" s="13"/>
      <c r="J287" s="28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8"/>
      <c r="C288" s="13"/>
      <c r="D288" s="4"/>
      <c r="E288" s="13"/>
      <c r="F288" s="28"/>
      <c r="G288" s="13"/>
      <c r="H288" s="4"/>
      <c r="I288" s="13"/>
      <c r="J288" s="28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8"/>
      <c r="C289" s="13"/>
      <c r="D289" s="4"/>
      <c r="E289" s="13"/>
      <c r="F289" s="28"/>
      <c r="G289" s="13"/>
      <c r="H289" s="4"/>
      <c r="I289" s="13"/>
      <c r="J289" s="28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8"/>
      <c r="C290" s="13"/>
      <c r="D290" s="4"/>
      <c r="E290" s="13"/>
      <c r="F290" s="28"/>
      <c r="G290" s="13"/>
      <c r="H290" s="4"/>
      <c r="I290" s="13"/>
      <c r="J290" s="28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8"/>
      <c r="C291" s="13"/>
      <c r="D291" s="4"/>
      <c r="E291" s="13"/>
      <c r="F291" s="28"/>
      <c r="G291" s="13"/>
      <c r="H291" s="4"/>
      <c r="I291" s="13"/>
      <c r="J291" s="28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8"/>
      <c r="C292" s="13"/>
      <c r="D292" s="4"/>
      <c r="E292" s="13"/>
      <c r="F292" s="28"/>
      <c r="G292" s="13"/>
      <c r="H292" s="4"/>
      <c r="I292" s="13"/>
      <c r="J292" s="28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8"/>
      <c r="C293" s="13"/>
      <c r="D293" s="4"/>
      <c r="E293" s="13"/>
      <c r="F293" s="28"/>
      <c r="G293" s="13"/>
      <c r="H293" s="4"/>
      <c r="I293" s="13"/>
      <c r="J293" s="28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8"/>
      <c r="C294" s="13"/>
      <c r="D294" s="4"/>
      <c r="E294" s="13"/>
      <c r="F294" s="28"/>
      <c r="G294" s="13"/>
      <c r="H294" s="4"/>
      <c r="I294" s="13"/>
      <c r="J294" s="28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8"/>
      <c r="C295" s="13"/>
      <c r="D295" s="4"/>
      <c r="E295" s="13"/>
      <c r="F295" s="28"/>
      <c r="G295" s="13"/>
      <c r="H295" s="4"/>
      <c r="I295" s="13"/>
      <c r="J295" s="28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8"/>
      <c r="C296" s="13"/>
      <c r="D296" s="4"/>
      <c r="E296" s="13"/>
      <c r="F296" s="28"/>
      <c r="G296" s="13"/>
      <c r="H296" s="4"/>
      <c r="I296" s="13"/>
      <c r="J296" s="28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8"/>
      <c r="C297" s="13"/>
      <c r="D297" s="4"/>
      <c r="E297" s="13"/>
      <c r="F297" s="28"/>
      <c r="G297" s="13"/>
      <c r="H297" s="4"/>
      <c r="I297" s="13"/>
      <c r="J297" s="28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8"/>
      <c r="C298" s="13"/>
      <c r="D298" s="4"/>
      <c r="E298" s="13"/>
      <c r="F298" s="28"/>
      <c r="G298" s="13"/>
      <c r="H298" s="4"/>
      <c r="I298" s="13"/>
      <c r="J298" s="28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8"/>
      <c r="C299" s="13"/>
      <c r="D299" s="4"/>
      <c r="E299" s="13"/>
      <c r="F299" s="28"/>
      <c r="G299" s="13"/>
      <c r="H299" s="4"/>
      <c r="I299" s="13"/>
      <c r="J299" s="28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8"/>
      <c r="C300" s="13"/>
      <c r="D300" s="4"/>
      <c r="E300" s="13"/>
      <c r="F300" s="28"/>
      <c r="G300" s="13"/>
      <c r="H300" s="4"/>
      <c r="I300" s="13"/>
      <c r="J300" s="28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8"/>
      <c r="C301" s="13"/>
      <c r="D301" s="4"/>
      <c r="E301" s="13"/>
      <c r="F301" s="28"/>
      <c r="G301" s="13"/>
      <c r="H301" s="4"/>
      <c r="I301" s="13"/>
      <c r="J301" s="28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