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<sst xmlns="http://schemas.openxmlformats.org/spreadsheetml/2006/main" count="54" uniqueCount="35">
  <si>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</si>
  <si>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</si>
  <si>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</si>
  <si>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</si>
  <si>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</si>
  <si>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</si>
  <si>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</si>
  <si>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</si>
  <si>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</si>
  <si>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</si>
  <si>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</si>
  <si>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</si>
  <si>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</si>
  <si>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</si>
  <si>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</si>
  <si>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</si>
  <si>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Д0=20 км</t>
  </si>
  <si>
    <t>К0=45°</t>
  </si>
  <si>
    <t>V0=10 м/с</t>
  </si>
  <si>
    <t>СКО=0°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</si>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</sst>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20.0</v>
      </c>
      <c r="C3" s="8">
        <v>45.0</v>
      </c>
      <c r="D3" s="10">
        <v>10.0</v>
      </c>
      <c r="E3" s="8">
        <v>2.544443745170813E-14</v>
      </c>
      <c r="F3" s="9">
        <v>20.00000000000133</v>
      </c>
      <c r="G3" s="8">
        <v>44.9999999999981</v>
      </c>
      <c r="H3" s="10">
        <v>10.0000000000009</v>
      </c>
      <c r="I3" s="8">
        <v>0.0</v>
      </c>
      <c r="J3" s="9">
        <v>33.95039511165479</v>
      </c>
      <c r="K3" s="8">
        <v>133.7225684744097</v>
      </c>
      <c r="L3" s="10">
        <v>9.858940091793468</v>
      </c>
      <c r="M3" s="10">
        <v>6.686974229974905E-28</v>
      </c>
      <c r="N3" s="10">
        <v>3.895550548804749E-13</v>
      </c>
      <c r="O3" s="11">
        <v>1.0</v>
      </c>
      <c r="P3" s="12">
        <v>75.0</v>
      </c>
      <c r="Q3" s="10">
        <v>2.879550500204935E-15</v>
      </c>
      <c r="R3" s="10">
        <v>2.720538428249783E-14</v>
      </c>
      <c r="S3" s="10">
        <v>3.596901150773429E-14</v>
      </c>
      <c r="T3" s="10">
        <v>2.110974054603976E-14</v>
      </c>
      <c r="V3" s="1" t="s">
        <v>15</v>
      </c>
      <c r="Z3" s="13">
        <f t="shared" ref="Z3:Z102" si="1">IF(E3&lt;180, E3+360, E3)</f>
        <v>360</v>
      </c>
    </row>
    <row r="4">
      <c r="A4" s="8">
        <v>0.0</v>
      </c>
      <c r="B4" s="9">
        <v>20.0</v>
      </c>
      <c r="C4" s="8">
        <v>45.0</v>
      </c>
      <c r="D4" s="10">
        <v>10.0</v>
      </c>
      <c r="E4" s="8">
        <v>2.544443745170813E-14</v>
      </c>
      <c r="F4" s="9">
        <v>20.00000000000131</v>
      </c>
      <c r="G4" s="8">
        <v>44.99999999999811</v>
      </c>
      <c r="H4" s="10">
        <v>10.00000000000088</v>
      </c>
      <c r="I4" s="8">
        <v>0.0</v>
      </c>
      <c r="J4" s="9">
        <v>13.57388989376331</v>
      </c>
      <c r="K4" s="8">
        <v>127.1309886381139</v>
      </c>
      <c r="L4" s="10">
        <v>9.127118671246496</v>
      </c>
      <c r="M4" s="10">
        <v>6.712507860891228E-28</v>
      </c>
      <c r="N4" s="10">
        <v>3.833674118898974E-13</v>
      </c>
      <c r="O4" s="11">
        <v>1.0</v>
      </c>
      <c r="P4" s="12">
        <v>59.0</v>
      </c>
      <c r="Q4" s="10">
        <v>2.885043015834738E-15</v>
      </c>
      <c r="R4" s="10">
        <v>2.7257277152206E-14</v>
      </c>
      <c r="S4" s="10">
        <v>3.603761908679547E-14</v>
      </c>
      <c r="T4" s="10">
        <v>2.115000704314721E-14</v>
      </c>
      <c r="V4" s="1" t="s">
        <v>16</v>
      </c>
      <c r="W4" s="7"/>
      <c r="Z4" s="13">
        <f t="shared" si="1"/>
        <v>360</v>
      </c>
    </row>
    <row r="5">
      <c r="A5" s="8">
        <v>0.0</v>
      </c>
      <c r="B5" s="9">
        <v>20.0</v>
      </c>
      <c r="C5" s="8">
        <v>45.0</v>
      </c>
      <c r="D5" s="10">
        <v>10.0</v>
      </c>
      <c r="E5" s="8">
        <v>2.544443745170813E-14</v>
      </c>
      <c r="F5" s="9">
        <v>20.00000000000131</v>
      </c>
      <c r="G5" s="8">
        <v>44.99999999999813</v>
      </c>
      <c r="H5" s="10">
        <v>10.00000000000088</v>
      </c>
      <c r="I5" s="8">
        <v>0.0</v>
      </c>
      <c r="J5" s="9">
        <v>12.24961686040088</v>
      </c>
      <c r="K5" s="8">
        <v>173.1372825438149</v>
      </c>
      <c r="L5" s="10">
        <v>13.17098361298867</v>
      </c>
      <c r="M5" s="10">
        <v>6.711089325840322E-28</v>
      </c>
      <c r="N5" s="10">
        <v>3.824792334701973E-13</v>
      </c>
      <c r="O5" s="11">
        <v>1.0</v>
      </c>
      <c r="P5" s="12">
        <v>53.0</v>
      </c>
      <c r="Q5" s="10">
        <v>2.884738164848717E-15</v>
      </c>
      <c r="R5" s="10">
        <v>2.725439692149869E-14</v>
      </c>
      <c r="S5" s="10">
        <v>3.603381136453627E-14</v>
      </c>
      <c r="T5" s="10">
        <v>2.114777233053802E-14</v>
      </c>
      <c r="V5" s="1" t="s">
        <v>17</v>
      </c>
      <c r="W5" s="7"/>
      <c r="Z5" s="13">
        <f t="shared" si="1"/>
        <v>360</v>
      </c>
    </row>
    <row r="6">
      <c r="A6" s="8">
        <v>0.0</v>
      </c>
      <c r="B6" s="9">
        <v>20.0</v>
      </c>
      <c r="C6" s="8">
        <v>45.0</v>
      </c>
      <c r="D6" s="10">
        <v>10.0</v>
      </c>
      <c r="E6" s="8">
        <v>2.544443745170813E-14</v>
      </c>
      <c r="F6" s="9">
        <v>20.00000000000133</v>
      </c>
      <c r="G6" s="8">
        <v>44.99999999999812</v>
      </c>
      <c r="H6" s="10">
        <v>10.00000000000089</v>
      </c>
      <c r="I6" s="8">
        <v>0.0</v>
      </c>
      <c r="J6" s="9">
        <v>21.15504818464587</v>
      </c>
      <c r="K6" s="8">
        <v>23.76938806883624</v>
      </c>
      <c r="L6" s="10">
        <v>5.51273301813247</v>
      </c>
      <c r="M6" s="10">
        <v>6.756482447469341E-28</v>
      </c>
      <c r="N6" s="10">
        <v>3.860319471489978E-13</v>
      </c>
      <c r="O6" s="11">
        <v>1.0</v>
      </c>
      <c r="P6" s="12">
        <v>31.0</v>
      </c>
      <c r="Q6" s="10">
        <v>2.894477829483613E-15</v>
      </c>
      <c r="R6" s="10">
        <v>2.734641262800989E-14</v>
      </c>
      <c r="S6" s="10">
        <v>3.615547082023186E-14</v>
      </c>
      <c r="T6" s="10">
        <v>2.12191712962621E-14</v>
      </c>
      <c r="V6" s="1" t="s">
        <v>18</v>
      </c>
      <c r="W6" s="7"/>
      <c r="Z6" s="13">
        <f t="shared" si="1"/>
        <v>360</v>
      </c>
    </row>
    <row r="7">
      <c r="A7" s="8">
        <v>0.0</v>
      </c>
      <c r="B7" s="9">
        <v>20.0</v>
      </c>
      <c r="C7" s="8">
        <v>45.0</v>
      </c>
      <c r="D7" s="10">
        <v>10.0</v>
      </c>
      <c r="E7" s="8">
        <v>2.544443745170813E-14</v>
      </c>
      <c r="F7" s="9">
        <v>20.00000000000133</v>
      </c>
      <c r="G7" s="8">
        <v>44.99999999999812</v>
      </c>
      <c r="H7" s="10">
        <v>10.00000000000089</v>
      </c>
      <c r="I7" s="8">
        <v>0.0</v>
      </c>
      <c r="J7" s="9">
        <v>33.6587840278102</v>
      </c>
      <c r="K7" s="8">
        <v>164.8811400936776</v>
      </c>
      <c r="L7" s="10">
        <v>12.31841348123293</v>
      </c>
      <c r="M7" s="10">
        <v>6.756482447469341E-28</v>
      </c>
      <c r="N7" s="10">
        <v>3.870681553053146E-13</v>
      </c>
      <c r="O7" s="11">
        <v>1.0</v>
      </c>
      <c r="P7" s="12">
        <v>127.0</v>
      </c>
      <c r="Q7" s="10">
        <v>2.89447770569621E-15</v>
      </c>
      <c r="R7" s="10">
        <v>2.734641361643697E-14</v>
      </c>
      <c r="S7" s="10">
        <v>3.615547063253547E-14</v>
      </c>
      <c r="T7" s="10">
        <v>2.121917123546409E-14</v>
      </c>
      <c r="V7" s="14" t="s">
        <v>19</v>
      </c>
      <c r="Z7" s="13">
        <f t="shared" si="1"/>
        <v>360</v>
      </c>
    </row>
    <row r="8">
      <c r="A8" s="8">
        <v>0.0</v>
      </c>
      <c r="B8" s="9">
        <v>20.0</v>
      </c>
      <c r="C8" s="8">
        <v>45.0</v>
      </c>
      <c r="D8" s="10">
        <v>10.0</v>
      </c>
      <c r="E8" s="8">
        <v>2.544443745170813E-14</v>
      </c>
      <c r="F8" s="9">
        <v>20.00000000000133</v>
      </c>
      <c r="G8" s="8">
        <v>44.99999999999811</v>
      </c>
      <c r="H8" s="10">
        <v>10.00000000000089</v>
      </c>
      <c r="I8" s="8">
        <v>0.0</v>
      </c>
      <c r="J8" s="9">
        <v>35.02574284958389</v>
      </c>
      <c r="K8" s="8">
        <v>52.00073501741424</v>
      </c>
      <c r="L8" s="10">
        <v>14.93588586551236</v>
      </c>
      <c r="M8" s="10">
        <v>6.791945823742012E-28</v>
      </c>
      <c r="N8" s="10">
        <v>3.863280066222312E-13</v>
      </c>
      <c r="O8" s="11">
        <v>1.0</v>
      </c>
      <c r="P8" s="12">
        <v>37.0</v>
      </c>
      <c r="Q8" s="10">
        <v>2.902064088749717E-15</v>
      </c>
      <c r="R8" s="10">
        <v>2.741808523101875E-14</v>
      </c>
      <c r="S8" s="10">
        <v>3.625023293869426E-14</v>
      </c>
      <c r="T8" s="10">
        <v>2.127478449902068E-14</v>
      </c>
      <c r="V8" s="1"/>
      <c r="Z8" s="13">
        <f t="shared" si="1"/>
        <v>360</v>
      </c>
    </row>
    <row r="9">
      <c r="A9" s="8">
        <v>0.0</v>
      </c>
      <c r="B9" s="9">
        <v>20.0</v>
      </c>
      <c r="C9" s="8">
        <v>45.0</v>
      </c>
      <c r="D9" s="10">
        <v>10.0</v>
      </c>
      <c r="E9" s="8">
        <v>2.544443745170813E-14</v>
      </c>
      <c r="F9" s="9">
        <v>20.00000000000132</v>
      </c>
      <c r="G9" s="8">
        <v>44.9999999999981</v>
      </c>
      <c r="H9" s="10">
        <v>10.00000000000088</v>
      </c>
      <c r="I9" s="8">
        <v>0.0</v>
      </c>
      <c r="J9" s="9">
        <v>14.84508992087343</v>
      </c>
      <c r="K9" s="8">
        <v>17.56258550579964</v>
      </c>
      <c r="L9" s="10">
        <v>11.4192219749886</v>
      </c>
      <c r="M9" s="10">
        <v>6.752226842316621E-28</v>
      </c>
      <c r="N9" s="10">
        <v>3.85706281728441E-13</v>
      </c>
      <c r="O9" s="11">
        <v>1.0</v>
      </c>
      <c r="P9" s="12">
        <v>31.0</v>
      </c>
      <c r="Q9" s="10">
        <v>2.893566077352275E-15</v>
      </c>
      <c r="R9" s="10">
        <v>2.733780253722863E-14</v>
      </c>
      <c r="S9" s="10">
        <v>3.61440818755218E-14</v>
      </c>
      <c r="T9" s="10">
        <v>2.121248998557384E-14</v>
      </c>
      <c r="V9" s="2" t="s">
        <v>20</v>
      </c>
      <c r="Z9" s="13">
        <f t="shared" si="1"/>
        <v>360</v>
      </c>
    </row>
    <row r="10">
      <c r="A10" s="8">
        <v>0.0</v>
      </c>
      <c r="B10" s="9">
        <v>20.0</v>
      </c>
      <c r="C10" s="8">
        <v>45.0</v>
      </c>
      <c r="D10" s="10">
        <v>10.0</v>
      </c>
      <c r="E10" s="8">
        <v>2.544443745170813E-14</v>
      </c>
      <c r="F10" s="9">
        <v>20.00000000000132</v>
      </c>
      <c r="G10" s="8">
        <v>44.99999999999814</v>
      </c>
      <c r="H10" s="10">
        <v>10.00000000000088</v>
      </c>
      <c r="I10" s="8">
        <v>0.0</v>
      </c>
      <c r="J10" s="9">
        <v>40.90636054989939</v>
      </c>
      <c r="K10" s="8">
        <v>57.26016284008708</v>
      </c>
      <c r="L10" s="10">
        <v>10.06879085392137</v>
      </c>
      <c r="M10" s="10">
        <v>6.705415185636695E-28</v>
      </c>
      <c r="N10" s="10">
        <v>3.835154416265141E-13</v>
      </c>
      <c r="O10" s="11">
        <v>1.0</v>
      </c>
      <c r="P10" s="12">
        <v>53.0</v>
      </c>
      <c r="Q10" s="10">
        <v>2.883518394749931E-15</v>
      </c>
      <c r="R10" s="10">
        <v>2.724287186952568E-14</v>
      </c>
      <c r="S10" s="10">
        <v>3.601857592074824E-14</v>
      </c>
      <c r="T10" s="10">
        <v>2.113882969401418E-14</v>
      </c>
      <c r="V10" s="1" t="s">
        <v>21</v>
      </c>
      <c r="W10" s="7"/>
      <c r="Z10" s="13">
        <f t="shared" si="1"/>
        <v>360</v>
      </c>
    </row>
    <row r="11">
      <c r="A11" s="8">
        <v>0.0</v>
      </c>
      <c r="B11" s="9">
        <v>20.0</v>
      </c>
      <c r="C11" s="8">
        <v>45.0</v>
      </c>
      <c r="D11" s="10">
        <v>10.0</v>
      </c>
      <c r="E11" s="8">
        <v>2.544443745170813E-14</v>
      </c>
      <c r="F11" s="9">
        <v>20.00000000000132</v>
      </c>
      <c r="G11" s="8">
        <v>44.99999999999812</v>
      </c>
      <c r="H11" s="10">
        <v>10.00000000000088</v>
      </c>
      <c r="I11" s="8">
        <v>0.0</v>
      </c>
      <c r="J11" s="9">
        <v>6.447315517826148</v>
      </c>
      <c r="K11" s="8">
        <v>126.3785569839676</v>
      </c>
      <c r="L11" s="10">
        <v>8.900915229258443</v>
      </c>
      <c r="M11" s="10">
        <v>6.817479454658335E-28</v>
      </c>
      <c r="N11" s="10">
        <v>3.844036200462142E-13</v>
      </c>
      <c r="O11" s="11">
        <v>1.0</v>
      </c>
      <c r="P11" s="12">
        <v>47.0</v>
      </c>
      <c r="Q11" s="10">
        <v>2.907514086573425E-15</v>
      </c>
      <c r="R11" s="10">
        <v>2.746957736995048E-14</v>
      </c>
      <c r="S11" s="10">
        <v>3.631830877605539E-14</v>
      </c>
      <c r="T11" s="10">
        <v>2.131473991464492E-14</v>
      </c>
      <c r="V11" s="1" t="s">
        <v>22</v>
      </c>
      <c r="W11" s="15" t="s">
        <v>23</v>
      </c>
      <c r="Z11" s="13">
        <f t="shared" si="1"/>
        <v>360</v>
      </c>
    </row>
    <row r="12">
      <c r="A12" s="8">
        <v>0.0</v>
      </c>
      <c r="B12" s="9">
        <v>20.0</v>
      </c>
      <c r="C12" s="8">
        <v>45.0</v>
      </c>
      <c r="D12" s="10">
        <v>10.0</v>
      </c>
      <c r="E12" s="8">
        <v>2.544443745170813E-14</v>
      </c>
      <c r="F12" s="9">
        <v>20.00000000000133</v>
      </c>
      <c r="G12" s="8">
        <v>44.99999999999812</v>
      </c>
      <c r="H12" s="10">
        <v>10.00000000000088</v>
      </c>
      <c r="I12" s="8">
        <v>0.0</v>
      </c>
      <c r="J12" s="9">
        <v>40.86799641248383</v>
      </c>
      <c r="K12" s="8">
        <v>155.9621134122501</v>
      </c>
      <c r="L12" s="10">
        <v>5.535612500422237</v>
      </c>
      <c r="M12" s="10">
        <v>6.752226842316621E-28</v>
      </c>
      <c r="N12" s="10">
        <v>3.855878579391477E-13</v>
      </c>
      <c r="O12" s="11">
        <v>1.0</v>
      </c>
      <c r="P12" s="12">
        <v>95.0</v>
      </c>
      <c r="Q12" s="10">
        <v>2.893566039832998E-15</v>
      </c>
      <c r="R12" s="10">
        <v>2.733780002697407E-14</v>
      </c>
      <c r="S12" s="10">
        <v>3.614408243339819E-14</v>
      </c>
      <c r="T12" s="10">
        <v>2.121248802598908E-14</v>
      </c>
      <c r="V12" s="1" t="s">
        <v>24</v>
      </c>
      <c r="W12" s="16" t="s">
        <v>25</v>
      </c>
      <c r="Z12" s="13">
        <f t="shared" si="1"/>
        <v>360</v>
      </c>
    </row>
    <row r="13">
      <c r="A13" s="8">
        <v>0.0</v>
      </c>
      <c r="B13" s="9">
        <v>20.0</v>
      </c>
      <c r="C13" s="8">
        <v>45.0</v>
      </c>
      <c r="D13" s="10">
        <v>10.0</v>
      </c>
      <c r="E13" s="8">
        <v>2.544443745170813E-14</v>
      </c>
      <c r="F13" s="9">
        <v>20.00000000000132</v>
      </c>
      <c r="G13" s="8">
        <v>44.99999999999812</v>
      </c>
      <c r="H13" s="10">
        <v>10.00000000000088</v>
      </c>
      <c r="I13" s="8">
        <v>0.0</v>
      </c>
      <c r="J13" s="9">
        <v>36.07685336898928</v>
      </c>
      <c r="K13" s="8">
        <v>55.54722287749881</v>
      </c>
      <c r="L13" s="10">
        <v>12.20213877305592</v>
      </c>
      <c r="M13" s="10">
        <v>6.755063912418434E-28</v>
      </c>
      <c r="N13" s="10">
        <v>3.844036200462142E-13</v>
      </c>
      <c r="O13" s="11">
        <v>1.0</v>
      </c>
      <c r="P13" s="12">
        <v>37.0</v>
      </c>
      <c r="Q13" s="10">
        <v>2.894173887527775E-15</v>
      </c>
      <c r="R13" s="10">
        <v>2.734354337821233E-14</v>
      </c>
      <c r="S13" s="10">
        <v>3.61516751312433E-14</v>
      </c>
      <c r="T13" s="10">
        <v>2.121694430213674E-14</v>
      </c>
      <c r="V13" s="1" t="s">
        <v>26</v>
      </c>
      <c r="W13" s="17" t="s">
        <v>27</v>
      </c>
      <c r="Z13" s="13">
        <f t="shared" si="1"/>
        <v>360</v>
      </c>
    </row>
    <row r="14">
      <c r="A14" s="8">
        <v>0.0</v>
      </c>
      <c r="B14" s="9">
        <v>20.0</v>
      </c>
      <c r="C14" s="8">
        <v>45.0</v>
      </c>
      <c r="D14" s="10">
        <v>10.0</v>
      </c>
      <c r="E14" s="8">
        <v>2.544443745170813E-14</v>
      </c>
      <c r="F14" s="9">
        <v>20.00000000000132</v>
      </c>
      <c r="G14" s="8">
        <v>44.9999999999981</v>
      </c>
      <c r="H14" s="10">
        <v>10.00000000000088</v>
      </c>
      <c r="I14" s="8">
        <v>0.0</v>
      </c>
      <c r="J14" s="9">
        <v>46.24925336891159</v>
      </c>
      <c r="K14" s="8">
        <v>165.3385777135229</v>
      </c>
      <c r="L14" s="10">
        <v>5.237012777150359</v>
      </c>
      <c r="M14" s="10">
        <v>6.703996650585787E-28</v>
      </c>
      <c r="N14" s="10">
        <v>3.860023412016744E-13</v>
      </c>
      <c r="O14" s="11">
        <v>1.0</v>
      </c>
      <c r="P14" s="12">
        <v>105.0</v>
      </c>
      <c r="Q14" s="10">
        <v>2.883213439685605E-15</v>
      </c>
      <c r="R14" s="10">
        <v>2.723999082473633E-14</v>
      </c>
      <c r="S14" s="10">
        <v>3.601476359574881E-14</v>
      </c>
      <c r="T14" s="10">
        <v>2.113659408398303E-14</v>
      </c>
      <c r="V14" s="1" t="s">
        <v>28</v>
      </c>
      <c r="W14" s="16" t="s">
        <v>25</v>
      </c>
      <c r="Z14" s="13">
        <f t="shared" si="1"/>
        <v>360</v>
      </c>
    </row>
    <row r="15">
      <c r="A15" s="8">
        <v>0.0</v>
      </c>
      <c r="B15" s="9">
        <v>20.0</v>
      </c>
      <c r="C15" s="8">
        <v>45.0</v>
      </c>
      <c r="D15" s="10">
        <v>10.0</v>
      </c>
      <c r="E15" s="8">
        <v>2.544443745170813E-14</v>
      </c>
      <c r="F15" s="9">
        <v>20.00000000000132</v>
      </c>
      <c r="G15" s="8">
        <v>44.99999999999812</v>
      </c>
      <c r="H15" s="10">
        <v>10.00000000000088</v>
      </c>
      <c r="I15" s="8">
        <v>0.0</v>
      </c>
      <c r="J15" s="9">
        <v>26.07366846015093</v>
      </c>
      <c r="K15" s="8">
        <v>66.5361552837461</v>
      </c>
      <c r="L15" s="10">
        <v>10.52136811901605</v>
      </c>
      <c r="M15" s="10">
        <v>6.738041491807552E-28</v>
      </c>
      <c r="N15" s="10">
        <v>3.839595308363641E-13</v>
      </c>
      <c r="O15" s="11">
        <v>1.0</v>
      </c>
      <c r="P15" s="12">
        <v>26.0</v>
      </c>
      <c r="Q15" s="10">
        <v>2.89052502106783E-15</v>
      </c>
      <c r="R15" s="10">
        <v>2.730906935942148E-14</v>
      </c>
      <c r="S15" s="10">
        <v>3.610609614868024E-14</v>
      </c>
      <c r="T15" s="10">
        <v>2.119019465516185E-14</v>
      </c>
      <c r="V15" s="1" t="s">
        <v>29</v>
      </c>
      <c r="W15" s="18" t="s">
        <v>30</v>
      </c>
      <c r="Z15" s="13">
        <f t="shared" si="1"/>
        <v>360</v>
      </c>
    </row>
    <row r="16">
      <c r="A16" s="8">
        <v>0.0</v>
      </c>
      <c r="B16" s="9">
        <v>20.0</v>
      </c>
      <c r="C16" s="8">
        <v>45.0</v>
      </c>
      <c r="D16" s="10">
        <v>10.0</v>
      </c>
      <c r="E16" s="8">
        <v>2.544443745170813E-14</v>
      </c>
      <c r="F16" s="9">
        <v>20.00000000000131</v>
      </c>
      <c r="G16" s="8">
        <v>44.99999999999812</v>
      </c>
      <c r="H16" s="10">
        <v>10.00000000000088</v>
      </c>
      <c r="I16" s="8">
        <v>0.0</v>
      </c>
      <c r="J16" s="9">
        <v>11.43182780879014</v>
      </c>
      <c r="K16" s="8">
        <v>19.58701290763776</v>
      </c>
      <c r="L16" s="10">
        <v>8.402310414910179</v>
      </c>
      <c r="M16" s="10">
        <v>6.807549709301988E-28</v>
      </c>
      <c r="N16" s="10">
        <v>3.829233226800473E-13</v>
      </c>
      <c r="O16" s="11">
        <v>1.0</v>
      </c>
      <c r="P16" s="12">
        <v>31.0</v>
      </c>
      <c r="Q16" s="10">
        <v>2.905395906632801E-15</v>
      </c>
      <c r="R16" s="10">
        <v>2.744956560510911E-14</v>
      </c>
      <c r="S16" s="10">
        <v>3.629184936935861E-14</v>
      </c>
      <c r="T16" s="10">
        <v>2.129921164581575E-14</v>
      </c>
      <c r="Z16" s="13">
        <f t="shared" si="1"/>
        <v>360</v>
      </c>
    </row>
    <row r="17">
      <c r="A17" s="8">
        <v>0.0</v>
      </c>
      <c r="B17" s="9">
        <v>20.0</v>
      </c>
      <c r="C17" s="8">
        <v>45.0</v>
      </c>
      <c r="D17" s="10">
        <v>10.0</v>
      </c>
      <c r="E17" s="8">
        <v>2.544443745170813E-14</v>
      </c>
      <c r="F17" s="9">
        <v>20.00000000000133</v>
      </c>
      <c r="G17" s="8">
        <v>44.99999999999812</v>
      </c>
      <c r="H17" s="10">
        <v>10.00000000000088</v>
      </c>
      <c r="I17" s="8">
        <v>0.0</v>
      </c>
      <c r="J17" s="9">
        <v>25.38728291023416</v>
      </c>
      <c r="K17" s="8">
        <v>81.85205326676137</v>
      </c>
      <c r="L17" s="10">
        <v>10.87602967809515</v>
      </c>
      <c r="M17" s="10">
        <v>6.888406207203678E-28</v>
      </c>
      <c r="N17" s="10">
        <v>3.846996795194476E-13</v>
      </c>
      <c r="O17" s="11">
        <v>1.0</v>
      </c>
      <c r="P17" s="12">
        <v>31.0</v>
      </c>
      <c r="Q17" s="10">
        <v>2.92259932483143E-15</v>
      </c>
      <c r="R17" s="10">
        <v>2.761209912804924E-14</v>
      </c>
      <c r="S17" s="10">
        <v>3.650674237649473E-14</v>
      </c>
      <c r="T17" s="10">
        <v>2.142532839896405E-14</v>
      </c>
      <c r="Z17" s="13">
        <f t="shared" si="1"/>
        <v>360</v>
      </c>
    </row>
    <row r="18">
      <c r="A18" s="8">
        <v>0.0</v>
      </c>
      <c r="B18" s="9">
        <v>20.0</v>
      </c>
      <c r="C18" s="8">
        <v>45.0</v>
      </c>
      <c r="D18" s="10">
        <v>10.0</v>
      </c>
      <c r="E18" s="8">
        <v>2.544443745170813E-14</v>
      </c>
      <c r="F18" s="9">
        <v>20.00000000000132</v>
      </c>
      <c r="G18" s="8">
        <v>44.99999999999812</v>
      </c>
      <c r="H18" s="10">
        <v>10.00000000000088</v>
      </c>
      <c r="I18" s="8">
        <v>0.0</v>
      </c>
      <c r="J18" s="9">
        <v>40.40822043704471</v>
      </c>
      <c r="K18" s="8">
        <v>75.48846423891693</v>
      </c>
      <c r="L18" s="10">
        <v>10.16574669461389</v>
      </c>
      <c r="M18" s="10">
        <v>6.755063912418434E-28</v>
      </c>
      <c r="N18" s="10">
        <v>3.844036200462142E-13</v>
      </c>
      <c r="O18" s="11">
        <v>1.0</v>
      </c>
      <c r="P18" s="12">
        <v>44.0</v>
      </c>
      <c r="Q18" s="10">
        <v>2.894173934131032E-15</v>
      </c>
      <c r="R18" s="10">
        <v>2.73435429868443E-14</v>
      </c>
      <c r="S18" s="10">
        <v>3.615167556950832E-14</v>
      </c>
      <c r="T18" s="10">
        <v>2.121694491169083E-14</v>
      </c>
      <c r="Z18" s="13">
        <f t="shared" si="1"/>
        <v>360</v>
      </c>
    </row>
    <row r="19">
      <c r="A19" s="8">
        <v>0.0</v>
      </c>
      <c r="B19" s="9">
        <v>20.0</v>
      </c>
      <c r="C19" s="8">
        <v>45.0</v>
      </c>
      <c r="D19" s="10">
        <v>10.0</v>
      </c>
      <c r="E19" s="8">
        <v>2.544443745170813E-14</v>
      </c>
      <c r="F19" s="9">
        <v>20.00000000000131</v>
      </c>
      <c r="G19" s="8">
        <v>44.9999999999981</v>
      </c>
      <c r="H19" s="10">
        <v>10.00000000000088</v>
      </c>
      <c r="I19" s="8">
        <v>0.0</v>
      </c>
      <c r="J19" s="9">
        <v>26.53779997077744</v>
      </c>
      <c r="K19" s="8">
        <v>174.8476113446637</v>
      </c>
      <c r="L19" s="10">
        <v>8.761914013059823</v>
      </c>
      <c r="M19" s="10">
        <v>6.689811300076719E-28</v>
      </c>
      <c r="N19" s="10">
        <v>3.842259843622742E-13</v>
      </c>
      <c r="O19" s="11">
        <v>1.0</v>
      </c>
      <c r="P19" s="12">
        <v>142.0</v>
      </c>
      <c r="Q19" s="10">
        <v>2.880161360180066E-15</v>
      </c>
      <c r="R19" s="10">
        <v>2.721115870232191E-14</v>
      </c>
      <c r="S19" s="10">
        <v>3.597664044889937E-14</v>
      </c>
      <c r="T19" s="10">
        <v>2.11142207115779E-14</v>
      </c>
      <c r="U19" s="19"/>
      <c r="V19" s="20"/>
      <c r="W19" s="18" t="s">
        <v>31</v>
      </c>
      <c r="Y19" s="18"/>
      <c r="Z19" s="13">
        <f t="shared" si="1"/>
        <v>360</v>
      </c>
    </row>
    <row r="20">
      <c r="A20" s="8">
        <v>0.0</v>
      </c>
      <c r="B20" s="9">
        <v>20.0</v>
      </c>
      <c r="C20" s="8">
        <v>45.0</v>
      </c>
      <c r="D20" s="10">
        <v>10.0</v>
      </c>
      <c r="E20" s="8">
        <v>2.544443745170813E-14</v>
      </c>
      <c r="F20" s="9">
        <v>20.00000000000133</v>
      </c>
      <c r="G20" s="8">
        <v>44.99999999999812</v>
      </c>
      <c r="H20" s="10">
        <v>10.00000000000089</v>
      </c>
      <c r="I20" s="8">
        <v>0.0</v>
      </c>
      <c r="J20" s="9">
        <v>31.44573064388992</v>
      </c>
      <c r="K20" s="8">
        <v>81.54950112849329</v>
      </c>
      <c r="L20" s="10">
        <v>7.551839856322017</v>
      </c>
      <c r="M20" s="10">
        <v>6.696903975331253E-28</v>
      </c>
      <c r="N20" s="10">
        <v>3.867720958320812E-13</v>
      </c>
      <c r="O20" s="11">
        <v>1.0</v>
      </c>
      <c r="P20" s="12">
        <v>48.0</v>
      </c>
      <c r="Q20" s="10">
        <v>2.881687771650508E-15</v>
      </c>
      <c r="R20" s="10">
        <v>2.722557522027119E-14</v>
      </c>
      <c r="S20" s="10">
        <v>3.599570894783897E-14</v>
      </c>
      <c r="T20" s="10">
        <v>2.112540899536102E-14</v>
      </c>
      <c r="V20" s="18" t="s">
        <v>3</v>
      </c>
      <c r="W20" s="21">
        <f>MOD(AVERAGE(Z3:Z1000), 360)</f>
        <v>0</v>
      </c>
      <c r="Z20" s="13">
        <f t="shared" si="1"/>
        <v>360</v>
      </c>
    </row>
    <row r="21" ht="15.75" customHeight="1">
      <c r="A21" s="8">
        <v>0.0</v>
      </c>
      <c r="B21" s="9">
        <v>20.0</v>
      </c>
      <c r="C21" s="8">
        <v>45.0</v>
      </c>
      <c r="D21" s="10">
        <v>10.0</v>
      </c>
      <c r="E21" s="8">
        <v>2.544443745170813E-14</v>
      </c>
      <c r="F21" s="9">
        <v>20.00000000000132</v>
      </c>
      <c r="G21" s="8">
        <v>44.99999999999812</v>
      </c>
      <c r="H21" s="10">
        <v>10.00000000000088</v>
      </c>
      <c r="I21" s="8">
        <v>0.0</v>
      </c>
      <c r="J21" s="9">
        <v>43.89360777637665</v>
      </c>
      <c r="K21" s="8">
        <v>22.18754761208082</v>
      </c>
      <c r="L21" s="10">
        <v>12.63495954536286</v>
      </c>
      <c r="M21" s="10">
        <v>6.703996650585787E-28</v>
      </c>
      <c r="N21" s="10">
        <v>3.841075605729809E-13</v>
      </c>
      <c r="O21" s="11">
        <v>1.0</v>
      </c>
      <c r="P21" s="12">
        <v>74.0</v>
      </c>
      <c r="Q21" s="10">
        <v>2.883213341888465E-15</v>
      </c>
      <c r="R21" s="10">
        <v>2.723999056845225E-14</v>
      </c>
      <c r="S21" s="10">
        <v>3.60147648922997E-14</v>
      </c>
      <c r="T21" s="10">
        <v>2.113659333423238E-14</v>
      </c>
      <c r="U21" s="22"/>
      <c r="V21" s="18" t="s">
        <v>4</v>
      </c>
      <c r="W21" s="23">
        <f>AVERAGE(F3:F1000)</f>
        <v>20</v>
      </c>
      <c r="Y21" s="1"/>
      <c r="Z21" s="13">
        <f t="shared" si="1"/>
        <v>360</v>
      </c>
    </row>
    <row r="22" ht="15.75" customHeight="1">
      <c r="A22" s="8">
        <v>0.0</v>
      </c>
      <c r="B22" s="9">
        <v>20.0</v>
      </c>
      <c r="C22" s="8">
        <v>45.0</v>
      </c>
      <c r="D22" s="10">
        <v>10.0</v>
      </c>
      <c r="E22" s="8">
        <v>2.544443745170813E-14</v>
      </c>
      <c r="F22" s="9">
        <v>20.00000000000133</v>
      </c>
      <c r="G22" s="8">
        <v>44.99999999999811</v>
      </c>
      <c r="H22" s="10">
        <v>10.00000000000088</v>
      </c>
      <c r="I22" s="8">
        <v>0.0</v>
      </c>
      <c r="J22" s="9">
        <v>25.39847454338008</v>
      </c>
      <c r="K22" s="8">
        <v>146.0033593768467</v>
      </c>
      <c r="L22" s="10">
        <v>14.66890581866819</v>
      </c>
      <c r="M22" s="10">
        <v>6.790527288691105E-28</v>
      </c>
      <c r="N22" s="10">
        <v>3.855878579391477E-13</v>
      </c>
      <c r="O22" s="11">
        <v>1.0</v>
      </c>
      <c r="P22" s="12">
        <v>73.0</v>
      </c>
      <c r="Q22" s="10">
        <v>2.901761025752285E-15</v>
      </c>
      <c r="R22" s="10">
        <v>2.741522352353E-14</v>
      </c>
      <c r="S22" s="10">
        <v>3.624644612642846E-14</v>
      </c>
      <c r="T22" s="10">
        <v>2.127256387451923E-14</v>
      </c>
      <c r="V22" s="18" t="s">
        <v>5</v>
      </c>
      <c r="W22" s="21">
        <f>AVERAGE(G3:G1000)</f>
        <v>45</v>
      </c>
      <c r="Z22" s="13">
        <f t="shared" si="1"/>
        <v>360</v>
      </c>
    </row>
    <row r="23" ht="15.75" customHeight="1">
      <c r="A23" s="8">
        <v>0.0</v>
      </c>
      <c r="B23" s="9">
        <v>20.0</v>
      </c>
      <c r="C23" s="8">
        <v>45.0</v>
      </c>
      <c r="D23" s="10">
        <v>10.0</v>
      </c>
      <c r="E23" s="8">
        <v>2.544443745170813E-14</v>
      </c>
      <c r="F23" s="9">
        <v>20.00000000000133</v>
      </c>
      <c r="G23" s="8">
        <v>44.99999999999812</v>
      </c>
      <c r="H23" s="10">
        <v>10.00000000000088</v>
      </c>
      <c r="I23" s="8">
        <v>0.0</v>
      </c>
      <c r="J23" s="9">
        <v>22.71010205757242</v>
      </c>
      <c r="K23" s="8">
        <v>140.600642756436</v>
      </c>
      <c r="L23" s="10">
        <v>14.53483912480668</v>
      </c>
      <c r="M23" s="10">
        <v>6.749389772214807E-28</v>
      </c>
      <c r="N23" s="10">
        <v>3.855878579391477E-13</v>
      </c>
      <c r="O23" s="11">
        <v>1.0</v>
      </c>
      <c r="P23" s="12">
        <v>74.0</v>
      </c>
      <c r="Q23" s="10">
        <v>2.892958051606919E-15</v>
      </c>
      <c r="R23" s="10">
        <v>2.733205643528842E-14</v>
      </c>
      <c r="S23" s="10">
        <v>3.613648815895586E-14</v>
      </c>
      <c r="T23" s="10">
        <v>2.1208030436275E-14</v>
      </c>
      <c r="V23" s="18" t="s">
        <v>32</v>
      </c>
      <c r="W23" s="24">
        <f>AVERAGE(H3:H1000)</f>
        <v>10</v>
      </c>
      <c r="Z23" s="13">
        <f t="shared" si="1"/>
        <v>360</v>
      </c>
    </row>
    <row r="24" ht="15.75" customHeight="1">
      <c r="A24" s="8">
        <v>0.0</v>
      </c>
      <c r="B24" s="9">
        <v>20.0</v>
      </c>
      <c r="C24" s="8">
        <v>45.0</v>
      </c>
      <c r="D24" s="10">
        <v>10.0</v>
      </c>
      <c r="E24" s="8">
        <v>2.544443745170813E-14</v>
      </c>
      <c r="F24" s="9">
        <v>20.00000000000133</v>
      </c>
      <c r="G24" s="8">
        <v>44.9999999999981</v>
      </c>
      <c r="H24" s="10">
        <v>10.00000000000089</v>
      </c>
      <c r="I24" s="8">
        <v>0.0</v>
      </c>
      <c r="J24" s="9">
        <v>16.90244625483053</v>
      </c>
      <c r="K24" s="8">
        <v>82.14384992432053</v>
      </c>
      <c r="L24" s="10">
        <v>14.15386206830952</v>
      </c>
      <c r="M24" s="10">
        <v>6.747971237163899E-28</v>
      </c>
      <c r="N24" s="10">
        <v>3.879267277776914E-13</v>
      </c>
      <c r="O24" s="11">
        <v>1.0</v>
      </c>
      <c r="P24" s="12">
        <v>31.0</v>
      </c>
      <c r="Q24" s="10">
        <v>2.892654060069143E-15</v>
      </c>
      <c r="R24" s="10">
        <v>2.732918395265701E-14</v>
      </c>
      <c r="S24" s="10">
        <v>3.613269023530651E-14</v>
      </c>
      <c r="T24" s="10">
        <v>2.120580195727793E-14</v>
      </c>
      <c r="V24" s="18" t="s">
        <v>7</v>
      </c>
      <c r="W24" s="24">
        <f>AVERAGE(M3:M1000)</f>
        <v>0</v>
      </c>
      <c r="X24" s="1" t="s">
        <v>33</v>
      </c>
      <c r="Y24" s="4">
        <f>SQRT(W24)</f>
        <v>0</v>
      </c>
      <c r="Z24" s="13">
        <f t="shared" si="1"/>
        <v>360</v>
      </c>
    </row>
    <row r="25" ht="15.75" customHeight="1">
      <c r="A25" s="8">
        <v>0.0</v>
      </c>
      <c r="B25" s="9">
        <v>20.0</v>
      </c>
      <c r="C25" s="8">
        <v>45.0</v>
      </c>
      <c r="D25" s="10">
        <v>10.0</v>
      </c>
      <c r="E25" s="8">
        <v>2.544443745170813E-14</v>
      </c>
      <c r="F25" s="9">
        <v>20.00000000000134</v>
      </c>
      <c r="G25" s="8">
        <v>44.9999999999981</v>
      </c>
      <c r="H25" s="10">
        <v>10.00000000000088</v>
      </c>
      <c r="I25" s="8">
        <v>0.0</v>
      </c>
      <c r="J25" s="9">
        <v>19.64156136543829</v>
      </c>
      <c r="K25" s="8">
        <v>74.18155960609337</v>
      </c>
      <c r="L25" s="10">
        <v>10.90311247609512</v>
      </c>
      <c r="M25" s="10">
        <v>7.723923352187809E-28</v>
      </c>
      <c r="N25" s="10">
        <v>3.871865790946079E-13</v>
      </c>
      <c r="O25" s="11">
        <v>1.0</v>
      </c>
      <c r="P25" s="12">
        <v>26.0</v>
      </c>
      <c r="Q25" s="10">
        <v>3.094773590170666E-15</v>
      </c>
      <c r="R25" s="10">
        <v>2.923876520903589E-14</v>
      </c>
      <c r="S25" s="10">
        <v>3.865740166364641E-14</v>
      </c>
      <c r="T25" s="10">
        <v>2.268752294672716E-14</v>
      </c>
      <c r="V25" s="18" t="s">
        <v>8</v>
      </c>
      <c r="W25" s="24">
        <f>AVERAGE(N3:N1000)</f>
        <v>0</v>
      </c>
      <c r="Z25" s="13">
        <f t="shared" si="1"/>
        <v>360</v>
      </c>
    </row>
    <row r="26" ht="15.75" customHeight="1">
      <c r="A26" s="8">
        <v>0.0</v>
      </c>
      <c r="B26" s="9">
        <v>20.0</v>
      </c>
      <c r="C26" s="8">
        <v>45.0</v>
      </c>
      <c r="D26" s="10">
        <v>10.0</v>
      </c>
      <c r="E26" s="8">
        <v>2.544443745170813E-14</v>
      </c>
      <c r="F26" s="9">
        <v>20.00000000000132</v>
      </c>
      <c r="G26" s="8">
        <v>44.99999999999811</v>
      </c>
      <c r="H26" s="10">
        <v>10.00000000000088</v>
      </c>
      <c r="I26" s="8">
        <v>0.0</v>
      </c>
      <c r="J26" s="9">
        <v>22.48301917827633</v>
      </c>
      <c r="K26" s="8">
        <v>117.1549700045097</v>
      </c>
      <c r="L26" s="10">
        <v>10.21510340926408</v>
      </c>
      <c r="M26" s="10">
        <v>6.791945823742012E-28</v>
      </c>
      <c r="N26" s="10">
        <v>3.836634713631308E-13</v>
      </c>
      <c r="O26" s="11">
        <v>1.0</v>
      </c>
      <c r="P26" s="12">
        <v>53.0</v>
      </c>
      <c r="Q26" s="10">
        <v>2.90206419192363E-15</v>
      </c>
      <c r="R26" s="10">
        <v>2.741808812558944E-14</v>
      </c>
      <c r="S26" s="10">
        <v>3.625023205320415E-14</v>
      </c>
      <c r="T26" s="10">
        <v>2.127478682628768E-14</v>
      </c>
      <c r="V26" s="18" t="s">
        <v>9</v>
      </c>
      <c r="W26" s="25">
        <f>AVERAGE(P3:P1000)</f>
        <v>57.8</v>
      </c>
      <c r="Z26" s="13">
        <f t="shared" si="1"/>
        <v>360</v>
      </c>
    </row>
    <row r="27" ht="15.75" customHeight="1">
      <c r="A27" s="8">
        <v>0.0</v>
      </c>
      <c r="B27" s="9">
        <v>20.0</v>
      </c>
      <c r="C27" s="8">
        <v>45.0</v>
      </c>
      <c r="D27" s="10">
        <v>10.0</v>
      </c>
      <c r="E27" s="8">
        <v>2.544443745170813E-14</v>
      </c>
      <c r="F27" s="9">
        <v>20.00000000000133</v>
      </c>
      <c r="G27" s="8">
        <v>44.99999999999812</v>
      </c>
      <c r="H27" s="10">
        <v>10.00000000000088</v>
      </c>
      <c r="I27" s="8">
        <v>0.0</v>
      </c>
      <c r="J27" s="9">
        <v>38.07463564539547</v>
      </c>
      <c r="K27" s="8">
        <v>104.5232263850991</v>
      </c>
      <c r="L27" s="10">
        <v>10.13492372254033</v>
      </c>
      <c r="M27" s="10">
        <v>6.749389772214807E-28</v>
      </c>
      <c r="N27" s="10">
        <v>3.855878579391477E-13</v>
      </c>
      <c r="O27" s="11">
        <v>1.0</v>
      </c>
      <c r="P27" s="12">
        <v>63.0</v>
      </c>
      <c r="Q27" s="10">
        <v>2.892958170607392E-15</v>
      </c>
      <c r="R27" s="10">
        <v>2.733205613737613E-14</v>
      </c>
      <c r="S27" s="10">
        <v>3.613648796251392E-14</v>
      </c>
      <c r="T27" s="10">
        <v>2.120803103543781E-14</v>
      </c>
      <c r="V27" s="1" t="s">
        <v>34</v>
      </c>
      <c r="W27" s="26">
        <f>AVERAGE(O3:O1000)</f>
        <v>1</v>
      </c>
      <c r="Z27" s="13">
        <f t="shared" si="1"/>
        <v>360</v>
      </c>
    </row>
    <row r="28" ht="15.75" customHeight="1">
      <c r="A28" s="8">
        <v>0.0</v>
      </c>
      <c r="B28" s="9">
        <v>20.0</v>
      </c>
      <c r="C28" s="8">
        <v>45.0</v>
      </c>
      <c r="D28" s="10">
        <v>10.0</v>
      </c>
      <c r="E28" s="8">
        <v>2.544443745170813E-14</v>
      </c>
      <c r="F28" s="9">
        <v>20.00000000000131</v>
      </c>
      <c r="G28" s="8">
        <v>44.99999999999812</v>
      </c>
      <c r="H28" s="10">
        <v>10.00000000000087</v>
      </c>
      <c r="I28" s="8">
        <v>0.0</v>
      </c>
      <c r="J28" s="9">
        <v>39.49884380160454</v>
      </c>
      <c r="K28" s="8">
        <v>42.56349858603276</v>
      </c>
      <c r="L28" s="10">
        <v>7.405539428325659</v>
      </c>
      <c r="M28" s="10">
        <v>6.911102768018188E-28</v>
      </c>
      <c r="N28" s="10">
        <v>3.804068171575636E-13</v>
      </c>
      <c r="O28" s="11">
        <v>1.0</v>
      </c>
      <c r="P28" s="12">
        <v>32.0</v>
      </c>
      <c r="Q28" s="10">
        <v>2.927410177991869E-15</v>
      </c>
      <c r="R28" s="10">
        <v>2.765755443299997E-14</v>
      </c>
      <c r="S28" s="10">
        <v>3.656683446540706E-14</v>
      </c>
      <c r="T28" s="10">
        <v>2.146059885736145E-14</v>
      </c>
      <c r="V28" s="17" t="s">
        <v>10</v>
      </c>
      <c r="W28" s="24">
        <f>AVERAGE(Q3:Q1000)</f>
        <v>0</v>
      </c>
      <c r="Z28" s="13">
        <f t="shared" si="1"/>
        <v>360</v>
      </c>
    </row>
    <row r="29" ht="15.75" customHeight="1">
      <c r="A29" s="8">
        <v>0.0</v>
      </c>
      <c r="B29" s="9">
        <v>20.0</v>
      </c>
      <c r="C29" s="8">
        <v>45.0</v>
      </c>
      <c r="D29" s="10">
        <v>10.0</v>
      </c>
      <c r="E29" s="8">
        <v>2.544443745170813E-14</v>
      </c>
      <c r="F29" s="9">
        <v>20.00000000000132</v>
      </c>
      <c r="G29" s="8">
        <v>44.99999999999814</v>
      </c>
      <c r="H29" s="10">
        <v>10.00000000000087</v>
      </c>
      <c r="I29" s="8">
        <v>0.0</v>
      </c>
      <c r="J29" s="9">
        <v>43.8258879380979</v>
      </c>
      <c r="K29" s="8">
        <v>7.516278790102166</v>
      </c>
      <c r="L29" s="10">
        <v>13.15424591452062</v>
      </c>
      <c r="M29" s="10">
        <v>6.729530281502111E-28</v>
      </c>
      <c r="N29" s="10">
        <v>3.823312037335806E-13</v>
      </c>
      <c r="O29" s="11">
        <v>1.0</v>
      </c>
      <c r="P29" s="12">
        <v>58.0</v>
      </c>
      <c r="Q29" s="10">
        <v>2.888698923253615E-15</v>
      </c>
      <c r="R29" s="10">
        <v>2.729181550263597E-14</v>
      </c>
      <c r="S29" s="10">
        <v>3.608328659917853E-14</v>
      </c>
      <c r="T29" s="10">
        <v>2.117680788025734E-14</v>
      </c>
      <c r="V29" s="17" t="s">
        <v>11</v>
      </c>
      <c r="W29" s="24">
        <f>AVERAGE(R3:R1000)</f>
        <v>0</v>
      </c>
      <c r="Z29" s="13">
        <f t="shared" si="1"/>
        <v>360</v>
      </c>
    </row>
    <row r="30" ht="15.75" customHeight="1">
      <c r="A30" s="8">
        <v>0.0</v>
      </c>
      <c r="B30" s="9">
        <v>20.0</v>
      </c>
      <c r="C30" s="8">
        <v>45.0</v>
      </c>
      <c r="D30" s="10">
        <v>10.0</v>
      </c>
      <c r="E30" s="8">
        <v>2.544443745170813E-14</v>
      </c>
      <c r="F30" s="9">
        <v>20.00000000000132</v>
      </c>
      <c r="G30" s="8">
        <v>44.99999999999811</v>
      </c>
      <c r="H30" s="10">
        <v>10.00000000000089</v>
      </c>
      <c r="I30" s="8">
        <v>0.0</v>
      </c>
      <c r="J30" s="9">
        <v>19.62353110304279</v>
      </c>
      <c r="K30" s="8">
        <v>9.366634416718005</v>
      </c>
      <c r="L30" s="10">
        <v>6.228714804373034</v>
      </c>
      <c r="M30" s="10">
        <v>6.772086333029317E-28</v>
      </c>
      <c r="N30" s="10">
        <v>3.861799768856145E-13</v>
      </c>
      <c r="O30" s="11">
        <v>1.0</v>
      </c>
      <c r="P30" s="12">
        <v>31.0</v>
      </c>
      <c r="Q30" s="10">
        <v>2.897818207551768E-15</v>
      </c>
      <c r="R30" s="10">
        <v>2.737797356905416E-14</v>
      </c>
      <c r="S30" s="10">
        <v>3.619719621544929E-14</v>
      </c>
      <c r="T30" s="10">
        <v>2.124365993597742E-14</v>
      </c>
      <c r="V30" s="17" t="s">
        <v>12</v>
      </c>
      <c r="W30" s="24">
        <f>AVERAGE(S3:S1000)</f>
        <v>0</v>
      </c>
      <c r="Z30" s="13">
        <f t="shared" si="1"/>
        <v>360</v>
      </c>
    </row>
    <row r="31" ht="15.75" customHeight="1">
      <c r="A31" s="8">
        <v>0.0</v>
      </c>
      <c r="B31" s="9">
        <v>20.0</v>
      </c>
      <c r="C31" s="8">
        <v>45.0</v>
      </c>
      <c r="D31" s="10">
        <v>10.0</v>
      </c>
      <c r="E31" s="8">
        <v>2.544443745170813E-14</v>
      </c>
      <c r="F31" s="9">
        <v>20.00000000000131</v>
      </c>
      <c r="G31" s="8">
        <v>44.99999999999812</v>
      </c>
      <c r="H31" s="10">
        <v>10.00000000000088</v>
      </c>
      <c r="I31" s="8">
        <v>0.0</v>
      </c>
      <c r="J31" s="9">
        <v>18.74732945961186</v>
      </c>
      <c r="K31" s="8">
        <v>46.13956092063239</v>
      </c>
      <c r="L31" s="10">
        <v>12.57151367588589</v>
      </c>
      <c r="M31" s="10">
        <v>6.742297096960273E-28</v>
      </c>
      <c r="N31" s="10">
        <v>3.824792334701973E-13</v>
      </c>
      <c r="O31" s="11">
        <v>1.0</v>
      </c>
      <c r="P31" s="12">
        <v>26.0</v>
      </c>
      <c r="Q31" s="10">
        <v>2.89143761858296E-15</v>
      </c>
      <c r="R31" s="10">
        <v>2.731769223307E-14</v>
      </c>
      <c r="S31" s="10">
        <v>3.611749584945914E-14</v>
      </c>
      <c r="T31" s="10">
        <v>2.11968852341162E-14</v>
      </c>
      <c r="V31" s="17" t="s">
        <v>13</v>
      </c>
      <c r="W31" s="24">
        <f>AVERAGE(T3:T1000)</f>
        <v>0</v>
      </c>
      <c r="Z31" s="13">
        <f t="shared" si="1"/>
        <v>360</v>
      </c>
    </row>
    <row r="32" ht="15.75" customHeight="1">
      <c r="A32" s="8">
        <v>0.0</v>
      </c>
      <c r="B32" s="9">
        <v>20.0</v>
      </c>
      <c r="C32" s="8">
        <v>45.0</v>
      </c>
      <c r="D32" s="10">
        <v>10.0</v>
      </c>
      <c r="E32" s="8">
        <v>2.544443745170813E-14</v>
      </c>
      <c r="F32" s="9">
        <v>20.00000000000133</v>
      </c>
      <c r="G32" s="8">
        <v>44.99999999999812</v>
      </c>
      <c r="H32" s="10">
        <v>10.00000000000088</v>
      </c>
      <c r="I32" s="8">
        <v>0.0</v>
      </c>
      <c r="J32" s="9">
        <v>30.29621047354034</v>
      </c>
      <c r="K32" s="8">
        <v>32.43708472873099</v>
      </c>
      <c r="L32" s="10">
        <v>6.737248129019775</v>
      </c>
      <c r="M32" s="10">
        <v>6.888406207203678E-28</v>
      </c>
      <c r="N32" s="10">
        <v>3.846996795194476E-13</v>
      </c>
      <c r="O32" s="11">
        <v>1.0</v>
      </c>
      <c r="P32" s="12">
        <v>56.0</v>
      </c>
      <c r="Q32" s="10">
        <v>2.922599156817752E-15</v>
      </c>
      <c r="R32" s="10">
        <v>2.761209888581427E-14</v>
      </c>
      <c r="S32" s="10">
        <v>3.650674122410322E-14</v>
      </c>
      <c r="T32" s="10">
        <v>2.142532731222444E-14</v>
      </c>
      <c r="Z32" s="13">
        <f t="shared" si="1"/>
        <v>360</v>
      </c>
    </row>
    <row r="33" ht="15.75" customHeight="1">
      <c r="A33" s="8">
        <v>0.0</v>
      </c>
      <c r="B33" s="9">
        <v>20.0</v>
      </c>
      <c r="C33" s="8">
        <v>45.0</v>
      </c>
      <c r="D33" s="10">
        <v>10.0</v>
      </c>
      <c r="E33" s="8">
        <v>2.544443745170813E-14</v>
      </c>
      <c r="F33" s="9">
        <v>20.00000000000131</v>
      </c>
      <c r="G33" s="8">
        <v>44.99999999999812</v>
      </c>
      <c r="H33" s="10">
        <v>10.00000000000088</v>
      </c>
      <c r="I33" s="8">
        <v>0.0</v>
      </c>
      <c r="J33" s="9">
        <v>28.72521368187201</v>
      </c>
      <c r="K33" s="8">
        <v>85.8148861942744</v>
      </c>
      <c r="L33" s="10">
        <v>6.283467601482692</v>
      </c>
      <c r="M33" s="10">
        <v>6.684137159873092E-28</v>
      </c>
      <c r="N33" s="10">
        <v>3.838115010997474E-13</v>
      </c>
      <c r="O33" s="11">
        <v>1.0</v>
      </c>
      <c r="P33" s="12">
        <v>64.0</v>
      </c>
      <c r="Q33" s="10">
        <v>2.878939541700263E-15</v>
      </c>
      <c r="R33" s="10">
        <v>2.719961218904417E-14</v>
      </c>
      <c r="S33" s="10">
        <v>3.596138100623857E-14</v>
      </c>
      <c r="T33" s="10">
        <v>2.110526185813372E-14</v>
      </c>
      <c r="Z33" s="13">
        <f t="shared" si="1"/>
        <v>360</v>
      </c>
    </row>
    <row r="34" ht="15.75" customHeight="1">
      <c r="A34" s="8">
        <v>0.0</v>
      </c>
      <c r="B34" s="9">
        <v>20.0</v>
      </c>
      <c r="C34" s="8">
        <v>45.0</v>
      </c>
      <c r="D34" s="10">
        <v>10.0</v>
      </c>
      <c r="E34" s="8">
        <v>2.544443745170813E-14</v>
      </c>
      <c r="F34" s="9">
        <v>20.00000000000133</v>
      </c>
      <c r="G34" s="8">
        <v>44.99999999999812</v>
      </c>
      <c r="H34" s="10">
        <v>10.00000000000089</v>
      </c>
      <c r="I34" s="8">
        <v>0.0</v>
      </c>
      <c r="J34" s="9">
        <v>17.34318796361128</v>
      </c>
      <c r="K34" s="8">
        <v>130.5996272501781</v>
      </c>
      <c r="L34" s="10">
        <v>14.90664813226187</v>
      </c>
      <c r="M34" s="10">
        <v>6.74371563201118E-28</v>
      </c>
      <c r="N34" s="10">
        <v>3.864760363588478E-13</v>
      </c>
      <c r="O34" s="11">
        <v>1.0</v>
      </c>
      <c r="P34" s="12">
        <v>70.0</v>
      </c>
      <c r="Q34" s="10">
        <v>2.891741840746236E-15</v>
      </c>
      <c r="R34" s="10">
        <v>2.732056541824283E-14</v>
      </c>
      <c r="S34" s="10">
        <v>3.612129615322782E-14</v>
      </c>
      <c r="T34" s="10">
        <v>2.119911489886812E-14</v>
      </c>
      <c r="Z34" s="13">
        <f t="shared" si="1"/>
        <v>360</v>
      </c>
    </row>
    <row r="35" ht="15.75" customHeight="1">
      <c r="A35" s="8">
        <v>0.0</v>
      </c>
      <c r="B35" s="9">
        <v>20.0</v>
      </c>
      <c r="C35" s="8">
        <v>45.0</v>
      </c>
      <c r="D35" s="10">
        <v>10.0</v>
      </c>
      <c r="E35" s="8">
        <v>2.544443745170813E-14</v>
      </c>
      <c r="F35" s="9">
        <v>20.00000000000132</v>
      </c>
      <c r="G35" s="8">
        <v>44.99999999999811</v>
      </c>
      <c r="H35" s="10">
        <v>10.00000000000088</v>
      </c>
      <c r="I35" s="8">
        <v>0.0</v>
      </c>
      <c r="J35" s="9">
        <v>7.293661468211988</v>
      </c>
      <c r="K35" s="8">
        <v>175.1537247719943</v>
      </c>
      <c r="L35" s="10">
        <v>7.508054327513908</v>
      </c>
      <c r="M35" s="10">
        <v>6.645836713498606E-28</v>
      </c>
      <c r="N35" s="10">
        <v>3.848477092560643E-13</v>
      </c>
      <c r="O35" s="11">
        <v>1.0</v>
      </c>
      <c r="P35" s="12">
        <v>48.0</v>
      </c>
      <c r="Q35" s="10">
        <v>2.870679559179258E-15</v>
      </c>
      <c r="R35" s="10">
        <v>2.712157338282619E-14</v>
      </c>
      <c r="S35" s="10">
        <v>3.585820343823052E-14</v>
      </c>
      <c r="T35" s="10">
        <v>2.10447092151662E-14</v>
      </c>
      <c r="Z35" s="13">
        <f t="shared" si="1"/>
        <v>360</v>
      </c>
    </row>
    <row r="36" ht="15.75" customHeight="1">
      <c r="A36" s="8">
        <v>0.0</v>
      </c>
      <c r="B36" s="9">
        <v>20.0</v>
      </c>
      <c r="C36" s="8">
        <v>45.0</v>
      </c>
      <c r="D36" s="10">
        <v>10.0</v>
      </c>
      <c r="E36" s="8">
        <v>2.544443745170813E-14</v>
      </c>
      <c r="F36" s="9">
        <v>20.00000000000132</v>
      </c>
      <c r="G36" s="8">
        <v>44.99999999999811</v>
      </c>
      <c r="H36" s="10">
        <v>10.00000000000088</v>
      </c>
      <c r="I36" s="8">
        <v>0.0</v>
      </c>
      <c r="J36" s="9">
        <v>43.13854420120887</v>
      </c>
      <c r="K36" s="8">
        <v>136.7622412996063</v>
      </c>
      <c r="L36" s="10">
        <v>11.66504078669061</v>
      </c>
      <c r="M36" s="10">
        <v>6.660022064007675E-28</v>
      </c>
      <c r="N36" s="10">
        <v>3.852917984659143E-13</v>
      </c>
      <c r="O36" s="11">
        <v>1.0</v>
      </c>
      <c r="P36" s="12">
        <v>86.0</v>
      </c>
      <c r="Q36" s="10">
        <v>2.87374159922316E-15</v>
      </c>
      <c r="R36" s="10">
        <v>2.715050398862215E-14</v>
      </c>
      <c r="S36" s="10">
        <v>3.589645120411318E-14</v>
      </c>
      <c r="T36" s="10">
        <v>2.106715698158739E-14</v>
      </c>
      <c r="Z36" s="13">
        <f t="shared" si="1"/>
        <v>360</v>
      </c>
    </row>
    <row r="37" ht="15.75" customHeight="1">
      <c r="A37" s="8">
        <v>0.0</v>
      </c>
      <c r="B37" s="9">
        <v>20.0</v>
      </c>
      <c r="C37" s="8">
        <v>45.0</v>
      </c>
      <c r="D37" s="10">
        <v>10.0</v>
      </c>
      <c r="E37" s="8">
        <v>2.544443745170813E-14</v>
      </c>
      <c r="F37" s="9">
        <v>20.00000000000132</v>
      </c>
      <c r="G37" s="8">
        <v>44.99999999999815</v>
      </c>
      <c r="H37" s="10">
        <v>10.00000000000087</v>
      </c>
      <c r="I37" s="8">
        <v>0.0</v>
      </c>
      <c r="J37" s="9">
        <v>47.35308855551782</v>
      </c>
      <c r="K37" s="8">
        <v>104.9111258463819</v>
      </c>
      <c r="L37" s="10">
        <v>12.14976870921556</v>
      </c>
      <c r="M37" s="10">
        <v>7.051537738057964E-28</v>
      </c>
      <c r="N37" s="10">
        <v>3.794002149485701E-13</v>
      </c>
      <c r="O37" s="11">
        <v>1.0</v>
      </c>
      <c r="P37" s="12">
        <v>69.0</v>
      </c>
      <c r="Q37" s="10">
        <v>2.957003301426543E-15</v>
      </c>
      <c r="R37" s="10">
        <v>2.793714058926203E-14</v>
      </c>
      <c r="S37" s="10">
        <v>3.693648942132585E-14</v>
      </c>
      <c r="T37" s="10">
        <v>2.167754017371614E-14</v>
      </c>
      <c r="Z37" s="13">
        <f t="shared" si="1"/>
        <v>360</v>
      </c>
    </row>
    <row r="38" ht="15.75" customHeight="1">
      <c r="A38" s="8">
        <v>0.0</v>
      </c>
      <c r="B38" s="9">
        <v>20.0</v>
      </c>
      <c r="C38" s="8">
        <v>45.0</v>
      </c>
      <c r="D38" s="10">
        <v>10.0</v>
      </c>
      <c r="E38" s="8">
        <v>2.544443745170813E-14</v>
      </c>
      <c r="F38" s="9">
        <v>20.00000000000132</v>
      </c>
      <c r="G38" s="8">
        <v>44.99999999999813</v>
      </c>
      <c r="H38" s="10">
        <v>10.00000000000088</v>
      </c>
      <c r="I38" s="8">
        <v>0.0</v>
      </c>
      <c r="J38" s="9">
        <v>18.7421600022749</v>
      </c>
      <c r="K38" s="8">
        <v>1.822401249635367</v>
      </c>
      <c r="L38" s="10">
        <v>10.58460490730273</v>
      </c>
      <c r="M38" s="10">
        <v>6.719600536145764E-28</v>
      </c>
      <c r="N38" s="10">
        <v>3.839595308363641E-13</v>
      </c>
      <c r="O38" s="11">
        <v>1.0</v>
      </c>
      <c r="P38" s="12">
        <v>52.0</v>
      </c>
      <c r="Q38" s="10">
        <v>2.886566829335044E-15</v>
      </c>
      <c r="R38" s="10">
        <v>2.72716721371035E-14</v>
      </c>
      <c r="S38" s="10">
        <v>3.605665379054208E-14</v>
      </c>
      <c r="T38" s="10">
        <v>2.116117675159024E-14</v>
      </c>
      <c r="Z38" s="13">
        <f t="shared" si="1"/>
        <v>360</v>
      </c>
    </row>
    <row r="39" ht="15.75" customHeight="1">
      <c r="A39" s="8">
        <v>0.0</v>
      </c>
      <c r="B39" s="9">
        <v>20.0</v>
      </c>
      <c r="C39" s="8">
        <v>45.0</v>
      </c>
      <c r="D39" s="10">
        <v>10.0</v>
      </c>
      <c r="E39" s="8">
        <v>2.544443745170813E-14</v>
      </c>
      <c r="F39" s="9">
        <v>20.00000000000132</v>
      </c>
      <c r="G39" s="8">
        <v>44.99999999999812</v>
      </c>
      <c r="H39" s="10">
        <v>10.00000000000088</v>
      </c>
      <c r="I39" s="8">
        <v>0.0</v>
      </c>
      <c r="J39" s="9">
        <v>49.65598410867764</v>
      </c>
      <c r="K39" s="8">
        <v>1.788608298270479</v>
      </c>
      <c r="L39" s="10">
        <v>6.835590885856845</v>
      </c>
      <c r="M39" s="10">
        <v>6.703996650585787E-28</v>
      </c>
      <c r="N39" s="10">
        <v>3.841075605729809E-13</v>
      </c>
      <c r="O39" s="11">
        <v>1.0</v>
      </c>
      <c r="P39" s="12">
        <v>79.0</v>
      </c>
      <c r="Q39" s="10">
        <v>2.883213524094764E-15</v>
      </c>
      <c r="R39" s="10">
        <v>2.723999014194293E-14</v>
      </c>
      <c r="S39" s="10">
        <v>3.601476520759517E-14</v>
      </c>
      <c r="T39" s="10">
        <v>2.113659413051533E-14</v>
      </c>
      <c r="Z39" s="13">
        <f t="shared" si="1"/>
        <v>360</v>
      </c>
    </row>
    <row r="40" ht="15.75" customHeight="1">
      <c r="A40" s="8">
        <v>0.0</v>
      </c>
      <c r="B40" s="9">
        <v>20.0</v>
      </c>
      <c r="C40" s="8">
        <v>45.0</v>
      </c>
      <c r="D40" s="10">
        <v>10.0</v>
      </c>
      <c r="E40" s="8">
        <v>2.544443745170813E-14</v>
      </c>
      <c r="F40" s="9">
        <v>20.00000000000133</v>
      </c>
      <c r="G40" s="8">
        <v>44.99999999999812</v>
      </c>
      <c r="H40" s="10">
        <v>10.00000000000088</v>
      </c>
      <c r="I40" s="8">
        <v>0.0</v>
      </c>
      <c r="J40" s="9">
        <v>27.70696260699723</v>
      </c>
      <c r="K40" s="8">
        <v>151.2413325027865</v>
      </c>
      <c r="L40" s="10">
        <v>10.95617153116917</v>
      </c>
      <c r="M40" s="10">
        <v>6.752226842316621E-28</v>
      </c>
      <c r="N40" s="10">
        <v>3.855878579391477E-13</v>
      </c>
      <c r="O40" s="11">
        <v>1.0</v>
      </c>
      <c r="P40" s="12">
        <v>106.0</v>
      </c>
      <c r="Q40" s="10">
        <v>2.893566135893651E-15</v>
      </c>
      <c r="R40" s="10">
        <v>2.733779971318282E-14</v>
      </c>
      <c r="S40" s="10">
        <v>3.614408171713377E-14</v>
      </c>
      <c r="T40" s="10">
        <v>2.121248759392763E-14</v>
      </c>
      <c r="Z40" s="13">
        <f t="shared" si="1"/>
        <v>360</v>
      </c>
    </row>
    <row r="41" ht="15.75" customHeight="1">
      <c r="A41" s="8">
        <v>0.0</v>
      </c>
      <c r="B41" s="9">
        <v>20.0</v>
      </c>
      <c r="C41" s="8">
        <v>45.0</v>
      </c>
      <c r="D41" s="10">
        <v>10.0</v>
      </c>
      <c r="E41" s="8">
        <v>2.544443745170813E-14</v>
      </c>
      <c r="F41" s="9">
        <v>20.00000000000133</v>
      </c>
      <c r="G41" s="8">
        <v>44.99999999999812</v>
      </c>
      <c r="H41" s="10">
        <v>10.00000000000088</v>
      </c>
      <c r="I41" s="8">
        <v>0.0</v>
      </c>
      <c r="J41" s="9">
        <v>44.08461189656112</v>
      </c>
      <c r="K41" s="8">
        <v>41.00455953751455</v>
      </c>
      <c r="L41" s="10">
        <v>14.5546143900364</v>
      </c>
      <c r="M41" s="10">
        <v>6.752226842316621E-28</v>
      </c>
      <c r="N41" s="10">
        <v>3.855878579391477E-13</v>
      </c>
      <c r="O41" s="11">
        <v>1.0</v>
      </c>
      <c r="P41" s="12">
        <v>47.0</v>
      </c>
      <c r="Q41" s="10">
        <v>2.893566092658816E-15</v>
      </c>
      <c r="R41" s="10">
        <v>2.733779907888719E-14</v>
      </c>
      <c r="S41" s="10">
        <v>3.614408220281855E-14</v>
      </c>
      <c r="T41" s="10">
        <v>2.121248760983194E-14</v>
      </c>
      <c r="Z41" s="13">
        <f t="shared" si="1"/>
        <v>360</v>
      </c>
    </row>
    <row r="42" ht="15.75" customHeight="1">
      <c r="A42" s="8">
        <v>0.0</v>
      </c>
      <c r="B42" s="9">
        <v>20.0</v>
      </c>
      <c r="C42" s="8">
        <v>45.0</v>
      </c>
      <c r="D42" s="10">
        <v>10.0</v>
      </c>
      <c r="E42" s="8">
        <v>2.544443745170813E-14</v>
      </c>
      <c r="F42" s="9">
        <v>20.00000000000132</v>
      </c>
      <c r="G42" s="8">
        <v>44.99999999999812</v>
      </c>
      <c r="H42" s="10">
        <v>10.00000000000088</v>
      </c>
      <c r="I42" s="8">
        <v>0.0</v>
      </c>
      <c r="J42" s="9">
        <v>34.33237905549925</v>
      </c>
      <c r="K42" s="8">
        <v>6.095280203700701</v>
      </c>
      <c r="L42" s="10">
        <v>9.642510421440473</v>
      </c>
      <c r="M42" s="10">
        <v>6.740878561909366E-28</v>
      </c>
      <c r="N42" s="10">
        <v>3.836634713631308E-13</v>
      </c>
      <c r="O42" s="11">
        <v>1.0</v>
      </c>
      <c r="P42" s="12">
        <v>69.0</v>
      </c>
      <c r="Q42" s="10">
        <v>2.891133480660573E-15</v>
      </c>
      <c r="R42" s="10">
        <v>2.73148181801047E-14</v>
      </c>
      <c r="S42" s="10">
        <v>3.611369633324994E-14</v>
      </c>
      <c r="T42" s="10">
        <v>2.119465490146648E-14</v>
      </c>
      <c r="Z42" s="13">
        <f t="shared" si="1"/>
        <v>360</v>
      </c>
    </row>
    <row r="43" ht="15.75" customHeight="1">
      <c r="A43" s="8">
        <v>0.0</v>
      </c>
      <c r="B43" s="9">
        <v>20.0</v>
      </c>
      <c r="C43" s="8">
        <v>45.0</v>
      </c>
      <c r="D43" s="10">
        <v>10.0</v>
      </c>
      <c r="E43" s="8">
        <v>2.544443745170813E-14</v>
      </c>
      <c r="F43" s="9">
        <v>20.00000000000132</v>
      </c>
      <c r="G43" s="8">
        <v>44.99999999999811</v>
      </c>
      <c r="H43" s="10">
        <v>10.00000000000088</v>
      </c>
      <c r="I43" s="8">
        <v>0.0</v>
      </c>
      <c r="J43" s="9">
        <v>10.97377149118765</v>
      </c>
      <c r="K43" s="8">
        <v>125.0772273671493</v>
      </c>
      <c r="L43" s="10">
        <v>7.493079862572686</v>
      </c>
      <c r="M43" s="10">
        <v>6.645836713498606E-28</v>
      </c>
      <c r="N43" s="10">
        <v>3.848477092560643E-13</v>
      </c>
      <c r="O43" s="11">
        <v>1.0</v>
      </c>
      <c r="P43" s="12">
        <v>48.0</v>
      </c>
      <c r="Q43" s="10">
        <v>2.870679651645885E-15</v>
      </c>
      <c r="R43" s="10">
        <v>2.71215741180704E-14</v>
      </c>
      <c r="S43" s="10">
        <v>3.585820353726936E-14</v>
      </c>
      <c r="T43" s="10">
        <v>2.104470956722225E-14</v>
      </c>
      <c r="Z43" s="13">
        <f t="shared" si="1"/>
        <v>360</v>
      </c>
    </row>
    <row r="44" ht="15.75" customHeight="1">
      <c r="A44" s="8">
        <v>0.0</v>
      </c>
      <c r="B44" s="9">
        <v>20.0</v>
      </c>
      <c r="C44" s="8">
        <v>45.0</v>
      </c>
      <c r="D44" s="10">
        <v>10.0</v>
      </c>
      <c r="E44" s="8">
        <v>2.544443745170813E-14</v>
      </c>
      <c r="F44" s="9">
        <v>20.00000000000132</v>
      </c>
      <c r="G44" s="8">
        <v>44.99999999999812</v>
      </c>
      <c r="H44" s="10">
        <v>10.00000000000088</v>
      </c>
      <c r="I44" s="8">
        <v>0.0</v>
      </c>
      <c r="J44" s="9">
        <v>13.72158928195383</v>
      </c>
      <c r="K44" s="8">
        <v>149.3456019742569</v>
      </c>
      <c r="L44" s="10">
        <v>5.966283030417215</v>
      </c>
      <c r="M44" s="10">
        <v>6.764993657774782E-28</v>
      </c>
      <c r="N44" s="10">
        <v>3.836634713631308E-13</v>
      </c>
      <c r="O44" s="11">
        <v>1.0</v>
      </c>
      <c r="P44" s="12">
        <v>69.0</v>
      </c>
      <c r="Q44" s="10">
        <v>2.896300343493885E-15</v>
      </c>
      <c r="R44" s="10">
        <v>2.736363251184389E-14</v>
      </c>
      <c r="S44" s="10">
        <v>3.617823573667786E-14</v>
      </c>
      <c r="T44" s="10">
        <v>2.123253275247245E-14</v>
      </c>
      <c r="Z44" s="13">
        <f t="shared" si="1"/>
        <v>360</v>
      </c>
    </row>
    <row r="45" ht="15.75" customHeight="1">
      <c r="A45" s="8">
        <v>0.0</v>
      </c>
      <c r="B45" s="9">
        <v>20.0</v>
      </c>
      <c r="C45" s="8">
        <v>45.0</v>
      </c>
      <c r="D45" s="10">
        <v>10.0</v>
      </c>
      <c r="E45" s="8">
        <v>2.544443745170813E-14</v>
      </c>
      <c r="F45" s="9">
        <v>20.00000000000132</v>
      </c>
      <c r="G45" s="8">
        <v>44.99999999999811</v>
      </c>
      <c r="H45" s="10">
        <v>10.00000000000088</v>
      </c>
      <c r="I45" s="8">
        <v>0.0</v>
      </c>
      <c r="J45" s="9">
        <v>10.53735467229052</v>
      </c>
      <c r="K45" s="8">
        <v>1.223845311335987</v>
      </c>
      <c r="L45" s="10">
        <v>12.18973501717604</v>
      </c>
      <c r="M45" s="10">
        <v>6.660022064007675E-28</v>
      </c>
      <c r="N45" s="10">
        <v>3.852917984659143E-13</v>
      </c>
      <c r="O45" s="11">
        <v>1.0</v>
      </c>
      <c r="P45" s="12">
        <v>74.0</v>
      </c>
      <c r="Q45" s="10">
        <v>2.873741671271838E-15</v>
      </c>
      <c r="R45" s="10">
        <v>2.715050438164E-14</v>
      </c>
      <c r="S45" s="10">
        <v>3.589645134674997E-14</v>
      </c>
      <c r="T45" s="10">
        <v>2.106715735199905E-14</v>
      </c>
      <c r="Z45" s="13">
        <f t="shared" si="1"/>
        <v>360</v>
      </c>
    </row>
    <row r="46" ht="15.75" customHeight="1">
      <c r="A46" s="8">
        <v>0.0</v>
      </c>
      <c r="B46" s="9">
        <v>20.0</v>
      </c>
      <c r="C46" s="8">
        <v>45.0</v>
      </c>
      <c r="D46" s="10">
        <v>10.0</v>
      </c>
      <c r="E46" s="8">
        <v>2.544443745170813E-14</v>
      </c>
      <c r="F46" s="9">
        <v>20.00000000000133</v>
      </c>
      <c r="G46" s="8">
        <v>44.99999999999812</v>
      </c>
      <c r="H46" s="10">
        <v>10.00000000000089</v>
      </c>
      <c r="I46" s="8">
        <v>0.0</v>
      </c>
      <c r="J46" s="9">
        <v>44.96057639004556</v>
      </c>
      <c r="K46" s="8">
        <v>160.1230900529843</v>
      </c>
      <c r="L46" s="10">
        <v>11.30338278355644</v>
      </c>
      <c r="M46" s="10">
        <v>6.756482447469341E-28</v>
      </c>
      <c r="N46" s="10">
        <v>3.860319471489978E-13</v>
      </c>
      <c r="O46" s="11">
        <v>1.0</v>
      </c>
      <c r="P46" s="12">
        <v>69.0</v>
      </c>
      <c r="Q46" s="10">
        <v>2.894477584201942E-15</v>
      </c>
      <c r="R46" s="10">
        <v>2.734641333503612E-14</v>
      </c>
      <c r="S46" s="10">
        <v>3.615546970603944E-14</v>
      </c>
      <c r="T46" s="10">
        <v>2.12191705592657E-14</v>
      </c>
      <c r="Z46" s="13">
        <f t="shared" si="1"/>
        <v>360</v>
      </c>
    </row>
    <row r="47" ht="15.75" customHeight="1">
      <c r="A47" s="8">
        <v>0.0</v>
      </c>
      <c r="B47" s="9">
        <v>20.0</v>
      </c>
      <c r="C47" s="8">
        <v>45.0</v>
      </c>
      <c r="D47" s="10">
        <v>10.0</v>
      </c>
      <c r="E47" s="8">
        <v>2.544443745170813E-14</v>
      </c>
      <c r="F47" s="9">
        <v>20.00000000000133</v>
      </c>
      <c r="G47" s="8">
        <v>44.99999999999812</v>
      </c>
      <c r="H47" s="10">
        <v>10.00000000000088</v>
      </c>
      <c r="I47" s="8">
        <v>0.0</v>
      </c>
      <c r="J47" s="9">
        <v>47.58803362016902</v>
      </c>
      <c r="K47" s="8">
        <v>28.16477317629958</v>
      </c>
      <c r="L47" s="10">
        <v>12.13680174562491</v>
      </c>
      <c r="M47" s="10">
        <v>6.929543723679977E-28</v>
      </c>
      <c r="N47" s="10">
        <v>3.85439828202531E-13</v>
      </c>
      <c r="O47" s="11">
        <v>1.0</v>
      </c>
      <c r="P47" s="12">
        <v>42.0</v>
      </c>
      <c r="Q47" s="10">
        <v>2.931313286988567E-15</v>
      </c>
      <c r="R47" s="10">
        <v>2.769442639998359E-14</v>
      </c>
      <c r="S47" s="10">
        <v>3.661558816751149E-14</v>
      </c>
      <c r="T47" s="10">
        <v>2.148920942089138E-14</v>
      </c>
      <c r="Z47" s="13">
        <f t="shared" si="1"/>
        <v>360</v>
      </c>
    </row>
    <row r="48" ht="15.75" customHeight="1">
      <c r="A48" s="8">
        <v>0.0</v>
      </c>
      <c r="B48" s="9">
        <v>20.0</v>
      </c>
      <c r="C48" s="8">
        <v>45.0</v>
      </c>
      <c r="D48" s="10">
        <v>10.0</v>
      </c>
      <c r="E48" s="8">
        <v>2.544443745170813E-14</v>
      </c>
      <c r="F48" s="9">
        <v>20.00000000000133</v>
      </c>
      <c r="G48" s="8">
        <v>44.99999999999811</v>
      </c>
      <c r="H48" s="10">
        <v>10.00000000000089</v>
      </c>
      <c r="I48" s="8">
        <v>0.0</v>
      </c>
      <c r="J48" s="9">
        <v>49.44624531289364</v>
      </c>
      <c r="K48" s="8">
        <v>65.10995265552258</v>
      </c>
      <c r="L48" s="10">
        <v>7.371076927178432</v>
      </c>
      <c r="M48" s="10">
        <v>6.745134167062087E-28</v>
      </c>
      <c r="N48" s="10">
        <v>3.860319471489978E-13</v>
      </c>
      <c r="O48" s="11">
        <v>1.0</v>
      </c>
      <c r="P48" s="12">
        <v>43.0</v>
      </c>
      <c r="Q48" s="10">
        <v>2.892045940386568E-15</v>
      </c>
      <c r="R48" s="10">
        <v>2.732343737851744E-14</v>
      </c>
      <c r="S48" s="10">
        <v>3.612509421396161E-14</v>
      </c>
      <c r="T48" s="10">
        <v>2.120134371411649E-14</v>
      </c>
      <c r="Z48" s="13">
        <f t="shared" si="1"/>
        <v>360</v>
      </c>
    </row>
    <row r="49" ht="15.75" customHeight="1">
      <c r="A49" s="8">
        <v>0.0</v>
      </c>
      <c r="B49" s="9">
        <v>20.0</v>
      </c>
      <c r="C49" s="8">
        <v>45.0</v>
      </c>
      <c r="D49" s="10">
        <v>10.0</v>
      </c>
      <c r="E49" s="8">
        <v>2.544443745170813E-14</v>
      </c>
      <c r="F49" s="9">
        <v>20.00000000000133</v>
      </c>
      <c r="G49" s="8">
        <v>44.99999999999812</v>
      </c>
      <c r="H49" s="10">
        <v>10.00000000000089</v>
      </c>
      <c r="I49" s="8">
        <v>0.0</v>
      </c>
      <c r="J49" s="9">
        <v>27.92336741535393</v>
      </c>
      <c r="K49" s="8">
        <v>31.1403621084626</v>
      </c>
      <c r="L49" s="10">
        <v>9.37084836312791</v>
      </c>
      <c r="M49" s="10">
        <v>6.759319517571155E-28</v>
      </c>
      <c r="N49" s="10">
        <v>3.875122445151646E-13</v>
      </c>
      <c r="O49" s="11">
        <v>1.0</v>
      </c>
      <c r="P49" s="12">
        <v>31.0</v>
      </c>
      <c r="Q49" s="10">
        <v>2.89508528795903E-15</v>
      </c>
      <c r="R49" s="10">
        <v>2.735215371174947E-14</v>
      </c>
      <c r="S49" s="10">
        <v>3.616305998641552E-14</v>
      </c>
      <c r="T49" s="10">
        <v>2.122362484497576E-14</v>
      </c>
      <c r="Z49" s="13">
        <f t="shared" si="1"/>
        <v>360</v>
      </c>
    </row>
    <row r="50" ht="15.75" customHeight="1">
      <c r="A50" s="8">
        <v>0.0</v>
      </c>
      <c r="B50" s="9">
        <v>20.0</v>
      </c>
      <c r="C50" s="8">
        <v>45.0</v>
      </c>
      <c r="D50" s="10">
        <v>10.0</v>
      </c>
      <c r="E50" s="8">
        <v>2.544443745170813E-14</v>
      </c>
      <c r="F50" s="9">
        <v>20.00000000000133</v>
      </c>
      <c r="G50" s="8">
        <v>44.99999999999812</v>
      </c>
      <c r="H50" s="10">
        <v>10.00000000000089</v>
      </c>
      <c r="I50" s="8">
        <v>0.0</v>
      </c>
      <c r="J50" s="9">
        <v>26.70751518181179</v>
      </c>
      <c r="K50" s="8">
        <v>17.93698897005908</v>
      </c>
      <c r="L50" s="10">
        <v>7.199624390189511</v>
      </c>
      <c r="M50" s="10">
        <v>6.696903975331253E-28</v>
      </c>
      <c r="N50" s="10">
        <v>3.867720958320812E-13</v>
      </c>
      <c r="O50" s="11">
        <v>1.0</v>
      </c>
      <c r="P50" s="12">
        <v>36.0</v>
      </c>
      <c r="Q50" s="10">
        <v>2.881687868812816E-15</v>
      </c>
      <c r="R50" s="10">
        <v>2.722557650199638E-14</v>
      </c>
      <c r="S50" s="10">
        <v>3.599570958676901E-14</v>
      </c>
      <c r="T50" s="10">
        <v>2.112540977220009E-14</v>
      </c>
      <c r="Z50" s="13">
        <f t="shared" si="1"/>
        <v>360</v>
      </c>
    </row>
    <row r="51" ht="15.75" customHeight="1">
      <c r="A51" s="8">
        <v>0.0</v>
      </c>
      <c r="B51" s="9">
        <v>20.0</v>
      </c>
      <c r="C51" s="8">
        <v>45.0</v>
      </c>
      <c r="D51" s="10">
        <v>10.0</v>
      </c>
      <c r="E51" s="8">
        <v>2.544443745170813E-14</v>
      </c>
      <c r="F51" s="9">
        <v>20.00000000000133</v>
      </c>
      <c r="G51" s="8">
        <v>44.99999999999812</v>
      </c>
      <c r="H51" s="10">
        <v>10.00000000000088</v>
      </c>
      <c r="I51" s="8">
        <v>0.0</v>
      </c>
      <c r="J51" s="9">
        <v>5.361326767274351</v>
      </c>
      <c r="K51" s="8">
        <v>174.7954938976318</v>
      </c>
      <c r="L51" s="10">
        <v>6.916341269103929</v>
      </c>
      <c r="M51" s="10">
        <v>6.712507860891228E-28</v>
      </c>
      <c r="N51" s="10">
        <v>3.851437687292976E-13</v>
      </c>
      <c r="O51" s="11">
        <v>1.0</v>
      </c>
      <c r="P51" s="12">
        <v>37.0</v>
      </c>
      <c r="Q51" s="10">
        <v>2.885042972954344E-15</v>
      </c>
      <c r="R51" s="10">
        <v>2.72572762158921E-14</v>
      </c>
      <c r="S51" s="10">
        <v>3.603761942091748E-14</v>
      </c>
      <c r="T51" s="10">
        <v>2.115000612019742E-14</v>
      </c>
      <c r="Z51" s="13">
        <f t="shared" si="1"/>
        <v>360</v>
      </c>
    </row>
    <row r="52" ht="15.75" customHeight="1">
      <c r="A52" s="8">
        <v>0.0</v>
      </c>
      <c r="B52" s="9">
        <v>20.0</v>
      </c>
      <c r="C52" s="8">
        <v>45.0</v>
      </c>
      <c r="D52" s="10">
        <v>10.0</v>
      </c>
      <c r="E52" s="8">
        <v>2.544443745170813E-14</v>
      </c>
      <c r="F52" s="9">
        <v>20.00000000000133</v>
      </c>
      <c r="G52" s="8">
        <v>44.99999999999812</v>
      </c>
      <c r="H52" s="10">
        <v>10.00000000000088</v>
      </c>
      <c r="I52" s="8">
        <v>0.0</v>
      </c>
      <c r="J52" s="9">
        <v>14.49236268932228</v>
      </c>
      <c r="K52" s="8">
        <v>66.4366689668586</v>
      </c>
      <c r="L52" s="10">
        <v>9.022800296649528</v>
      </c>
      <c r="M52" s="10">
        <v>6.712507860891228E-28</v>
      </c>
      <c r="N52" s="10">
        <v>3.851437687292976E-13</v>
      </c>
      <c r="O52" s="11">
        <v>1.0</v>
      </c>
      <c r="P52" s="12">
        <v>26.0</v>
      </c>
      <c r="Q52" s="10">
        <v>2.885042866384323E-15</v>
      </c>
      <c r="R52" s="10">
        <v>2.72572759381248E-14</v>
      </c>
      <c r="S52" s="10">
        <v>3.603761885822244E-14</v>
      </c>
      <c r="T52" s="10">
        <v>2.115000543566346E-14</v>
      </c>
      <c r="Z52" s="13">
        <f t="shared" si="1"/>
        <v>360</v>
      </c>
    </row>
    <row r="53" ht="15.75" customHeight="1">
      <c r="A53" s="8">
        <v>0.0</v>
      </c>
      <c r="B53" s="9">
        <v>20.0</v>
      </c>
      <c r="C53" s="8">
        <v>45.0</v>
      </c>
      <c r="D53" s="10">
        <v>10.0</v>
      </c>
      <c r="E53" s="8">
        <v>2.544443745170813E-14</v>
      </c>
      <c r="F53" s="9">
        <v>20.00000000000131</v>
      </c>
      <c r="G53" s="8">
        <v>44.99999999999812</v>
      </c>
      <c r="H53" s="10">
        <v>10.00000000000087</v>
      </c>
      <c r="I53" s="8">
        <v>0.0</v>
      </c>
      <c r="J53" s="9">
        <v>39.38282801357296</v>
      </c>
      <c r="K53" s="8">
        <v>74.42846393148903</v>
      </c>
      <c r="L53" s="10">
        <v>10.49711984822038</v>
      </c>
      <c r="M53" s="10">
        <v>6.813223849505615E-28</v>
      </c>
      <c r="N53" s="10">
        <v>3.805548468941804E-13</v>
      </c>
      <c r="O53" s="11">
        <v>1.0</v>
      </c>
      <c r="P53" s="12">
        <v>36.0</v>
      </c>
      <c r="Q53" s="10">
        <v>2.906606457483706E-15</v>
      </c>
      <c r="R53" s="10">
        <v>2.746100397273455E-14</v>
      </c>
      <c r="S53" s="10">
        <v>3.630697132369732E-14</v>
      </c>
      <c r="T53" s="10">
        <v>2.130808702104265E-14</v>
      </c>
      <c r="Z53" s="13">
        <f t="shared" si="1"/>
        <v>360</v>
      </c>
    </row>
    <row r="54" ht="15.75" customHeight="1">
      <c r="A54" s="8">
        <v>0.0</v>
      </c>
      <c r="B54" s="9">
        <v>20.0</v>
      </c>
      <c r="C54" s="8">
        <v>45.0</v>
      </c>
      <c r="D54" s="10">
        <v>10.0</v>
      </c>
      <c r="E54" s="8">
        <v>2.544443745170813E-14</v>
      </c>
      <c r="F54" s="9">
        <v>20.00000000000132</v>
      </c>
      <c r="G54" s="8">
        <v>44.9999999999981</v>
      </c>
      <c r="H54" s="10">
        <v>10.00000000000088</v>
      </c>
      <c r="I54" s="8">
        <v>0.0</v>
      </c>
      <c r="J54" s="9">
        <v>40.78459120067765</v>
      </c>
      <c r="K54" s="8">
        <v>42.12078876719951</v>
      </c>
      <c r="L54" s="10">
        <v>12.18350602841974</v>
      </c>
      <c r="M54" s="10">
        <v>6.908265697916373E-28</v>
      </c>
      <c r="N54" s="10">
        <v>3.855582519918244E-13</v>
      </c>
      <c r="O54" s="11">
        <v>1.0</v>
      </c>
      <c r="P54" s="12">
        <v>42.0</v>
      </c>
      <c r="Q54" s="10">
        <v>2.926809334809898E-15</v>
      </c>
      <c r="R54" s="10">
        <v>2.765187288692993E-14</v>
      </c>
      <c r="S54" s="10">
        <v>3.655932962438359E-14</v>
      </c>
      <c r="T54" s="10">
        <v>2.145619015068336E-14</v>
      </c>
      <c r="Z54" s="13">
        <f t="shared" si="1"/>
        <v>360</v>
      </c>
    </row>
    <row r="55" ht="15.75" customHeight="1">
      <c r="A55" s="8">
        <v>0.0</v>
      </c>
      <c r="B55" s="9">
        <v>20.0</v>
      </c>
      <c r="C55" s="8">
        <v>45.0</v>
      </c>
      <c r="D55" s="10">
        <v>10.0</v>
      </c>
      <c r="E55" s="8">
        <v>2.544443745170813E-14</v>
      </c>
      <c r="F55" s="9">
        <v>20.00000000000133</v>
      </c>
      <c r="G55" s="8">
        <v>44.99999999999812</v>
      </c>
      <c r="H55" s="10">
        <v>10.00000000000089</v>
      </c>
      <c r="I55" s="8">
        <v>0.0</v>
      </c>
      <c r="J55" s="9">
        <v>9.442691439364229</v>
      </c>
      <c r="K55" s="8">
        <v>148.7067949421752</v>
      </c>
      <c r="L55" s="10">
        <v>11.94917777181424</v>
      </c>
      <c r="M55" s="10">
        <v>6.804712639200174E-28</v>
      </c>
      <c r="N55" s="10">
        <v>3.863280066222312E-13</v>
      </c>
      <c r="O55" s="11">
        <v>1.0</v>
      </c>
      <c r="P55" s="12">
        <v>52.0</v>
      </c>
      <c r="Q55" s="10">
        <v>2.904790363309094E-15</v>
      </c>
      <c r="R55" s="10">
        <v>2.744384459582984E-14</v>
      </c>
      <c r="S55" s="10">
        <v>3.628428609674915E-14</v>
      </c>
      <c r="T55" s="10">
        <v>2.129477230948024E-14</v>
      </c>
      <c r="Z55" s="13">
        <f t="shared" si="1"/>
        <v>360</v>
      </c>
    </row>
    <row r="56" ht="15.75" customHeight="1">
      <c r="A56" s="8">
        <v>0.0</v>
      </c>
      <c r="B56" s="9">
        <v>20.0</v>
      </c>
      <c r="C56" s="8">
        <v>45.0</v>
      </c>
      <c r="D56" s="10">
        <v>10.0</v>
      </c>
      <c r="E56" s="8">
        <v>2.544443745170813E-14</v>
      </c>
      <c r="F56" s="9">
        <v>20.00000000000133</v>
      </c>
      <c r="G56" s="8">
        <v>44.99999999999812</v>
      </c>
      <c r="H56" s="10">
        <v>10.00000000000088</v>
      </c>
      <c r="I56" s="8">
        <v>0.0</v>
      </c>
      <c r="J56" s="9">
        <v>14.38487308443128</v>
      </c>
      <c r="K56" s="8">
        <v>53.46013737947064</v>
      </c>
      <c r="L56" s="10">
        <v>9.963336512796515</v>
      </c>
      <c r="M56" s="10">
        <v>6.888406207203678E-28</v>
      </c>
      <c r="N56" s="10">
        <v>3.846996795194476E-13</v>
      </c>
      <c r="O56" s="11">
        <v>1.0</v>
      </c>
      <c r="P56" s="12">
        <v>26.0</v>
      </c>
      <c r="Q56" s="10">
        <v>2.92259912061754E-15</v>
      </c>
      <c r="R56" s="10">
        <v>2.761209992469318E-14</v>
      </c>
      <c r="S56" s="10">
        <v>3.650674152083555E-14</v>
      </c>
      <c r="T56" s="10">
        <v>2.14253278350362E-14</v>
      </c>
      <c r="Z56" s="13">
        <f t="shared" si="1"/>
        <v>360</v>
      </c>
    </row>
    <row r="57" ht="15.75" customHeight="1">
      <c r="A57" s="8">
        <v>0.0</v>
      </c>
      <c r="B57" s="9">
        <v>20.0</v>
      </c>
      <c r="C57" s="8">
        <v>45.0</v>
      </c>
      <c r="D57" s="10">
        <v>10.0</v>
      </c>
      <c r="E57" s="8">
        <v>2.544443745170813E-14</v>
      </c>
      <c r="F57" s="9">
        <v>20.00000000000133</v>
      </c>
      <c r="G57" s="8">
        <v>44.99999999999812</v>
      </c>
      <c r="H57" s="10">
        <v>10.00000000000089</v>
      </c>
      <c r="I57" s="8">
        <v>0.0</v>
      </c>
      <c r="J57" s="9">
        <v>37.87217229761541</v>
      </c>
      <c r="K57" s="8">
        <v>125.0244195678685</v>
      </c>
      <c r="L57" s="10">
        <v>12.13291807283364</v>
      </c>
      <c r="M57" s="10">
        <v>6.726693211400297E-28</v>
      </c>
      <c r="N57" s="10">
        <v>3.870681553053146E-13</v>
      </c>
      <c r="O57" s="11">
        <v>1.0</v>
      </c>
      <c r="P57" s="12">
        <v>75.0</v>
      </c>
      <c r="Q57" s="10">
        <v>2.888089716539167E-15</v>
      </c>
      <c r="R57" s="10">
        <v>2.728605971017438E-14</v>
      </c>
      <c r="S57" s="10">
        <v>3.607567795260233E-14</v>
      </c>
      <c r="T57" s="10">
        <v>2.11723407625238E-14</v>
      </c>
      <c r="Z57" s="13">
        <f t="shared" si="1"/>
        <v>360</v>
      </c>
    </row>
    <row r="58" ht="15.75" customHeight="1">
      <c r="A58" s="8">
        <v>0.0</v>
      </c>
      <c r="B58" s="9">
        <v>20.0</v>
      </c>
      <c r="C58" s="8">
        <v>45.0</v>
      </c>
      <c r="D58" s="10">
        <v>10.0</v>
      </c>
      <c r="E58" s="8">
        <v>2.544443745170813E-14</v>
      </c>
      <c r="F58" s="9">
        <v>20.00000000000132</v>
      </c>
      <c r="G58" s="8">
        <v>44.99999999999811</v>
      </c>
      <c r="H58" s="10">
        <v>10.00000000000088</v>
      </c>
      <c r="I58" s="8">
        <v>0.0</v>
      </c>
      <c r="J58" s="9">
        <v>16.40417527998244</v>
      </c>
      <c r="K58" s="8">
        <v>122.3178502887792</v>
      </c>
      <c r="L58" s="10">
        <v>13.33631354238312</v>
      </c>
      <c r="M58" s="10">
        <v>6.767830727876596E-28</v>
      </c>
      <c r="N58" s="10">
        <v>3.845516497828309E-13</v>
      </c>
      <c r="O58" s="11">
        <v>1.0</v>
      </c>
      <c r="P58" s="12">
        <v>89.0</v>
      </c>
      <c r="Q58" s="10">
        <v>2.896907607228387E-15</v>
      </c>
      <c r="R58" s="10">
        <v>2.736937187769188E-14</v>
      </c>
      <c r="S58" s="10">
        <v>3.618582116518598E-14</v>
      </c>
      <c r="T58" s="10">
        <v>2.123698607162452E-14</v>
      </c>
      <c r="Z58" s="13">
        <f t="shared" si="1"/>
        <v>360</v>
      </c>
    </row>
    <row r="59" ht="15.75" customHeight="1">
      <c r="A59" s="8">
        <v>0.0</v>
      </c>
      <c r="B59" s="9">
        <v>20.0</v>
      </c>
      <c r="C59" s="8">
        <v>45.0</v>
      </c>
      <c r="D59" s="10">
        <v>10.0</v>
      </c>
      <c r="E59" s="8">
        <v>2.544443745170813E-14</v>
      </c>
      <c r="F59" s="9">
        <v>20.00000000000132</v>
      </c>
      <c r="G59" s="8">
        <v>44.99999999999812</v>
      </c>
      <c r="H59" s="10">
        <v>10.00000000000088</v>
      </c>
      <c r="I59" s="8">
        <v>0.0</v>
      </c>
      <c r="J59" s="9">
        <v>35.43698445303289</v>
      </c>
      <c r="K59" s="8">
        <v>113.2065469095898</v>
      </c>
      <c r="L59" s="10">
        <v>5.096802556881729</v>
      </c>
      <c r="M59" s="10">
        <v>6.740878561909366E-28</v>
      </c>
      <c r="N59" s="10">
        <v>3.832193821532807E-13</v>
      </c>
      <c r="O59" s="11">
        <v>1.0</v>
      </c>
      <c r="P59" s="12">
        <v>92.0</v>
      </c>
      <c r="Q59" s="10">
        <v>2.891133497818774E-15</v>
      </c>
      <c r="R59" s="10">
        <v>2.731481699002444E-14</v>
      </c>
      <c r="S59" s="10">
        <v>3.611369622493546E-14</v>
      </c>
      <c r="T59" s="10">
        <v>2.119465521232253E-14</v>
      </c>
      <c r="Z59" s="13">
        <f t="shared" si="1"/>
        <v>360</v>
      </c>
    </row>
    <row r="60" ht="15.75" customHeight="1">
      <c r="A60" s="8">
        <v>0.0</v>
      </c>
      <c r="B60" s="9">
        <v>20.0</v>
      </c>
      <c r="C60" s="8">
        <v>45.0</v>
      </c>
      <c r="D60" s="10">
        <v>10.0</v>
      </c>
      <c r="E60" s="8">
        <v>2.544443745170813E-14</v>
      </c>
      <c r="F60" s="9">
        <v>20.00000000000132</v>
      </c>
      <c r="G60" s="8">
        <v>44.99999999999813</v>
      </c>
      <c r="H60" s="10">
        <v>10.00000000000088</v>
      </c>
      <c r="I60" s="8">
        <v>0.0</v>
      </c>
      <c r="J60" s="9">
        <v>24.48997302454709</v>
      </c>
      <c r="K60" s="8">
        <v>27.52525591384742</v>
      </c>
      <c r="L60" s="10">
        <v>12.10210144881695</v>
      </c>
      <c r="M60" s="10">
        <v>6.746552702112993E-28</v>
      </c>
      <c r="N60" s="10">
        <v>3.835154416265141E-13</v>
      </c>
      <c r="O60" s="11">
        <v>1.0</v>
      </c>
      <c r="P60" s="12">
        <v>26.0</v>
      </c>
      <c r="Q60" s="10">
        <v>2.892350343414312E-15</v>
      </c>
      <c r="R60" s="10">
        <v>2.732631310302356E-14</v>
      </c>
      <c r="S60" s="10">
        <v>3.612889351302199E-14</v>
      </c>
      <c r="T60" s="10">
        <v>2.120357607684655E-14</v>
      </c>
      <c r="Z60" s="13">
        <f t="shared" si="1"/>
        <v>360</v>
      </c>
    </row>
    <row r="61" ht="15.75" customHeight="1">
      <c r="A61" s="8">
        <v>0.0</v>
      </c>
      <c r="B61" s="9">
        <v>20.0</v>
      </c>
      <c r="C61" s="8">
        <v>45.0</v>
      </c>
      <c r="D61" s="10">
        <v>10.0</v>
      </c>
      <c r="E61" s="8">
        <v>2.544443745170813E-14</v>
      </c>
      <c r="F61" s="9">
        <v>20.00000000000132</v>
      </c>
      <c r="G61" s="8">
        <v>44.99999999999812</v>
      </c>
      <c r="H61" s="10">
        <v>10.00000000000088</v>
      </c>
      <c r="I61" s="8">
        <v>0.0</v>
      </c>
      <c r="J61" s="9">
        <v>15.27490669917128</v>
      </c>
      <c r="K61" s="8">
        <v>139.3707786212633</v>
      </c>
      <c r="L61" s="10">
        <v>9.889032646362566</v>
      </c>
      <c r="M61" s="10">
        <v>6.689811300076719E-28</v>
      </c>
      <c r="N61" s="10">
        <v>3.848477092560643E-13</v>
      </c>
      <c r="O61" s="11">
        <v>1.0</v>
      </c>
      <c r="P61" s="12">
        <v>68.0</v>
      </c>
      <c r="Q61" s="10">
        <v>2.88016139668968E-15</v>
      </c>
      <c r="R61" s="10">
        <v>2.721115662948372E-14</v>
      </c>
      <c r="S61" s="10">
        <v>3.597664146945293E-14</v>
      </c>
      <c r="T61" s="10">
        <v>2.111421998083096E-14</v>
      </c>
      <c r="Z61" s="13">
        <f t="shared" si="1"/>
        <v>360</v>
      </c>
    </row>
    <row r="62" ht="15.75" customHeight="1">
      <c r="A62" s="8">
        <v>0.0</v>
      </c>
      <c r="B62" s="9">
        <v>20.0</v>
      </c>
      <c r="C62" s="8">
        <v>45.0</v>
      </c>
      <c r="D62" s="10">
        <v>10.0</v>
      </c>
      <c r="E62" s="8">
        <v>2.544443745170813E-14</v>
      </c>
      <c r="F62" s="9">
        <v>20.00000000000132</v>
      </c>
      <c r="G62" s="8">
        <v>44.99999999999811</v>
      </c>
      <c r="H62" s="10">
        <v>10.00000000000089</v>
      </c>
      <c r="I62" s="8">
        <v>0.0</v>
      </c>
      <c r="J62" s="9">
        <v>34.50906778797915</v>
      </c>
      <c r="K62" s="8">
        <v>35.33375193464291</v>
      </c>
      <c r="L62" s="10">
        <v>5.413442068420261</v>
      </c>
      <c r="M62" s="10">
        <v>6.763575122723875E-28</v>
      </c>
      <c r="N62" s="10">
        <v>3.857358876757644E-13</v>
      </c>
      <c r="O62" s="11">
        <v>1.0</v>
      </c>
      <c r="P62" s="12">
        <v>37.0</v>
      </c>
      <c r="Q62" s="10">
        <v>2.895996626119401E-15</v>
      </c>
      <c r="R62" s="10">
        <v>2.736076348663456E-14</v>
      </c>
      <c r="S62" s="10">
        <v>3.617444265372097E-14</v>
      </c>
      <c r="T62" s="10">
        <v>2.123030652895914E-14</v>
      </c>
      <c r="Z62" s="13">
        <f t="shared" si="1"/>
        <v>360</v>
      </c>
    </row>
    <row r="63" ht="15.75" customHeight="1">
      <c r="A63" s="8">
        <v>0.0</v>
      </c>
      <c r="B63" s="9">
        <v>20.0</v>
      </c>
      <c r="C63" s="8">
        <v>45.0</v>
      </c>
      <c r="D63" s="10">
        <v>10.0</v>
      </c>
      <c r="E63" s="8">
        <v>2.544443745170813E-14</v>
      </c>
      <c r="F63" s="9">
        <v>20.00000000000131</v>
      </c>
      <c r="G63" s="8">
        <v>44.99999999999812</v>
      </c>
      <c r="H63" s="10">
        <v>10.00000000000088</v>
      </c>
      <c r="I63" s="8">
        <v>0.0</v>
      </c>
      <c r="J63" s="9">
        <v>21.06828542402845</v>
      </c>
      <c r="K63" s="8">
        <v>48.83112867025525</v>
      </c>
      <c r="L63" s="10">
        <v>9.707661857443119</v>
      </c>
      <c r="M63" s="10">
        <v>6.807549709301988E-28</v>
      </c>
      <c r="N63" s="10">
        <v>3.829233226800473E-13</v>
      </c>
      <c r="O63" s="11">
        <v>1.0</v>
      </c>
      <c r="P63" s="12">
        <v>21.0</v>
      </c>
      <c r="Q63" s="10">
        <v>2.905395960584188E-15</v>
      </c>
      <c r="R63" s="10">
        <v>2.74495663482569E-14</v>
      </c>
      <c r="S63" s="10">
        <v>3.629184967331699E-14</v>
      </c>
      <c r="T63" s="10">
        <v>2.129921277382554E-14</v>
      </c>
      <c r="Z63" s="13">
        <f t="shared" si="1"/>
        <v>360</v>
      </c>
    </row>
    <row r="64" ht="15.75" customHeight="1">
      <c r="A64" s="8">
        <v>0.0</v>
      </c>
      <c r="B64" s="9">
        <v>20.0</v>
      </c>
      <c r="C64" s="8">
        <v>45.0</v>
      </c>
      <c r="D64" s="10">
        <v>10.0</v>
      </c>
      <c r="E64" s="8">
        <v>2.544443745170813E-14</v>
      </c>
      <c r="F64" s="9">
        <v>20.00000000000132</v>
      </c>
      <c r="G64" s="8">
        <v>44.99999999999814</v>
      </c>
      <c r="H64" s="10">
        <v>10.00000000000088</v>
      </c>
      <c r="I64" s="8">
        <v>0.0</v>
      </c>
      <c r="J64" s="9">
        <v>19.87420761274315</v>
      </c>
      <c r="K64" s="8">
        <v>23.01724566925952</v>
      </c>
      <c r="L64" s="10">
        <v>8.199755598429789</v>
      </c>
      <c r="M64" s="10">
        <v>6.77917900828385E-28</v>
      </c>
      <c r="N64" s="10">
        <v>3.83071352416664E-13</v>
      </c>
      <c r="O64" s="11">
        <v>1.0</v>
      </c>
      <c r="P64" s="12">
        <v>26.0</v>
      </c>
      <c r="Q64" s="10">
        <v>2.899335327703836E-15</v>
      </c>
      <c r="R64" s="10">
        <v>2.739230753091488E-14</v>
      </c>
      <c r="S64" s="10">
        <v>3.621614725003973E-14</v>
      </c>
      <c r="T64" s="10">
        <v>2.125478269183055E-14</v>
      </c>
      <c r="Z64" s="13">
        <f t="shared" si="1"/>
        <v>360</v>
      </c>
    </row>
    <row r="65" ht="15.75" customHeight="1">
      <c r="A65" s="8">
        <v>0.0</v>
      </c>
      <c r="B65" s="9">
        <v>20.0</v>
      </c>
      <c r="C65" s="8">
        <v>45.0</v>
      </c>
      <c r="D65" s="10">
        <v>10.0</v>
      </c>
      <c r="E65" s="8">
        <v>2.544443745170813E-14</v>
      </c>
      <c r="F65" s="9">
        <v>20.00000000000132</v>
      </c>
      <c r="G65" s="8">
        <v>44.99999999999814</v>
      </c>
      <c r="H65" s="10">
        <v>10.00000000000087</v>
      </c>
      <c r="I65" s="8">
        <v>0.0</v>
      </c>
      <c r="J65" s="9">
        <v>31.88312025704803</v>
      </c>
      <c r="K65" s="8">
        <v>121.7426524973758</v>
      </c>
      <c r="L65" s="10">
        <v>12.85228286591806</v>
      </c>
      <c r="M65" s="10">
        <v>6.729530281502111E-28</v>
      </c>
      <c r="N65" s="10">
        <v>3.823312037335806E-13</v>
      </c>
      <c r="O65" s="11">
        <v>1.0</v>
      </c>
      <c r="P65" s="12">
        <v>64.0</v>
      </c>
      <c r="Q65" s="10">
        <v>2.888698896663479E-15</v>
      </c>
      <c r="R65" s="10">
        <v>2.729181607052203E-14</v>
      </c>
      <c r="S65" s="10">
        <v>3.608328561996465E-14</v>
      </c>
      <c r="T65" s="10">
        <v>2.117680784061162E-14</v>
      </c>
      <c r="Z65" s="13">
        <f t="shared" si="1"/>
        <v>360</v>
      </c>
    </row>
    <row r="66" ht="15.75" customHeight="1">
      <c r="A66" s="8">
        <v>0.0</v>
      </c>
      <c r="B66" s="9">
        <v>20.0</v>
      </c>
      <c r="C66" s="8">
        <v>45.0</v>
      </c>
      <c r="D66" s="10">
        <v>10.0</v>
      </c>
      <c r="E66" s="8">
        <v>2.544443745170813E-14</v>
      </c>
      <c r="F66" s="9">
        <v>20.00000000000133</v>
      </c>
      <c r="G66" s="8">
        <v>44.99999999999812</v>
      </c>
      <c r="H66" s="10">
        <v>10.00000000000089</v>
      </c>
      <c r="I66" s="8">
        <v>0.0</v>
      </c>
      <c r="J66" s="9">
        <v>25.67444083820038</v>
      </c>
      <c r="K66" s="8">
        <v>0.6952894043197116</v>
      </c>
      <c r="L66" s="10">
        <v>13.39082179976437</v>
      </c>
      <c r="M66" s="10">
        <v>6.804712639200174E-28</v>
      </c>
      <c r="N66" s="10">
        <v>3.863280066222312E-13</v>
      </c>
      <c r="O66" s="11">
        <v>1.0</v>
      </c>
      <c r="P66" s="12">
        <v>154.0</v>
      </c>
      <c r="Q66" s="10">
        <v>2.874965572881622E-15</v>
      </c>
      <c r="R66" s="10">
        <v>2.716206684129311E-14</v>
      </c>
      <c r="S66" s="10">
        <v>3.591174061871238E-14</v>
      </c>
      <c r="T66" s="10">
        <v>2.107612967020394E-14</v>
      </c>
      <c r="Z66" s="13">
        <f t="shared" si="1"/>
        <v>360</v>
      </c>
    </row>
    <row r="67" ht="15.75" customHeight="1">
      <c r="A67" s="8">
        <v>0.0</v>
      </c>
      <c r="B67" s="9">
        <v>20.0</v>
      </c>
      <c r="C67" s="8">
        <v>45.0</v>
      </c>
      <c r="D67" s="10">
        <v>10.0</v>
      </c>
      <c r="E67" s="8">
        <v>2.544443745170813E-14</v>
      </c>
      <c r="F67" s="9">
        <v>20.00000000000132</v>
      </c>
      <c r="G67" s="8">
        <v>44.99999999999811</v>
      </c>
      <c r="H67" s="10">
        <v>10.00000000000089</v>
      </c>
      <c r="I67" s="8">
        <v>0.0</v>
      </c>
      <c r="J67" s="9">
        <v>18.8154185612896</v>
      </c>
      <c r="K67" s="8">
        <v>39.37565007262967</v>
      </c>
      <c r="L67" s="10">
        <v>14.73256824090809</v>
      </c>
      <c r="M67" s="10">
        <v>6.763575122723875E-28</v>
      </c>
      <c r="N67" s="10">
        <v>3.857358876757644E-13</v>
      </c>
      <c r="O67" s="11">
        <v>1.0</v>
      </c>
      <c r="P67" s="12">
        <v>26.0</v>
      </c>
      <c r="Q67" s="10">
        <v>2.895996627700767E-15</v>
      </c>
      <c r="R67" s="10">
        <v>2.736076300818355E-14</v>
      </c>
      <c r="S67" s="10">
        <v>3.617444249020383E-14</v>
      </c>
      <c r="T67" s="10">
        <v>2.123030604064291E-14</v>
      </c>
      <c r="Z67" s="13">
        <f t="shared" si="1"/>
        <v>360</v>
      </c>
    </row>
    <row r="68" ht="15.75" customHeight="1">
      <c r="A68" s="8">
        <v>0.0</v>
      </c>
      <c r="B68" s="9">
        <v>20.0</v>
      </c>
      <c r="C68" s="8">
        <v>45.0</v>
      </c>
      <c r="D68" s="10">
        <v>10.0</v>
      </c>
      <c r="E68" s="8">
        <v>2.544443745170813E-14</v>
      </c>
      <c r="F68" s="9">
        <v>20.00000000000133</v>
      </c>
      <c r="G68" s="8">
        <v>44.99999999999814</v>
      </c>
      <c r="H68" s="10">
        <v>10.00000000000088</v>
      </c>
      <c r="I68" s="8">
        <v>0.0</v>
      </c>
      <c r="J68" s="9">
        <v>19.7856895467467</v>
      </c>
      <c r="K68" s="8">
        <v>108.4282555918979</v>
      </c>
      <c r="L68" s="10">
        <v>11.58727890244818</v>
      </c>
      <c r="M68" s="10">
        <v>6.735204421705739E-28</v>
      </c>
      <c r="N68" s="10">
        <v>3.846996795194476E-13</v>
      </c>
      <c r="O68" s="11">
        <v>1.0</v>
      </c>
      <c r="P68" s="12">
        <v>58.0</v>
      </c>
      <c r="Q68" s="10">
        <v>2.88991640081908E-15</v>
      </c>
      <c r="R68" s="10">
        <v>2.730331779688384E-14</v>
      </c>
      <c r="S68" s="10">
        <v>3.609849427070945E-14</v>
      </c>
      <c r="T68" s="10">
        <v>2.118573192048236E-14</v>
      </c>
      <c r="Z68" s="13">
        <f t="shared" si="1"/>
        <v>360</v>
      </c>
    </row>
    <row r="69" ht="15.75" customHeight="1">
      <c r="A69" s="8">
        <v>0.0</v>
      </c>
      <c r="B69" s="9">
        <v>20.0</v>
      </c>
      <c r="C69" s="8">
        <v>45.0</v>
      </c>
      <c r="D69" s="10">
        <v>10.0</v>
      </c>
      <c r="E69" s="8">
        <v>2.544443745170813E-14</v>
      </c>
      <c r="F69" s="9">
        <v>20.00000000000132</v>
      </c>
      <c r="G69" s="8">
        <v>44.99999999999812</v>
      </c>
      <c r="H69" s="10">
        <v>10.00000000000089</v>
      </c>
      <c r="I69" s="8">
        <v>0.0</v>
      </c>
      <c r="J69" s="9">
        <v>10.26128976005139</v>
      </c>
      <c r="K69" s="8">
        <v>125.8972709417468</v>
      </c>
      <c r="L69" s="10">
        <v>6.296219737737381</v>
      </c>
      <c r="M69" s="10">
        <v>6.71676346604395E-28</v>
      </c>
      <c r="N69" s="10">
        <v>3.857358876757644E-13</v>
      </c>
      <c r="O69" s="11">
        <v>1.0</v>
      </c>
      <c r="P69" s="12">
        <v>65.0</v>
      </c>
      <c r="Q69" s="10">
        <v>2.885957370680791E-15</v>
      </c>
      <c r="R69" s="10">
        <v>2.726591477130942E-14</v>
      </c>
      <c r="S69" s="10">
        <v>3.604904115014179E-14</v>
      </c>
      <c r="T69" s="10">
        <v>2.115670891407367E-14</v>
      </c>
      <c r="Z69" s="13">
        <f t="shared" si="1"/>
        <v>360</v>
      </c>
    </row>
    <row r="70" ht="15.75" customHeight="1">
      <c r="A70" s="8">
        <v>0.0</v>
      </c>
      <c r="B70" s="9">
        <v>20.0</v>
      </c>
      <c r="C70" s="8">
        <v>45.0</v>
      </c>
      <c r="D70" s="10">
        <v>10.0</v>
      </c>
      <c r="E70" s="8">
        <v>2.544443745170813E-14</v>
      </c>
      <c r="F70" s="9">
        <v>20.00000000000133</v>
      </c>
      <c r="G70" s="8">
        <v>44.99999999999812</v>
      </c>
      <c r="H70" s="10">
        <v>10.00000000000089</v>
      </c>
      <c r="I70" s="8">
        <v>0.0</v>
      </c>
      <c r="J70" s="9">
        <v>38.75651084789822</v>
      </c>
      <c r="K70" s="8">
        <v>74.75958941177392</v>
      </c>
      <c r="L70" s="10">
        <v>13.98809026879904</v>
      </c>
      <c r="M70" s="10">
        <v>6.665696204211302E-28</v>
      </c>
      <c r="N70" s="10">
        <v>3.863280066222312E-13</v>
      </c>
      <c r="O70" s="11">
        <v>1.0</v>
      </c>
      <c r="P70" s="12">
        <v>47.0</v>
      </c>
      <c r="Q70" s="10">
        <v>2.874965494826461E-15</v>
      </c>
      <c r="R70" s="10">
        <v>2.716206581883582E-14</v>
      </c>
      <c r="S70" s="10">
        <v>3.591174017652074E-14</v>
      </c>
      <c r="T70" s="10">
        <v>2.107612846572699E-14</v>
      </c>
      <c r="Z70" s="13">
        <f t="shared" si="1"/>
        <v>360</v>
      </c>
    </row>
    <row r="71" ht="15.75" customHeight="1">
      <c r="A71" s="8">
        <v>0.0</v>
      </c>
      <c r="B71" s="9">
        <v>20.0</v>
      </c>
      <c r="C71" s="8">
        <v>45.0</v>
      </c>
      <c r="D71" s="10">
        <v>10.0</v>
      </c>
      <c r="E71" s="8">
        <v>2.544443745170813E-14</v>
      </c>
      <c r="F71" s="9">
        <v>20.00000000000133</v>
      </c>
      <c r="G71" s="8">
        <v>44.9999999999981</v>
      </c>
      <c r="H71" s="10">
        <v>10.00000000000089</v>
      </c>
      <c r="I71" s="8">
        <v>0.0</v>
      </c>
      <c r="J71" s="9">
        <v>33.34269921715405</v>
      </c>
      <c r="K71" s="8">
        <v>104.9056214253914</v>
      </c>
      <c r="L71" s="10">
        <v>6.309080300720229</v>
      </c>
      <c r="M71" s="10">
        <v>6.664277669160397E-28</v>
      </c>
      <c r="N71" s="10">
        <v>3.883708169875414E-13</v>
      </c>
      <c r="O71" s="11">
        <v>1.0</v>
      </c>
      <c r="P71" s="12">
        <v>75.0</v>
      </c>
      <c r="Q71" s="10">
        <v>2.874659641104659E-15</v>
      </c>
      <c r="R71" s="10">
        <v>2.715917682380553E-14</v>
      </c>
      <c r="S71" s="10">
        <v>3.5907918896329E-14</v>
      </c>
      <c r="T71" s="10">
        <v>2.1073887450741E-14</v>
      </c>
      <c r="Z71" s="13">
        <f t="shared" si="1"/>
        <v>360</v>
      </c>
    </row>
    <row r="72" ht="15.75" customHeight="1">
      <c r="A72" s="8">
        <v>0.0</v>
      </c>
      <c r="B72" s="9">
        <v>20.0</v>
      </c>
      <c r="C72" s="8">
        <v>45.0</v>
      </c>
      <c r="D72" s="10">
        <v>10.0</v>
      </c>
      <c r="E72" s="8">
        <v>2.544443745170813E-14</v>
      </c>
      <c r="F72" s="9">
        <v>20.00000000000133</v>
      </c>
      <c r="G72" s="8">
        <v>44.99999999999811</v>
      </c>
      <c r="H72" s="10">
        <v>10.00000000000089</v>
      </c>
      <c r="I72" s="8">
        <v>0.0</v>
      </c>
      <c r="J72" s="9">
        <v>42.5171675198018</v>
      </c>
      <c r="K72" s="8">
        <v>158.8172373784736</v>
      </c>
      <c r="L72" s="10">
        <v>7.558919713809741</v>
      </c>
      <c r="M72" s="10">
        <v>6.807549709301989E-28</v>
      </c>
      <c r="N72" s="10">
        <v>3.876602742517814E-13</v>
      </c>
      <c r="O72" s="11">
        <v>1.0</v>
      </c>
      <c r="P72" s="12">
        <v>78.0</v>
      </c>
      <c r="Q72" s="10">
        <v>2.905395702987762E-15</v>
      </c>
      <c r="R72" s="10">
        <v>2.744956360471178E-14</v>
      </c>
      <c r="S72" s="10">
        <v>3.629184871734072E-14</v>
      </c>
      <c r="T72" s="10">
        <v>2.129920866207193E-14</v>
      </c>
      <c r="Z72" s="13">
        <f t="shared" si="1"/>
        <v>360</v>
      </c>
    </row>
    <row r="73" ht="15.75" customHeight="1">
      <c r="A73" s="8">
        <v>0.0</v>
      </c>
      <c r="B73" s="9">
        <v>20.0</v>
      </c>
      <c r="C73" s="8">
        <v>45.0</v>
      </c>
      <c r="D73" s="10">
        <v>10.0</v>
      </c>
      <c r="E73" s="8">
        <v>2.544443745170813E-14</v>
      </c>
      <c r="F73" s="9">
        <v>20.00000000000132</v>
      </c>
      <c r="G73" s="8">
        <v>44.9999999999981</v>
      </c>
      <c r="H73" s="10">
        <v>10.00000000000089</v>
      </c>
      <c r="I73" s="8">
        <v>0.0</v>
      </c>
      <c r="J73" s="9">
        <v>5.116867219312962</v>
      </c>
      <c r="K73" s="8">
        <v>127.1103837954936</v>
      </c>
      <c r="L73" s="10">
        <v>7.444671429266537</v>
      </c>
      <c r="M73" s="10">
        <v>6.738041491807552E-28</v>
      </c>
      <c r="N73" s="10">
        <v>3.864464304115245E-13</v>
      </c>
      <c r="O73" s="11">
        <v>1.0</v>
      </c>
      <c r="P73" s="12">
        <v>47.0</v>
      </c>
      <c r="Q73" s="10">
        <v>2.890525006834565E-15</v>
      </c>
      <c r="R73" s="10">
        <v>2.7309069916509E-14</v>
      </c>
      <c r="S73" s="10">
        <v>3.610609540722622E-14</v>
      </c>
      <c r="T73" s="10">
        <v>2.119019526052651E-14</v>
      </c>
      <c r="Z73" s="13">
        <f t="shared" si="1"/>
        <v>360</v>
      </c>
    </row>
    <row r="74" ht="15.75" customHeight="1">
      <c r="A74" s="8">
        <v>0.0</v>
      </c>
      <c r="B74" s="9">
        <v>20.0</v>
      </c>
      <c r="C74" s="8">
        <v>45.0</v>
      </c>
      <c r="D74" s="10">
        <v>10.0</v>
      </c>
      <c r="E74" s="8">
        <v>2.544443745170813E-14</v>
      </c>
      <c r="F74" s="9">
        <v>20.00000000000132</v>
      </c>
      <c r="G74" s="8">
        <v>44.99999999999812</v>
      </c>
      <c r="H74" s="10">
        <v>10.00000000000088</v>
      </c>
      <c r="I74" s="8">
        <v>0.0</v>
      </c>
      <c r="J74" s="9">
        <v>11.85742033205232</v>
      </c>
      <c r="K74" s="8">
        <v>51.33637470079595</v>
      </c>
      <c r="L74" s="10">
        <v>14.97837991177694</v>
      </c>
      <c r="M74" s="10">
        <v>6.705415185636695E-28</v>
      </c>
      <c r="N74" s="10">
        <v>3.841075605729809E-13</v>
      </c>
      <c r="O74" s="11">
        <v>1.0</v>
      </c>
      <c r="P74" s="12">
        <v>31.0</v>
      </c>
      <c r="Q74" s="10">
        <v>2.883518444044429E-15</v>
      </c>
      <c r="R74" s="10">
        <v>2.724287320128166E-14</v>
      </c>
      <c r="S74" s="10">
        <v>3.601857572499887E-14</v>
      </c>
      <c r="T74" s="10">
        <v>2.11388301783519E-14</v>
      </c>
      <c r="Z74" s="13">
        <f t="shared" si="1"/>
        <v>360</v>
      </c>
    </row>
    <row r="75" ht="15.75" customHeight="1">
      <c r="A75" s="8">
        <v>0.0</v>
      </c>
      <c r="B75" s="9">
        <v>20.0</v>
      </c>
      <c r="C75" s="8">
        <v>45.0</v>
      </c>
      <c r="D75" s="10">
        <v>10.0</v>
      </c>
      <c r="E75" s="8">
        <v>2.544443745170813E-14</v>
      </c>
      <c r="F75" s="9">
        <v>20.00000000000131</v>
      </c>
      <c r="G75" s="8">
        <v>44.99999999999812</v>
      </c>
      <c r="H75" s="10">
        <v>10.00000000000088</v>
      </c>
      <c r="I75" s="8">
        <v>0.0</v>
      </c>
      <c r="J75" s="9">
        <v>19.66196252594305</v>
      </c>
      <c r="K75" s="8">
        <v>67.1613478577888</v>
      </c>
      <c r="L75" s="10">
        <v>14.58237630688945</v>
      </c>
      <c r="M75" s="10">
        <v>6.688392765025812E-28</v>
      </c>
      <c r="N75" s="10">
        <v>3.833674118898974E-13</v>
      </c>
      <c r="O75" s="11">
        <v>1.0</v>
      </c>
      <c r="P75" s="12">
        <v>26.0</v>
      </c>
      <c r="Q75" s="10">
        <v>2.879856093919718E-15</v>
      </c>
      <c r="R75" s="10">
        <v>2.720827093676882E-14</v>
      </c>
      <c r="S75" s="10">
        <v>3.597282659371496E-14</v>
      </c>
      <c r="T75" s="10">
        <v>2.111198065829191E-14</v>
      </c>
      <c r="Z75" s="13">
        <f t="shared" si="1"/>
        <v>360</v>
      </c>
    </row>
    <row r="76" ht="15.75" customHeight="1">
      <c r="A76" s="8">
        <v>0.0</v>
      </c>
      <c r="B76" s="9">
        <v>20.0</v>
      </c>
      <c r="C76" s="8">
        <v>45.0</v>
      </c>
      <c r="D76" s="10">
        <v>10.0</v>
      </c>
      <c r="E76" s="8">
        <v>2.544443745170813E-14</v>
      </c>
      <c r="F76" s="9">
        <v>20.00000000000132</v>
      </c>
      <c r="G76" s="8">
        <v>44.99999999999811</v>
      </c>
      <c r="H76" s="10">
        <v>10.00000000000088</v>
      </c>
      <c r="I76" s="8">
        <v>0.0</v>
      </c>
      <c r="J76" s="9">
        <v>9.565877382050342</v>
      </c>
      <c r="K76" s="8">
        <v>89.55193906095587</v>
      </c>
      <c r="L76" s="10">
        <v>6.272009793957799</v>
      </c>
      <c r="M76" s="10">
        <v>6.645836713498606E-28</v>
      </c>
      <c r="N76" s="10">
        <v>3.848477092560643E-13</v>
      </c>
      <c r="O76" s="11">
        <v>1.0</v>
      </c>
      <c r="P76" s="12">
        <v>31.0</v>
      </c>
      <c r="Q76" s="10">
        <v>2.870679603070127E-15</v>
      </c>
      <c r="R76" s="10">
        <v>2.712157450057244E-14</v>
      </c>
      <c r="S76" s="10">
        <v>3.585820316713416E-14</v>
      </c>
      <c r="T76" s="10">
        <v>2.1044710248499E-14</v>
      </c>
      <c r="Z76" s="13">
        <f t="shared" si="1"/>
        <v>360</v>
      </c>
    </row>
    <row r="77" ht="15.75" customHeight="1">
      <c r="A77" s="8">
        <v>0.0</v>
      </c>
      <c r="B77" s="9">
        <v>20.0</v>
      </c>
      <c r="C77" s="8">
        <v>45.0</v>
      </c>
      <c r="D77" s="10">
        <v>10.0</v>
      </c>
      <c r="E77" s="8">
        <v>2.544443745170813E-14</v>
      </c>
      <c r="F77" s="9">
        <v>20.00000000000132</v>
      </c>
      <c r="G77" s="8">
        <v>44.99999999999812</v>
      </c>
      <c r="H77" s="10">
        <v>10.00000000000088</v>
      </c>
      <c r="I77" s="8">
        <v>0.0</v>
      </c>
      <c r="J77" s="9">
        <v>22.35083622350532</v>
      </c>
      <c r="K77" s="8">
        <v>35.30296038771031</v>
      </c>
      <c r="L77" s="10">
        <v>5.013998883041152</v>
      </c>
      <c r="M77" s="10">
        <v>6.62172161763319E-28</v>
      </c>
      <c r="N77" s="10">
        <v>3.852917984659143E-13</v>
      </c>
      <c r="O77" s="11">
        <v>1.0</v>
      </c>
      <c r="P77" s="12">
        <v>31.0</v>
      </c>
      <c r="Q77" s="10">
        <v>2.865466612470218E-15</v>
      </c>
      <c r="R77" s="10">
        <v>2.707232353706396E-14</v>
      </c>
      <c r="S77" s="10">
        <v>3.579308693217792E-14</v>
      </c>
      <c r="T77" s="10">
        <v>2.100649352884407E-14</v>
      </c>
      <c r="Z77" s="13">
        <f t="shared" si="1"/>
        <v>360</v>
      </c>
    </row>
    <row r="78" ht="15.75" customHeight="1">
      <c r="A78" s="8">
        <v>0.0</v>
      </c>
      <c r="B78" s="9">
        <v>20.0</v>
      </c>
      <c r="C78" s="8">
        <v>45.0</v>
      </c>
      <c r="D78" s="10">
        <v>10.0</v>
      </c>
      <c r="E78" s="8">
        <v>2.544443745170813E-14</v>
      </c>
      <c r="F78" s="9">
        <v>20.00000000000133</v>
      </c>
      <c r="G78" s="8">
        <v>44.9999999999981</v>
      </c>
      <c r="H78" s="10">
        <v>10.00000000000089</v>
      </c>
      <c r="I78" s="8">
        <v>0.0</v>
      </c>
      <c r="J78" s="9">
        <v>46.19747697604753</v>
      </c>
      <c r="K78" s="8">
        <v>169.2968302677797</v>
      </c>
      <c r="L78" s="10">
        <v>13.35156939489151</v>
      </c>
      <c r="M78" s="10">
        <v>6.664277669160397E-28</v>
      </c>
      <c r="N78" s="10">
        <v>3.883708169875414E-13</v>
      </c>
      <c r="O78" s="11">
        <v>1.0</v>
      </c>
      <c r="P78" s="12">
        <v>124.0</v>
      </c>
      <c r="Q78" s="10">
        <v>2.874659571633431E-15</v>
      </c>
      <c r="R78" s="10">
        <v>2.715917467789304E-14</v>
      </c>
      <c r="S78" s="10">
        <v>3.590791837907003E-14</v>
      </c>
      <c r="T78" s="10">
        <v>2.107388553217753E-14</v>
      </c>
      <c r="Z78" s="13">
        <f t="shared" si="1"/>
        <v>360</v>
      </c>
    </row>
    <row r="79" ht="15.75" customHeight="1">
      <c r="A79" s="8">
        <v>0.0</v>
      </c>
      <c r="B79" s="9">
        <v>20.0</v>
      </c>
      <c r="C79" s="8">
        <v>45.0</v>
      </c>
      <c r="D79" s="10">
        <v>10.0</v>
      </c>
      <c r="E79" s="8">
        <v>2.544443745170813E-14</v>
      </c>
      <c r="F79" s="9">
        <v>20.0000000000013</v>
      </c>
      <c r="G79" s="8">
        <v>44.99999999999812</v>
      </c>
      <c r="H79" s="10">
        <v>10.00000000000087</v>
      </c>
      <c r="I79" s="8">
        <v>0.0</v>
      </c>
      <c r="J79" s="9">
        <v>38.7660016844902</v>
      </c>
      <c r="K79" s="8">
        <v>93.03540079541469</v>
      </c>
      <c r="L79" s="10">
        <v>12.93072111473501</v>
      </c>
      <c r="M79" s="10">
        <v>6.740878561909367E-28</v>
      </c>
      <c r="N79" s="10">
        <v>3.80702876630797E-13</v>
      </c>
      <c r="O79" s="11">
        <v>1.0</v>
      </c>
      <c r="P79" s="12">
        <v>31.0</v>
      </c>
      <c r="Q79" s="10">
        <v>2.891133441690162E-15</v>
      </c>
      <c r="R79" s="10">
        <v>2.731481492358767E-14</v>
      </c>
      <c r="S79" s="10">
        <v>3.611369653407079E-14</v>
      </c>
      <c r="T79" s="10">
        <v>2.119465346751522E-14</v>
      </c>
      <c r="Z79" s="13">
        <f t="shared" si="1"/>
        <v>360</v>
      </c>
    </row>
    <row r="80" ht="15.75" customHeight="1">
      <c r="A80" s="8">
        <v>0.0</v>
      </c>
      <c r="B80" s="9">
        <v>20.0</v>
      </c>
      <c r="C80" s="8">
        <v>45.0</v>
      </c>
      <c r="D80" s="10">
        <v>10.0</v>
      </c>
      <c r="E80" s="8">
        <v>2.544443745170813E-14</v>
      </c>
      <c r="F80" s="9">
        <v>20.00000000000132</v>
      </c>
      <c r="G80" s="8">
        <v>44.99999999999814</v>
      </c>
      <c r="H80" s="10">
        <v>10.00000000000087</v>
      </c>
      <c r="I80" s="8">
        <v>0.0</v>
      </c>
      <c r="J80" s="9">
        <v>33.22723484084567</v>
      </c>
      <c r="K80" s="8">
        <v>116.2211137840234</v>
      </c>
      <c r="L80" s="10">
        <v>11.06313162938687</v>
      </c>
      <c r="M80" s="10">
        <v>6.729530281502111E-28</v>
      </c>
      <c r="N80" s="10">
        <v>3.823312037335806E-13</v>
      </c>
      <c r="O80" s="11">
        <v>1.0</v>
      </c>
      <c r="P80" s="12">
        <v>58.0</v>
      </c>
      <c r="Q80" s="10">
        <v>2.888698905022377E-15</v>
      </c>
      <c r="R80" s="10">
        <v>2.729181624116793E-14</v>
      </c>
      <c r="S80" s="10">
        <v>3.60832856900136E-14</v>
      </c>
      <c r="T80" s="10">
        <v>2.117680733319597E-14</v>
      </c>
      <c r="Z80" s="13">
        <f t="shared" si="1"/>
        <v>360</v>
      </c>
    </row>
    <row r="81" ht="15.75" customHeight="1">
      <c r="A81" s="8">
        <v>0.0</v>
      </c>
      <c r="B81" s="9">
        <v>20.0</v>
      </c>
      <c r="C81" s="8">
        <v>45.0</v>
      </c>
      <c r="D81" s="10">
        <v>10.0</v>
      </c>
      <c r="E81" s="8">
        <v>2.544443745170813E-14</v>
      </c>
      <c r="F81" s="9">
        <v>20.00000000000132</v>
      </c>
      <c r="G81" s="8">
        <v>44.99999999999811</v>
      </c>
      <c r="H81" s="10">
        <v>10.00000000000088</v>
      </c>
      <c r="I81" s="8">
        <v>0.0</v>
      </c>
      <c r="J81" s="9">
        <v>26.22480527052065</v>
      </c>
      <c r="K81" s="8">
        <v>79.57009854514418</v>
      </c>
      <c r="L81" s="10">
        <v>7.859399512000258</v>
      </c>
      <c r="M81" s="10">
        <v>6.767830727876596E-28</v>
      </c>
      <c r="N81" s="10">
        <v>3.845516497828309E-13</v>
      </c>
      <c r="O81" s="11">
        <v>1.0</v>
      </c>
      <c r="P81" s="12">
        <v>42.0</v>
      </c>
      <c r="Q81" s="10">
        <v>2.896907632919173E-15</v>
      </c>
      <c r="R81" s="10">
        <v>2.736937161556529E-14</v>
      </c>
      <c r="S81" s="10">
        <v>3.618582036016332E-14</v>
      </c>
      <c r="T81" s="10">
        <v>2.123698578965904E-14</v>
      </c>
      <c r="Z81" s="13">
        <f t="shared" si="1"/>
        <v>360</v>
      </c>
    </row>
    <row r="82" ht="15.75" customHeight="1">
      <c r="A82" s="8">
        <v>0.0</v>
      </c>
      <c r="B82" s="9">
        <v>20.0</v>
      </c>
      <c r="C82" s="8">
        <v>45.0</v>
      </c>
      <c r="D82" s="10">
        <v>10.0</v>
      </c>
      <c r="E82" s="8">
        <v>2.544443745170813E-14</v>
      </c>
      <c r="F82" s="9">
        <v>20.00000000000132</v>
      </c>
      <c r="G82" s="8">
        <v>44.99999999999811</v>
      </c>
      <c r="H82" s="10">
        <v>10.00000000000088</v>
      </c>
      <c r="I82" s="8">
        <v>0.0</v>
      </c>
      <c r="J82" s="9">
        <v>34.85839823245357</v>
      </c>
      <c r="K82" s="8">
        <v>29.9786023787581</v>
      </c>
      <c r="L82" s="10">
        <v>6.57068259828967</v>
      </c>
      <c r="M82" s="10">
        <v>6.699741045433068E-28</v>
      </c>
      <c r="N82" s="10">
        <v>3.841075605729809E-13</v>
      </c>
      <c r="O82" s="11">
        <v>1.0</v>
      </c>
      <c r="P82" s="12">
        <v>69.0</v>
      </c>
      <c r="Q82" s="10">
        <v>2.882298330741757E-15</v>
      </c>
      <c r="R82" s="10">
        <v>2.723134459446458E-14</v>
      </c>
      <c r="S82" s="10">
        <v>3.600333243312245E-14</v>
      </c>
      <c r="T82" s="10">
        <v>2.112988569539569E-14</v>
      </c>
      <c r="Z82" s="13">
        <f t="shared" si="1"/>
        <v>360</v>
      </c>
    </row>
    <row r="83" ht="15.75" customHeight="1">
      <c r="A83" s="8">
        <v>0.0</v>
      </c>
      <c r="B83" s="9">
        <v>20.0</v>
      </c>
      <c r="C83" s="8">
        <v>45.0</v>
      </c>
      <c r="D83" s="10">
        <v>10.0</v>
      </c>
      <c r="E83" s="8">
        <v>2.544443745170813E-14</v>
      </c>
      <c r="F83" s="9">
        <v>20.00000000000133</v>
      </c>
      <c r="G83" s="8">
        <v>44.99999999999812</v>
      </c>
      <c r="H83" s="10">
        <v>10.00000000000088</v>
      </c>
      <c r="I83" s="8">
        <v>0.0</v>
      </c>
      <c r="J83" s="9">
        <v>23.16881333240439</v>
      </c>
      <c r="K83" s="8">
        <v>32.37108307587572</v>
      </c>
      <c r="L83" s="10">
        <v>11.15125059581489</v>
      </c>
      <c r="M83" s="10">
        <v>6.749389772214807E-28</v>
      </c>
      <c r="N83" s="10">
        <v>3.855878579391477E-13</v>
      </c>
      <c r="O83" s="11">
        <v>1.0</v>
      </c>
      <c r="P83" s="12">
        <v>26.0</v>
      </c>
      <c r="Q83" s="10">
        <v>2.892958125642556E-15</v>
      </c>
      <c r="R83" s="10">
        <v>2.733205628898444E-14</v>
      </c>
      <c r="S83" s="10">
        <v>3.613648834740638E-14</v>
      </c>
      <c r="T83" s="10">
        <v>2.120803182461949E-14</v>
      </c>
      <c r="Z83" s="13">
        <f t="shared" si="1"/>
        <v>360</v>
      </c>
    </row>
    <row r="84" ht="15.75" customHeight="1">
      <c r="A84" s="8">
        <v>0.0</v>
      </c>
      <c r="B84" s="9">
        <v>20.0</v>
      </c>
      <c r="C84" s="8">
        <v>45.0</v>
      </c>
      <c r="D84" s="10">
        <v>10.0</v>
      </c>
      <c r="E84" s="8">
        <v>2.544443745170813E-14</v>
      </c>
      <c r="F84" s="9">
        <v>20.00000000000132</v>
      </c>
      <c r="G84" s="8">
        <v>44.99999999999812</v>
      </c>
      <c r="H84" s="10">
        <v>10.00000000000088</v>
      </c>
      <c r="I84" s="8">
        <v>0.0</v>
      </c>
      <c r="J84" s="9">
        <v>5.306410744079745</v>
      </c>
      <c r="K84" s="8">
        <v>137.2513705511652</v>
      </c>
      <c r="L84" s="10">
        <v>9.391218818918423</v>
      </c>
      <c r="M84" s="10">
        <v>6.689811300076719E-28</v>
      </c>
      <c r="N84" s="10">
        <v>3.848477092560643E-13</v>
      </c>
      <c r="O84" s="11">
        <v>1.0</v>
      </c>
      <c r="P84" s="12">
        <v>46.0</v>
      </c>
      <c r="Q84" s="10">
        <v>2.880161354615254E-15</v>
      </c>
      <c r="R84" s="10">
        <v>2.721115599753837E-14</v>
      </c>
      <c r="S84" s="10">
        <v>3.597664170620551E-14</v>
      </c>
      <c r="T84" s="10">
        <v>2.11142197764917E-14</v>
      </c>
      <c r="Z84" s="13">
        <f t="shared" si="1"/>
        <v>360</v>
      </c>
    </row>
    <row r="85" ht="15.75" customHeight="1">
      <c r="A85" s="8">
        <v>0.0</v>
      </c>
      <c r="B85" s="9">
        <v>20.0</v>
      </c>
      <c r="C85" s="8">
        <v>45.0</v>
      </c>
      <c r="D85" s="10">
        <v>10.0</v>
      </c>
      <c r="E85" s="8">
        <v>2.544443745170813E-14</v>
      </c>
      <c r="F85" s="9">
        <v>20.00000000000133</v>
      </c>
      <c r="G85" s="8">
        <v>44.99999999999812</v>
      </c>
      <c r="H85" s="10">
        <v>10.00000000000089</v>
      </c>
      <c r="I85" s="8">
        <v>0.0</v>
      </c>
      <c r="J85" s="9">
        <v>35.01851671568812</v>
      </c>
      <c r="K85" s="8">
        <v>78.23516926620344</v>
      </c>
      <c r="L85" s="10">
        <v>6.391662502823838</v>
      </c>
      <c r="M85" s="10">
        <v>6.74371563201118E-28</v>
      </c>
      <c r="N85" s="10">
        <v>3.864760363588478E-13</v>
      </c>
      <c r="O85" s="11">
        <v>1.0</v>
      </c>
      <c r="P85" s="12">
        <v>65.0</v>
      </c>
      <c r="Q85" s="10">
        <v>2.891741629008538E-15</v>
      </c>
      <c r="R85" s="10">
        <v>2.732056332086648E-14</v>
      </c>
      <c r="S85" s="10">
        <v>3.612129480340948E-14</v>
      </c>
      <c r="T85" s="10">
        <v>2.119911271084582E-14</v>
      </c>
      <c r="Z85" s="13">
        <f t="shared" si="1"/>
        <v>360</v>
      </c>
    </row>
    <row r="86" ht="15.75" customHeight="1">
      <c r="A86" s="8">
        <v>0.0</v>
      </c>
      <c r="B86" s="9">
        <v>20.0</v>
      </c>
      <c r="C86" s="8">
        <v>45.0</v>
      </c>
      <c r="D86" s="10">
        <v>10.0</v>
      </c>
      <c r="E86" s="8">
        <v>2.544443745170813E-14</v>
      </c>
      <c r="F86" s="9">
        <v>20.00000000000131</v>
      </c>
      <c r="G86" s="8">
        <v>44.99999999999812</v>
      </c>
      <c r="H86" s="10">
        <v>10.00000000000088</v>
      </c>
      <c r="I86" s="8">
        <v>0.0</v>
      </c>
      <c r="J86" s="9">
        <v>28.65165207585369</v>
      </c>
      <c r="K86" s="8">
        <v>73.52728627415841</v>
      </c>
      <c r="L86" s="10">
        <v>10.24910381654021</v>
      </c>
      <c r="M86" s="10">
        <v>6.807549709301988E-28</v>
      </c>
      <c r="N86" s="10">
        <v>3.829233226800473E-13</v>
      </c>
      <c r="O86" s="11">
        <v>1.0</v>
      </c>
      <c r="P86" s="12">
        <v>26.0</v>
      </c>
      <c r="Q86" s="10">
        <v>2.905395866759524E-15</v>
      </c>
      <c r="R86" s="10">
        <v>2.744956661806891E-14</v>
      </c>
      <c r="S86" s="10">
        <v>3.629184946180526E-14</v>
      </c>
      <c r="T86" s="10">
        <v>2.129921160982566E-14</v>
      </c>
      <c r="Z86" s="13">
        <f t="shared" si="1"/>
        <v>360</v>
      </c>
    </row>
    <row r="87" ht="15.75" customHeight="1">
      <c r="A87" s="8">
        <v>0.0</v>
      </c>
      <c r="B87" s="9">
        <v>20.0</v>
      </c>
      <c r="C87" s="8">
        <v>45.0</v>
      </c>
      <c r="D87" s="10">
        <v>10.0</v>
      </c>
      <c r="E87" s="8">
        <v>2.544443745170813E-14</v>
      </c>
      <c r="F87" s="9">
        <v>20.00000000000131</v>
      </c>
      <c r="G87" s="8">
        <v>44.99999999999811</v>
      </c>
      <c r="H87" s="10">
        <v>10.00000000000088</v>
      </c>
      <c r="I87" s="8">
        <v>0.0</v>
      </c>
      <c r="J87" s="9">
        <v>7.982386050961745</v>
      </c>
      <c r="K87" s="8">
        <v>41.26732468709437</v>
      </c>
      <c r="L87" s="10">
        <v>14.55784424068876</v>
      </c>
      <c r="M87" s="10">
        <v>6.772086333029316E-28</v>
      </c>
      <c r="N87" s="10">
        <v>3.842555903095975E-13</v>
      </c>
      <c r="O87" s="11">
        <v>1.0</v>
      </c>
      <c r="P87" s="12">
        <v>60.0</v>
      </c>
      <c r="Q87" s="10">
        <v>2.897818133757751E-15</v>
      </c>
      <c r="R87" s="10">
        <v>2.737797434750525E-14</v>
      </c>
      <c r="S87" s="10">
        <v>3.619719576099162E-14</v>
      </c>
      <c r="T87" s="10">
        <v>2.124366036148626E-14</v>
      </c>
      <c r="Z87" s="13">
        <f t="shared" si="1"/>
        <v>360</v>
      </c>
    </row>
    <row r="88" ht="15.75" customHeight="1">
      <c r="A88" s="8">
        <v>0.0</v>
      </c>
      <c r="B88" s="9">
        <v>20.0</v>
      </c>
      <c r="C88" s="8">
        <v>45.0</v>
      </c>
      <c r="D88" s="10">
        <v>10.0</v>
      </c>
      <c r="E88" s="8">
        <v>2.544443745170813E-14</v>
      </c>
      <c r="F88" s="9">
        <v>20.00000000000133</v>
      </c>
      <c r="G88" s="8">
        <v>44.99999999999812</v>
      </c>
      <c r="H88" s="10">
        <v>10.00000000000089</v>
      </c>
      <c r="I88" s="8">
        <v>0.0</v>
      </c>
      <c r="J88" s="9">
        <v>32.80101365693174</v>
      </c>
      <c r="K88" s="8">
        <v>137.5095234032953</v>
      </c>
      <c r="L88" s="10">
        <v>7.922447354146477</v>
      </c>
      <c r="M88" s="10">
        <v>6.759319517571155E-28</v>
      </c>
      <c r="N88" s="10">
        <v>3.875122445151646E-13</v>
      </c>
      <c r="O88" s="11">
        <v>1.0</v>
      </c>
      <c r="P88" s="12">
        <v>79.0</v>
      </c>
      <c r="Q88" s="10">
        <v>2.895085340079818E-15</v>
      </c>
      <c r="R88" s="10">
        <v>2.735215430632134E-14</v>
      </c>
      <c r="S88" s="10">
        <v>3.616306130625188E-14</v>
      </c>
      <c r="T88" s="10">
        <v>2.122362571436287E-14</v>
      </c>
      <c r="Z88" s="13">
        <f t="shared" si="1"/>
        <v>360</v>
      </c>
    </row>
    <row r="89" ht="15.75" customHeight="1">
      <c r="A89" s="8">
        <v>0.0</v>
      </c>
      <c r="B89" s="9">
        <v>20.0</v>
      </c>
      <c r="C89" s="8">
        <v>45.0</v>
      </c>
      <c r="D89" s="10">
        <v>10.0</v>
      </c>
      <c r="E89" s="8">
        <v>2.544443745170813E-14</v>
      </c>
      <c r="F89" s="9">
        <v>20.00000000000132</v>
      </c>
      <c r="G89" s="8">
        <v>44.99999999999811</v>
      </c>
      <c r="H89" s="10">
        <v>10.00000000000089</v>
      </c>
      <c r="I89" s="8">
        <v>0.0</v>
      </c>
      <c r="J89" s="9">
        <v>47.24549495480878</v>
      </c>
      <c r="K89" s="8">
        <v>167.2627989351657</v>
      </c>
      <c r="L89" s="10">
        <v>12.40408145127959</v>
      </c>
      <c r="M89" s="10">
        <v>6.763575122723875E-28</v>
      </c>
      <c r="N89" s="10">
        <v>3.857358876757644E-13</v>
      </c>
      <c r="O89" s="11">
        <v>1.0</v>
      </c>
      <c r="P89" s="12">
        <v>100.0</v>
      </c>
      <c r="Q89" s="10">
        <v>2.895996489896368E-15</v>
      </c>
      <c r="R89" s="10">
        <v>2.736076382938465E-14</v>
      </c>
      <c r="S89" s="10">
        <v>3.617444180635578E-14</v>
      </c>
      <c r="T89" s="10">
        <v>2.123030577846005E-14</v>
      </c>
      <c r="Z89" s="13">
        <f t="shared" si="1"/>
        <v>360</v>
      </c>
    </row>
    <row r="90" ht="15.75" customHeight="1">
      <c r="A90" s="8">
        <v>0.0</v>
      </c>
      <c r="B90" s="9">
        <v>20.0</v>
      </c>
      <c r="C90" s="8">
        <v>45.0</v>
      </c>
      <c r="D90" s="10">
        <v>10.0</v>
      </c>
      <c r="E90" s="8">
        <v>2.544443745170813E-14</v>
      </c>
      <c r="F90" s="9">
        <v>20.00000000000133</v>
      </c>
      <c r="G90" s="8">
        <v>44.99999999999812</v>
      </c>
      <c r="H90" s="10">
        <v>10.00000000000088</v>
      </c>
      <c r="I90" s="8">
        <v>0.0</v>
      </c>
      <c r="J90" s="9">
        <v>31.61626591284449</v>
      </c>
      <c r="K90" s="8">
        <v>174.2011374868673</v>
      </c>
      <c r="L90" s="10">
        <v>14.7317689285109</v>
      </c>
      <c r="M90" s="10">
        <v>6.749389772214807E-28</v>
      </c>
      <c r="N90" s="10">
        <v>3.855878579391477E-13</v>
      </c>
      <c r="O90" s="11">
        <v>1.0</v>
      </c>
      <c r="P90" s="12">
        <v>137.0</v>
      </c>
      <c r="Q90" s="10">
        <v>2.892958187851505E-15</v>
      </c>
      <c r="R90" s="10">
        <v>2.733205628780713E-14</v>
      </c>
      <c r="S90" s="10">
        <v>3.613648932741956E-14</v>
      </c>
      <c r="T90" s="10">
        <v>2.120803199697481E-14</v>
      </c>
      <c r="Z90" s="13">
        <f t="shared" si="1"/>
        <v>360</v>
      </c>
    </row>
    <row r="91" ht="15.75" customHeight="1">
      <c r="A91" s="8">
        <v>0.0</v>
      </c>
      <c r="B91" s="9">
        <v>20.0</v>
      </c>
      <c r="C91" s="8">
        <v>45.0</v>
      </c>
      <c r="D91" s="10">
        <v>10.0</v>
      </c>
      <c r="E91" s="8">
        <v>2.544443745170813E-14</v>
      </c>
      <c r="F91" s="9">
        <v>20.00000000000132</v>
      </c>
      <c r="G91" s="8">
        <v>44.99999999999813</v>
      </c>
      <c r="H91" s="10">
        <v>10.00000000000087</v>
      </c>
      <c r="I91" s="8">
        <v>0.0</v>
      </c>
      <c r="J91" s="9">
        <v>11.6976038604836</v>
      </c>
      <c r="K91" s="8">
        <v>95.47737012116977</v>
      </c>
      <c r="L91" s="10">
        <v>14.91717726124599</v>
      </c>
      <c r="M91" s="10">
        <v>6.82882773506559E-28</v>
      </c>
      <c r="N91" s="10">
        <v>3.823312037335806E-13</v>
      </c>
      <c r="O91" s="11">
        <v>1.0</v>
      </c>
      <c r="P91" s="12">
        <v>96.0</v>
      </c>
      <c r="Q91" s="10">
        <v>2.909932979792822E-15</v>
      </c>
      <c r="R91" s="10">
        <v>2.749242979963861E-14</v>
      </c>
      <c r="S91" s="10">
        <v>3.63485232139172E-14</v>
      </c>
      <c r="T91" s="10">
        <v>2.133247190483375E-14</v>
      </c>
      <c r="Z91" s="13">
        <f t="shared" si="1"/>
        <v>360</v>
      </c>
    </row>
    <row r="92" ht="15.75" customHeight="1">
      <c r="A92" s="8">
        <v>0.0</v>
      </c>
      <c r="B92" s="9">
        <v>20.0</v>
      </c>
      <c r="C92" s="8">
        <v>45.0</v>
      </c>
      <c r="D92" s="10">
        <v>10.0</v>
      </c>
      <c r="E92" s="8">
        <v>2.544443745170813E-14</v>
      </c>
      <c r="F92" s="9">
        <v>20.00000000000132</v>
      </c>
      <c r="G92" s="8">
        <v>44.99999999999812</v>
      </c>
      <c r="H92" s="10">
        <v>10.00000000000088</v>
      </c>
      <c r="I92" s="8">
        <v>0.0</v>
      </c>
      <c r="J92" s="9">
        <v>41.56439521679257</v>
      </c>
      <c r="K92" s="8">
        <v>49.57442912233382</v>
      </c>
      <c r="L92" s="10">
        <v>6.67474603428813</v>
      </c>
      <c r="M92" s="10">
        <v>6.62172161763319E-28</v>
      </c>
      <c r="N92" s="10">
        <v>3.852917984659143E-13</v>
      </c>
      <c r="O92" s="11">
        <v>1.0</v>
      </c>
      <c r="P92" s="12">
        <v>37.0</v>
      </c>
      <c r="Q92" s="10">
        <v>2.865466589398932E-15</v>
      </c>
      <c r="R92" s="10">
        <v>2.707232351808129E-14</v>
      </c>
      <c r="S92" s="10">
        <v>3.579308599551313E-14</v>
      </c>
      <c r="T92" s="10">
        <v>2.100649414884821E-14</v>
      </c>
      <c r="Z92" s="13">
        <f t="shared" si="1"/>
        <v>360</v>
      </c>
    </row>
    <row r="93" ht="15.75" customHeight="1">
      <c r="A93" s="8">
        <v>0.0</v>
      </c>
      <c r="B93" s="9">
        <v>20.0</v>
      </c>
      <c r="C93" s="8">
        <v>45.0</v>
      </c>
      <c r="D93" s="10">
        <v>10.0</v>
      </c>
      <c r="E93" s="8">
        <v>2.544443745170813E-14</v>
      </c>
      <c r="F93" s="9">
        <v>20.00000000000132</v>
      </c>
      <c r="G93" s="8">
        <v>44.99999999999813</v>
      </c>
      <c r="H93" s="10">
        <v>10.00000000000088</v>
      </c>
      <c r="I93" s="8">
        <v>0.0</v>
      </c>
      <c r="J93" s="9">
        <v>33.77869806428338</v>
      </c>
      <c r="K93" s="8">
        <v>111.6185179397503</v>
      </c>
      <c r="L93" s="10">
        <v>14.48674545334557</v>
      </c>
      <c r="M93" s="10">
        <v>6.739460026858459E-28</v>
      </c>
      <c r="N93" s="10">
        <v>3.832193821532807E-13</v>
      </c>
      <c r="O93" s="11">
        <v>1.0</v>
      </c>
      <c r="P93" s="12">
        <v>64.0</v>
      </c>
      <c r="Q93" s="10">
        <v>2.89082928619472E-15</v>
      </c>
      <c r="R93" s="10">
        <v>2.731194404539225E-14</v>
      </c>
      <c r="S93" s="10">
        <v>3.610989670486251E-14</v>
      </c>
      <c r="T93" s="10">
        <v>2.11924257596267E-14</v>
      </c>
      <c r="Z93" s="13">
        <f t="shared" si="1"/>
        <v>360</v>
      </c>
    </row>
    <row r="94" ht="15.75" customHeight="1">
      <c r="A94" s="8">
        <v>0.0</v>
      </c>
      <c r="B94" s="9">
        <v>20.0</v>
      </c>
      <c r="C94" s="8">
        <v>45.0</v>
      </c>
      <c r="D94" s="10">
        <v>10.0</v>
      </c>
      <c r="E94" s="8">
        <v>2.544443745170813E-14</v>
      </c>
      <c r="F94" s="9">
        <v>20.00000000000132</v>
      </c>
      <c r="G94" s="8">
        <v>44.99999999999812</v>
      </c>
      <c r="H94" s="10">
        <v>10.00000000000088</v>
      </c>
      <c r="I94" s="8">
        <v>0.0</v>
      </c>
      <c r="J94" s="9">
        <v>36.54424062018099</v>
      </c>
      <c r="K94" s="8">
        <v>63.69072298260413</v>
      </c>
      <c r="L94" s="10">
        <v>12.70306505657242</v>
      </c>
      <c r="M94" s="10">
        <v>6.740878561909366E-28</v>
      </c>
      <c r="N94" s="10">
        <v>3.832193821532807E-13</v>
      </c>
      <c r="O94" s="11">
        <v>1.0</v>
      </c>
      <c r="P94" s="12">
        <v>48.0</v>
      </c>
      <c r="Q94" s="10">
        <v>2.891133493698129E-15</v>
      </c>
      <c r="R94" s="10">
        <v>2.731481823488279E-14</v>
      </c>
      <c r="S94" s="10">
        <v>3.611369491248839E-14</v>
      </c>
      <c r="T94" s="10">
        <v>2.119465603710938E-14</v>
      </c>
      <c r="Z94" s="13">
        <f t="shared" si="1"/>
        <v>360</v>
      </c>
    </row>
    <row r="95" ht="15.75" customHeight="1">
      <c r="A95" s="8">
        <v>0.0</v>
      </c>
      <c r="B95" s="9">
        <v>20.0</v>
      </c>
      <c r="C95" s="8">
        <v>45.0</v>
      </c>
      <c r="D95" s="10">
        <v>10.0</v>
      </c>
      <c r="E95" s="8">
        <v>2.544443745170813E-14</v>
      </c>
      <c r="F95" s="9">
        <v>20.00000000000133</v>
      </c>
      <c r="G95" s="8">
        <v>44.9999999999981</v>
      </c>
      <c r="H95" s="10">
        <v>10.00000000000089</v>
      </c>
      <c r="I95" s="8">
        <v>0.0</v>
      </c>
      <c r="J95" s="9">
        <v>16.32156671939248</v>
      </c>
      <c r="K95" s="8">
        <v>174.7380392296875</v>
      </c>
      <c r="L95" s="10">
        <v>11.24801573386484</v>
      </c>
      <c r="M95" s="10">
        <v>6.664277669160397E-28</v>
      </c>
      <c r="N95" s="10">
        <v>3.883708169875414E-13</v>
      </c>
      <c r="O95" s="11">
        <v>1.0</v>
      </c>
      <c r="P95" s="12">
        <v>106.0</v>
      </c>
      <c r="Q95" s="10">
        <v>2.874659709623951E-15</v>
      </c>
      <c r="R95" s="10">
        <v>2.715917687385639E-14</v>
      </c>
      <c r="S95" s="10">
        <v>3.590791893552631E-14</v>
      </c>
      <c r="T95" s="10">
        <v>2.107388687206746E-14</v>
      </c>
      <c r="Z95" s="13">
        <f t="shared" si="1"/>
        <v>360</v>
      </c>
    </row>
    <row r="96" ht="15.75" customHeight="1">
      <c r="A96" s="8">
        <v>0.0</v>
      </c>
      <c r="B96" s="9">
        <v>20.0</v>
      </c>
      <c r="C96" s="8">
        <v>45.0</v>
      </c>
      <c r="D96" s="10">
        <v>10.0</v>
      </c>
      <c r="E96" s="8">
        <v>2.544443745170813E-14</v>
      </c>
      <c r="F96" s="9">
        <v>20.00000000000131</v>
      </c>
      <c r="G96" s="8">
        <v>44.99999999999812</v>
      </c>
      <c r="H96" s="10">
        <v>10.00000000000088</v>
      </c>
      <c r="I96" s="8">
        <v>0.0</v>
      </c>
      <c r="J96" s="9">
        <v>30.82235277398289</v>
      </c>
      <c r="K96" s="8">
        <v>75.96858265918777</v>
      </c>
      <c r="L96" s="10">
        <v>10.87554099398692</v>
      </c>
      <c r="M96" s="10">
        <v>6.742297096960273E-28</v>
      </c>
      <c r="N96" s="10">
        <v>3.824792334701973E-13</v>
      </c>
      <c r="O96" s="11">
        <v>1.0</v>
      </c>
      <c r="P96" s="12">
        <v>26.0</v>
      </c>
      <c r="Q96" s="10">
        <v>2.891437746688729E-15</v>
      </c>
      <c r="R96" s="10">
        <v>2.731769053582917E-14</v>
      </c>
      <c r="S96" s="10">
        <v>3.611749683507036E-14</v>
      </c>
      <c r="T96" s="10">
        <v>2.119688444975605E-14</v>
      </c>
      <c r="Z96" s="13">
        <f t="shared" si="1"/>
        <v>360</v>
      </c>
    </row>
    <row r="97" ht="15.75" customHeight="1">
      <c r="A97" s="8">
        <v>0.0</v>
      </c>
      <c r="B97" s="9">
        <v>20.0</v>
      </c>
      <c r="C97" s="8">
        <v>45.0</v>
      </c>
      <c r="D97" s="10">
        <v>10.0</v>
      </c>
      <c r="E97" s="8">
        <v>2.544443745170813E-14</v>
      </c>
      <c r="F97" s="9">
        <v>20.00000000000133</v>
      </c>
      <c r="G97" s="8">
        <v>44.99999999999812</v>
      </c>
      <c r="H97" s="10">
        <v>10.00000000000088</v>
      </c>
      <c r="I97" s="8">
        <v>0.0</v>
      </c>
      <c r="J97" s="9">
        <v>5.717612192896258</v>
      </c>
      <c r="K97" s="8">
        <v>117.5385642069622</v>
      </c>
      <c r="L97" s="10">
        <v>5.571896958573966</v>
      </c>
      <c r="M97" s="10">
        <v>6.723856141298483E-28</v>
      </c>
      <c r="N97" s="10">
        <v>3.851437687292976E-13</v>
      </c>
      <c r="O97" s="11">
        <v>1.0</v>
      </c>
      <c r="P97" s="12">
        <v>41.0</v>
      </c>
      <c r="Q97" s="10">
        <v>2.887480746169402E-15</v>
      </c>
      <c r="R97" s="10">
        <v>2.728030745403673E-14</v>
      </c>
      <c r="S97" s="10">
        <v>3.606806883819611E-14</v>
      </c>
      <c r="T97" s="10">
        <v>2.116787729381815E-14</v>
      </c>
      <c r="Z97" s="13">
        <f t="shared" si="1"/>
        <v>360</v>
      </c>
    </row>
    <row r="98" ht="15.75" customHeight="1">
      <c r="A98" s="8">
        <v>0.0</v>
      </c>
      <c r="B98" s="9">
        <v>20.0</v>
      </c>
      <c r="C98" s="8">
        <v>45.0</v>
      </c>
      <c r="D98" s="10">
        <v>10.0</v>
      </c>
      <c r="E98" s="8">
        <v>2.544443745170813E-14</v>
      </c>
      <c r="F98" s="9">
        <v>20.00000000000132</v>
      </c>
      <c r="G98" s="8">
        <v>44.99999999999809</v>
      </c>
      <c r="H98" s="10">
        <v>10.00000000000088</v>
      </c>
      <c r="I98" s="8">
        <v>0.0</v>
      </c>
      <c r="J98" s="9">
        <v>16.2380682102107</v>
      </c>
      <c r="K98" s="8">
        <v>55.44939255333288</v>
      </c>
      <c r="L98" s="10">
        <v>13.85634288003613</v>
      </c>
      <c r="M98" s="10">
        <v>7.058630413312499E-28</v>
      </c>
      <c r="N98" s="10">
        <v>3.848181033087409E-13</v>
      </c>
      <c r="O98" s="11">
        <v>1.0</v>
      </c>
      <c r="P98" s="12">
        <v>26.0</v>
      </c>
      <c r="Q98" s="10">
        <v>2.958490121280138E-15</v>
      </c>
      <c r="R98" s="10">
        <v>2.795118835762106E-14</v>
      </c>
      <c r="S98" s="10">
        <v>3.695505804159625E-14</v>
      </c>
      <c r="T98" s="10">
        <v>2.168844103596346E-14</v>
      </c>
      <c r="Z98" s="13">
        <f t="shared" si="1"/>
        <v>360</v>
      </c>
    </row>
    <row r="99" ht="15.75" customHeight="1">
      <c r="A99" s="8">
        <v>0.0</v>
      </c>
      <c r="B99" s="9">
        <v>20.0</v>
      </c>
      <c r="C99" s="8">
        <v>45.0</v>
      </c>
      <c r="D99" s="10">
        <v>10.0</v>
      </c>
      <c r="E99" s="8">
        <v>2.544443745170813E-14</v>
      </c>
      <c r="F99" s="9">
        <v>20.00000000000133</v>
      </c>
      <c r="G99" s="8">
        <v>44.99999999999812</v>
      </c>
      <c r="H99" s="10">
        <v>10.00000000000088</v>
      </c>
      <c r="I99" s="8">
        <v>0.0</v>
      </c>
      <c r="J99" s="9">
        <v>33.78165612013527</v>
      </c>
      <c r="K99" s="8">
        <v>35.91048895275253</v>
      </c>
      <c r="L99" s="10">
        <v>5.033915255549988</v>
      </c>
      <c r="M99" s="10">
        <v>6.749389772214807E-28</v>
      </c>
      <c r="N99" s="10">
        <v>3.855878579391477E-13</v>
      </c>
      <c r="O99" s="11">
        <v>1.0</v>
      </c>
      <c r="P99" s="12">
        <v>49.0</v>
      </c>
      <c r="Q99" s="10">
        <v>2.89295820571527E-15</v>
      </c>
      <c r="R99" s="10">
        <v>2.733205578662612E-14</v>
      </c>
      <c r="S99" s="10">
        <v>3.613648926152086E-14</v>
      </c>
      <c r="T99" s="10">
        <v>2.120803115613295E-14</v>
      </c>
      <c r="Z99" s="13">
        <f t="shared" si="1"/>
        <v>360</v>
      </c>
    </row>
    <row r="100" ht="15.75" customHeight="1">
      <c r="A100" s="8">
        <v>0.0</v>
      </c>
      <c r="B100" s="9">
        <v>20.0</v>
      </c>
      <c r="C100" s="8">
        <v>45.0</v>
      </c>
      <c r="D100" s="10">
        <v>10.0</v>
      </c>
      <c r="E100" s="8">
        <v>2.544443745170813E-14</v>
      </c>
      <c r="F100" s="9">
        <v>20.00000000000133</v>
      </c>
      <c r="G100" s="8">
        <v>44.9999999999981</v>
      </c>
      <c r="H100" s="10">
        <v>10.00000000000089</v>
      </c>
      <c r="I100" s="8">
        <v>0.0</v>
      </c>
      <c r="J100" s="9">
        <v>44.96875878043658</v>
      </c>
      <c r="K100" s="8">
        <v>174.5407565557069</v>
      </c>
      <c r="L100" s="10">
        <v>8.766782921386646</v>
      </c>
      <c r="M100" s="10">
        <v>6.729530281502109E-28</v>
      </c>
      <c r="N100" s="10">
        <v>3.874826385678413E-13</v>
      </c>
      <c r="O100" s="11">
        <v>1.0</v>
      </c>
      <c r="P100" s="12">
        <v>143.0</v>
      </c>
      <c r="Q100" s="10">
        <v>2.888698908325236E-15</v>
      </c>
      <c r="R100" s="10">
        <v>2.729181556562836E-14</v>
      </c>
      <c r="S100" s="10">
        <v>3.608328488452493E-14</v>
      </c>
      <c r="T100" s="10">
        <v>2.11768072993429E-14</v>
      </c>
      <c r="Z100" s="13">
        <f t="shared" si="1"/>
        <v>360</v>
      </c>
    </row>
    <row r="101" ht="15.75" customHeight="1">
      <c r="A101" s="8">
        <v>0.0</v>
      </c>
      <c r="B101" s="9">
        <v>20.0</v>
      </c>
      <c r="C101" s="8">
        <v>45.0</v>
      </c>
      <c r="D101" s="10">
        <v>10.0</v>
      </c>
      <c r="E101" s="8">
        <v>2.544443745170813E-14</v>
      </c>
      <c r="F101" s="9">
        <v>20.00000000000132</v>
      </c>
      <c r="G101" s="8">
        <v>44.9999999999981</v>
      </c>
      <c r="H101" s="10">
        <v>10.00000000000089</v>
      </c>
      <c r="I101" s="8">
        <v>0.0</v>
      </c>
      <c r="J101" s="9">
        <v>49.23491895489416</v>
      </c>
      <c r="K101" s="8">
        <v>17.8536708880082</v>
      </c>
      <c r="L101" s="10">
        <v>12.23814566233106</v>
      </c>
      <c r="M101" s="10">
        <v>6.633069898040445E-28</v>
      </c>
      <c r="N101" s="10">
        <v>3.861503709382911E-13</v>
      </c>
      <c r="O101" s="11">
        <v>1.0</v>
      </c>
      <c r="P101" s="12">
        <v>80.0</v>
      </c>
      <c r="Q101" s="10">
        <v>2.867920885474556E-15</v>
      </c>
      <c r="R101" s="10">
        <v>2.709551005857062E-14</v>
      </c>
      <c r="S101" s="10">
        <v>3.582374327271703E-14</v>
      </c>
      <c r="T101" s="10">
        <v>2.10244844719657E-14</v>
      </c>
      <c r="Z101" s="13">
        <f t="shared" si="1"/>
        <v>360</v>
      </c>
    </row>
    <row r="102" ht="15.75" customHeight="1">
      <c r="A102" s="8">
        <v>0.0</v>
      </c>
      <c r="B102" s="9">
        <v>20.0</v>
      </c>
      <c r="C102" s="8">
        <v>45.0</v>
      </c>
      <c r="D102" s="10">
        <v>10.0</v>
      </c>
      <c r="E102" s="8">
        <v>2.544443745170813E-14</v>
      </c>
      <c r="F102" s="9">
        <v>20.00000000000132</v>
      </c>
      <c r="G102" s="8">
        <v>44.99999999999812</v>
      </c>
      <c r="H102" s="10">
        <v>10.00000000000088</v>
      </c>
      <c r="I102" s="8">
        <v>0.0</v>
      </c>
      <c r="J102" s="9">
        <v>36.26263131105297</v>
      </c>
      <c r="K102" s="8">
        <v>53.94503253432982</v>
      </c>
      <c r="L102" s="10">
        <v>6.300729234394074</v>
      </c>
      <c r="M102" s="10">
        <v>6.689811300076719E-28</v>
      </c>
      <c r="N102" s="10">
        <v>3.848477092560643E-13</v>
      </c>
      <c r="O102" s="11">
        <v>1.0</v>
      </c>
      <c r="P102" s="12">
        <v>44.0</v>
      </c>
      <c r="Q102" s="10">
        <v>2.880161516269854E-15</v>
      </c>
      <c r="R102" s="10">
        <v>2.721115542780772E-14</v>
      </c>
      <c r="S102" s="10">
        <v>3.597664183270674E-14</v>
      </c>
      <c r="T102" s="10">
        <v>2.111422003530011E-14</v>
      </c>
      <c r="Z102" s="13">
        <f t="shared" si="1"/>
        <v>360</v>
      </c>
    </row>
    <row r="103" ht="15.75" customHeight="1">
      <c r="A103" s="13"/>
      <c r="B103" s="27"/>
      <c r="C103" s="13"/>
      <c r="D103" s="4"/>
      <c r="E103" s="13"/>
      <c r="F103" s="27"/>
      <c r="G103" s="13"/>
      <c r="H103" s="4"/>
      <c r="I103" s="13"/>
      <c r="J103" s="27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7"/>
      <c r="C104" s="13"/>
      <c r="D104" s="4"/>
      <c r="E104" s="13"/>
      <c r="F104" s="27"/>
      <c r="G104" s="13"/>
      <c r="H104" s="4"/>
      <c r="I104" s="13"/>
      <c r="J104" s="27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7"/>
      <c r="C105" s="13"/>
      <c r="D105" s="4"/>
      <c r="E105" s="13"/>
      <c r="F105" s="27"/>
      <c r="G105" s="13"/>
      <c r="H105" s="4"/>
      <c r="I105" s="13"/>
      <c r="J105" s="27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7"/>
      <c r="C106" s="13"/>
      <c r="D106" s="4"/>
      <c r="E106" s="13"/>
      <c r="F106" s="27"/>
      <c r="G106" s="13"/>
      <c r="H106" s="4"/>
      <c r="I106" s="13"/>
      <c r="J106" s="27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7"/>
      <c r="C107" s="13"/>
      <c r="D107" s="4"/>
      <c r="E107" s="13"/>
      <c r="F107" s="27"/>
      <c r="G107" s="13"/>
      <c r="H107" s="4"/>
      <c r="I107" s="13"/>
      <c r="J107" s="27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7"/>
      <c r="C108" s="13"/>
      <c r="D108" s="4"/>
      <c r="E108" s="13"/>
      <c r="F108" s="27"/>
      <c r="G108" s="13"/>
      <c r="H108" s="4"/>
      <c r="I108" s="13"/>
      <c r="J108" s="27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7"/>
      <c r="C109" s="13"/>
      <c r="D109" s="4"/>
      <c r="E109" s="13"/>
      <c r="F109" s="27"/>
      <c r="G109" s="13"/>
      <c r="H109" s="4"/>
      <c r="I109" s="13"/>
      <c r="J109" s="27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7"/>
      <c r="C110" s="13"/>
      <c r="D110" s="4"/>
      <c r="E110" s="13"/>
      <c r="F110" s="27"/>
      <c r="G110" s="13"/>
      <c r="H110" s="4"/>
      <c r="I110" s="13"/>
      <c r="J110" s="27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7"/>
      <c r="C111" s="13"/>
      <c r="D111" s="4"/>
      <c r="E111" s="13"/>
      <c r="F111" s="27"/>
      <c r="G111" s="13"/>
      <c r="H111" s="4"/>
      <c r="I111" s="13"/>
      <c r="J111" s="27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7"/>
      <c r="C112" s="13"/>
      <c r="D112" s="4"/>
      <c r="E112" s="13"/>
      <c r="F112" s="27"/>
      <c r="G112" s="13"/>
      <c r="H112" s="4"/>
      <c r="I112" s="13"/>
      <c r="J112" s="27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7"/>
      <c r="C113" s="13"/>
      <c r="D113" s="4"/>
      <c r="E113" s="13"/>
      <c r="F113" s="27"/>
      <c r="G113" s="13"/>
      <c r="H113" s="4"/>
      <c r="I113" s="13"/>
      <c r="J113" s="27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7"/>
      <c r="C114" s="13"/>
      <c r="D114" s="4"/>
      <c r="E114" s="13"/>
      <c r="F114" s="27"/>
      <c r="G114" s="13"/>
      <c r="H114" s="4"/>
      <c r="I114" s="13"/>
      <c r="J114" s="27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7"/>
      <c r="C115" s="13"/>
      <c r="D115" s="4"/>
      <c r="E115" s="13"/>
      <c r="F115" s="27"/>
      <c r="G115" s="13"/>
      <c r="H115" s="4"/>
      <c r="I115" s="13"/>
      <c r="J115" s="27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7"/>
      <c r="C116" s="13"/>
      <c r="D116" s="4"/>
      <c r="E116" s="13"/>
      <c r="F116" s="27"/>
      <c r="G116" s="13"/>
      <c r="H116" s="4"/>
      <c r="I116" s="13"/>
      <c r="J116" s="27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7"/>
      <c r="C117" s="13"/>
      <c r="D117" s="4"/>
      <c r="E117" s="13"/>
      <c r="F117" s="27"/>
      <c r="G117" s="13"/>
      <c r="H117" s="4"/>
      <c r="I117" s="13"/>
      <c r="J117" s="27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7"/>
      <c r="C118" s="13"/>
      <c r="D118" s="4"/>
      <c r="E118" s="13"/>
      <c r="F118" s="27"/>
      <c r="G118" s="13"/>
      <c r="H118" s="4"/>
      <c r="I118" s="13"/>
      <c r="J118" s="27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7"/>
      <c r="C119" s="13"/>
      <c r="D119" s="4"/>
      <c r="E119" s="13"/>
      <c r="F119" s="27"/>
      <c r="G119" s="13"/>
      <c r="H119" s="4"/>
      <c r="I119" s="13"/>
      <c r="J119" s="27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7"/>
      <c r="C120" s="13"/>
      <c r="D120" s="4"/>
      <c r="E120" s="13"/>
      <c r="F120" s="27"/>
      <c r="G120" s="13"/>
      <c r="H120" s="4"/>
      <c r="I120" s="13"/>
      <c r="J120" s="27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7"/>
      <c r="C121" s="13"/>
      <c r="D121" s="4"/>
      <c r="E121" s="13"/>
      <c r="F121" s="27"/>
      <c r="G121" s="13"/>
      <c r="H121" s="4"/>
      <c r="I121" s="13"/>
      <c r="J121" s="27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7"/>
      <c r="C122" s="13"/>
      <c r="D122" s="4"/>
      <c r="E122" s="13"/>
      <c r="F122" s="27"/>
      <c r="G122" s="13"/>
      <c r="H122" s="4"/>
      <c r="I122" s="13"/>
      <c r="J122" s="27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7"/>
      <c r="C123" s="13"/>
      <c r="D123" s="4"/>
      <c r="E123" s="13"/>
      <c r="F123" s="27"/>
      <c r="G123" s="13"/>
      <c r="H123" s="4"/>
      <c r="I123" s="13"/>
      <c r="J123" s="27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7"/>
      <c r="C124" s="13"/>
      <c r="D124" s="4"/>
      <c r="E124" s="13"/>
      <c r="F124" s="27"/>
      <c r="G124" s="13"/>
      <c r="H124" s="4"/>
      <c r="I124" s="13"/>
      <c r="J124" s="27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7"/>
      <c r="C125" s="13"/>
      <c r="D125" s="4"/>
      <c r="E125" s="13"/>
      <c r="F125" s="27"/>
      <c r="G125" s="13"/>
      <c r="H125" s="4"/>
      <c r="I125" s="13"/>
      <c r="J125" s="27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7"/>
      <c r="C126" s="13"/>
      <c r="D126" s="4"/>
      <c r="E126" s="13"/>
      <c r="F126" s="27"/>
      <c r="G126" s="13"/>
      <c r="H126" s="4"/>
      <c r="I126" s="13"/>
      <c r="J126" s="27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7"/>
      <c r="C127" s="13"/>
      <c r="D127" s="4"/>
      <c r="E127" s="13"/>
      <c r="F127" s="27"/>
      <c r="G127" s="13"/>
      <c r="H127" s="4"/>
      <c r="I127" s="13"/>
      <c r="J127" s="27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7"/>
      <c r="C128" s="13"/>
      <c r="D128" s="4"/>
      <c r="E128" s="13"/>
      <c r="F128" s="27"/>
      <c r="G128" s="13"/>
      <c r="H128" s="4"/>
      <c r="I128" s="13"/>
      <c r="J128" s="27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7"/>
      <c r="C129" s="13"/>
      <c r="D129" s="4"/>
      <c r="E129" s="13"/>
      <c r="F129" s="27"/>
      <c r="G129" s="13"/>
      <c r="H129" s="4"/>
      <c r="I129" s="13"/>
      <c r="J129" s="27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7"/>
      <c r="C130" s="13"/>
      <c r="D130" s="4"/>
      <c r="E130" s="13"/>
      <c r="F130" s="27"/>
      <c r="G130" s="13"/>
      <c r="H130" s="4"/>
      <c r="I130" s="13"/>
      <c r="J130" s="27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7"/>
      <c r="C131" s="13"/>
      <c r="D131" s="4"/>
      <c r="E131" s="13"/>
      <c r="F131" s="27"/>
      <c r="G131" s="13"/>
      <c r="H131" s="4"/>
      <c r="I131" s="13"/>
      <c r="J131" s="27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7"/>
      <c r="C132" s="13"/>
      <c r="D132" s="4"/>
      <c r="E132" s="13"/>
      <c r="F132" s="27"/>
      <c r="G132" s="13"/>
      <c r="H132" s="4"/>
      <c r="I132" s="13"/>
      <c r="J132" s="27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7"/>
      <c r="C133" s="13"/>
      <c r="D133" s="4"/>
      <c r="E133" s="13"/>
      <c r="F133" s="27"/>
      <c r="G133" s="13"/>
      <c r="H133" s="4"/>
      <c r="I133" s="13"/>
      <c r="J133" s="27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7"/>
      <c r="C134" s="13"/>
      <c r="D134" s="4"/>
      <c r="E134" s="13"/>
      <c r="F134" s="27"/>
      <c r="G134" s="13"/>
      <c r="H134" s="4"/>
      <c r="I134" s="13"/>
      <c r="J134" s="27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7"/>
      <c r="C135" s="13"/>
      <c r="D135" s="4"/>
      <c r="E135" s="13"/>
      <c r="F135" s="27"/>
      <c r="G135" s="13"/>
      <c r="H135" s="4"/>
      <c r="I135" s="13"/>
      <c r="J135" s="27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7"/>
      <c r="C136" s="13"/>
      <c r="D136" s="4"/>
      <c r="E136" s="13"/>
      <c r="F136" s="27"/>
      <c r="G136" s="13"/>
      <c r="H136" s="4"/>
      <c r="I136" s="13"/>
      <c r="J136" s="27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7"/>
      <c r="C137" s="13"/>
      <c r="D137" s="4"/>
      <c r="E137" s="13"/>
      <c r="F137" s="27"/>
      <c r="G137" s="13"/>
      <c r="H137" s="4"/>
      <c r="I137" s="13"/>
      <c r="J137" s="27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7"/>
      <c r="C138" s="13"/>
      <c r="D138" s="4"/>
      <c r="E138" s="13"/>
      <c r="F138" s="27"/>
      <c r="G138" s="13"/>
      <c r="H138" s="4"/>
      <c r="I138" s="13"/>
      <c r="J138" s="27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7"/>
      <c r="C139" s="13"/>
      <c r="D139" s="4"/>
      <c r="E139" s="13"/>
      <c r="F139" s="27"/>
      <c r="G139" s="13"/>
      <c r="H139" s="4"/>
      <c r="I139" s="13"/>
      <c r="J139" s="27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7"/>
      <c r="C140" s="13"/>
      <c r="D140" s="4"/>
      <c r="E140" s="13"/>
      <c r="F140" s="27"/>
      <c r="G140" s="13"/>
      <c r="H140" s="4"/>
      <c r="I140" s="13"/>
      <c r="J140" s="27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7"/>
      <c r="C141" s="13"/>
      <c r="D141" s="4"/>
      <c r="E141" s="13"/>
      <c r="F141" s="27"/>
      <c r="G141" s="13"/>
      <c r="H141" s="4"/>
      <c r="I141" s="13"/>
      <c r="J141" s="27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7"/>
      <c r="C142" s="13"/>
      <c r="D142" s="4"/>
      <c r="E142" s="13"/>
      <c r="F142" s="27"/>
      <c r="G142" s="13"/>
      <c r="H142" s="4"/>
      <c r="I142" s="13"/>
      <c r="J142" s="27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7"/>
      <c r="C143" s="13"/>
      <c r="D143" s="4"/>
      <c r="E143" s="13"/>
      <c r="F143" s="27"/>
      <c r="G143" s="13"/>
      <c r="H143" s="4"/>
      <c r="I143" s="13"/>
      <c r="J143" s="27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7"/>
      <c r="C144" s="13"/>
      <c r="D144" s="4"/>
      <c r="E144" s="13"/>
      <c r="F144" s="27"/>
      <c r="G144" s="13"/>
      <c r="H144" s="4"/>
      <c r="I144" s="13"/>
      <c r="J144" s="27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7"/>
      <c r="C145" s="13"/>
      <c r="D145" s="4"/>
      <c r="E145" s="13"/>
      <c r="F145" s="27"/>
      <c r="G145" s="13"/>
      <c r="H145" s="4"/>
      <c r="I145" s="13"/>
      <c r="J145" s="27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7"/>
      <c r="C146" s="13"/>
      <c r="D146" s="4"/>
      <c r="E146" s="13"/>
      <c r="F146" s="27"/>
      <c r="G146" s="13"/>
      <c r="H146" s="4"/>
      <c r="I146" s="13"/>
      <c r="J146" s="27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7"/>
      <c r="C147" s="13"/>
      <c r="D147" s="4"/>
      <c r="E147" s="13"/>
      <c r="F147" s="27"/>
      <c r="G147" s="13"/>
      <c r="H147" s="4"/>
      <c r="I147" s="13"/>
      <c r="J147" s="27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7"/>
      <c r="C148" s="13"/>
      <c r="D148" s="4"/>
      <c r="E148" s="13"/>
      <c r="F148" s="27"/>
      <c r="G148" s="13"/>
      <c r="H148" s="4"/>
      <c r="I148" s="13"/>
      <c r="J148" s="27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7"/>
      <c r="C149" s="13"/>
      <c r="D149" s="4"/>
      <c r="E149" s="13"/>
      <c r="F149" s="27"/>
      <c r="G149" s="13"/>
      <c r="H149" s="4"/>
      <c r="I149" s="13"/>
      <c r="J149" s="27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7"/>
      <c r="C150" s="13"/>
      <c r="D150" s="4"/>
      <c r="E150" s="13"/>
      <c r="F150" s="27"/>
      <c r="G150" s="13"/>
      <c r="H150" s="4"/>
      <c r="I150" s="13"/>
      <c r="J150" s="27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7"/>
      <c r="C151" s="13"/>
      <c r="D151" s="4"/>
      <c r="E151" s="13"/>
      <c r="F151" s="27"/>
      <c r="G151" s="13"/>
      <c r="H151" s="4"/>
      <c r="I151" s="13"/>
      <c r="J151" s="27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7"/>
      <c r="C152" s="13"/>
      <c r="D152" s="4"/>
      <c r="E152" s="13"/>
      <c r="F152" s="27"/>
      <c r="G152" s="13"/>
      <c r="H152" s="4"/>
      <c r="I152" s="13"/>
      <c r="J152" s="27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7"/>
      <c r="C153" s="13"/>
      <c r="D153" s="4"/>
      <c r="E153" s="13"/>
      <c r="F153" s="27"/>
      <c r="G153" s="13"/>
      <c r="H153" s="4"/>
      <c r="I153" s="13"/>
      <c r="J153" s="27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7"/>
      <c r="C154" s="13"/>
      <c r="D154" s="4"/>
      <c r="E154" s="13"/>
      <c r="F154" s="27"/>
      <c r="G154" s="13"/>
      <c r="H154" s="4"/>
      <c r="I154" s="13"/>
      <c r="J154" s="27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7"/>
      <c r="C155" s="13"/>
      <c r="D155" s="4"/>
      <c r="E155" s="13"/>
      <c r="F155" s="27"/>
      <c r="G155" s="13"/>
      <c r="H155" s="4"/>
      <c r="I155" s="13"/>
      <c r="J155" s="27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7"/>
      <c r="C156" s="13"/>
      <c r="D156" s="4"/>
      <c r="E156" s="13"/>
      <c r="F156" s="27"/>
      <c r="G156" s="13"/>
      <c r="H156" s="4"/>
      <c r="I156" s="13"/>
      <c r="J156" s="27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7"/>
      <c r="C157" s="13"/>
      <c r="D157" s="4"/>
      <c r="E157" s="13"/>
      <c r="F157" s="27"/>
      <c r="G157" s="13"/>
      <c r="H157" s="4"/>
      <c r="I157" s="13"/>
      <c r="J157" s="27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7"/>
      <c r="C158" s="13"/>
      <c r="D158" s="4"/>
      <c r="E158" s="13"/>
      <c r="F158" s="27"/>
      <c r="G158" s="13"/>
      <c r="H158" s="4"/>
      <c r="I158" s="13"/>
      <c r="J158" s="27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7"/>
      <c r="C159" s="13"/>
      <c r="D159" s="4"/>
      <c r="E159" s="13"/>
      <c r="F159" s="27"/>
      <c r="G159" s="13"/>
      <c r="H159" s="4"/>
      <c r="I159" s="13"/>
      <c r="J159" s="27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7"/>
      <c r="C160" s="13"/>
      <c r="D160" s="4"/>
      <c r="E160" s="13"/>
      <c r="F160" s="27"/>
      <c r="G160" s="13"/>
      <c r="H160" s="4"/>
      <c r="I160" s="13"/>
      <c r="J160" s="27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7"/>
      <c r="C161" s="13"/>
      <c r="D161" s="4"/>
      <c r="E161" s="13"/>
      <c r="F161" s="27"/>
      <c r="G161" s="13"/>
      <c r="H161" s="4"/>
      <c r="I161" s="13"/>
      <c r="J161" s="27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7"/>
      <c r="C162" s="13"/>
      <c r="D162" s="4"/>
      <c r="E162" s="13"/>
      <c r="F162" s="27"/>
      <c r="G162" s="13"/>
      <c r="H162" s="4"/>
      <c r="I162" s="13"/>
      <c r="J162" s="27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7"/>
      <c r="C163" s="13"/>
      <c r="D163" s="4"/>
      <c r="E163" s="13"/>
      <c r="F163" s="27"/>
      <c r="G163" s="13"/>
      <c r="H163" s="4"/>
      <c r="I163" s="13"/>
      <c r="J163" s="27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7"/>
      <c r="C164" s="13"/>
      <c r="D164" s="4"/>
      <c r="E164" s="13"/>
      <c r="F164" s="27"/>
      <c r="G164" s="13"/>
      <c r="H164" s="4"/>
      <c r="I164" s="13"/>
      <c r="J164" s="27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7"/>
      <c r="C165" s="13"/>
      <c r="D165" s="4"/>
      <c r="E165" s="13"/>
      <c r="F165" s="27"/>
      <c r="G165" s="13"/>
      <c r="H165" s="4"/>
      <c r="I165" s="13"/>
      <c r="J165" s="27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7"/>
      <c r="C166" s="13"/>
      <c r="D166" s="4"/>
      <c r="E166" s="13"/>
      <c r="F166" s="27"/>
      <c r="G166" s="13"/>
      <c r="H166" s="4"/>
      <c r="I166" s="13"/>
      <c r="J166" s="27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7"/>
      <c r="C167" s="13"/>
      <c r="D167" s="4"/>
      <c r="E167" s="13"/>
      <c r="F167" s="27"/>
      <c r="G167" s="13"/>
      <c r="H167" s="4"/>
      <c r="I167" s="13"/>
      <c r="J167" s="27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7"/>
      <c r="C168" s="13"/>
      <c r="D168" s="4"/>
      <c r="E168" s="13"/>
      <c r="F168" s="27"/>
      <c r="G168" s="13"/>
      <c r="H168" s="4"/>
      <c r="I168" s="13"/>
      <c r="J168" s="27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7"/>
      <c r="C169" s="13"/>
      <c r="D169" s="4"/>
      <c r="E169" s="13"/>
      <c r="F169" s="27"/>
      <c r="G169" s="13"/>
      <c r="H169" s="4"/>
      <c r="I169" s="13"/>
      <c r="J169" s="27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7"/>
      <c r="C170" s="13"/>
      <c r="D170" s="4"/>
      <c r="E170" s="13"/>
      <c r="F170" s="27"/>
      <c r="G170" s="13"/>
      <c r="H170" s="4"/>
      <c r="I170" s="13"/>
      <c r="J170" s="27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7"/>
      <c r="C171" s="13"/>
      <c r="D171" s="4"/>
      <c r="E171" s="13"/>
      <c r="F171" s="27"/>
      <c r="G171" s="13"/>
      <c r="H171" s="4"/>
      <c r="I171" s="13"/>
      <c r="J171" s="27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7"/>
      <c r="C172" s="13"/>
      <c r="D172" s="4"/>
      <c r="E172" s="13"/>
      <c r="F172" s="27"/>
      <c r="G172" s="13"/>
      <c r="H172" s="4"/>
      <c r="I172" s="13"/>
      <c r="J172" s="27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7"/>
      <c r="C173" s="13"/>
      <c r="D173" s="4"/>
      <c r="E173" s="13"/>
      <c r="F173" s="27"/>
      <c r="G173" s="13"/>
      <c r="H173" s="4"/>
      <c r="I173" s="13"/>
      <c r="J173" s="27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7"/>
      <c r="C174" s="13"/>
      <c r="D174" s="4"/>
      <c r="E174" s="13"/>
      <c r="F174" s="27"/>
      <c r="G174" s="13"/>
      <c r="H174" s="4"/>
      <c r="I174" s="13"/>
      <c r="J174" s="27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7"/>
      <c r="C175" s="13"/>
      <c r="D175" s="4"/>
      <c r="E175" s="13"/>
      <c r="F175" s="27"/>
      <c r="G175" s="13"/>
      <c r="H175" s="4"/>
      <c r="I175" s="13"/>
      <c r="J175" s="27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7"/>
      <c r="C176" s="13"/>
      <c r="D176" s="4"/>
      <c r="E176" s="13"/>
      <c r="F176" s="27"/>
      <c r="G176" s="13"/>
      <c r="H176" s="4"/>
      <c r="I176" s="13"/>
      <c r="J176" s="27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7"/>
      <c r="C177" s="13"/>
      <c r="D177" s="4"/>
      <c r="E177" s="13"/>
      <c r="F177" s="27"/>
      <c r="G177" s="13"/>
      <c r="H177" s="4"/>
      <c r="I177" s="13"/>
      <c r="J177" s="27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7"/>
      <c r="C178" s="13"/>
      <c r="D178" s="4"/>
      <c r="E178" s="13"/>
      <c r="F178" s="27"/>
      <c r="G178" s="13"/>
      <c r="H178" s="4"/>
      <c r="I178" s="13"/>
      <c r="J178" s="27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7"/>
      <c r="C179" s="13"/>
      <c r="D179" s="4"/>
      <c r="E179" s="13"/>
      <c r="F179" s="27"/>
      <c r="G179" s="13"/>
      <c r="H179" s="4"/>
      <c r="I179" s="13"/>
      <c r="J179" s="27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7"/>
      <c r="C180" s="13"/>
      <c r="D180" s="4"/>
      <c r="E180" s="13"/>
      <c r="F180" s="27"/>
      <c r="G180" s="13"/>
      <c r="H180" s="4"/>
      <c r="I180" s="13"/>
      <c r="J180" s="27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7"/>
      <c r="C181" s="13"/>
      <c r="D181" s="4"/>
      <c r="E181" s="13"/>
      <c r="F181" s="27"/>
      <c r="G181" s="13"/>
      <c r="H181" s="4"/>
      <c r="I181" s="13"/>
      <c r="J181" s="27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7"/>
      <c r="C182" s="13"/>
      <c r="D182" s="4"/>
      <c r="E182" s="13"/>
      <c r="F182" s="27"/>
      <c r="G182" s="13"/>
      <c r="H182" s="4"/>
      <c r="I182" s="13"/>
      <c r="J182" s="27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7"/>
      <c r="C183" s="13"/>
      <c r="D183" s="4"/>
      <c r="E183" s="13"/>
      <c r="F183" s="27"/>
      <c r="G183" s="13"/>
      <c r="H183" s="4"/>
      <c r="I183" s="13"/>
      <c r="J183" s="27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7"/>
      <c r="C184" s="13"/>
      <c r="D184" s="4"/>
      <c r="E184" s="13"/>
      <c r="F184" s="27"/>
      <c r="G184" s="13"/>
      <c r="H184" s="4"/>
      <c r="I184" s="13"/>
      <c r="J184" s="27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7"/>
      <c r="C185" s="13"/>
      <c r="D185" s="4"/>
      <c r="E185" s="13"/>
      <c r="F185" s="27"/>
      <c r="G185" s="13"/>
      <c r="H185" s="4"/>
      <c r="I185" s="13"/>
      <c r="J185" s="27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7"/>
      <c r="C186" s="13"/>
      <c r="D186" s="4"/>
      <c r="E186" s="13"/>
      <c r="F186" s="27"/>
      <c r="G186" s="13"/>
      <c r="H186" s="4"/>
      <c r="I186" s="13"/>
      <c r="J186" s="27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7"/>
      <c r="C187" s="13"/>
      <c r="D187" s="4"/>
      <c r="E187" s="13"/>
      <c r="F187" s="27"/>
      <c r="G187" s="13"/>
      <c r="H187" s="4"/>
      <c r="I187" s="13"/>
      <c r="J187" s="27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7"/>
      <c r="C188" s="13"/>
      <c r="D188" s="4"/>
      <c r="E188" s="13"/>
      <c r="F188" s="27"/>
      <c r="G188" s="13"/>
      <c r="H188" s="4"/>
      <c r="I188" s="13"/>
      <c r="J188" s="27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7"/>
      <c r="C189" s="13"/>
      <c r="D189" s="4"/>
      <c r="E189" s="13"/>
      <c r="F189" s="27"/>
      <c r="G189" s="13"/>
      <c r="H189" s="4"/>
      <c r="I189" s="13"/>
      <c r="J189" s="27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7"/>
      <c r="C190" s="13"/>
      <c r="D190" s="4"/>
      <c r="E190" s="13"/>
      <c r="F190" s="27"/>
      <c r="G190" s="13"/>
      <c r="H190" s="4"/>
      <c r="I190" s="13"/>
      <c r="J190" s="27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7"/>
      <c r="C191" s="13"/>
      <c r="D191" s="4"/>
      <c r="E191" s="13"/>
      <c r="F191" s="27"/>
      <c r="G191" s="13"/>
      <c r="H191" s="4"/>
      <c r="I191" s="13"/>
      <c r="J191" s="27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7"/>
      <c r="C192" s="13"/>
      <c r="D192" s="4"/>
      <c r="E192" s="13"/>
      <c r="F192" s="27"/>
      <c r="G192" s="13"/>
      <c r="H192" s="4"/>
      <c r="I192" s="13"/>
      <c r="J192" s="27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7"/>
      <c r="C193" s="13"/>
      <c r="D193" s="4"/>
      <c r="E193" s="13"/>
      <c r="F193" s="27"/>
      <c r="G193" s="13"/>
      <c r="H193" s="4"/>
      <c r="I193" s="13"/>
      <c r="J193" s="27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7"/>
      <c r="C194" s="13"/>
      <c r="D194" s="4"/>
      <c r="E194" s="13"/>
      <c r="F194" s="27"/>
      <c r="G194" s="13"/>
      <c r="H194" s="4"/>
      <c r="I194" s="13"/>
      <c r="J194" s="27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7"/>
      <c r="C195" s="13"/>
      <c r="D195" s="4"/>
      <c r="E195" s="13"/>
      <c r="F195" s="27"/>
      <c r="G195" s="13"/>
      <c r="H195" s="4"/>
      <c r="I195" s="13"/>
      <c r="J195" s="27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7"/>
      <c r="C196" s="13"/>
      <c r="D196" s="4"/>
      <c r="E196" s="13"/>
      <c r="F196" s="27"/>
      <c r="G196" s="13"/>
      <c r="H196" s="4"/>
      <c r="I196" s="13"/>
      <c r="J196" s="27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7"/>
      <c r="C197" s="13"/>
      <c r="D197" s="4"/>
      <c r="E197" s="13"/>
      <c r="F197" s="27"/>
      <c r="G197" s="13"/>
      <c r="H197" s="4"/>
      <c r="I197" s="13"/>
      <c r="J197" s="27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7"/>
      <c r="C198" s="13"/>
      <c r="D198" s="4"/>
      <c r="E198" s="13"/>
      <c r="F198" s="27"/>
      <c r="G198" s="13"/>
      <c r="H198" s="4"/>
      <c r="I198" s="13"/>
      <c r="J198" s="27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7"/>
      <c r="C199" s="13"/>
      <c r="D199" s="4"/>
      <c r="E199" s="13"/>
      <c r="F199" s="27"/>
      <c r="G199" s="13"/>
      <c r="H199" s="4"/>
      <c r="I199" s="13"/>
      <c r="J199" s="27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7"/>
      <c r="C200" s="13"/>
      <c r="D200" s="4"/>
      <c r="E200" s="13"/>
      <c r="F200" s="27"/>
      <c r="G200" s="13"/>
      <c r="H200" s="4"/>
      <c r="I200" s="13"/>
      <c r="J200" s="27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7"/>
      <c r="C201" s="13"/>
      <c r="D201" s="4"/>
      <c r="E201" s="13"/>
      <c r="F201" s="27"/>
      <c r="G201" s="13"/>
      <c r="H201" s="4"/>
      <c r="I201" s="13"/>
      <c r="J201" s="27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7"/>
      <c r="C202" s="13"/>
      <c r="D202" s="4"/>
      <c r="E202" s="13"/>
      <c r="F202" s="27"/>
      <c r="G202" s="13"/>
      <c r="H202" s="4"/>
      <c r="I202" s="13"/>
      <c r="J202" s="27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7"/>
      <c r="C203" s="13"/>
      <c r="D203" s="4"/>
      <c r="E203" s="13"/>
      <c r="F203" s="27"/>
      <c r="G203" s="13"/>
      <c r="H203" s="4"/>
      <c r="I203" s="13"/>
      <c r="J203" s="27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7"/>
      <c r="C204" s="13"/>
      <c r="D204" s="4"/>
      <c r="E204" s="13"/>
      <c r="F204" s="27"/>
      <c r="G204" s="13"/>
      <c r="H204" s="4"/>
      <c r="I204" s="13"/>
      <c r="J204" s="27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7"/>
      <c r="C205" s="13"/>
      <c r="D205" s="4"/>
      <c r="E205" s="13"/>
      <c r="F205" s="27"/>
      <c r="G205" s="13"/>
      <c r="H205" s="4"/>
      <c r="I205" s="13"/>
      <c r="J205" s="27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7"/>
      <c r="C206" s="13"/>
      <c r="D206" s="4"/>
      <c r="E206" s="13"/>
      <c r="F206" s="27"/>
      <c r="G206" s="13"/>
      <c r="H206" s="4"/>
      <c r="I206" s="13"/>
      <c r="J206" s="27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7"/>
      <c r="C207" s="13"/>
      <c r="D207" s="4"/>
      <c r="E207" s="13"/>
      <c r="F207" s="27"/>
      <c r="G207" s="13"/>
      <c r="H207" s="4"/>
      <c r="I207" s="13"/>
      <c r="J207" s="27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7"/>
      <c r="C208" s="13"/>
      <c r="D208" s="4"/>
      <c r="E208" s="13"/>
      <c r="F208" s="27"/>
      <c r="G208" s="13"/>
      <c r="H208" s="4"/>
      <c r="I208" s="13"/>
      <c r="J208" s="27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7"/>
      <c r="C209" s="13"/>
      <c r="D209" s="4"/>
      <c r="E209" s="13"/>
      <c r="F209" s="27"/>
      <c r="G209" s="13"/>
      <c r="H209" s="4"/>
      <c r="I209" s="13"/>
      <c r="J209" s="27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7"/>
      <c r="C210" s="13"/>
      <c r="D210" s="4"/>
      <c r="E210" s="13"/>
      <c r="F210" s="27"/>
      <c r="G210" s="13"/>
      <c r="H210" s="4"/>
      <c r="I210" s="13"/>
      <c r="J210" s="27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7"/>
      <c r="C211" s="13"/>
      <c r="D211" s="4"/>
      <c r="E211" s="13"/>
      <c r="F211" s="27"/>
      <c r="G211" s="13"/>
      <c r="H211" s="4"/>
      <c r="I211" s="13"/>
      <c r="J211" s="27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7"/>
      <c r="C212" s="13"/>
      <c r="D212" s="4"/>
      <c r="E212" s="13"/>
      <c r="F212" s="27"/>
      <c r="G212" s="13"/>
      <c r="H212" s="4"/>
      <c r="I212" s="13"/>
      <c r="J212" s="27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7"/>
      <c r="C213" s="13"/>
      <c r="D213" s="4"/>
      <c r="E213" s="13"/>
      <c r="F213" s="27"/>
      <c r="G213" s="13"/>
      <c r="H213" s="4"/>
      <c r="I213" s="13"/>
      <c r="J213" s="27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7"/>
      <c r="C214" s="13"/>
      <c r="D214" s="4"/>
      <c r="E214" s="13"/>
      <c r="F214" s="27"/>
      <c r="G214" s="13"/>
      <c r="H214" s="4"/>
      <c r="I214" s="13"/>
      <c r="J214" s="27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7"/>
      <c r="C215" s="13"/>
      <c r="D215" s="4"/>
      <c r="E215" s="13"/>
      <c r="F215" s="27"/>
      <c r="G215" s="13"/>
      <c r="H215" s="4"/>
      <c r="I215" s="13"/>
      <c r="J215" s="27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7"/>
      <c r="C216" s="13"/>
      <c r="D216" s="4"/>
      <c r="E216" s="13"/>
      <c r="F216" s="27"/>
      <c r="G216" s="13"/>
      <c r="H216" s="4"/>
      <c r="I216" s="13"/>
      <c r="J216" s="27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7"/>
      <c r="C217" s="13"/>
      <c r="D217" s="4"/>
      <c r="E217" s="13"/>
      <c r="F217" s="27"/>
      <c r="G217" s="13"/>
      <c r="H217" s="4"/>
      <c r="I217" s="13"/>
      <c r="J217" s="27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7"/>
      <c r="C218" s="13"/>
      <c r="D218" s="4"/>
      <c r="E218" s="13"/>
      <c r="F218" s="27"/>
      <c r="G218" s="13"/>
      <c r="H218" s="4"/>
      <c r="I218" s="13"/>
      <c r="J218" s="27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7"/>
      <c r="C219" s="13"/>
      <c r="D219" s="4"/>
      <c r="E219" s="13"/>
      <c r="F219" s="27"/>
      <c r="G219" s="13"/>
      <c r="H219" s="4"/>
      <c r="I219" s="13"/>
      <c r="J219" s="27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7"/>
      <c r="C220" s="13"/>
      <c r="D220" s="4"/>
      <c r="E220" s="13"/>
      <c r="F220" s="27"/>
      <c r="G220" s="13"/>
      <c r="H220" s="4"/>
      <c r="I220" s="13"/>
      <c r="J220" s="27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7"/>
      <c r="C221" s="13"/>
      <c r="D221" s="4"/>
      <c r="E221" s="13"/>
      <c r="F221" s="27"/>
      <c r="G221" s="13"/>
      <c r="H221" s="4"/>
      <c r="I221" s="13"/>
      <c r="J221" s="27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7"/>
      <c r="C222" s="13"/>
      <c r="D222" s="4"/>
      <c r="E222" s="13"/>
      <c r="F222" s="27"/>
      <c r="G222" s="13"/>
      <c r="H222" s="4"/>
      <c r="I222" s="13"/>
      <c r="J222" s="27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7"/>
      <c r="C223" s="13"/>
      <c r="D223" s="4"/>
      <c r="E223" s="13"/>
      <c r="F223" s="27"/>
      <c r="G223" s="13"/>
      <c r="H223" s="4"/>
      <c r="I223" s="13"/>
      <c r="J223" s="27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7"/>
      <c r="C224" s="13"/>
      <c r="D224" s="4"/>
      <c r="E224" s="13"/>
      <c r="F224" s="27"/>
      <c r="G224" s="13"/>
      <c r="H224" s="4"/>
      <c r="I224" s="13"/>
      <c r="J224" s="27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7"/>
      <c r="C225" s="13"/>
      <c r="D225" s="4"/>
      <c r="E225" s="13"/>
      <c r="F225" s="27"/>
      <c r="G225" s="13"/>
      <c r="H225" s="4"/>
      <c r="I225" s="13"/>
      <c r="J225" s="27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7"/>
      <c r="C226" s="13"/>
      <c r="D226" s="4"/>
      <c r="E226" s="13"/>
      <c r="F226" s="27"/>
      <c r="G226" s="13"/>
      <c r="H226" s="4"/>
      <c r="I226" s="13"/>
      <c r="J226" s="27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7"/>
      <c r="C227" s="13"/>
      <c r="D227" s="4"/>
      <c r="E227" s="13"/>
      <c r="F227" s="27"/>
      <c r="G227" s="13"/>
      <c r="H227" s="4"/>
      <c r="I227" s="13"/>
      <c r="J227" s="27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7"/>
      <c r="C228" s="13"/>
      <c r="D228" s="4"/>
      <c r="E228" s="13"/>
      <c r="F228" s="27"/>
      <c r="G228" s="13"/>
      <c r="H228" s="4"/>
      <c r="I228" s="13"/>
      <c r="J228" s="27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7"/>
      <c r="C229" s="13"/>
      <c r="D229" s="4"/>
      <c r="E229" s="13"/>
      <c r="F229" s="27"/>
      <c r="G229" s="13"/>
      <c r="H229" s="4"/>
      <c r="I229" s="13"/>
      <c r="J229" s="27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7"/>
      <c r="C230" s="13"/>
      <c r="D230" s="4"/>
      <c r="E230" s="13"/>
      <c r="F230" s="27"/>
      <c r="G230" s="13"/>
      <c r="H230" s="4"/>
      <c r="I230" s="13"/>
      <c r="J230" s="27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7"/>
      <c r="C231" s="13"/>
      <c r="D231" s="4"/>
      <c r="E231" s="13"/>
      <c r="F231" s="27"/>
      <c r="G231" s="13"/>
      <c r="H231" s="4"/>
      <c r="I231" s="13"/>
      <c r="J231" s="27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7"/>
      <c r="C232" s="13"/>
      <c r="D232" s="4"/>
      <c r="E232" s="13"/>
      <c r="F232" s="27"/>
      <c r="G232" s="13"/>
      <c r="H232" s="4"/>
      <c r="I232" s="13"/>
      <c r="J232" s="27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7"/>
      <c r="C233" s="13"/>
      <c r="D233" s="4"/>
      <c r="E233" s="13"/>
      <c r="F233" s="27"/>
      <c r="G233" s="13"/>
      <c r="H233" s="4"/>
      <c r="I233" s="13"/>
      <c r="J233" s="27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7"/>
      <c r="C234" s="13"/>
      <c r="D234" s="4"/>
      <c r="E234" s="13"/>
      <c r="F234" s="27"/>
      <c r="G234" s="13"/>
      <c r="H234" s="4"/>
      <c r="I234" s="13"/>
      <c r="J234" s="27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7"/>
      <c r="C235" s="13"/>
      <c r="D235" s="4"/>
      <c r="E235" s="13"/>
      <c r="F235" s="27"/>
      <c r="G235" s="13"/>
      <c r="H235" s="4"/>
      <c r="I235" s="13"/>
      <c r="J235" s="27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7"/>
      <c r="C236" s="13"/>
      <c r="D236" s="4"/>
      <c r="E236" s="13"/>
      <c r="F236" s="27"/>
      <c r="G236" s="13"/>
      <c r="H236" s="4"/>
      <c r="I236" s="13"/>
      <c r="J236" s="27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7"/>
      <c r="C237" s="13"/>
      <c r="D237" s="4"/>
      <c r="E237" s="13"/>
      <c r="F237" s="27"/>
      <c r="G237" s="13"/>
      <c r="H237" s="4"/>
      <c r="I237" s="13"/>
      <c r="J237" s="27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7"/>
      <c r="C238" s="13"/>
      <c r="D238" s="4"/>
      <c r="E238" s="13"/>
      <c r="F238" s="27"/>
      <c r="G238" s="13"/>
      <c r="H238" s="4"/>
      <c r="I238" s="13"/>
      <c r="J238" s="27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7"/>
      <c r="C239" s="13"/>
      <c r="D239" s="4"/>
      <c r="E239" s="13"/>
      <c r="F239" s="27"/>
      <c r="G239" s="13"/>
      <c r="H239" s="4"/>
      <c r="I239" s="13"/>
      <c r="J239" s="27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7"/>
      <c r="C240" s="13"/>
      <c r="D240" s="4"/>
      <c r="E240" s="13"/>
      <c r="F240" s="27"/>
      <c r="G240" s="13"/>
      <c r="H240" s="4"/>
      <c r="I240" s="13"/>
      <c r="J240" s="27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7"/>
      <c r="C241" s="13"/>
      <c r="D241" s="4"/>
      <c r="E241" s="13"/>
      <c r="F241" s="27"/>
      <c r="G241" s="13"/>
      <c r="H241" s="4"/>
      <c r="I241" s="13"/>
      <c r="J241" s="27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7"/>
      <c r="C242" s="13"/>
      <c r="D242" s="4"/>
      <c r="E242" s="13"/>
      <c r="F242" s="27"/>
      <c r="G242" s="13"/>
      <c r="H242" s="4"/>
      <c r="I242" s="13"/>
      <c r="J242" s="27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7"/>
      <c r="C243" s="13"/>
      <c r="D243" s="4"/>
      <c r="E243" s="13"/>
      <c r="F243" s="27"/>
      <c r="G243" s="13"/>
      <c r="H243" s="4"/>
      <c r="I243" s="13"/>
      <c r="J243" s="27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7"/>
      <c r="C244" s="13"/>
      <c r="D244" s="4"/>
      <c r="E244" s="13"/>
      <c r="F244" s="27"/>
      <c r="G244" s="13"/>
      <c r="H244" s="4"/>
      <c r="I244" s="13"/>
      <c r="J244" s="27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7"/>
      <c r="C245" s="13"/>
      <c r="D245" s="4"/>
      <c r="E245" s="13"/>
      <c r="F245" s="27"/>
      <c r="G245" s="13"/>
      <c r="H245" s="4"/>
      <c r="I245" s="13"/>
      <c r="J245" s="27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7"/>
      <c r="C246" s="13"/>
      <c r="D246" s="4"/>
      <c r="E246" s="13"/>
      <c r="F246" s="27"/>
      <c r="G246" s="13"/>
      <c r="H246" s="4"/>
      <c r="I246" s="13"/>
      <c r="J246" s="27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7"/>
      <c r="C247" s="13"/>
      <c r="D247" s="4"/>
      <c r="E247" s="13"/>
      <c r="F247" s="27"/>
      <c r="G247" s="13"/>
      <c r="H247" s="4"/>
      <c r="I247" s="13"/>
      <c r="J247" s="27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7"/>
      <c r="C248" s="13"/>
      <c r="D248" s="4"/>
      <c r="E248" s="13"/>
      <c r="F248" s="27"/>
      <c r="G248" s="13"/>
      <c r="H248" s="4"/>
      <c r="I248" s="13"/>
      <c r="J248" s="27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7"/>
      <c r="C249" s="13"/>
      <c r="D249" s="4"/>
      <c r="E249" s="13"/>
      <c r="F249" s="27"/>
      <c r="G249" s="13"/>
      <c r="H249" s="4"/>
      <c r="I249" s="13"/>
      <c r="J249" s="27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7"/>
      <c r="C250" s="13"/>
      <c r="D250" s="4"/>
      <c r="E250" s="13"/>
      <c r="F250" s="27"/>
      <c r="G250" s="13"/>
      <c r="H250" s="4"/>
      <c r="I250" s="13"/>
      <c r="J250" s="27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7"/>
      <c r="C251" s="13"/>
      <c r="D251" s="4"/>
      <c r="E251" s="13"/>
      <c r="F251" s="27"/>
      <c r="G251" s="13"/>
      <c r="H251" s="4"/>
      <c r="I251" s="13"/>
      <c r="J251" s="27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7"/>
      <c r="C252" s="13"/>
      <c r="D252" s="4"/>
      <c r="E252" s="13"/>
      <c r="F252" s="27"/>
      <c r="G252" s="13"/>
      <c r="H252" s="4"/>
      <c r="I252" s="13"/>
      <c r="J252" s="27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7"/>
      <c r="C253" s="13"/>
      <c r="D253" s="4"/>
      <c r="E253" s="13"/>
      <c r="F253" s="27"/>
      <c r="G253" s="13"/>
      <c r="H253" s="4"/>
      <c r="I253" s="13"/>
      <c r="J253" s="27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7"/>
      <c r="C254" s="13"/>
      <c r="D254" s="4"/>
      <c r="E254" s="13"/>
      <c r="F254" s="27"/>
      <c r="G254" s="13"/>
      <c r="H254" s="4"/>
      <c r="I254" s="13"/>
      <c r="J254" s="27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7"/>
      <c r="C255" s="13"/>
      <c r="D255" s="4"/>
      <c r="E255" s="13"/>
      <c r="F255" s="27"/>
      <c r="G255" s="13"/>
      <c r="H255" s="4"/>
      <c r="I255" s="13"/>
      <c r="J255" s="27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7"/>
      <c r="C256" s="13"/>
      <c r="D256" s="4"/>
      <c r="E256" s="13"/>
      <c r="F256" s="27"/>
      <c r="G256" s="13"/>
      <c r="H256" s="4"/>
      <c r="I256" s="13"/>
      <c r="J256" s="27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7"/>
      <c r="C257" s="13"/>
      <c r="D257" s="4"/>
      <c r="E257" s="13"/>
      <c r="F257" s="27"/>
      <c r="G257" s="13"/>
      <c r="H257" s="4"/>
      <c r="I257" s="13"/>
      <c r="J257" s="27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7"/>
      <c r="C258" s="13"/>
      <c r="D258" s="4"/>
      <c r="E258" s="13"/>
      <c r="F258" s="27"/>
      <c r="G258" s="13"/>
      <c r="H258" s="4"/>
      <c r="I258" s="13"/>
      <c r="J258" s="27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7"/>
      <c r="C259" s="13"/>
      <c r="D259" s="4"/>
      <c r="E259" s="13"/>
      <c r="F259" s="27"/>
      <c r="G259" s="13"/>
      <c r="H259" s="4"/>
      <c r="I259" s="13"/>
      <c r="J259" s="27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7"/>
      <c r="C260" s="13"/>
      <c r="D260" s="4"/>
      <c r="E260" s="13"/>
      <c r="F260" s="27"/>
      <c r="G260" s="13"/>
      <c r="H260" s="4"/>
      <c r="I260" s="13"/>
      <c r="J260" s="27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7"/>
      <c r="C261" s="13"/>
      <c r="D261" s="4"/>
      <c r="E261" s="13"/>
      <c r="F261" s="27"/>
      <c r="G261" s="13"/>
      <c r="H261" s="4"/>
      <c r="I261" s="13"/>
      <c r="J261" s="27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7"/>
      <c r="C262" s="13"/>
      <c r="D262" s="4"/>
      <c r="E262" s="13"/>
      <c r="F262" s="27"/>
      <c r="G262" s="13"/>
      <c r="H262" s="4"/>
      <c r="I262" s="13"/>
      <c r="J262" s="27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7"/>
      <c r="C263" s="13"/>
      <c r="D263" s="4"/>
      <c r="E263" s="13"/>
      <c r="F263" s="27"/>
      <c r="G263" s="13"/>
      <c r="H263" s="4"/>
      <c r="I263" s="13"/>
      <c r="J263" s="27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7"/>
      <c r="C264" s="13"/>
      <c r="D264" s="4"/>
      <c r="E264" s="13"/>
      <c r="F264" s="27"/>
      <c r="G264" s="13"/>
      <c r="H264" s="4"/>
      <c r="I264" s="13"/>
      <c r="J264" s="27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7"/>
      <c r="C265" s="13"/>
      <c r="D265" s="4"/>
      <c r="E265" s="13"/>
      <c r="F265" s="27"/>
      <c r="G265" s="13"/>
      <c r="H265" s="4"/>
      <c r="I265" s="13"/>
      <c r="J265" s="27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7"/>
      <c r="C266" s="13"/>
      <c r="D266" s="4"/>
      <c r="E266" s="13"/>
      <c r="F266" s="27"/>
      <c r="G266" s="13"/>
      <c r="H266" s="4"/>
      <c r="I266" s="13"/>
      <c r="J266" s="27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7"/>
      <c r="C267" s="13"/>
      <c r="D267" s="4"/>
      <c r="E267" s="13"/>
      <c r="F267" s="27"/>
      <c r="G267" s="13"/>
      <c r="H267" s="4"/>
      <c r="I267" s="13"/>
      <c r="J267" s="27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7"/>
      <c r="C268" s="13"/>
      <c r="D268" s="4"/>
      <c r="E268" s="13"/>
      <c r="F268" s="27"/>
      <c r="G268" s="13"/>
      <c r="H268" s="4"/>
      <c r="I268" s="13"/>
      <c r="J268" s="27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7"/>
      <c r="C269" s="13"/>
      <c r="D269" s="4"/>
      <c r="E269" s="13"/>
      <c r="F269" s="27"/>
      <c r="G269" s="13"/>
      <c r="H269" s="4"/>
      <c r="I269" s="13"/>
      <c r="J269" s="27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7"/>
      <c r="C270" s="13"/>
      <c r="D270" s="4"/>
      <c r="E270" s="13"/>
      <c r="F270" s="27"/>
      <c r="G270" s="13"/>
      <c r="H270" s="4"/>
      <c r="I270" s="13"/>
      <c r="J270" s="27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7"/>
      <c r="C271" s="13"/>
      <c r="D271" s="4"/>
      <c r="E271" s="13"/>
      <c r="F271" s="27"/>
      <c r="G271" s="13"/>
      <c r="H271" s="4"/>
      <c r="I271" s="13"/>
      <c r="J271" s="27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7"/>
      <c r="C272" s="13"/>
      <c r="D272" s="4"/>
      <c r="E272" s="13"/>
      <c r="F272" s="27"/>
      <c r="G272" s="13"/>
      <c r="H272" s="4"/>
      <c r="I272" s="13"/>
      <c r="J272" s="27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7"/>
      <c r="C273" s="13"/>
      <c r="D273" s="4"/>
      <c r="E273" s="13"/>
      <c r="F273" s="27"/>
      <c r="G273" s="13"/>
      <c r="H273" s="4"/>
      <c r="I273" s="13"/>
      <c r="J273" s="27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7"/>
      <c r="C274" s="13"/>
      <c r="D274" s="4"/>
      <c r="E274" s="13"/>
      <c r="F274" s="27"/>
      <c r="G274" s="13"/>
      <c r="H274" s="4"/>
      <c r="I274" s="13"/>
      <c r="J274" s="27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7"/>
      <c r="C275" s="13"/>
      <c r="D275" s="4"/>
      <c r="E275" s="13"/>
      <c r="F275" s="27"/>
      <c r="G275" s="13"/>
      <c r="H275" s="4"/>
      <c r="I275" s="13"/>
      <c r="J275" s="27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7"/>
      <c r="C276" s="13"/>
      <c r="D276" s="4"/>
      <c r="E276" s="13"/>
      <c r="F276" s="27"/>
      <c r="G276" s="13"/>
      <c r="H276" s="4"/>
      <c r="I276" s="13"/>
      <c r="J276" s="27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7"/>
      <c r="C277" s="13"/>
      <c r="D277" s="4"/>
      <c r="E277" s="13"/>
      <c r="F277" s="27"/>
      <c r="G277" s="13"/>
      <c r="H277" s="4"/>
      <c r="I277" s="13"/>
      <c r="J277" s="27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7"/>
      <c r="C278" s="13"/>
      <c r="D278" s="4"/>
      <c r="E278" s="13"/>
      <c r="F278" s="27"/>
      <c r="G278" s="13"/>
      <c r="H278" s="4"/>
      <c r="I278" s="13"/>
      <c r="J278" s="27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7"/>
      <c r="C279" s="13"/>
      <c r="D279" s="4"/>
      <c r="E279" s="13"/>
      <c r="F279" s="27"/>
      <c r="G279" s="13"/>
      <c r="H279" s="4"/>
      <c r="I279" s="13"/>
      <c r="J279" s="27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7"/>
      <c r="C280" s="13"/>
      <c r="D280" s="4"/>
      <c r="E280" s="13"/>
      <c r="F280" s="27"/>
      <c r="G280" s="13"/>
      <c r="H280" s="4"/>
      <c r="I280" s="13"/>
      <c r="J280" s="27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7"/>
      <c r="C281" s="13"/>
      <c r="D281" s="4"/>
      <c r="E281" s="13"/>
      <c r="F281" s="27"/>
      <c r="G281" s="13"/>
      <c r="H281" s="4"/>
      <c r="I281" s="13"/>
      <c r="J281" s="27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7"/>
      <c r="C282" s="13"/>
      <c r="D282" s="4"/>
      <c r="E282" s="13"/>
      <c r="F282" s="27"/>
      <c r="G282" s="13"/>
      <c r="H282" s="4"/>
      <c r="I282" s="13"/>
      <c r="J282" s="27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7"/>
      <c r="C283" s="13"/>
      <c r="D283" s="4"/>
      <c r="E283" s="13"/>
      <c r="F283" s="27"/>
      <c r="G283" s="13"/>
      <c r="H283" s="4"/>
      <c r="I283" s="13"/>
      <c r="J283" s="27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7"/>
      <c r="C284" s="13"/>
      <c r="D284" s="4"/>
      <c r="E284" s="13"/>
      <c r="F284" s="27"/>
      <c r="G284" s="13"/>
      <c r="H284" s="4"/>
      <c r="I284" s="13"/>
      <c r="J284" s="27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7"/>
      <c r="C285" s="13"/>
      <c r="D285" s="4"/>
      <c r="E285" s="13"/>
      <c r="F285" s="27"/>
      <c r="G285" s="13"/>
      <c r="H285" s="4"/>
      <c r="I285" s="13"/>
      <c r="J285" s="27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7"/>
      <c r="C286" s="13"/>
      <c r="D286" s="4"/>
      <c r="E286" s="13"/>
      <c r="F286" s="27"/>
      <c r="G286" s="13"/>
      <c r="H286" s="4"/>
      <c r="I286" s="13"/>
      <c r="J286" s="27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7"/>
      <c r="C287" s="13"/>
      <c r="D287" s="4"/>
      <c r="E287" s="13"/>
      <c r="F287" s="27"/>
      <c r="G287" s="13"/>
      <c r="H287" s="4"/>
      <c r="I287" s="13"/>
      <c r="J287" s="27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7"/>
      <c r="C288" s="13"/>
      <c r="D288" s="4"/>
      <c r="E288" s="13"/>
      <c r="F288" s="27"/>
      <c r="G288" s="13"/>
      <c r="H288" s="4"/>
      <c r="I288" s="13"/>
      <c r="J288" s="27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7"/>
      <c r="C289" s="13"/>
      <c r="D289" s="4"/>
      <c r="E289" s="13"/>
      <c r="F289" s="27"/>
      <c r="G289" s="13"/>
      <c r="H289" s="4"/>
      <c r="I289" s="13"/>
      <c r="J289" s="27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7"/>
      <c r="C290" s="13"/>
      <c r="D290" s="4"/>
      <c r="E290" s="13"/>
      <c r="F290" s="27"/>
      <c r="G290" s="13"/>
      <c r="H290" s="4"/>
      <c r="I290" s="13"/>
      <c r="J290" s="27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7"/>
      <c r="C291" s="13"/>
      <c r="D291" s="4"/>
      <c r="E291" s="13"/>
      <c r="F291" s="27"/>
      <c r="G291" s="13"/>
      <c r="H291" s="4"/>
      <c r="I291" s="13"/>
      <c r="J291" s="27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7"/>
      <c r="C292" s="13"/>
      <c r="D292" s="4"/>
      <c r="E292" s="13"/>
      <c r="F292" s="27"/>
      <c r="G292" s="13"/>
      <c r="H292" s="4"/>
      <c r="I292" s="13"/>
      <c r="J292" s="27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7"/>
      <c r="C293" s="13"/>
      <c r="D293" s="4"/>
      <c r="E293" s="13"/>
      <c r="F293" s="27"/>
      <c r="G293" s="13"/>
      <c r="H293" s="4"/>
      <c r="I293" s="13"/>
      <c r="J293" s="27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7"/>
      <c r="C294" s="13"/>
      <c r="D294" s="4"/>
      <c r="E294" s="13"/>
      <c r="F294" s="27"/>
      <c r="G294" s="13"/>
      <c r="H294" s="4"/>
      <c r="I294" s="13"/>
      <c r="J294" s="27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7"/>
      <c r="C295" s="13"/>
      <c r="D295" s="4"/>
      <c r="E295" s="13"/>
      <c r="F295" s="27"/>
      <c r="G295" s="13"/>
      <c r="H295" s="4"/>
      <c r="I295" s="13"/>
      <c r="J295" s="27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7"/>
      <c r="C296" s="13"/>
      <c r="D296" s="4"/>
      <c r="E296" s="13"/>
      <c r="F296" s="27"/>
      <c r="G296" s="13"/>
      <c r="H296" s="4"/>
      <c r="I296" s="13"/>
      <c r="J296" s="27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7"/>
      <c r="C297" s="13"/>
      <c r="D297" s="4"/>
      <c r="E297" s="13"/>
      <c r="F297" s="27"/>
      <c r="G297" s="13"/>
      <c r="H297" s="4"/>
      <c r="I297" s="13"/>
      <c r="J297" s="27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7"/>
      <c r="C298" s="13"/>
      <c r="D298" s="4"/>
      <c r="E298" s="13"/>
      <c r="F298" s="27"/>
      <c r="G298" s="13"/>
      <c r="H298" s="4"/>
      <c r="I298" s="13"/>
      <c r="J298" s="27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7"/>
      <c r="C299" s="13"/>
      <c r="D299" s="4"/>
      <c r="E299" s="13"/>
      <c r="F299" s="27"/>
      <c r="G299" s="13"/>
      <c r="H299" s="4"/>
      <c r="I299" s="13"/>
      <c r="J299" s="27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7"/>
      <c r="C300" s="13"/>
      <c r="D300" s="4"/>
      <c r="E300" s="13"/>
      <c r="F300" s="27"/>
      <c r="G300" s="13"/>
      <c r="H300" s="4"/>
      <c r="I300" s="13"/>
      <c r="J300" s="27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7"/>
      <c r="C301" s="13"/>
      <c r="D301" s="4"/>
      <c r="E301" s="13"/>
      <c r="F301" s="27"/>
      <c r="G301" s="13"/>
      <c r="H301" s="4"/>
      <c r="I301" s="13"/>
      <c r="J301" s="27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