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<sst xmlns="http://schemas.openxmlformats.org/spreadsheetml/2006/main" count="54" uniqueCount="35">
  <si>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</si>
  <si>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</si>
  <si>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</si>
  <si>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</si>
  <si>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</si>
  <si>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</si>
  <si>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</si>
  <si>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</si>
  <si>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</si>
  <si>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</si>
  <si>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</si>
  <si>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</si>
  <si>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</si>
  <si>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</si>
  <si>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</si>
  <si>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</si>
  <si>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Д0=20 км</t>
  </si>
  <si>
    <t>К0=45°</t>
  </si>
  <si>
    <t>V0=10 м/с</t>
  </si>
  <si>
    <t>СКО=0.5°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</si>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</sst>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20.0</v>
      </c>
      <c r="C3" s="8">
        <v>45.0</v>
      </c>
      <c r="D3" s="10">
        <v>10.0</v>
      </c>
      <c r="E3" s="8">
        <v>359.958371271461</v>
      </c>
      <c r="F3" s="9">
        <v>21.74963900895503</v>
      </c>
      <c r="G3" s="8">
        <v>46.0841630944355</v>
      </c>
      <c r="H3" s="10">
        <v>10.88601821335804</v>
      </c>
      <c r="I3" s="8">
        <v>0.0</v>
      </c>
      <c r="J3" s="9">
        <v>41.92093570864083</v>
      </c>
      <c r="K3" s="8">
        <v>76.78079234611353</v>
      </c>
      <c r="L3" s="10">
        <v>14.91635524893485</v>
      </c>
      <c r="M3" s="10">
        <v>0.2422245408343077</v>
      </c>
      <c r="N3" s="10">
        <v>0.4048190635814051</v>
      </c>
      <c r="O3" s="11">
        <v>1.0</v>
      </c>
      <c r="P3" s="12">
        <v>42.0</v>
      </c>
      <c r="Q3" s="10">
        <v>0.05502381124786748</v>
      </c>
      <c r="R3" s="10">
        <v>0.6164489566999809</v>
      </c>
      <c r="S3" s="10">
        <v>0.6966979228777418</v>
      </c>
      <c r="T3" s="10">
        <v>0.4617796316882305</v>
      </c>
      <c r="V3" s="1" t="s">
        <v>15</v>
      </c>
      <c r="Z3" s="13">
        <f t="shared" ref="Z3:Z102" si="1">IF(E3&lt;180, E3+360, E3)</f>
        <v>359.9583713</v>
      </c>
    </row>
    <row r="4">
      <c r="A4" s="8">
        <v>0.0</v>
      </c>
      <c r="B4" s="9">
        <v>20.0</v>
      </c>
      <c r="C4" s="8">
        <v>45.0</v>
      </c>
      <c r="D4" s="10">
        <v>10.0</v>
      </c>
      <c r="E4" s="8">
        <v>359.9789720784878</v>
      </c>
      <c r="F4" s="9">
        <v>19.9316411214071</v>
      </c>
      <c r="G4" s="8">
        <v>45.24178379863515</v>
      </c>
      <c r="H4" s="10">
        <v>9.888166105749761</v>
      </c>
      <c r="I4" s="8">
        <v>0.0</v>
      </c>
      <c r="J4" s="9">
        <v>22.46418841113915</v>
      </c>
      <c r="K4" s="8">
        <v>80.64536647721725</v>
      </c>
      <c r="L4" s="10">
        <v>11.11499540213264</v>
      </c>
      <c r="M4" s="10">
        <v>0.2537606058162499</v>
      </c>
      <c r="N4" s="10">
        <v>0.04495662212256294</v>
      </c>
      <c r="O4" s="11">
        <v>1.0</v>
      </c>
      <c r="P4" s="12">
        <v>39.0</v>
      </c>
      <c r="Q4" s="10">
        <v>0.0560380121604367</v>
      </c>
      <c r="R4" s="10">
        <v>0.5247839025339772</v>
      </c>
      <c r="S4" s="10">
        <v>0.7080147059556401</v>
      </c>
      <c r="T4" s="10">
        <v>0.4059058779182809</v>
      </c>
      <c r="V4" s="1" t="s">
        <v>16</v>
      </c>
      <c r="W4" s="7"/>
      <c r="Z4" s="13">
        <f t="shared" si="1"/>
        <v>359.9789721</v>
      </c>
    </row>
    <row r="5">
      <c r="A5" s="8">
        <v>0.0</v>
      </c>
      <c r="B5" s="9">
        <v>20.0</v>
      </c>
      <c r="C5" s="8">
        <v>45.0</v>
      </c>
      <c r="D5" s="10">
        <v>10.0</v>
      </c>
      <c r="E5" s="8">
        <v>359.9205264692654</v>
      </c>
      <c r="F5" s="9">
        <v>20.07472191652992</v>
      </c>
      <c r="G5" s="8">
        <v>45.04275559598486</v>
      </c>
      <c r="H5" s="10">
        <v>10.10022741443072</v>
      </c>
      <c r="I5" s="8">
        <v>0.0</v>
      </c>
      <c r="J5" s="9">
        <v>10.06563277287208</v>
      </c>
      <c r="K5" s="8">
        <v>7.381782907977877</v>
      </c>
      <c r="L5" s="10">
        <v>6.124237338411445</v>
      </c>
      <c r="M5" s="10">
        <v>0.2596337135994436</v>
      </c>
      <c r="N5" s="10">
        <v>0.05222095256843463</v>
      </c>
      <c r="O5" s="11">
        <v>1.0</v>
      </c>
      <c r="P5" s="12">
        <v>26.0</v>
      </c>
      <c r="Q5" s="10">
        <v>0.05678571911312449</v>
      </c>
      <c r="R5" s="10">
        <v>0.5409452183269843</v>
      </c>
      <c r="S5" s="10">
        <v>0.7030691594111105</v>
      </c>
      <c r="T5" s="10">
        <v>0.4196259480343552</v>
      </c>
      <c r="V5" s="1" t="s">
        <v>17</v>
      </c>
      <c r="W5" s="7"/>
      <c r="Z5" s="13">
        <f t="shared" si="1"/>
        <v>359.9205265</v>
      </c>
    </row>
    <row r="6">
      <c r="A6" s="8">
        <v>0.0</v>
      </c>
      <c r="B6" s="9">
        <v>20.0</v>
      </c>
      <c r="C6" s="8">
        <v>45.0</v>
      </c>
      <c r="D6" s="10">
        <v>10.0</v>
      </c>
      <c r="E6" s="8">
        <v>0.001480244444354081</v>
      </c>
      <c r="F6" s="9">
        <v>20.17515731890576</v>
      </c>
      <c r="G6" s="8">
        <v>46.02819437640736</v>
      </c>
      <c r="H6" s="10">
        <v>9.804859428773433</v>
      </c>
      <c r="I6" s="8">
        <v>0.0</v>
      </c>
      <c r="J6" s="9">
        <v>40.34341893704016</v>
      </c>
      <c r="K6" s="8">
        <v>45.83041505802781</v>
      </c>
      <c r="L6" s="10">
        <v>14.90223637598831</v>
      </c>
      <c r="M6" s="10">
        <v>0.2439582394601308</v>
      </c>
      <c r="N6" s="10">
        <v>0.08945650657006354</v>
      </c>
      <c r="O6" s="11">
        <v>1.0</v>
      </c>
      <c r="P6" s="12">
        <v>37.0</v>
      </c>
      <c r="Q6" s="10">
        <v>0.0548589434083352</v>
      </c>
      <c r="R6" s="10">
        <v>0.5243728588768958</v>
      </c>
      <c r="S6" s="10">
        <v>0.7172790941633213</v>
      </c>
      <c r="T6" s="10">
        <v>0.3991389197331174</v>
      </c>
      <c r="V6" s="1" t="s">
        <v>18</v>
      </c>
      <c r="W6" s="7"/>
      <c r="Z6" s="13">
        <f t="shared" si="1"/>
        <v>360.0014802</v>
      </c>
    </row>
    <row r="7">
      <c r="A7" s="8">
        <v>0.0</v>
      </c>
      <c r="B7" s="9">
        <v>20.0</v>
      </c>
      <c r="C7" s="8">
        <v>45.0</v>
      </c>
      <c r="D7" s="10">
        <v>10.0</v>
      </c>
      <c r="E7" s="8">
        <v>0.05549903591164059</v>
      </c>
      <c r="F7" s="9">
        <v>19.45514857190755</v>
      </c>
      <c r="G7" s="8">
        <v>44.71706191691913</v>
      </c>
      <c r="H7" s="10">
        <v>9.669669546564254</v>
      </c>
      <c r="I7" s="8">
        <v>0.0</v>
      </c>
      <c r="J7" s="9">
        <v>12.76806306181852</v>
      </c>
      <c r="K7" s="8">
        <v>142.0097326143832</v>
      </c>
      <c r="L7" s="10">
        <v>12.24705519906782</v>
      </c>
      <c r="M7" s="10">
        <v>0.2458138877598744</v>
      </c>
      <c r="N7" s="10">
        <v>0.1489351100882415</v>
      </c>
      <c r="O7" s="11">
        <v>1.0</v>
      </c>
      <c r="P7" s="12">
        <v>43.0</v>
      </c>
      <c r="Q7" s="10">
        <v>0.05509941215291212</v>
      </c>
      <c r="R7" s="10">
        <v>0.4917551795560228</v>
      </c>
      <c r="S7" s="10">
        <v>0.6908426913452859</v>
      </c>
      <c r="T7" s="10">
        <v>0.3854924619023484</v>
      </c>
      <c r="V7" s="14" t="s">
        <v>19</v>
      </c>
      <c r="Z7" s="13">
        <f t="shared" si="1"/>
        <v>360.055499</v>
      </c>
    </row>
    <row r="8">
      <c r="A8" s="8">
        <v>0.0</v>
      </c>
      <c r="B8" s="9">
        <v>20.0</v>
      </c>
      <c r="C8" s="8">
        <v>45.0</v>
      </c>
      <c r="D8" s="10">
        <v>10.0</v>
      </c>
      <c r="E8" s="8">
        <v>359.9309729325141</v>
      </c>
      <c r="F8" s="9">
        <v>20.28070535310135</v>
      </c>
      <c r="G8" s="8">
        <v>44.17133084902336</v>
      </c>
      <c r="H8" s="10">
        <v>10.52955048061205</v>
      </c>
      <c r="I8" s="8">
        <v>0.0</v>
      </c>
      <c r="J8" s="9">
        <v>9.25724062877157</v>
      </c>
      <c r="K8" s="8">
        <v>143.6254235705141</v>
      </c>
      <c r="L8" s="10">
        <v>10.95904029383022</v>
      </c>
      <c r="M8" s="10">
        <v>0.2482790751795534</v>
      </c>
      <c r="N8" s="10">
        <v>0.1937532285573425</v>
      </c>
      <c r="O8" s="11">
        <v>1.0</v>
      </c>
      <c r="P8" s="12">
        <v>37.0</v>
      </c>
      <c r="Q8" s="10">
        <v>0.05574591894966816</v>
      </c>
      <c r="R8" s="10">
        <v>0.545966928667089</v>
      </c>
      <c r="S8" s="10">
        <v>0.6591184439199445</v>
      </c>
      <c r="T8" s="10">
        <v>0.4291198586478669</v>
      </c>
      <c r="V8" s="1"/>
      <c r="Z8" s="13">
        <f t="shared" si="1"/>
        <v>359.9309729</v>
      </c>
    </row>
    <row r="9">
      <c r="A9" s="8">
        <v>0.0</v>
      </c>
      <c r="B9" s="9">
        <v>20.0</v>
      </c>
      <c r="C9" s="8">
        <v>45.0</v>
      </c>
      <c r="D9" s="10">
        <v>10.0</v>
      </c>
      <c r="E9" s="8">
        <v>359.9976923712042</v>
      </c>
      <c r="F9" s="9">
        <v>20.75429045779298</v>
      </c>
      <c r="G9" s="8">
        <v>44.08756890100145</v>
      </c>
      <c r="H9" s="10">
        <v>10.8282933509399</v>
      </c>
      <c r="I9" s="8">
        <v>0.0</v>
      </c>
      <c r="J9" s="9">
        <v>41.68200719308522</v>
      </c>
      <c r="K9" s="8">
        <v>82.083320701374</v>
      </c>
      <c r="L9" s="10">
        <v>14.3911185439689</v>
      </c>
      <c r="M9" s="10">
        <v>0.2513596661584369</v>
      </c>
      <c r="N9" s="10">
        <v>0.2933185605583147</v>
      </c>
      <c r="O9" s="11">
        <v>1.0</v>
      </c>
      <c r="P9" s="12">
        <v>43.0</v>
      </c>
      <c r="Q9" s="10">
        <v>0.05618320228541873</v>
      </c>
      <c r="R9" s="10">
        <v>0.5774883920226705</v>
      </c>
      <c r="S9" s="10">
        <v>0.6621688233760193</v>
      </c>
      <c r="T9" s="10">
        <v>0.451806592144847</v>
      </c>
      <c r="V9" s="2" t="s">
        <v>20</v>
      </c>
      <c r="Z9" s="13">
        <f t="shared" si="1"/>
        <v>359.9976924</v>
      </c>
    </row>
    <row r="10">
      <c r="A10" s="8">
        <v>0.0</v>
      </c>
      <c r="B10" s="9">
        <v>20.0</v>
      </c>
      <c r="C10" s="8">
        <v>45.0</v>
      </c>
      <c r="D10" s="10">
        <v>10.0</v>
      </c>
      <c r="E10" s="8">
        <v>359.9496523938398</v>
      </c>
      <c r="F10" s="9">
        <v>19.78693387362492</v>
      </c>
      <c r="G10" s="8">
        <v>44.16143674955972</v>
      </c>
      <c r="H10" s="10">
        <v>10.18290760320149</v>
      </c>
      <c r="I10" s="8">
        <v>0.0</v>
      </c>
      <c r="J10" s="9">
        <v>18.25147843002943</v>
      </c>
      <c r="K10" s="8">
        <v>81.35780924102302</v>
      </c>
      <c r="L10" s="10">
        <v>14.51492849904088</v>
      </c>
      <c r="M10" s="10">
        <v>0.2512086433045897</v>
      </c>
      <c r="N10" s="10">
        <v>0.09703339413268246</v>
      </c>
      <c r="O10" s="11">
        <v>1.0</v>
      </c>
      <c r="P10" s="12">
        <v>26.0</v>
      </c>
      <c r="Q10" s="10">
        <v>0.05595408824209302</v>
      </c>
      <c r="R10" s="10">
        <v>0.5203571959757303</v>
      </c>
      <c r="S10" s="10">
        <v>0.6674015278406613</v>
      </c>
      <c r="T10" s="10">
        <v>0.4112072137339458</v>
      </c>
      <c r="V10" s="1" t="s">
        <v>21</v>
      </c>
      <c r="W10" s="7"/>
      <c r="Z10" s="13">
        <f t="shared" si="1"/>
        <v>359.9496524</v>
      </c>
    </row>
    <row r="11">
      <c r="A11" s="8">
        <v>0.0</v>
      </c>
      <c r="B11" s="9">
        <v>20.0</v>
      </c>
      <c r="C11" s="8">
        <v>45.0</v>
      </c>
      <c r="D11" s="10">
        <v>10.0</v>
      </c>
      <c r="E11" s="8">
        <v>359.9744495172267</v>
      </c>
      <c r="F11" s="9">
        <v>19.83142456539869</v>
      </c>
      <c r="G11" s="8">
        <v>44.99840377904903</v>
      </c>
      <c r="H11" s="10">
        <v>9.919410181486416</v>
      </c>
      <c r="I11" s="8">
        <v>0.0</v>
      </c>
      <c r="J11" s="9">
        <v>20.37782547880246</v>
      </c>
      <c r="K11" s="8">
        <v>173.5717419583361</v>
      </c>
      <c r="L11" s="10">
        <v>14.97317830507389</v>
      </c>
      <c r="M11" s="10">
        <v>0.2408449965868027</v>
      </c>
      <c r="N11" s="10">
        <v>0.04062293372894417</v>
      </c>
      <c r="O11" s="11">
        <v>1.0</v>
      </c>
      <c r="P11" s="12">
        <v>100.0</v>
      </c>
      <c r="Q11" s="10">
        <v>0.05462730081978956</v>
      </c>
      <c r="R11" s="10">
        <v>0.5072807312348478</v>
      </c>
      <c r="S11" s="10">
        <v>0.680837736287856</v>
      </c>
      <c r="T11" s="10">
        <v>0.3947038398018142</v>
      </c>
      <c r="V11" s="1" t="s">
        <v>22</v>
      </c>
      <c r="W11" s="15" t="s">
        <v>23</v>
      </c>
      <c r="Z11" s="13">
        <f t="shared" si="1"/>
        <v>359.9744495</v>
      </c>
    </row>
    <row r="12">
      <c r="A12" s="8">
        <v>0.0</v>
      </c>
      <c r="B12" s="9">
        <v>20.0</v>
      </c>
      <c r="C12" s="8">
        <v>45.0</v>
      </c>
      <c r="D12" s="10">
        <v>10.0</v>
      </c>
      <c r="E12" s="8">
        <v>0.1064712985988914</v>
      </c>
      <c r="F12" s="9">
        <v>19.05321866310887</v>
      </c>
      <c r="G12" s="8">
        <v>45.43885413402492</v>
      </c>
      <c r="H12" s="10">
        <v>9.12974997498918</v>
      </c>
      <c r="I12" s="8">
        <v>0.0</v>
      </c>
      <c r="J12" s="9">
        <v>11.71397472503311</v>
      </c>
      <c r="K12" s="8">
        <v>39.30119844683986</v>
      </c>
      <c r="L12" s="10">
        <v>5.285477007740184</v>
      </c>
      <c r="M12" s="10">
        <v>0.2520110618332922</v>
      </c>
      <c r="N12" s="10">
        <v>0.334050128993982</v>
      </c>
      <c r="O12" s="11">
        <v>1.0</v>
      </c>
      <c r="P12" s="12">
        <v>26.0</v>
      </c>
      <c r="Q12" s="10">
        <v>0.05551507141546277</v>
      </c>
      <c r="R12" s="10">
        <v>0.4713639876397367</v>
      </c>
      <c r="S12" s="10">
        <v>0.7334591700642064</v>
      </c>
      <c r="T12" s="10">
        <v>0.3666047577214694</v>
      </c>
      <c r="V12" s="1" t="s">
        <v>24</v>
      </c>
      <c r="W12" s="16" t="s">
        <v>25</v>
      </c>
      <c r="Z12" s="13">
        <f t="shared" si="1"/>
        <v>360.1064713</v>
      </c>
    </row>
    <row r="13">
      <c r="A13" s="8">
        <v>0.0</v>
      </c>
      <c r="B13" s="9">
        <v>20.0</v>
      </c>
      <c r="C13" s="8">
        <v>45.0</v>
      </c>
      <c r="D13" s="10">
        <v>10.0</v>
      </c>
      <c r="E13" s="8">
        <v>0.03794043997983813</v>
      </c>
      <c r="F13" s="9">
        <v>19.70625460954639</v>
      </c>
      <c r="G13" s="8">
        <v>44.44361031583858</v>
      </c>
      <c r="H13" s="10">
        <v>9.940701127435142</v>
      </c>
      <c r="I13" s="8">
        <v>0.0</v>
      </c>
      <c r="J13" s="9">
        <v>36.49521517147004</v>
      </c>
      <c r="K13" s="8">
        <v>16.15627451082548</v>
      </c>
      <c r="L13" s="10">
        <v>13.24806610388317</v>
      </c>
      <c r="M13" s="10">
        <v>0.2384157505246801</v>
      </c>
      <c r="N13" s="10">
        <v>0.06269835277801278</v>
      </c>
      <c r="O13" s="11">
        <v>1.0</v>
      </c>
      <c r="P13" s="12">
        <v>54.0</v>
      </c>
      <c r="Q13" s="10">
        <v>0.05438451658283529</v>
      </c>
      <c r="R13" s="10">
        <v>0.4996909520756386</v>
      </c>
      <c r="S13" s="10">
        <v>0.6682544435458483</v>
      </c>
      <c r="T13" s="10">
        <v>0.392465732065065</v>
      </c>
      <c r="V13" s="1" t="s">
        <v>26</v>
      </c>
      <c r="W13" s="17" t="s">
        <v>27</v>
      </c>
      <c r="Z13" s="13">
        <f t="shared" si="1"/>
        <v>360.0379404</v>
      </c>
    </row>
    <row r="14">
      <c r="A14" s="8">
        <v>0.0</v>
      </c>
      <c r="B14" s="9">
        <v>20.0</v>
      </c>
      <c r="C14" s="8">
        <v>45.0</v>
      </c>
      <c r="D14" s="10">
        <v>10.0</v>
      </c>
      <c r="E14" s="8">
        <v>0.03381321184454564</v>
      </c>
      <c r="F14" s="9">
        <v>20.71300311196274</v>
      </c>
      <c r="G14" s="8">
        <v>45.87091490929105</v>
      </c>
      <c r="H14" s="10">
        <v>10.16613817556227</v>
      </c>
      <c r="I14" s="8">
        <v>0.0</v>
      </c>
      <c r="J14" s="9">
        <v>36.43313292552776</v>
      </c>
      <c r="K14" s="8">
        <v>25.91120880049995</v>
      </c>
      <c r="L14" s="10">
        <v>11.30408550465234</v>
      </c>
      <c r="M14" s="10">
        <v>0.2487206246523969</v>
      </c>
      <c r="N14" s="10">
        <v>0.1311776455808763</v>
      </c>
      <c r="O14" s="11">
        <v>1.0</v>
      </c>
      <c r="P14" s="12">
        <v>54.0</v>
      </c>
      <c r="Q14" s="10">
        <v>0.05552075134410827</v>
      </c>
      <c r="R14" s="10">
        <v>0.561131884801928</v>
      </c>
      <c r="S14" s="10">
        <v>0.7184814159126617</v>
      </c>
      <c r="T14" s="10">
        <v>0.4252294813495125</v>
      </c>
      <c r="V14" s="1" t="s">
        <v>28</v>
      </c>
      <c r="W14" s="16" t="s">
        <v>25</v>
      </c>
      <c r="Z14" s="13">
        <f t="shared" si="1"/>
        <v>360.0338132</v>
      </c>
    </row>
    <row r="15">
      <c r="A15" s="8">
        <v>0.0</v>
      </c>
      <c r="B15" s="9">
        <v>20.0</v>
      </c>
      <c r="C15" s="8">
        <v>45.0</v>
      </c>
      <c r="D15" s="10">
        <v>10.0</v>
      </c>
      <c r="E15" s="8">
        <v>0.02867985248954556</v>
      </c>
      <c r="F15" s="9">
        <v>19.38200050810078</v>
      </c>
      <c r="G15" s="8">
        <v>44.74266775823128</v>
      </c>
      <c r="H15" s="10">
        <v>9.650124174769449</v>
      </c>
      <c r="I15" s="8">
        <v>0.0</v>
      </c>
      <c r="J15" s="9">
        <v>43.05937644967919</v>
      </c>
      <c r="K15" s="8">
        <v>119.5509209731301</v>
      </c>
      <c r="L15" s="10">
        <v>5.199001752262732</v>
      </c>
      <c r="M15" s="10">
        <v>0.2588142523448155</v>
      </c>
      <c r="N15" s="10">
        <v>0.1525721831325104</v>
      </c>
      <c r="O15" s="11">
        <v>1.0</v>
      </c>
      <c r="P15" s="12">
        <v>75.0</v>
      </c>
      <c r="Q15" s="10">
        <v>0.05653689074548255</v>
      </c>
      <c r="R15" s="10">
        <v>0.5008619769666336</v>
      </c>
      <c r="S15" s="10">
        <v>0.7064227140065132</v>
      </c>
      <c r="T15" s="10">
        <v>0.3931615670220854</v>
      </c>
      <c r="V15" s="1" t="s">
        <v>29</v>
      </c>
      <c r="W15" s="18" t="s">
        <v>30</v>
      </c>
      <c r="Z15" s="13">
        <f t="shared" si="1"/>
        <v>360.0286799</v>
      </c>
    </row>
    <row r="16">
      <c r="A16" s="8">
        <v>0.0</v>
      </c>
      <c r="B16" s="9">
        <v>20.0</v>
      </c>
      <c r="C16" s="8">
        <v>45.0</v>
      </c>
      <c r="D16" s="10">
        <v>10.0</v>
      </c>
      <c r="E16" s="8">
        <v>359.9990085520962</v>
      </c>
      <c r="F16" s="9">
        <v>18.95286791975018</v>
      </c>
      <c r="G16" s="8">
        <v>44.58694509062095</v>
      </c>
      <c r="H16" s="10">
        <v>9.442448710094055</v>
      </c>
      <c r="I16" s="8">
        <v>0.0</v>
      </c>
      <c r="J16" s="9">
        <v>15.81115823313759</v>
      </c>
      <c r="K16" s="8">
        <v>20.94844539674503</v>
      </c>
      <c r="L16" s="10">
        <v>11.41927929799785</v>
      </c>
      <c r="M16" s="10">
        <v>0.24333539943641</v>
      </c>
      <c r="N16" s="10">
        <v>0.2372230638743973</v>
      </c>
      <c r="O16" s="11">
        <v>1.0</v>
      </c>
      <c r="P16" s="12">
        <v>26.0</v>
      </c>
      <c r="Q16" s="10">
        <v>0.05476005783550535</v>
      </c>
      <c r="R16" s="10">
        <v>0.463574709080309</v>
      </c>
      <c r="S16" s="10">
        <v>0.6804516733049623</v>
      </c>
      <c r="T16" s="10">
        <v>0.3671169874186965</v>
      </c>
      <c r="Z16" s="13">
        <f t="shared" si="1"/>
        <v>359.9990086</v>
      </c>
    </row>
    <row r="17">
      <c r="A17" s="8">
        <v>0.0</v>
      </c>
      <c r="B17" s="9">
        <v>20.0</v>
      </c>
      <c r="C17" s="8">
        <v>45.0</v>
      </c>
      <c r="D17" s="10">
        <v>10.0</v>
      </c>
      <c r="E17" s="8">
        <v>359.9474900357069</v>
      </c>
      <c r="F17" s="9">
        <v>20.73970688311465</v>
      </c>
      <c r="G17" s="8">
        <v>45.46441791580251</v>
      </c>
      <c r="H17" s="10">
        <v>10.44333177125442</v>
      </c>
      <c r="I17" s="8">
        <v>0.0</v>
      </c>
      <c r="J17" s="9">
        <v>43.32757721224971</v>
      </c>
      <c r="K17" s="8">
        <v>179.1063583941412</v>
      </c>
      <c r="L17" s="10">
        <v>11.10702162894808</v>
      </c>
      <c r="M17" s="10">
        <v>0.2495727635358364</v>
      </c>
      <c r="N17" s="10">
        <v>0.1972131220414993</v>
      </c>
      <c r="O17" s="11">
        <v>1.0</v>
      </c>
      <c r="P17" s="12">
        <v>155.0</v>
      </c>
      <c r="Q17" s="10">
        <v>0.05576684727576144</v>
      </c>
      <c r="R17" s="10">
        <v>0.5679360487783673</v>
      </c>
      <c r="S17" s="10">
        <v>0.6936705425116012</v>
      </c>
      <c r="T17" s="10">
        <v>0.434725872282227</v>
      </c>
      <c r="Z17" s="13">
        <f t="shared" si="1"/>
        <v>359.94749</v>
      </c>
    </row>
    <row r="18">
      <c r="A18" s="8">
        <v>0.0</v>
      </c>
      <c r="B18" s="9">
        <v>20.0</v>
      </c>
      <c r="C18" s="8">
        <v>45.0</v>
      </c>
      <c r="D18" s="10">
        <v>10.0</v>
      </c>
      <c r="E18" s="8">
        <v>359.9528065865845</v>
      </c>
      <c r="F18" s="9">
        <v>19.35671611250309</v>
      </c>
      <c r="G18" s="8">
        <v>43.5738993308666</v>
      </c>
      <c r="H18" s="10">
        <v>10.05900486887532</v>
      </c>
      <c r="I18" s="8">
        <v>0.0</v>
      </c>
      <c r="J18" s="9">
        <v>13.26141734250746</v>
      </c>
      <c r="K18" s="8">
        <v>41.03735198639647</v>
      </c>
      <c r="L18" s="10">
        <v>6.186451050260249</v>
      </c>
      <c r="M18" s="10">
        <v>0.2508599001737662</v>
      </c>
      <c r="N18" s="10">
        <v>0.1158090779257894</v>
      </c>
      <c r="O18" s="11">
        <v>1.0</v>
      </c>
      <c r="P18" s="12">
        <v>26.0</v>
      </c>
      <c r="Q18" s="10">
        <v>0.05591281880368595</v>
      </c>
      <c r="R18" s="10">
        <v>0.4983575078227131</v>
      </c>
      <c r="S18" s="10">
        <v>0.6544040500889755</v>
      </c>
      <c r="T18" s="10">
        <v>0.399636775877213</v>
      </c>
      <c r="Z18" s="13">
        <f t="shared" si="1"/>
        <v>359.9528066</v>
      </c>
    </row>
    <row r="19">
      <c r="A19" s="8">
        <v>0.0</v>
      </c>
      <c r="B19" s="9">
        <v>20.0</v>
      </c>
      <c r="C19" s="8">
        <v>45.0</v>
      </c>
      <c r="D19" s="10">
        <v>10.0</v>
      </c>
      <c r="E19" s="8">
        <v>0.02336888357610085</v>
      </c>
      <c r="F19" s="9">
        <v>19.82070460582818</v>
      </c>
      <c r="G19" s="8">
        <v>45.44038585457138</v>
      </c>
      <c r="H19" s="10">
        <v>9.731628812924612</v>
      </c>
      <c r="I19" s="8">
        <v>0.0</v>
      </c>
      <c r="J19" s="9">
        <v>25.01484431939567</v>
      </c>
      <c r="K19" s="8">
        <v>145.3622699475818</v>
      </c>
      <c r="L19" s="10">
        <v>7.216909665483866</v>
      </c>
      <c r="M19" s="10">
        <v>0.271078187946021</v>
      </c>
      <c r="N19" s="10">
        <v>0.09888594687480806</v>
      </c>
      <c r="O19" s="11">
        <v>1.0</v>
      </c>
      <c r="P19" s="12">
        <v>85.0</v>
      </c>
      <c r="Q19" s="10">
        <v>0.05784028893265353</v>
      </c>
      <c r="R19" s="10">
        <v>0.5345784212622559</v>
      </c>
      <c r="S19" s="10">
        <v>0.7417641136072117</v>
      </c>
      <c r="T19" s="10">
        <v>0.4125194432090302</v>
      </c>
      <c r="U19" s="19"/>
      <c r="V19" s="20"/>
      <c r="W19" s="18" t="s">
        <v>31</v>
      </c>
      <c r="Y19" s="18"/>
      <c r="Z19" s="13">
        <f t="shared" si="1"/>
        <v>360.0233689</v>
      </c>
    </row>
    <row r="20">
      <c r="A20" s="8">
        <v>0.0</v>
      </c>
      <c r="B20" s="9">
        <v>20.0</v>
      </c>
      <c r="C20" s="8">
        <v>45.0</v>
      </c>
      <c r="D20" s="10">
        <v>10.0</v>
      </c>
      <c r="E20" s="8">
        <v>0.05159957490796423</v>
      </c>
      <c r="F20" s="9">
        <v>20.03414847439402</v>
      </c>
      <c r="G20" s="8">
        <v>46.54562088531124</v>
      </c>
      <c r="H20" s="10">
        <v>9.525051587221185</v>
      </c>
      <c r="I20" s="8">
        <v>0.0</v>
      </c>
      <c r="J20" s="9">
        <v>31.83626316158454</v>
      </c>
      <c r="K20" s="8">
        <v>11.02765897869011</v>
      </c>
      <c r="L20" s="10">
        <v>11.1623648594113</v>
      </c>
      <c r="M20" s="10">
        <v>0.2475196502469111</v>
      </c>
      <c r="N20" s="10">
        <v>0.1731232252539747</v>
      </c>
      <c r="O20" s="11">
        <v>1.0</v>
      </c>
      <c r="P20" s="12">
        <v>31.0</v>
      </c>
      <c r="Q20" s="10">
        <v>0.0551137105834911</v>
      </c>
      <c r="R20" s="10">
        <v>0.5171491373702664</v>
      </c>
      <c r="S20" s="10">
        <v>0.7447373187693098</v>
      </c>
      <c r="T20" s="10">
        <v>0.3906977317046059</v>
      </c>
      <c r="V20" s="18" t="s">
        <v>3</v>
      </c>
      <c r="W20" s="21">
        <f>MOD(AVERAGE(Z3:Z1000), 360)</f>
        <v>359.9994402</v>
      </c>
      <c r="Z20" s="13">
        <f t="shared" si="1"/>
        <v>360.0515996</v>
      </c>
    </row>
    <row r="21" ht="15.75" customHeight="1">
      <c r="A21" s="8">
        <v>0.0</v>
      </c>
      <c r="B21" s="9">
        <v>20.0</v>
      </c>
      <c r="C21" s="8">
        <v>45.0</v>
      </c>
      <c r="D21" s="10">
        <v>10.0</v>
      </c>
      <c r="E21" s="8">
        <v>0.07743889653689542</v>
      </c>
      <c r="F21" s="9">
        <v>20.11531682977796</v>
      </c>
      <c r="G21" s="8">
        <v>46.17822328765671</v>
      </c>
      <c r="H21" s="10">
        <v>9.66595486083882</v>
      </c>
      <c r="I21" s="8">
        <v>0.0</v>
      </c>
      <c r="J21" s="9">
        <v>19.68472336573921</v>
      </c>
      <c r="K21" s="8">
        <v>160.2965896199823</v>
      </c>
      <c r="L21" s="10">
        <v>12.60923846069178</v>
      </c>
      <c r="M21" s="10">
        <v>0.2508298293128324</v>
      </c>
      <c r="N21" s="10">
        <v>0.1419363269307687</v>
      </c>
      <c r="O21" s="11">
        <v>1.0</v>
      </c>
      <c r="P21" s="12">
        <v>107.0</v>
      </c>
      <c r="Q21" s="10">
        <v>0.05555456513101471</v>
      </c>
      <c r="R21" s="10">
        <v>0.5268734723606932</v>
      </c>
      <c r="S21" s="10">
        <v>0.7388690480714465</v>
      </c>
      <c r="T21" s="10">
        <v>0.3999085300494162</v>
      </c>
      <c r="U21" s="22"/>
      <c r="V21" s="18" t="s">
        <v>4</v>
      </c>
      <c r="W21" s="23">
        <f>AVERAGE(F3:F1000)</f>
        <v>20.0348885</v>
      </c>
      <c r="Y21" s="1"/>
      <c r="Z21" s="13">
        <f t="shared" si="1"/>
        <v>360.0774389</v>
      </c>
    </row>
    <row r="22" ht="15.75" customHeight="1">
      <c r="A22" s="8">
        <v>0.0</v>
      </c>
      <c r="B22" s="9">
        <v>20.0</v>
      </c>
      <c r="C22" s="8">
        <v>45.0</v>
      </c>
      <c r="D22" s="10">
        <v>10.0</v>
      </c>
      <c r="E22" s="8">
        <v>359.9127110403783</v>
      </c>
      <c r="F22" s="9">
        <v>19.11596716467452</v>
      </c>
      <c r="G22" s="8">
        <v>44.08148861829805</v>
      </c>
      <c r="H22" s="10">
        <v>9.719859141440221</v>
      </c>
      <c r="I22" s="8">
        <v>0.0</v>
      </c>
      <c r="J22" s="9">
        <v>17.04518788219529</v>
      </c>
      <c r="K22" s="8">
        <v>33.11397065499578</v>
      </c>
      <c r="L22" s="10">
        <v>14.08422493042974</v>
      </c>
      <c r="M22" s="10">
        <v>0.2644513520146691</v>
      </c>
      <c r="N22" s="10">
        <v>0.188489642031702</v>
      </c>
      <c r="O22" s="11">
        <v>1.0</v>
      </c>
      <c r="P22" s="12">
        <v>33.0</v>
      </c>
      <c r="Q22" s="10">
        <v>0.05723446200941733</v>
      </c>
      <c r="R22" s="10">
        <v>0.4947671175374695</v>
      </c>
      <c r="S22" s="10">
        <v>0.6907181558167398</v>
      </c>
      <c r="T22" s="10">
        <v>0.3942140745696516</v>
      </c>
      <c r="V22" s="18" t="s">
        <v>5</v>
      </c>
      <c r="W22" s="21">
        <f>AVERAGE(G3:G1000)</f>
        <v>44.99687435</v>
      </c>
      <c r="Z22" s="13">
        <f t="shared" si="1"/>
        <v>359.912711</v>
      </c>
    </row>
    <row r="23" ht="15.75" customHeight="1">
      <c r="A23" s="8">
        <v>0.0</v>
      </c>
      <c r="B23" s="9">
        <v>20.0</v>
      </c>
      <c r="C23" s="8">
        <v>45.0</v>
      </c>
      <c r="D23" s="10">
        <v>10.0</v>
      </c>
      <c r="E23" s="8">
        <v>0.009249906601521432</v>
      </c>
      <c r="F23" s="9">
        <v>19.68761972134797</v>
      </c>
      <c r="G23" s="8">
        <v>44.34245034573343</v>
      </c>
      <c r="H23" s="10">
        <v>9.971596075801443</v>
      </c>
      <c r="I23" s="8">
        <v>0.0</v>
      </c>
      <c r="J23" s="9">
        <v>36.08269052326694</v>
      </c>
      <c r="K23" s="8">
        <v>44.5423818436919</v>
      </c>
      <c r="L23" s="10">
        <v>6.525159067322729</v>
      </c>
      <c r="M23" s="10">
        <v>0.2589967482261659</v>
      </c>
      <c r="N23" s="10">
        <v>0.05188388894435357</v>
      </c>
      <c r="O23" s="11">
        <v>1.0</v>
      </c>
      <c r="P23" s="12">
        <v>37.0</v>
      </c>
      <c r="Q23" s="10">
        <v>0.056704457765092</v>
      </c>
      <c r="R23" s="10">
        <v>0.5203369940721448</v>
      </c>
      <c r="S23" s="10">
        <v>0.6923488896515327</v>
      </c>
      <c r="T23" s="10">
        <v>0.4095291620126632</v>
      </c>
      <c r="V23" s="18" t="s">
        <v>32</v>
      </c>
      <c r="W23" s="24">
        <f>AVERAGE(H3:H1000)</f>
        <v>10.03304677</v>
      </c>
      <c r="Z23" s="13">
        <f t="shared" si="1"/>
        <v>360.0092499</v>
      </c>
    </row>
    <row r="24" ht="15.75" customHeight="1">
      <c r="A24" s="8">
        <v>0.0</v>
      </c>
      <c r="B24" s="9">
        <v>20.0</v>
      </c>
      <c r="C24" s="8">
        <v>45.0</v>
      </c>
      <c r="D24" s="10">
        <v>10.0</v>
      </c>
      <c r="E24" s="8">
        <v>359.9582288005101</v>
      </c>
      <c r="F24" s="9">
        <v>21.07905807944337</v>
      </c>
      <c r="G24" s="8">
        <v>45.5498490639588</v>
      </c>
      <c r="H24" s="10">
        <v>10.59213462463843</v>
      </c>
      <c r="I24" s="8">
        <v>0.0</v>
      </c>
      <c r="J24" s="9">
        <v>49.24582201257359</v>
      </c>
      <c r="K24" s="8">
        <v>27.48433649270608</v>
      </c>
      <c r="L24" s="10">
        <v>8.10078179830022</v>
      </c>
      <c r="M24" s="10">
        <v>0.2568213933939494</v>
      </c>
      <c r="N24" s="10">
        <v>0.2621441892513359</v>
      </c>
      <c r="O24" s="11">
        <v>1.0</v>
      </c>
      <c r="P24" s="12">
        <v>37.0</v>
      </c>
      <c r="Q24" s="10">
        <v>0.05660162594590366</v>
      </c>
      <c r="R24" s="10">
        <v>0.5954744790005898</v>
      </c>
      <c r="S24" s="10">
        <v>0.7084578598762389</v>
      </c>
      <c r="T24" s="10">
        <v>0.4528743184626879</v>
      </c>
      <c r="V24" s="18" t="s">
        <v>7</v>
      </c>
      <c r="W24" s="24">
        <f>AVERAGE(M3:M1000)</f>
        <v>0.2482054771</v>
      </c>
      <c r="X24" s="1" t="s">
        <v>33</v>
      </c>
      <c r="Y24" s="4">
        <f>SQRT(W24)</f>
        <v>0.4982022452</v>
      </c>
      <c r="Z24" s="13">
        <f t="shared" si="1"/>
        <v>359.9582288</v>
      </c>
    </row>
    <row r="25" ht="15.75" customHeight="1">
      <c r="A25" s="8">
        <v>0.0</v>
      </c>
      <c r="B25" s="9">
        <v>20.0</v>
      </c>
      <c r="C25" s="8">
        <v>45.0</v>
      </c>
      <c r="D25" s="10">
        <v>10.0</v>
      </c>
      <c r="E25" s="8">
        <v>359.9966690714623</v>
      </c>
      <c r="F25" s="9">
        <v>20.62943884000317</v>
      </c>
      <c r="G25" s="8">
        <v>44.55159185106051</v>
      </c>
      <c r="H25" s="10">
        <v>10.58490464827611</v>
      </c>
      <c r="I25" s="8">
        <v>0.0</v>
      </c>
      <c r="J25" s="9">
        <v>5.366601317511678</v>
      </c>
      <c r="K25" s="8">
        <v>140.3116872346716</v>
      </c>
      <c r="L25" s="10">
        <v>8.337622870120445</v>
      </c>
      <c r="M25" s="10">
        <v>0.2492379936970144</v>
      </c>
      <c r="N25" s="10">
        <v>0.210722334593859</v>
      </c>
      <c r="O25" s="11">
        <v>1.0</v>
      </c>
      <c r="P25" s="12">
        <v>41.0</v>
      </c>
      <c r="Q25" s="10">
        <v>0.05582949667373454</v>
      </c>
      <c r="R25" s="10">
        <v>0.5648656926842661</v>
      </c>
      <c r="S25" s="10">
        <v>0.674171593225801</v>
      </c>
      <c r="T25" s="10">
        <v>0.4388529960394267</v>
      </c>
      <c r="V25" s="18" t="s">
        <v>8</v>
      </c>
      <c r="W25" s="24">
        <f>AVERAGE(N3:N1000)</f>
        <v>0.1496578702</v>
      </c>
      <c r="Z25" s="13">
        <f t="shared" si="1"/>
        <v>359.9966691</v>
      </c>
    </row>
    <row r="26" ht="15.75" customHeight="1">
      <c r="A26" s="8">
        <v>0.0</v>
      </c>
      <c r="B26" s="9">
        <v>20.0</v>
      </c>
      <c r="C26" s="8">
        <v>45.0</v>
      </c>
      <c r="D26" s="10">
        <v>10.0</v>
      </c>
      <c r="E26" s="8">
        <v>359.993768065999</v>
      </c>
      <c r="F26" s="9">
        <v>20.46055720029955</v>
      </c>
      <c r="G26" s="8">
        <v>44.43786288337989</v>
      </c>
      <c r="H26" s="10">
        <v>10.50852443186788</v>
      </c>
      <c r="I26" s="8">
        <v>0.0</v>
      </c>
      <c r="J26" s="9">
        <v>9.546681363137083</v>
      </c>
      <c r="K26" s="8">
        <v>128.661285586819</v>
      </c>
      <c r="L26" s="10">
        <v>6.583416754499329</v>
      </c>
      <c r="M26" s="10">
        <v>0.2541534090627143</v>
      </c>
      <c r="N26" s="10">
        <v>0.1811222860743498</v>
      </c>
      <c r="O26" s="11">
        <v>1.0</v>
      </c>
      <c r="P26" s="12">
        <v>50.0</v>
      </c>
      <c r="Q26" s="10">
        <v>0.05636125931719215</v>
      </c>
      <c r="R26" s="10">
        <v>0.560909500833839</v>
      </c>
      <c r="S26" s="10">
        <v>0.6785609967742793</v>
      </c>
      <c r="T26" s="10">
        <v>0.4374284729719113</v>
      </c>
      <c r="V26" s="18" t="s">
        <v>9</v>
      </c>
      <c r="W26" s="25">
        <f>AVERAGE(P3:P1000)</f>
        <v>56.07</v>
      </c>
      <c r="Z26" s="13">
        <f t="shared" si="1"/>
        <v>359.9937681</v>
      </c>
    </row>
    <row r="27" ht="15.75" customHeight="1">
      <c r="A27" s="8">
        <v>0.0</v>
      </c>
      <c r="B27" s="9">
        <v>20.0</v>
      </c>
      <c r="C27" s="8">
        <v>45.0</v>
      </c>
      <c r="D27" s="10">
        <v>10.0</v>
      </c>
      <c r="E27" s="8">
        <v>359.9902775034056</v>
      </c>
      <c r="F27" s="9">
        <v>19.56387359261526</v>
      </c>
      <c r="G27" s="8">
        <v>44.81804867307877</v>
      </c>
      <c r="H27" s="10">
        <v>9.786655548095776</v>
      </c>
      <c r="I27" s="8">
        <v>0.0</v>
      </c>
      <c r="J27" s="9">
        <v>7.042825502325155</v>
      </c>
      <c r="K27" s="8">
        <v>136.6638124180054</v>
      </c>
      <c r="L27" s="10">
        <v>6.797614825470752</v>
      </c>
      <c r="M27" s="10">
        <v>0.2293417937550761</v>
      </c>
      <c r="N27" s="10">
        <v>0.09665938757974951</v>
      </c>
      <c r="O27" s="11">
        <v>1.0</v>
      </c>
      <c r="P27" s="12">
        <v>126.0</v>
      </c>
      <c r="Q27" s="10">
        <v>0.0532717190159452</v>
      </c>
      <c r="R27" s="10">
        <v>0.4813222219954898</v>
      </c>
      <c r="S27" s="10">
        <v>0.6620615661224402</v>
      </c>
      <c r="T27" s="10">
        <v>0.3767987650031733</v>
      </c>
      <c r="V27" s="1" t="s">
        <v>34</v>
      </c>
      <c r="W27" s="26">
        <f>AVERAGE(O3:O1000)</f>
        <v>0.98</v>
      </c>
      <c r="Z27" s="13">
        <f t="shared" si="1"/>
        <v>359.9902775</v>
      </c>
    </row>
    <row r="28" ht="15.75" customHeight="1">
      <c r="A28" s="8">
        <v>0.0</v>
      </c>
      <c r="B28" s="9">
        <v>20.0</v>
      </c>
      <c r="C28" s="8">
        <v>45.0</v>
      </c>
      <c r="D28" s="10">
        <v>10.0</v>
      </c>
      <c r="E28" s="8">
        <v>0.06762602902482387</v>
      </c>
      <c r="F28" s="9">
        <v>20.38565019748796</v>
      </c>
      <c r="G28" s="8">
        <v>46.08138580597768</v>
      </c>
      <c r="H28" s="10">
        <v>9.889423976125052</v>
      </c>
      <c r="I28" s="8">
        <v>0.0</v>
      </c>
      <c r="J28" s="9">
        <v>9.96880403680279</v>
      </c>
      <c r="K28" s="8">
        <v>128.6686565600577</v>
      </c>
      <c r="L28" s="10">
        <v>12.31873664239744</v>
      </c>
      <c r="M28" s="10">
        <v>0.2409694210907643</v>
      </c>
      <c r="N28" s="10">
        <v>0.1037226748317179</v>
      </c>
      <c r="O28" s="11">
        <v>1.0</v>
      </c>
      <c r="P28" s="12">
        <v>49.0</v>
      </c>
      <c r="Q28" s="10">
        <v>0.0545412461780142</v>
      </c>
      <c r="R28" s="10">
        <v>0.5325488219044662</v>
      </c>
      <c r="S28" s="10">
        <v>0.7165295562429649</v>
      </c>
      <c r="T28" s="10">
        <v>0.4037600177539747</v>
      </c>
      <c r="V28" s="17" t="s">
        <v>10</v>
      </c>
      <c r="W28" s="24">
        <f>AVERAGE(Q3:Q1000)</f>
        <v>0.0554744173</v>
      </c>
      <c r="Z28" s="13">
        <f t="shared" si="1"/>
        <v>360.067626</v>
      </c>
    </row>
    <row r="29" ht="15.75" customHeight="1">
      <c r="A29" s="8">
        <v>0.0</v>
      </c>
      <c r="B29" s="9">
        <v>20.0</v>
      </c>
      <c r="C29" s="8">
        <v>45.0</v>
      </c>
      <c r="D29" s="10">
        <v>10.0</v>
      </c>
      <c r="E29" s="8">
        <v>359.9056205977005</v>
      </c>
      <c r="F29" s="9">
        <v>19.87128753605318</v>
      </c>
      <c r="G29" s="8">
        <v>44.66727109891639</v>
      </c>
      <c r="H29" s="10">
        <v>10.12295885890659</v>
      </c>
      <c r="I29" s="8">
        <v>0.0</v>
      </c>
      <c r="J29" s="9">
        <v>35.99284921344244</v>
      </c>
      <c r="K29" s="8">
        <v>67.3057059269802</v>
      </c>
      <c r="L29" s="10">
        <v>9.023625023536377</v>
      </c>
      <c r="M29" s="10">
        <v>0.2373461346197835</v>
      </c>
      <c r="N29" s="10">
        <v>0.07337882649084004</v>
      </c>
      <c r="O29" s="11">
        <v>1.0</v>
      </c>
      <c r="P29" s="12">
        <v>38.0</v>
      </c>
      <c r="Q29" s="10">
        <v>0.05433903856771452</v>
      </c>
      <c r="R29" s="10">
        <v>0.5084450119735301</v>
      </c>
      <c r="S29" s="10">
        <v>0.6587566945721506</v>
      </c>
      <c r="T29" s="10">
        <v>0.3983268784816019</v>
      </c>
      <c r="V29" s="17" t="s">
        <v>11</v>
      </c>
      <c r="W29" s="24">
        <f>AVERAGE(R3:R1000)</f>
        <v>0.5266749558</v>
      </c>
      <c r="Z29" s="13">
        <f t="shared" si="1"/>
        <v>359.9056206</v>
      </c>
    </row>
    <row r="30" ht="15.75" customHeight="1">
      <c r="A30" s="8">
        <v>0.0</v>
      </c>
      <c r="B30" s="9">
        <v>20.0</v>
      </c>
      <c r="C30" s="8">
        <v>45.0</v>
      </c>
      <c r="D30" s="10">
        <v>10.0</v>
      </c>
      <c r="E30" s="8">
        <v>0.01720185691403672</v>
      </c>
      <c r="F30" s="9">
        <v>20.01399417440271</v>
      </c>
      <c r="G30" s="8">
        <v>45.61270185164391</v>
      </c>
      <c r="H30" s="10">
        <v>9.81473331398405</v>
      </c>
      <c r="I30" s="8">
        <v>0.0</v>
      </c>
      <c r="J30" s="9">
        <v>7.749651865481202</v>
      </c>
      <c r="K30" s="8">
        <v>69.0155210240567</v>
      </c>
      <c r="L30" s="10">
        <v>5.92934013892465</v>
      </c>
      <c r="M30" s="10">
        <v>0.2605508879991055</v>
      </c>
      <c r="N30" s="10">
        <v>0.06710086322381811</v>
      </c>
      <c r="O30" s="11">
        <v>1.0</v>
      </c>
      <c r="P30" s="12">
        <v>31.0</v>
      </c>
      <c r="Q30" s="10">
        <v>0.05672598451174328</v>
      </c>
      <c r="R30" s="10">
        <v>0.5345563883817478</v>
      </c>
      <c r="S30" s="10">
        <v>0.7302124559753483</v>
      </c>
      <c r="T30" s="10">
        <v>0.4104348316550046</v>
      </c>
      <c r="V30" s="17" t="s">
        <v>12</v>
      </c>
      <c r="W30" s="24">
        <f>AVERAGE(S3:S1000)</f>
        <v>0.6925182218</v>
      </c>
      <c r="Z30" s="13">
        <f t="shared" si="1"/>
        <v>360.0172019</v>
      </c>
    </row>
    <row r="31" ht="15.75" customHeight="1">
      <c r="A31" s="8">
        <v>0.0</v>
      </c>
      <c r="B31" s="9">
        <v>20.0</v>
      </c>
      <c r="C31" s="8">
        <v>45.0</v>
      </c>
      <c r="D31" s="10">
        <v>10.0</v>
      </c>
      <c r="E31" s="8">
        <v>0.07207966703280798</v>
      </c>
      <c r="F31" s="9">
        <v>19.42988676563396</v>
      </c>
      <c r="G31" s="8">
        <v>45.8931751018421</v>
      </c>
      <c r="H31" s="10">
        <v>9.304688867607256</v>
      </c>
      <c r="I31" s="8">
        <v>0.0</v>
      </c>
      <c r="J31" s="9">
        <v>35.34301280792505</v>
      </c>
      <c r="K31" s="8">
        <v>61.634689607107</v>
      </c>
      <c r="L31" s="10">
        <v>5.788351030319704</v>
      </c>
      <c r="M31" s="10">
        <v>0.2556083867669955</v>
      </c>
      <c r="N31" s="10">
        <v>0.2616865135996076</v>
      </c>
      <c r="O31" s="11">
        <v>1.0</v>
      </c>
      <c r="P31" s="12">
        <v>49.0</v>
      </c>
      <c r="Q31" s="10">
        <v>0.05596315540546312</v>
      </c>
      <c r="R31" s="10">
        <v>0.4942867314283582</v>
      </c>
      <c r="S31" s="10">
        <v>0.7430851568746808</v>
      </c>
      <c r="T31" s="10">
        <v>0.3802059449337233</v>
      </c>
      <c r="V31" s="17" t="s">
        <v>13</v>
      </c>
      <c r="W31" s="24">
        <f>AVERAGE(T3:T1000)</f>
        <v>0.4085922088</v>
      </c>
      <c r="Z31" s="13">
        <f t="shared" si="1"/>
        <v>360.0720797</v>
      </c>
    </row>
    <row r="32" ht="15.75" customHeight="1">
      <c r="A32" s="8">
        <v>0.0</v>
      </c>
      <c r="B32" s="9">
        <v>20.0</v>
      </c>
      <c r="C32" s="8">
        <v>45.0</v>
      </c>
      <c r="D32" s="10">
        <v>10.0</v>
      </c>
      <c r="E32" s="8">
        <v>0.001322662287484904</v>
      </c>
      <c r="F32" s="9">
        <v>19.92481783904146</v>
      </c>
      <c r="G32" s="8">
        <v>44.82413230507709</v>
      </c>
      <c r="H32" s="10">
        <v>10.0123019208449</v>
      </c>
      <c r="I32" s="8">
        <v>0.0</v>
      </c>
      <c r="J32" s="9">
        <v>47.67182997934204</v>
      </c>
      <c r="K32" s="8">
        <v>178.6332892374359</v>
      </c>
      <c r="L32" s="10">
        <v>7.513617485727847</v>
      </c>
      <c r="M32" s="10">
        <v>0.2388995362022067</v>
      </c>
      <c r="N32" s="10">
        <v>0.01406801823604855</v>
      </c>
      <c r="O32" s="11">
        <v>1.0</v>
      </c>
      <c r="P32" s="12">
        <v>164.0</v>
      </c>
      <c r="Q32" s="10">
        <v>0.05444635773895299</v>
      </c>
      <c r="R32" s="10">
        <v>0.5110500968530038</v>
      </c>
      <c r="S32" s="10">
        <v>0.6743987229006648</v>
      </c>
      <c r="T32" s="10">
        <v>0.398173262488065</v>
      </c>
      <c r="Z32" s="13">
        <f t="shared" si="1"/>
        <v>360.0013227</v>
      </c>
    </row>
    <row r="33" ht="15.75" customHeight="1">
      <c r="A33" s="8">
        <v>0.0</v>
      </c>
      <c r="B33" s="9">
        <v>20.0</v>
      </c>
      <c r="C33" s="8">
        <v>45.0</v>
      </c>
      <c r="D33" s="10">
        <v>10.0</v>
      </c>
      <c r="E33" s="8">
        <v>359.939208281629</v>
      </c>
      <c r="F33" s="9">
        <v>20.79410934475782</v>
      </c>
      <c r="G33" s="8">
        <v>45.03054983382793</v>
      </c>
      <c r="H33" s="10">
        <v>10.60238852962956</v>
      </c>
      <c r="I33" s="8">
        <v>0.0</v>
      </c>
      <c r="J33" s="9">
        <v>24.44283047363432</v>
      </c>
      <c r="K33" s="8">
        <v>158.1693372322189</v>
      </c>
      <c r="L33" s="10">
        <v>10.11187453196481</v>
      </c>
      <c r="M33" s="10">
        <v>0.2401144306559329</v>
      </c>
      <c r="N33" s="10">
        <v>0.2327345865756668</v>
      </c>
      <c r="O33" s="11">
        <v>1.0</v>
      </c>
      <c r="P33" s="12">
        <v>116.0</v>
      </c>
      <c r="Q33" s="10">
        <v>0.05477964250728568</v>
      </c>
      <c r="R33" s="10">
        <v>0.5623007734594972</v>
      </c>
      <c r="S33" s="10">
        <v>0.6687981660979138</v>
      </c>
      <c r="T33" s="10">
        <v>0.4331505054474334</v>
      </c>
      <c r="Z33" s="13">
        <f t="shared" si="1"/>
        <v>359.9392083</v>
      </c>
    </row>
    <row r="34" ht="15.75" customHeight="1">
      <c r="A34" s="8">
        <v>0.0</v>
      </c>
      <c r="B34" s="9">
        <v>20.0</v>
      </c>
      <c r="C34" s="8">
        <v>45.0</v>
      </c>
      <c r="D34" s="10">
        <v>10.0</v>
      </c>
      <c r="E34" s="8">
        <v>0.001330648479736331</v>
      </c>
      <c r="F34" s="9">
        <v>19.02165168940855</v>
      </c>
      <c r="G34" s="8">
        <v>43.65089411561439</v>
      </c>
      <c r="H34" s="10">
        <v>9.78049058920854</v>
      </c>
      <c r="I34" s="8">
        <v>0.0</v>
      </c>
      <c r="J34" s="9">
        <v>45.64067199646934</v>
      </c>
      <c r="K34" s="8">
        <v>94.578411201465</v>
      </c>
      <c r="L34" s="10">
        <v>9.06621981705544</v>
      </c>
      <c r="M34" s="10">
        <v>0.2423127693473254</v>
      </c>
      <c r="N34" s="10">
        <v>0.1704666878100564</v>
      </c>
      <c r="O34" s="11">
        <v>1.0</v>
      </c>
      <c r="P34" s="12">
        <v>75.0</v>
      </c>
      <c r="Q34" s="10">
        <v>0.05484104079949598</v>
      </c>
      <c r="R34" s="10">
        <v>0.4709235390655147</v>
      </c>
      <c r="S34" s="10">
        <v>0.6499468345299044</v>
      </c>
      <c r="T34" s="10">
        <v>0.3785664297038863</v>
      </c>
      <c r="Z34" s="13">
        <f t="shared" si="1"/>
        <v>360.0013306</v>
      </c>
    </row>
    <row r="35" ht="15.75" customHeight="1">
      <c r="A35" s="8">
        <v>0.0</v>
      </c>
      <c r="B35" s="9">
        <v>20.0</v>
      </c>
      <c r="C35" s="8">
        <v>45.0</v>
      </c>
      <c r="D35" s="10">
        <v>10.0</v>
      </c>
      <c r="E35" s="8">
        <v>359.9683476684846</v>
      </c>
      <c r="F35" s="9">
        <v>19.97058025384446</v>
      </c>
      <c r="G35" s="8">
        <v>45.06516522351455</v>
      </c>
      <c r="H35" s="10">
        <v>10.02400265154875</v>
      </c>
      <c r="I35" s="8">
        <v>0.0</v>
      </c>
      <c r="J35" s="9">
        <v>34.21376955131475</v>
      </c>
      <c r="K35" s="8">
        <v>88.2688808271506</v>
      </c>
      <c r="L35" s="10">
        <v>5.085282138415266</v>
      </c>
      <c r="M35" s="10">
        <v>0.2617600683040599</v>
      </c>
      <c r="N35" s="10">
        <v>0.01799452186687051</v>
      </c>
      <c r="O35" s="11">
        <v>1.0</v>
      </c>
      <c r="P35" s="12">
        <v>60.0</v>
      </c>
      <c r="Q35" s="10">
        <v>0.05699067560271476</v>
      </c>
      <c r="R35" s="10">
        <v>0.5372308486743812</v>
      </c>
      <c r="S35" s="10">
        <v>0.7073913341980138</v>
      </c>
      <c r="T35" s="10">
        <v>0.4172355435556449</v>
      </c>
      <c r="Z35" s="13">
        <f t="shared" si="1"/>
        <v>359.9683477</v>
      </c>
    </row>
    <row r="36" ht="15.75" customHeight="1">
      <c r="A36" s="8">
        <v>0.0</v>
      </c>
      <c r="B36" s="9">
        <v>20.0</v>
      </c>
      <c r="C36" s="8">
        <v>45.0</v>
      </c>
      <c r="D36" s="10">
        <v>10.0</v>
      </c>
      <c r="E36" s="8">
        <v>0.05182790882782109</v>
      </c>
      <c r="F36" s="9">
        <v>20.57572608295626</v>
      </c>
      <c r="G36" s="8">
        <v>46.27558433457484</v>
      </c>
      <c r="H36" s="10">
        <v>9.942677721688197</v>
      </c>
      <c r="I36" s="8">
        <v>0.0</v>
      </c>
      <c r="J36" s="9">
        <v>38.37897393895765</v>
      </c>
      <c r="K36" s="8">
        <v>49.98664788368667</v>
      </c>
      <c r="L36" s="10">
        <v>13.2071808192064</v>
      </c>
      <c r="M36" s="10">
        <v>0.2285952438213948</v>
      </c>
      <c r="N36" s="10">
        <v>0.1071543287289641</v>
      </c>
      <c r="O36" s="11">
        <v>1.0</v>
      </c>
      <c r="P36" s="12">
        <v>37.0</v>
      </c>
      <c r="Q36" s="10">
        <v>0.05312394632192042</v>
      </c>
      <c r="R36" s="10">
        <v>0.5280376546022907</v>
      </c>
      <c r="S36" s="10">
        <v>0.7034765520035293</v>
      </c>
      <c r="T36" s="10">
        <v>0.3979858693938074</v>
      </c>
      <c r="Z36" s="13">
        <f t="shared" si="1"/>
        <v>360.0518279</v>
      </c>
    </row>
    <row r="37" ht="15.75" customHeight="1">
      <c r="A37" s="8">
        <v>0.0</v>
      </c>
      <c r="B37" s="9">
        <v>20.0</v>
      </c>
      <c r="C37" s="8">
        <v>45.0</v>
      </c>
      <c r="D37" s="10">
        <v>10.0</v>
      </c>
      <c r="E37" s="8">
        <v>0.05985342226856893</v>
      </c>
      <c r="F37" s="9">
        <v>19.53072308931449</v>
      </c>
      <c r="G37" s="8">
        <v>44.06220057372183</v>
      </c>
      <c r="H37" s="10">
        <v>9.942271406859474</v>
      </c>
      <c r="I37" s="8">
        <v>0.0</v>
      </c>
      <c r="J37" s="9">
        <v>38.16102565595799</v>
      </c>
      <c r="K37" s="8">
        <v>103.258441962849</v>
      </c>
      <c r="L37" s="10">
        <v>10.54395533976649</v>
      </c>
      <c r="M37" s="10">
        <v>0.2579928416602346</v>
      </c>
      <c r="N37" s="10">
        <v>0.0919468987330179</v>
      </c>
      <c r="O37" s="11">
        <v>1.0</v>
      </c>
      <c r="P37" s="12">
        <v>58.0</v>
      </c>
      <c r="Q37" s="10">
        <v>0.05660384310519018</v>
      </c>
      <c r="R37" s="10">
        <v>0.5118658184971626</v>
      </c>
      <c r="S37" s="10">
        <v>0.6846735246466301</v>
      </c>
      <c r="T37" s="10">
        <v>0.4055737331240103</v>
      </c>
      <c r="Z37" s="13">
        <f t="shared" si="1"/>
        <v>360.0598534</v>
      </c>
    </row>
    <row r="38" ht="15.75" customHeight="1">
      <c r="A38" s="8">
        <v>0.0</v>
      </c>
      <c r="B38" s="9">
        <v>20.0</v>
      </c>
      <c r="C38" s="8">
        <v>45.0</v>
      </c>
      <c r="D38" s="10">
        <v>10.0</v>
      </c>
      <c r="E38" s="8">
        <v>359.9618927659421</v>
      </c>
      <c r="F38" s="9">
        <v>19.78260331611574</v>
      </c>
      <c r="G38" s="8">
        <v>45.38696302918044</v>
      </c>
      <c r="H38" s="10">
        <v>9.784526090109798</v>
      </c>
      <c r="I38" s="8">
        <v>0.0</v>
      </c>
      <c r="J38" s="9">
        <v>15.01644929456508</v>
      </c>
      <c r="K38" s="8">
        <v>173.7213815147847</v>
      </c>
      <c r="L38" s="10">
        <v>11.64250009181052</v>
      </c>
      <c r="M38" s="10">
        <v>0.2374502079773318</v>
      </c>
      <c r="N38" s="10">
        <v>0.09118575204022887</v>
      </c>
      <c r="O38" s="11">
        <v>1.0</v>
      </c>
      <c r="P38" s="12">
        <v>109.0</v>
      </c>
      <c r="Q38" s="10">
        <v>0.0541692604397104</v>
      </c>
      <c r="R38" s="10">
        <v>0.4992756203864884</v>
      </c>
      <c r="S38" s="10">
        <v>0.6865645986319521</v>
      </c>
      <c r="T38" s="10">
        <v>0.3863236181885623</v>
      </c>
      <c r="Z38" s="13">
        <f t="shared" si="1"/>
        <v>359.9618928</v>
      </c>
    </row>
    <row r="39" ht="15.75" customHeight="1">
      <c r="A39" s="8">
        <v>0.0</v>
      </c>
      <c r="B39" s="9">
        <v>20.0</v>
      </c>
      <c r="C39" s="8">
        <v>45.0</v>
      </c>
      <c r="D39" s="10">
        <v>10.0</v>
      </c>
      <c r="E39" s="8">
        <v>359.9824570632279</v>
      </c>
      <c r="F39" s="9">
        <v>20.70798352779704</v>
      </c>
      <c r="G39" s="8">
        <v>45.03723528027727</v>
      </c>
      <c r="H39" s="10">
        <v>10.486277635124</v>
      </c>
      <c r="I39" s="8">
        <v>0.0</v>
      </c>
      <c r="J39" s="9">
        <v>16.41227944673652</v>
      </c>
      <c r="K39" s="8">
        <v>150.4422493231624</v>
      </c>
      <c r="L39" s="10">
        <v>10.59748772482247</v>
      </c>
      <c r="M39" s="10">
        <v>0.2455319285307933</v>
      </c>
      <c r="N39" s="10">
        <v>0.1858846522973886</v>
      </c>
      <c r="O39" s="11">
        <v>1.0</v>
      </c>
      <c r="P39" s="12">
        <v>63.0</v>
      </c>
      <c r="Q39" s="10">
        <v>0.05534410586744402</v>
      </c>
      <c r="R39" s="10">
        <v>0.5625977310164879</v>
      </c>
      <c r="S39" s="10">
        <v>0.6823946888726967</v>
      </c>
      <c r="T39" s="10">
        <v>0.4331063645654223</v>
      </c>
      <c r="Z39" s="13">
        <f t="shared" si="1"/>
        <v>359.9824571</v>
      </c>
    </row>
    <row r="40" ht="15.75" customHeight="1">
      <c r="A40" s="8">
        <v>0.0</v>
      </c>
      <c r="B40" s="9">
        <v>20.0</v>
      </c>
      <c r="C40" s="8">
        <v>45.0</v>
      </c>
      <c r="D40" s="10">
        <v>10.0</v>
      </c>
      <c r="E40" s="8">
        <v>0.03729217418310475</v>
      </c>
      <c r="F40" s="9">
        <v>20.31334179647191</v>
      </c>
      <c r="G40" s="8">
        <v>45.41351931836095</v>
      </c>
      <c r="H40" s="10">
        <v>10.0496929160772</v>
      </c>
      <c r="I40" s="8">
        <v>0.0</v>
      </c>
      <c r="J40" s="9">
        <v>17.84327725508567</v>
      </c>
      <c r="K40" s="8">
        <v>164.622652464697</v>
      </c>
      <c r="L40" s="10">
        <v>12.9787262750768</v>
      </c>
      <c r="M40" s="10">
        <v>0.2522242677390036</v>
      </c>
      <c r="N40" s="10">
        <v>0.05819607189675944</v>
      </c>
      <c r="O40" s="11">
        <v>1.0</v>
      </c>
      <c r="P40" s="12">
        <v>95.0</v>
      </c>
      <c r="Q40" s="10">
        <v>0.05590529513888386</v>
      </c>
      <c r="R40" s="10">
        <v>0.5440363699118119</v>
      </c>
      <c r="S40" s="10">
        <v>0.7119439774001793</v>
      </c>
      <c r="T40" s="10">
        <v>0.4174208739568029</v>
      </c>
      <c r="Z40" s="13">
        <f t="shared" si="1"/>
        <v>360.0372922</v>
      </c>
    </row>
    <row r="41" ht="15.75" customHeight="1">
      <c r="A41" s="8">
        <v>0.0</v>
      </c>
      <c r="B41" s="9">
        <v>20.0</v>
      </c>
      <c r="C41" s="8">
        <v>45.0</v>
      </c>
      <c r="D41" s="10">
        <v>10.0</v>
      </c>
      <c r="E41" s="8">
        <v>0.04293472185686712</v>
      </c>
      <c r="F41" s="9">
        <v>20.01498163628868</v>
      </c>
      <c r="G41" s="8">
        <v>45.24196264453352</v>
      </c>
      <c r="H41" s="10">
        <v>9.876391245545923</v>
      </c>
      <c r="I41" s="8">
        <v>0.0</v>
      </c>
      <c r="J41" s="9">
        <v>5.947760867658112</v>
      </c>
      <c r="K41" s="8">
        <v>100.8100976172588</v>
      </c>
      <c r="L41" s="10">
        <v>6.479124835884854</v>
      </c>
      <c r="M41" s="10">
        <v>0.2382674238264651</v>
      </c>
      <c r="N41" s="10">
        <v>0.04893340488180101</v>
      </c>
      <c r="O41" s="11">
        <v>1.0</v>
      </c>
      <c r="P41" s="12">
        <v>36.0</v>
      </c>
      <c r="Q41" s="10">
        <v>0.05428237351667396</v>
      </c>
      <c r="R41" s="10">
        <v>0.5122965745538719</v>
      </c>
      <c r="S41" s="10">
        <v>0.6921229731605656</v>
      </c>
      <c r="T41" s="10">
        <v>0.3952642057738552</v>
      </c>
      <c r="Z41" s="13">
        <f t="shared" si="1"/>
        <v>360.0429347</v>
      </c>
    </row>
    <row r="42" ht="15.75" customHeight="1">
      <c r="A42" s="8">
        <v>0.0</v>
      </c>
      <c r="B42" s="9">
        <v>20.0</v>
      </c>
      <c r="C42" s="8">
        <v>45.0</v>
      </c>
      <c r="D42" s="10">
        <v>10.0</v>
      </c>
      <c r="E42" s="8">
        <v>359.9278634941141</v>
      </c>
      <c r="F42" s="9">
        <v>19.50746214215456</v>
      </c>
      <c r="G42" s="8">
        <v>43.9073097528137</v>
      </c>
      <c r="H42" s="10">
        <v>10.08122505447519</v>
      </c>
      <c r="I42" s="8">
        <v>0.0</v>
      </c>
      <c r="J42" s="9">
        <v>27.58360872842365</v>
      </c>
      <c r="K42" s="8">
        <v>165.9485729948546</v>
      </c>
      <c r="L42" s="10">
        <v>12.80073529915258</v>
      </c>
      <c r="M42" s="10">
        <v>0.235791354628939</v>
      </c>
      <c r="N42" s="10">
        <v>0.1067024677570362</v>
      </c>
      <c r="O42" s="11">
        <v>1.0</v>
      </c>
      <c r="P42" s="12">
        <v>128.0</v>
      </c>
      <c r="Q42" s="10">
        <v>0.05419558040494254</v>
      </c>
      <c r="R42" s="10">
        <v>0.4900284894544994</v>
      </c>
      <c r="S42" s="10">
        <v>0.6406103582076603</v>
      </c>
      <c r="T42" s="10">
        <v>0.3902315266815416</v>
      </c>
      <c r="Z42" s="13">
        <f t="shared" si="1"/>
        <v>359.9278635</v>
      </c>
    </row>
    <row r="43" ht="15.75" customHeight="1">
      <c r="A43" s="8">
        <v>0.0</v>
      </c>
      <c r="B43" s="9">
        <v>20.0</v>
      </c>
      <c r="C43" s="8">
        <v>45.0</v>
      </c>
      <c r="D43" s="10">
        <v>10.0</v>
      </c>
      <c r="E43" s="8">
        <v>359.9757380866111</v>
      </c>
      <c r="F43" s="9">
        <v>19.75982383208481</v>
      </c>
      <c r="G43" s="8">
        <v>45.10108907564315</v>
      </c>
      <c r="H43" s="10">
        <v>9.806669122341404</v>
      </c>
      <c r="I43" s="8">
        <v>0.0</v>
      </c>
      <c r="J43" s="9">
        <v>16.15641292833244</v>
      </c>
      <c r="K43" s="8">
        <v>45.01088140682511</v>
      </c>
      <c r="L43" s="10">
        <v>10.21818109706507</v>
      </c>
      <c r="M43" s="10">
        <v>0.2576701475888843</v>
      </c>
      <c r="N43" s="10">
        <v>0.07694010531255072</v>
      </c>
      <c r="O43" s="11">
        <v>1.0</v>
      </c>
      <c r="P43" s="12">
        <v>21.0</v>
      </c>
      <c r="Q43" s="10">
        <v>0.05644590780186735</v>
      </c>
      <c r="R43" s="10">
        <v>0.5194022861827393</v>
      </c>
      <c r="S43" s="10">
        <v>0.7115701218213629</v>
      </c>
      <c r="T43" s="10">
        <v>0.4033910542345943</v>
      </c>
      <c r="Z43" s="13">
        <f t="shared" si="1"/>
        <v>359.9757381</v>
      </c>
    </row>
    <row r="44" ht="15.75" customHeight="1">
      <c r="A44" s="8">
        <v>0.0</v>
      </c>
      <c r="B44" s="9">
        <v>20.0</v>
      </c>
      <c r="C44" s="8">
        <v>45.0</v>
      </c>
      <c r="D44" s="10">
        <v>10.0</v>
      </c>
      <c r="E44" s="8">
        <v>0.1252230445420487</v>
      </c>
      <c r="F44" s="9">
        <v>19.95396363833207</v>
      </c>
      <c r="G44" s="8">
        <v>45.95291668782345</v>
      </c>
      <c r="H44" s="10">
        <v>9.561918615979165</v>
      </c>
      <c r="I44" s="8">
        <v>0.0</v>
      </c>
      <c r="J44" s="9">
        <v>36.641541745507</v>
      </c>
      <c r="K44" s="8">
        <v>117.6511546840745</v>
      </c>
      <c r="L44" s="10">
        <v>6.524800394658937</v>
      </c>
      <c r="M44" s="10">
        <v>0.2359391840985404</v>
      </c>
      <c r="N44" s="10">
        <v>0.1684853878086359</v>
      </c>
      <c r="O44" s="11">
        <v>1.0</v>
      </c>
      <c r="P44" s="12">
        <v>49.0</v>
      </c>
      <c r="Q44" s="10">
        <v>0.05384445212996978</v>
      </c>
      <c r="R44" s="10">
        <v>0.502207636386731</v>
      </c>
      <c r="S44" s="10">
        <v>0.7181176863501646</v>
      </c>
      <c r="T44" s="10">
        <v>0.3827771588666843</v>
      </c>
      <c r="Z44" s="13">
        <f t="shared" si="1"/>
        <v>360.125223</v>
      </c>
    </row>
    <row r="45" ht="15.75" customHeight="1">
      <c r="A45" s="8">
        <v>0.0</v>
      </c>
      <c r="B45" s="9">
        <v>20.0</v>
      </c>
      <c r="C45" s="8">
        <v>45.0</v>
      </c>
      <c r="D45" s="10">
        <v>10.0</v>
      </c>
      <c r="E45" s="8">
        <v>0.1425308376790043</v>
      </c>
      <c r="F45" s="9">
        <v>19.4794638116033</v>
      </c>
      <c r="G45" s="8">
        <v>45.8841225011657</v>
      </c>
      <c r="H45" s="10">
        <v>9.255038263468924</v>
      </c>
      <c r="I45" s="8">
        <v>0.0</v>
      </c>
      <c r="J45" s="9">
        <v>29.88657821179278</v>
      </c>
      <c r="K45" s="8">
        <v>98.56357674046333</v>
      </c>
      <c r="L45" s="10">
        <v>7.579535187925698</v>
      </c>
      <c r="M45" s="10">
        <v>0.2539721313933058</v>
      </c>
      <c r="N45" s="10">
        <v>0.2873542217813875</v>
      </c>
      <c r="O45" s="11">
        <v>1.0</v>
      </c>
      <c r="P45" s="12">
        <v>47.0</v>
      </c>
      <c r="Q45" s="10">
        <v>0.05574645477966624</v>
      </c>
      <c r="R45" s="10">
        <v>0.4943085723145094</v>
      </c>
      <c r="S45" s="10">
        <v>0.7498158314705965</v>
      </c>
      <c r="T45" s="10">
        <v>0.3793423584473921</v>
      </c>
      <c r="Z45" s="13">
        <f t="shared" si="1"/>
        <v>360.1425308</v>
      </c>
    </row>
    <row r="46" ht="15.75" customHeight="1">
      <c r="A46" s="8">
        <v>0.0</v>
      </c>
      <c r="B46" s="9">
        <v>20.0</v>
      </c>
      <c r="C46" s="8">
        <v>45.0</v>
      </c>
      <c r="D46" s="10">
        <v>10.0</v>
      </c>
      <c r="E46" s="8">
        <v>0.05572623441925071</v>
      </c>
      <c r="F46" s="9">
        <v>18.84655698083225</v>
      </c>
      <c r="G46" s="8">
        <v>44.44811671999558</v>
      </c>
      <c r="H46" s="10">
        <v>9.314042178560985</v>
      </c>
      <c r="I46" s="8">
        <v>0.0</v>
      </c>
      <c r="J46" s="9">
        <v>47.3056805846963</v>
      </c>
      <c r="K46" s="8">
        <v>175.9351887982803</v>
      </c>
      <c r="L46" s="10">
        <v>6.128334243624306</v>
      </c>
      <c r="M46" s="10">
        <v>0.2449367367318223</v>
      </c>
      <c r="N46" s="10">
        <v>0.2953383475619858</v>
      </c>
      <c r="O46" s="11">
        <v>1.0</v>
      </c>
      <c r="P46" s="12">
        <v>143.0</v>
      </c>
      <c r="Q46" s="10">
        <v>0.05487649660855679</v>
      </c>
      <c r="R46" s="10">
        <v>0.4585997584183371</v>
      </c>
      <c r="S46" s="10">
        <v>0.6896086495025573</v>
      </c>
      <c r="T46" s="10">
        <v>0.3636911749701766</v>
      </c>
      <c r="Z46" s="13">
        <f t="shared" si="1"/>
        <v>360.0557262</v>
      </c>
    </row>
    <row r="47" ht="15.75" customHeight="1">
      <c r="A47" s="8">
        <v>0.0</v>
      </c>
      <c r="B47" s="9">
        <v>20.0</v>
      </c>
      <c r="C47" s="8">
        <v>45.0</v>
      </c>
      <c r="D47" s="10">
        <v>10.0</v>
      </c>
      <c r="E47" s="8">
        <v>359.9650428285443</v>
      </c>
      <c r="F47" s="9">
        <v>19.73402773334972</v>
      </c>
      <c r="G47" s="8">
        <v>44.0397173469537</v>
      </c>
      <c r="H47" s="10">
        <v>10.17156664756323</v>
      </c>
      <c r="I47" s="8">
        <v>0.0</v>
      </c>
      <c r="J47" s="9">
        <v>18.98789720194699</v>
      </c>
      <c r="K47" s="8">
        <v>53.71278893324995</v>
      </c>
      <c r="L47" s="10">
        <v>11.58583095645506</v>
      </c>
      <c r="M47" s="10">
        <v>0.2540186096133982</v>
      </c>
      <c r="N47" s="10">
        <v>0.09780237663507582</v>
      </c>
      <c r="O47" s="11">
        <v>1.0</v>
      </c>
      <c r="P47" s="12">
        <v>21.0</v>
      </c>
      <c r="Q47" s="10">
        <v>0.05626855926329494</v>
      </c>
      <c r="R47" s="10">
        <v>0.5206822701887349</v>
      </c>
      <c r="S47" s="10">
        <v>0.6692279806961351</v>
      </c>
      <c r="T47" s="10">
        <v>0.4124490359393567</v>
      </c>
      <c r="Z47" s="13">
        <f t="shared" si="1"/>
        <v>359.9650428</v>
      </c>
    </row>
    <row r="48" ht="15.75" customHeight="1">
      <c r="A48" s="8">
        <v>0.0</v>
      </c>
      <c r="B48" s="9">
        <v>20.0</v>
      </c>
      <c r="C48" s="8">
        <v>45.0</v>
      </c>
      <c r="D48" s="10">
        <v>10.0</v>
      </c>
      <c r="E48" s="8">
        <v>359.9605572170912</v>
      </c>
      <c r="F48" s="9">
        <v>20.91726864011156</v>
      </c>
      <c r="G48" s="8">
        <v>44.15116920730115</v>
      </c>
      <c r="H48" s="10">
        <v>10.9230136301233</v>
      </c>
      <c r="I48" s="8">
        <v>0.0</v>
      </c>
      <c r="J48" s="9">
        <v>15.42299713225897</v>
      </c>
      <c r="K48" s="8">
        <v>159.3811373593495</v>
      </c>
      <c r="L48" s="10">
        <v>14.49115364297627</v>
      </c>
      <c r="M48" s="10">
        <v>0.2416131101480477</v>
      </c>
      <c r="N48" s="10">
        <v>0.3382739264181382</v>
      </c>
      <c r="O48" s="11">
        <v>1.0</v>
      </c>
      <c r="P48" s="12">
        <v>42.0</v>
      </c>
      <c r="Q48" s="10">
        <v>0.05510748393527035</v>
      </c>
      <c r="R48" s="10">
        <v>0.5754441757763967</v>
      </c>
      <c r="S48" s="10">
        <v>0.6495383901747654</v>
      </c>
      <c r="T48" s="10">
        <v>0.4489072547218008</v>
      </c>
      <c r="Z48" s="13">
        <f t="shared" si="1"/>
        <v>359.9605572</v>
      </c>
    </row>
    <row r="49" ht="15.75" customHeight="1">
      <c r="A49" s="8">
        <v>0.0</v>
      </c>
      <c r="B49" s="9">
        <v>20.0</v>
      </c>
      <c r="C49" s="8">
        <v>45.0</v>
      </c>
      <c r="D49" s="10">
        <v>10.0</v>
      </c>
      <c r="E49" s="8">
        <v>359.8952590119439</v>
      </c>
      <c r="F49" s="9">
        <v>19.66378635875371</v>
      </c>
      <c r="G49" s="8">
        <v>44.71341829923814</v>
      </c>
      <c r="H49" s="10">
        <v>9.952017410090098</v>
      </c>
      <c r="I49" s="8">
        <v>0.0</v>
      </c>
      <c r="J49" s="9">
        <v>38.11427413275472</v>
      </c>
      <c r="K49" s="8">
        <v>88.31606259713936</v>
      </c>
      <c r="L49" s="10">
        <v>5.308730996662168</v>
      </c>
      <c r="M49" s="10">
        <v>0.232017128562987</v>
      </c>
      <c r="N49" s="10">
        <v>0.07336324044772591</v>
      </c>
      <c r="O49" s="11">
        <v>1.0</v>
      </c>
      <c r="P49" s="12">
        <v>76.0</v>
      </c>
      <c r="Q49" s="10">
        <v>0.05365965345680006</v>
      </c>
      <c r="R49" s="10">
        <v>0.4907272411663745</v>
      </c>
      <c r="S49" s="10">
        <v>0.655765133023515</v>
      </c>
      <c r="T49" s="10">
        <v>0.3848544296329551</v>
      </c>
      <c r="Z49" s="13">
        <f t="shared" si="1"/>
        <v>359.895259</v>
      </c>
    </row>
    <row r="50" ht="15.75" customHeight="1">
      <c r="A50" s="8">
        <v>0.0</v>
      </c>
      <c r="B50" s="9">
        <v>20.0</v>
      </c>
      <c r="C50" s="8">
        <v>45.0</v>
      </c>
      <c r="D50" s="10">
        <v>10.0</v>
      </c>
      <c r="E50" s="8">
        <v>0.05285577017264019</v>
      </c>
      <c r="F50" s="9">
        <v>20.00129224672153</v>
      </c>
      <c r="G50" s="8">
        <v>46.19945926955478</v>
      </c>
      <c r="H50" s="10">
        <v>9.621559318418797</v>
      </c>
      <c r="I50" s="8">
        <v>0.0</v>
      </c>
      <c r="J50" s="9">
        <v>10.79798801417201</v>
      </c>
      <c r="K50" s="8">
        <v>164.4272823200112</v>
      </c>
      <c r="L50" s="10">
        <v>13.82056083937255</v>
      </c>
      <c r="M50" s="10">
        <v>0.2568411088442853</v>
      </c>
      <c r="N50" s="10">
        <v>0.1379182819041245</v>
      </c>
      <c r="O50" s="11">
        <v>1.0</v>
      </c>
      <c r="P50" s="12">
        <v>54.0</v>
      </c>
      <c r="Q50" s="10">
        <v>0.05620576379108279</v>
      </c>
      <c r="R50" s="10">
        <v>0.526917033217841</v>
      </c>
      <c r="S50" s="10">
        <v>0.7454337801056935</v>
      </c>
      <c r="T50" s="10">
        <v>0.4007060459383129</v>
      </c>
      <c r="Z50" s="13">
        <f t="shared" si="1"/>
        <v>360.0528558</v>
      </c>
    </row>
    <row r="51" ht="15.75" customHeight="1">
      <c r="A51" s="8">
        <v>0.0</v>
      </c>
      <c r="B51" s="9">
        <v>20.0</v>
      </c>
      <c r="C51" s="8">
        <v>45.0</v>
      </c>
      <c r="D51" s="10">
        <v>10.0</v>
      </c>
      <c r="E51" s="8">
        <v>0.0216573430442961</v>
      </c>
      <c r="F51" s="9">
        <v>19.96190194035461</v>
      </c>
      <c r="G51" s="8">
        <v>44.88766718358936</v>
      </c>
      <c r="H51" s="10">
        <v>10.0113478908979</v>
      </c>
      <c r="I51" s="8">
        <v>0.0</v>
      </c>
      <c r="J51" s="9">
        <v>19.9586327011369</v>
      </c>
      <c r="K51" s="8">
        <v>144.7463729028912</v>
      </c>
      <c r="L51" s="10">
        <v>10.5338174497436</v>
      </c>
      <c r="M51" s="10">
        <v>0.2413166324197684</v>
      </c>
      <c r="N51" s="10">
        <v>0.01423446719959663</v>
      </c>
      <c r="O51" s="11">
        <v>1.0</v>
      </c>
      <c r="P51" s="12">
        <v>74.0</v>
      </c>
      <c r="Q51" s="10">
        <v>0.05471531500784203</v>
      </c>
      <c r="R51" s="10">
        <v>0.5154017088758829</v>
      </c>
      <c r="S51" s="10">
        <v>0.6799891832510879</v>
      </c>
      <c r="T51" s="10">
        <v>0.4009466162691053</v>
      </c>
      <c r="Z51" s="13">
        <f t="shared" si="1"/>
        <v>360.0216573</v>
      </c>
    </row>
    <row r="52" ht="15.75" customHeight="1">
      <c r="A52" s="8">
        <v>0.0</v>
      </c>
      <c r="B52" s="9">
        <v>20.0</v>
      </c>
      <c r="C52" s="8">
        <v>45.0</v>
      </c>
      <c r="D52" s="10">
        <v>10.0</v>
      </c>
      <c r="E52" s="8">
        <v>0.04658586253801314</v>
      </c>
      <c r="F52" s="9">
        <v>20.75911778803188</v>
      </c>
      <c r="G52" s="8">
        <v>46.07488423363414</v>
      </c>
      <c r="H52" s="10">
        <v>10.12023586150988</v>
      </c>
      <c r="I52" s="8">
        <v>0.0</v>
      </c>
      <c r="J52" s="9">
        <v>30.41360315290996</v>
      </c>
      <c r="K52" s="8">
        <v>46.25504837639316</v>
      </c>
      <c r="L52" s="10">
        <v>9.437328395114463</v>
      </c>
      <c r="M52" s="10">
        <v>0.2498572585506575</v>
      </c>
      <c r="N52" s="10">
        <v>0.131837352522152</v>
      </c>
      <c r="O52" s="11">
        <v>1.0</v>
      </c>
      <c r="P52" s="12">
        <v>26.0</v>
      </c>
      <c r="Q52" s="10">
        <v>0.0556143039990045</v>
      </c>
      <c r="R52" s="10">
        <v>0.5638535359682223</v>
      </c>
      <c r="S52" s="10">
        <v>0.7276050968398379</v>
      </c>
      <c r="T52" s="10">
        <v>0.425479575054182</v>
      </c>
      <c r="Z52" s="13">
        <f t="shared" si="1"/>
        <v>360.0465859</v>
      </c>
    </row>
    <row r="53" ht="15.75" customHeight="1">
      <c r="A53" s="8">
        <v>0.0</v>
      </c>
      <c r="B53" s="9">
        <v>20.0</v>
      </c>
      <c r="C53" s="8">
        <v>45.0</v>
      </c>
      <c r="D53" s="10">
        <v>10.0</v>
      </c>
      <c r="E53" s="8">
        <v>359.9953279017489</v>
      </c>
      <c r="F53" s="9">
        <v>19.84159335002086</v>
      </c>
      <c r="G53" s="8">
        <v>44.55515733149403</v>
      </c>
      <c r="H53" s="10">
        <v>10.03549448003622</v>
      </c>
      <c r="I53" s="8">
        <v>0.0</v>
      </c>
      <c r="J53" s="9">
        <v>29.02397189247537</v>
      </c>
      <c r="K53" s="8">
        <v>87.47367419469857</v>
      </c>
      <c r="L53" s="10">
        <v>5.756666166029438</v>
      </c>
      <c r="M53" s="10">
        <v>0.2341309099686495</v>
      </c>
      <c r="N53" s="10">
        <v>0.03436326544940643</v>
      </c>
      <c r="O53" s="11">
        <v>1.0</v>
      </c>
      <c r="P53" s="12">
        <v>70.0</v>
      </c>
      <c r="Q53" s="10">
        <v>0.05392617159915224</v>
      </c>
      <c r="R53" s="10">
        <v>0.5025328821146734</v>
      </c>
      <c r="S53" s="10">
        <v>0.6608372874513749</v>
      </c>
      <c r="T53" s="10">
        <v>0.3936374794656051</v>
      </c>
      <c r="Z53" s="13">
        <f t="shared" si="1"/>
        <v>359.9953279</v>
      </c>
    </row>
    <row r="54" ht="15.75" customHeight="1">
      <c r="A54" s="8">
        <v>0.0</v>
      </c>
      <c r="B54" s="9">
        <v>20.0</v>
      </c>
      <c r="C54" s="8">
        <v>45.0</v>
      </c>
      <c r="D54" s="10">
        <v>10.0</v>
      </c>
      <c r="E54" s="8">
        <v>0.03299269374249492</v>
      </c>
      <c r="F54" s="9">
        <v>19.17796454904264</v>
      </c>
      <c r="G54" s="8">
        <v>44.49449073908819</v>
      </c>
      <c r="H54" s="10">
        <v>9.57387382158424</v>
      </c>
      <c r="I54" s="8">
        <v>0.0</v>
      </c>
      <c r="J54" s="9">
        <v>45.85097740341063</v>
      </c>
      <c r="K54" s="8">
        <v>55.16070291552904</v>
      </c>
      <c r="L54" s="10">
        <v>5.374463397508308</v>
      </c>
      <c r="M54" s="10">
        <v>0.2596427832968098</v>
      </c>
      <c r="N54" s="10">
        <v>0.1959204038088072</v>
      </c>
      <c r="O54" s="11">
        <v>1.0</v>
      </c>
      <c r="P54" s="12">
        <v>32.0</v>
      </c>
      <c r="Q54" s="10">
        <v>0.05661246147501837</v>
      </c>
      <c r="R54" s="10">
        <v>0.4911624072111007</v>
      </c>
      <c r="S54" s="10">
        <v>0.703000919281848</v>
      </c>
      <c r="T54" s="10">
        <v>0.3880044521956376</v>
      </c>
      <c r="Z54" s="13">
        <f t="shared" si="1"/>
        <v>360.0329927</v>
      </c>
    </row>
    <row r="55" ht="15.75" customHeight="1">
      <c r="A55" s="8">
        <v>0.0</v>
      </c>
      <c r="B55" s="9">
        <v>20.0</v>
      </c>
      <c r="C55" s="8">
        <v>45.0</v>
      </c>
      <c r="D55" s="10">
        <v>10.0</v>
      </c>
      <c r="E55" s="8">
        <v>359.9108636079058</v>
      </c>
      <c r="F55" s="9">
        <v>20.5643803278603</v>
      </c>
      <c r="G55" s="8">
        <v>45.10957208628263</v>
      </c>
      <c r="H55" s="10">
        <v>10.45340901451327</v>
      </c>
      <c r="I55" s="8">
        <v>0.0</v>
      </c>
      <c r="J55" s="9">
        <v>30.34386367953821</v>
      </c>
      <c r="K55" s="8">
        <v>56.28094529961174</v>
      </c>
      <c r="L55" s="10">
        <v>13.6541231939613</v>
      </c>
      <c r="M55" s="10">
        <v>0.2502296220124595</v>
      </c>
      <c r="N55" s="10">
        <v>0.1854073477972882</v>
      </c>
      <c r="O55" s="11">
        <v>1.0</v>
      </c>
      <c r="P55" s="12">
        <v>33.0</v>
      </c>
      <c r="Q55" s="10">
        <v>0.05587334331653643</v>
      </c>
      <c r="R55" s="10">
        <v>0.560261792346639</v>
      </c>
      <c r="S55" s="10">
        <v>0.6839288465616508</v>
      </c>
      <c r="T55" s="10">
        <v>0.4323547929801457</v>
      </c>
      <c r="Z55" s="13">
        <f t="shared" si="1"/>
        <v>359.9108636</v>
      </c>
    </row>
    <row r="56" ht="15.75" customHeight="1">
      <c r="A56" s="8">
        <v>0.0</v>
      </c>
      <c r="B56" s="9">
        <v>20.0</v>
      </c>
      <c r="C56" s="8">
        <v>45.0</v>
      </c>
      <c r="D56" s="10">
        <v>10.0</v>
      </c>
      <c r="E56" s="8">
        <v>359.942598030285</v>
      </c>
      <c r="F56" s="9">
        <v>20.13938967221239</v>
      </c>
      <c r="G56" s="8">
        <v>45.34389272862475</v>
      </c>
      <c r="H56" s="10">
        <v>10.04929153082992</v>
      </c>
      <c r="I56" s="8">
        <v>0.0</v>
      </c>
      <c r="J56" s="9">
        <v>17.88567383013452</v>
      </c>
      <c r="K56" s="8">
        <v>43.00770033835992</v>
      </c>
      <c r="L56" s="10">
        <v>5.990246475064865</v>
      </c>
      <c r="M56" s="10">
        <v>0.2448746333981361</v>
      </c>
      <c r="N56" s="10">
        <v>0.04688649936955829</v>
      </c>
      <c r="O56" s="11">
        <v>1.0</v>
      </c>
      <c r="P56" s="12">
        <v>21.0</v>
      </c>
      <c r="Q56" s="10">
        <v>0.0551090724710951</v>
      </c>
      <c r="R56" s="10">
        <v>0.5276371561150034</v>
      </c>
      <c r="S56" s="10">
        <v>0.6914024915389746</v>
      </c>
      <c r="T56" s="10">
        <v>0.4069780928048679</v>
      </c>
      <c r="Z56" s="13">
        <f t="shared" si="1"/>
        <v>359.942598</v>
      </c>
    </row>
    <row r="57" ht="15.75" customHeight="1">
      <c r="A57" s="8">
        <v>0.0</v>
      </c>
      <c r="B57" s="9">
        <v>20.0</v>
      </c>
      <c r="C57" s="8">
        <v>45.0</v>
      </c>
      <c r="D57" s="10">
        <v>10.0</v>
      </c>
      <c r="E57" s="8">
        <v>359.9442537375694</v>
      </c>
      <c r="F57" s="9">
        <v>20.52729158094872</v>
      </c>
      <c r="G57" s="8">
        <v>44.62459442391328</v>
      </c>
      <c r="H57" s="10">
        <v>10.51693558625582</v>
      </c>
      <c r="I57" s="8">
        <v>0.0</v>
      </c>
      <c r="J57" s="9">
        <v>13.62525418940904</v>
      </c>
      <c r="K57" s="8">
        <v>139.4349928608896</v>
      </c>
      <c r="L57" s="10">
        <v>5.582581785457754</v>
      </c>
      <c r="M57" s="10">
        <v>0.2346158063384855</v>
      </c>
      <c r="N57" s="10">
        <v>0.1964965666528335</v>
      </c>
      <c r="O57" s="11">
        <v>1.0</v>
      </c>
      <c r="P57" s="12">
        <v>75.0</v>
      </c>
      <c r="Q57" s="10">
        <v>0.05414417452181874</v>
      </c>
      <c r="R57" s="10">
        <v>0.5418968573985945</v>
      </c>
      <c r="S57" s="10">
        <v>0.6547232549147566</v>
      </c>
      <c r="T57" s="10">
        <v>0.4210914196748861</v>
      </c>
      <c r="Z57" s="13">
        <f t="shared" si="1"/>
        <v>359.9442537</v>
      </c>
    </row>
    <row r="58" ht="15.75" customHeight="1">
      <c r="A58" s="8">
        <v>0.0</v>
      </c>
      <c r="B58" s="9">
        <v>20.0</v>
      </c>
      <c r="C58" s="8">
        <v>45.0</v>
      </c>
      <c r="D58" s="10">
        <v>10.0</v>
      </c>
      <c r="E58" s="8">
        <v>0.0273122287598489</v>
      </c>
      <c r="F58" s="9">
        <v>20.79930056795151</v>
      </c>
      <c r="G58" s="8">
        <v>45.70658147683339</v>
      </c>
      <c r="H58" s="10">
        <v>10.2680852116834</v>
      </c>
      <c r="I58" s="8">
        <v>0.0</v>
      </c>
      <c r="J58" s="9">
        <v>47.52514459720265</v>
      </c>
      <c r="K58" s="8">
        <v>99.0185427291856</v>
      </c>
      <c r="L58" s="10">
        <v>11.6873697439054</v>
      </c>
      <c r="M58" s="10">
        <v>0.239385922433043</v>
      </c>
      <c r="N58" s="10">
        <v>0.158122277694274</v>
      </c>
      <c r="O58" s="11">
        <v>1.0</v>
      </c>
      <c r="P58" s="12">
        <v>70.0</v>
      </c>
      <c r="Q58" s="10">
        <v>0.05451286784687813</v>
      </c>
      <c r="R58" s="10">
        <v>0.5562588147083002</v>
      </c>
      <c r="S58" s="10">
        <v>0.6996492260115446</v>
      </c>
      <c r="T58" s="10">
        <v>0.4222175933976019</v>
      </c>
      <c r="Z58" s="13">
        <f t="shared" si="1"/>
        <v>360.0273122</v>
      </c>
    </row>
    <row r="59" ht="15.75" customHeight="1">
      <c r="A59" s="8">
        <v>0.0</v>
      </c>
      <c r="B59" s="9">
        <v>20.0</v>
      </c>
      <c r="C59" s="8">
        <v>45.0</v>
      </c>
      <c r="D59" s="10">
        <v>10.0</v>
      </c>
      <c r="E59" s="8">
        <v>359.9003177348524</v>
      </c>
      <c r="F59" s="9">
        <v>20.94142737280735</v>
      </c>
      <c r="G59" s="8">
        <v>43.93734667356398</v>
      </c>
      <c r="H59" s="10">
        <v>11.1410615203751</v>
      </c>
      <c r="I59" s="8">
        <v>0.0</v>
      </c>
      <c r="J59" s="9">
        <v>25.81544585031812</v>
      </c>
      <c r="K59" s="8">
        <v>81.59608582502686</v>
      </c>
      <c r="L59" s="10">
        <v>5.412976966130458</v>
      </c>
      <c r="M59" s="10">
        <v>0.2546054975724942</v>
      </c>
      <c r="N59" s="10">
        <v>0.4152045606088639</v>
      </c>
      <c r="O59" s="11">
        <v>0.0</v>
      </c>
      <c r="P59" s="12">
        <v>58.0</v>
      </c>
      <c r="Q59" s="10">
        <v>0.05668507555657621</v>
      </c>
      <c r="R59" s="10">
        <v>0.5956155791278346</v>
      </c>
      <c r="S59" s="10">
        <v>0.649612614045965</v>
      </c>
      <c r="T59" s="10">
        <v>0.4679734531892928</v>
      </c>
      <c r="Z59" s="13">
        <f t="shared" si="1"/>
        <v>359.9003177</v>
      </c>
    </row>
    <row r="60" ht="15.75" customHeight="1">
      <c r="A60" s="8">
        <v>0.0</v>
      </c>
      <c r="B60" s="9">
        <v>20.0</v>
      </c>
      <c r="C60" s="8">
        <v>45.0</v>
      </c>
      <c r="D60" s="10">
        <v>10.0</v>
      </c>
      <c r="E60" s="8">
        <v>0.1213114839492293</v>
      </c>
      <c r="F60" s="9">
        <v>19.51826576879541</v>
      </c>
      <c r="G60" s="8">
        <v>46.15887704129943</v>
      </c>
      <c r="H60" s="10">
        <v>9.203961058802122</v>
      </c>
      <c r="I60" s="8">
        <v>0.0</v>
      </c>
      <c r="J60" s="9">
        <v>15.95677987853709</v>
      </c>
      <c r="K60" s="8">
        <v>91.03079956638673</v>
      </c>
      <c r="L60" s="10">
        <v>5.845267780993172</v>
      </c>
      <c r="M60" s="10">
        <v>0.2699525041222388</v>
      </c>
      <c r="N60" s="10">
        <v>0.2984540515863112</v>
      </c>
      <c r="O60" s="11">
        <v>1.0</v>
      </c>
      <c r="P60" s="12">
        <v>43.0</v>
      </c>
      <c r="Q60" s="10">
        <v>0.05743362318000025</v>
      </c>
      <c r="R60" s="10">
        <v>0.5103858565834247</v>
      </c>
      <c r="S60" s="10">
        <v>0.782074762114626</v>
      </c>
      <c r="T60" s="10">
        <v>0.3897044648319846</v>
      </c>
      <c r="Z60" s="13">
        <f t="shared" si="1"/>
        <v>360.1213115</v>
      </c>
    </row>
    <row r="61" ht="15.75" customHeight="1">
      <c r="A61" s="8">
        <v>0.0</v>
      </c>
      <c r="B61" s="9">
        <v>20.0</v>
      </c>
      <c r="C61" s="8">
        <v>45.0</v>
      </c>
      <c r="D61" s="10">
        <v>10.0</v>
      </c>
      <c r="E61" s="8">
        <v>0.0404879275660537</v>
      </c>
      <c r="F61" s="9">
        <v>19.25509451236324</v>
      </c>
      <c r="G61" s="8">
        <v>45.27315095481764</v>
      </c>
      <c r="H61" s="10">
        <v>9.396310386355715</v>
      </c>
      <c r="I61" s="8">
        <v>0.0</v>
      </c>
      <c r="J61" s="9">
        <v>13.52872587431056</v>
      </c>
      <c r="K61" s="8">
        <v>36.28060628168564</v>
      </c>
      <c r="L61" s="10">
        <v>5.344041967775285</v>
      </c>
      <c r="M61" s="10">
        <v>0.2511451391905011</v>
      </c>
      <c r="N61" s="10">
        <v>0.2299486164760911</v>
      </c>
      <c r="O61" s="11">
        <v>1.0</v>
      </c>
      <c r="P61" s="12">
        <v>26.0</v>
      </c>
      <c r="Q61" s="10">
        <v>0.05555585805768713</v>
      </c>
      <c r="R61" s="10">
        <v>0.4836037131469716</v>
      </c>
      <c r="S61" s="10">
        <v>0.7150563228097355</v>
      </c>
      <c r="T61" s="10">
        <v>0.3768218722214988</v>
      </c>
      <c r="Z61" s="13">
        <f t="shared" si="1"/>
        <v>360.0404879</v>
      </c>
    </row>
    <row r="62" ht="15.75" customHeight="1">
      <c r="A62" s="8">
        <v>0.0</v>
      </c>
      <c r="B62" s="9">
        <v>20.0</v>
      </c>
      <c r="C62" s="8">
        <v>45.0</v>
      </c>
      <c r="D62" s="10">
        <v>10.0</v>
      </c>
      <c r="E62" s="8">
        <v>359.9843832481391</v>
      </c>
      <c r="F62" s="9">
        <v>20.263014873894</v>
      </c>
      <c r="G62" s="8">
        <v>45.74078829248096</v>
      </c>
      <c r="H62" s="10">
        <v>9.957213086053807</v>
      </c>
      <c r="I62" s="8">
        <v>0.0</v>
      </c>
      <c r="J62" s="9">
        <v>34.04684134887165</v>
      </c>
      <c r="K62" s="8">
        <v>123.7564767381629</v>
      </c>
      <c r="L62" s="10">
        <v>13.62714963001698</v>
      </c>
      <c r="M62" s="10">
        <v>0.2389871075698801</v>
      </c>
      <c r="N62" s="10">
        <v>0.05503852992162435</v>
      </c>
      <c r="O62" s="11">
        <v>1.0</v>
      </c>
      <c r="P62" s="12">
        <v>60.0</v>
      </c>
      <c r="Q62" s="10">
        <v>0.05437139927623014</v>
      </c>
      <c r="R62" s="10">
        <v>0.5254740728008777</v>
      </c>
      <c r="S62" s="10">
        <v>0.6993832753491581</v>
      </c>
      <c r="T62" s="10">
        <v>0.4015309758927532</v>
      </c>
      <c r="Z62" s="13">
        <f t="shared" si="1"/>
        <v>359.9843832</v>
      </c>
    </row>
    <row r="63" ht="15.75" customHeight="1">
      <c r="A63" s="8">
        <v>0.0</v>
      </c>
      <c r="B63" s="9">
        <v>20.0</v>
      </c>
      <c r="C63" s="8">
        <v>45.0</v>
      </c>
      <c r="D63" s="10">
        <v>10.0</v>
      </c>
      <c r="E63" s="8">
        <v>359.9518251165056</v>
      </c>
      <c r="F63" s="9">
        <v>20.95751277687204</v>
      </c>
      <c r="G63" s="8">
        <v>46.12395409453449</v>
      </c>
      <c r="H63" s="10">
        <v>10.37466885006617</v>
      </c>
      <c r="I63" s="8">
        <v>0.0</v>
      </c>
      <c r="J63" s="9">
        <v>47.22972781835742</v>
      </c>
      <c r="K63" s="8">
        <v>52.19092415964413</v>
      </c>
      <c r="L63" s="10">
        <v>10.84228493799215</v>
      </c>
      <c r="M63" s="10">
        <v>0.2514950564649969</v>
      </c>
      <c r="N63" s="10">
        <v>0.2136025171595005</v>
      </c>
      <c r="O63" s="11">
        <v>1.0</v>
      </c>
      <c r="P63" s="12">
        <v>43.0</v>
      </c>
      <c r="Q63" s="10">
        <v>0.05590734557712079</v>
      </c>
      <c r="R63" s="10">
        <v>0.5794833236150156</v>
      </c>
      <c r="S63" s="10">
        <v>0.715294389641532</v>
      </c>
      <c r="T63" s="10">
        <v>0.4375427008662885</v>
      </c>
      <c r="Z63" s="13">
        <f t="shared" si="1"/>
        <v>359.9518251</v>
      </c>
    </row>
    <row r="64" ht="15.75" customHeight="1">
      <c r="A64" s="8">
        <v>0.0</v>
      </c>
      <c r="B64" s="9">
        <v>20.0</v>
      </c>
      <c r="C64" s="8">
        <v>45.0</v>
      </c>
      <c r="D64" s="10">
        <v>10.0</v>
      </c>
      <c r="E64" s="8">
        <v>0.02561818291474231</v>
      </c>
      <c r="F64" s="9">
        <v>19.98454376679739</v>
      </c>
      <c r="G64" s="8">
        <v>45.55724307346733</v>
      </c>
      <c r="H64" s="10">
        <v>9.82143703810005</v>
      </c>
      <c r="I64" s="8">
        <v>0.0</v>
      </c>
      <c r="J64" s="9">
        <v>18.63756035461923</v>
      </c>
      <c r="K64" s="8">
        <v>53.13599632943191</v>
      </c>
      <c r="L64" s="10">
        <v>5.243404396781219</v>
      </c>
      <c r="M64" s="10">
        <v>0.2418229972971725</v>
      </c>
      <c r="N64" s="10">
        <v>0.06626438247390667</v>
      </c>
      <c r="O64" s="11">
        <v>1.0</v>
      </c>
      <c r="P64" s="12">
        <v>26.0</v>
      </c>
      <c r="Q64" s="10">
        <v>0.05465806395246098</v>
      </c>
      <c r="R64" s="10">
        <v>0.5138327941505549</v>
      </c>
      <c r="S64" s="10">
        <v>0.7010162832410293</v>
      </c>
      <c r="T64" s="10">
        <v>0.395160126785808</v>
      </c>
      <c r="Z64" s="13">
        <f t="shared" si="1"/>
        <v>360.0256182</v>
      </c>
    </row>
    <row r="65" ht="15.75" customHeight="1">
      <c r="A65" s="8">
        <v>0.0</v>
      </c>
      <c r="B65" s="9">
        <v>20.0</v>
      </c>
      <c r="C65" s="8">
        <v>45.0</v>
      </c>
      <c r="D65" s="10">
        <v>10.0</v>
      </c>
      <c r="E65" s="8">
        <v>0.06973466326621938</v>
      </c>
      <c r="F65" s="9">
        <v>19.62169335366302</v>
      </c>
      <c r="G65" s="8">
        <v>45.63952992440418</v>
      </c>
      <c r="H65" s="10">
        <v>9.499815625163524</v>
      </c>
      <c r="I65" s="8">
        <v>0.0</v>
      </c>
      <c r="J65" s="9">
        <v>40.30528373317308</v>
      </c>
      <c r="K65" s="8">
        <v>128.5752991297486</v>
      </c>
      <c r="L65" s="10">
        <v>11.22430692897638</v>
      </c>
      <c r="M65" s="10">
        <v>0.2263047484810841</v>
      </c>
      <c r="N65" s="10">
        <v>0.1899935614971926</v>
      </c>
      <c r="O65" s="11">
        <v>1.0</v>
      </c>
      <c r="P65" s="12">
        <v>69.0</v>
      </c>
      <c r="Q65" s="10">
        <v>0.05274451967500236</v>
      </c>
      <c r="R65" s="10">
        <v>0.4763262706803771</v>
      </c>
      <c r="S65" s="10">
        <v>0.6898924645775856</v>
      </c>
      <c r="T65" s="10">
        <v>0.3669566764424276</v>
      </c>
      <c r="Z65" s="13">
        <f t="shared" si="1"/>
        <v>360.0697347</v>
      </c>
    </row>
    <row r="66" ht="15.75" customHeight="1">
      <c r="A66" s="8">
        <v>0.0</v>
      </c>
      <c r="B66" s="9">
        <v>20.0</v>
      </c>
      <c r="C66" s="8">
        <v>45.0</v>
      </c>
      <c r="D66" s="10">
        <v>10.0</v>
      </c>
      <c r="E66" s="8">
        <v>359.9967873280424</v>
      </c>
      <c r="F66" s="9">
        <v>20.54752408193218</v>
      </c>
      <c r="G66" s="8">
        <v>45.19802605499162</v>
      </c>
      <c r="H66" s="10">
        <v>10.3224621249024</v>
      </c>
      <c r="I66" s="8">
        <v>0.0</v>
      </c>
      <c r="J66" s="9">
        <v>38.35200783922402</v>
      </c>
      <c r="K66" s="8">
        <v>162.2882963071021</v>
      </c>
      <c r="L66" s="10">
        <v>12.93981457573191</v>
      </c>
      <c r="M66" s="10">
        <v>0.2788759272904404</v>
      </c>
      <c r="N66" s="10">
        <v>0.1319963574174607</v>
      </c>
      <c r="O66" s="11">
        <v>1.0</v>
      </c>
      <c r="P66" s="12">
        <v>101.0</v>
      </c>
      <c r="Q66" s="10">
        <v>0.05891147826150858</v>
      </c>
      <c r="R66" s="10">
        <v>0.5885819097161868</v>
      </c>
      <c r="S66" s="10">
        <v>0.7342433020430142</v>
      </c>
      <c r="T66" s="10">
        <v>0.4526145778583417</v>
      </c>
      <c r="Z66" s="13">
        <f t="shared" si="1"/>
        <v>359.9967873</v>
      </c>
    </row>
    <row r="67" ht="15.75" customHeight="1">
      <c r="A67" s="8">
        <v>0.0</v>
      </c>
      <c r="B67" s="9">
        <v>20.0</v>
      </c>
      <c r="C67" s="8">
        <v>45.0</v>
      </c>
      <c r="D67" s="10">
        <v>10.0</v>
      </c>
      <c r="E67" s="8">
        <v>0.02978273092594429</v>
      </c>
      <c r="F67" s="9">
        <v>20.00997772966485</v>
      </c>
      <c r="G67" s="8">
        <v>45.5774031542431</v>
      </c>
      <c r="H67" s="10">
        <v>9.785616624929819</v>
      </c>
      <c r="I67" s="8">
        <v>0.0</v>
      </c>
      <c r="J67" s="9">
        <v>21.81393881755885</v>
      </c>
      <c r="K67" s="8">
        <v>46.99089131952739</v>
      </c>
      <c r="L67" s="10">
        <v>9.281221602837228</v>
      </c>
      <c r="M67" s="10">
        <v>0.2586637563390174</v>
      </c>
      <c r="N67" s="10">
        <v>0.07630808282717912</v>
      </c>
      <c r="O67" s="11">
        <v>1.0</v>
      </c>
      <c r="P67" s="12">
        <v>21.0</v>
      </c>
      <c r="Q67" s="10">
        <v>0.0565033711226862</v>
      </c>
      <c r="R67" s="10">
        <v>0.5319210161030609</v>
      </c>
      <c r="S67" s="10">
        <v>0.7305017104611603</v>
      </c>
      <c r="T67" s="10">
        <v>0.4082659255788665</v>
      </c>
      <c r="Z67" s="13">
        <f t="shared" si="1"/>
        <v>360.0297827</v>
      </c>
    </row>
    <row r="68" ht="15.75" customHeight="1">
      <c r="A68" s="8">
        <v>0.0</v>
      </c>
      <c r="B68" s="9">
        <v>20.0</v>
      </c>
      <c r="C68" s="8">
        <v>45.0</v>
      </c>
      <c r="D68" s="10">
        <v>10.0</v>
      </c>
      <c r="E68" s="8">
        <v>0.01399924114791072</v>
      </c>
      <c r="F68" s="9">
        <v>19.00426393204219</v>
      </c>
      <c r="G68" s="8">
        <v>44.44645731756664</v>
      </c>
      <c r="H68" s="10">
        <v>9.46695850521035</v>
      </c>
      <c r="I68" s="8">
        <v>0.0</v>
      </c>
      <c r="J68" s="9">
        <v>38.9139113046189</v>
      </c>
      <c r="K68" s="8">
        <v>89.32054541553377</v>
      </c>
      <c r="L68" s="10">
        <v>12.11274851448999</v>
      </c>
      <c r="M68" s="10">
        <v>0.2535089029592764</v>
      </c>
      <c r="N68" s="10">
        <v>0.2335767567083725</v>
      </c>
      <c r="O68" s="11">
        <v>1.0</v>
      </c>
      <c r="P68" s="12">
        <v>39.0</v>
      </c>
      <c r="Q68" s="10">
        <v>0.05589990671538894</v>
      </c>
      <c r="R68" s="10">
        <v>0.4757958707530426</v>
      </c>
      <c r="S68" s="10">
        <v>0.6951669863207687</v>
      </c>
      <c r="T68" s="10">
        <v>0.3769112303009871</v>
      </c>
      <c r="Z68" s="13">
        <f t="shared" si="1"/>
        <v>360.0139992</v>
      </c>
    </row>
    <row r="69" ht="15.75" customHeight="1">
      <c r="A69" s="8">
        <v>0.0</v>
      </c>
      <c r="B69" s="9">
        <v>20.0</v>
      </c>
      <c r="C69" s="8">
        <v>45.0</v>
      </c>
      <c r="D69" s="10">
        <v>10.0</v>
      </c>
      <c r="E69" s="8">
        <v>359.9406665475097</v>
      </c>
      <c r="F69" s="9">
        <v>20.66343076382066</v>
      </c>
      <c r="G69" s="8">
        <v>45.47443508781094</v>
      </c>
      <c r="H69" s="10">
        <v>10.32668454450683</v>
      </c>
      <c r="I69" s="8">
        <v>0.0</v>
      </c>
      <c r="J69" s="9">
        <v>5.32722085334095</v>
      </c>
      <c r="K69" s="8">
        <v>107.0221329076173</v>
      </c>
      <c r="L69" s="10">
        <v>9.799547884110037</v>
      </c>
      <c r="M69" s="10">
        <v>0.2343883560595793</v>
      </c>
      <c r="N69" s="10">
        <v>0.1636512734296129</v>
      </c>
      <c r="O69" s="11">
        <v>1.0</v>
      </c>
      <c r="P69" s="12">
        <v>42.0</v>
      </c>
      <c r="Q69" s="10">
        <v>0.05399116074176183</v>
      </c>
      <c r="R69" s="10">
        <v>0.544718394065433</v>
      </c>
      <c r="S69" s="10">
        <v>0.6790943161810765</v>
      </c>
      <c r="T69" s="10">
        <v>0.4164011701714666</v>
      </c>
      <c r="Z69" s="13">
        <f t="shared" si="1"/>
        <v>359.9406665</v>
      </c>
    </row>
    <row r="70" ht="15.75" customHeight="1">
      <c r="A70" s="8">
        <v>0.0</v>
      </c>
      <c r="B70" s="9">
        <v>20.0</v>
      </c>
      <c r="C70" s="8">
        <v>45.0</v>
      </c>
      <c r="D70" s="10">
        <v>10.0</v>
      </c>
      <c r="E70" s="8">
        <v>359.9449019765419</v>
      </c>
      <c r="F70" s="9">
        <v>20.77709929146102</v>
      </c>
      <c r="G70" s="8">
        <v>44.64852260203551</v>
      </c>
      <c r="H70" s="10">
        <v>10.68696212516339</v>
      </c>
      <c r="I70" s="8">
        <v>0.0</v>
      </c>
      <c r="J70" s="9">
        <v>46.5563649988434</v>
      </c>
      <c r="K70" s="8">
        <v>47.08259241587255</v>
      </c>
      <c r="L70" s="10">
        <v>10.31686724416676</v>
      </c>
      <c r="M70" s="10">
        <v>0.242140166251079</v>
      </c>
      <c r="N70" s="10">
        <v>0.2590602463928957</v>
      </c>
      <c r="O70" s="11">
        <v>1.0</v>
      </c>
      <c r="P70" s="12">
        <v>42.0</v>
      </c>
      <c r="Q70" s="10">
        <v>0.05506009833228852</v>
      </c>
      <c r="R70" s="10">
        <v>0.5652732923677521</v>
      </c>
      <c r="S70" s="10">
        <v>0.6632417082910461</v>
      </c>
      <c r="T70" s="10">
        <v>0.4380484184983389</v>
      </c>
      <c r="Z70" s="13">
        <f t="shared" si="1"/>
        <v>359.944902</v>
      </c>
    </row>
    <row r="71" ht="15.75" customHeight="1">
      <c r="A71" s="8">
        <v>0.0</v>
      </c>
      <c r="B71" s="9">
        <v>20.0</v>
      </c>
      <c r="C71" s="8">
        <v>45.0</v>
      </c>
      <c r="D71" s="10">
        <v>10.0</v>
      </c>
      <c r="E71" s="8">
        <v>0.06784573780291156</v>
      </c>
      <c r="F71" s="9">
        <v>19.17931284882209</v>
      </c>
      <c r="G71" s="8">
        <v>44.72700036295115</v>
      </c>
      <c r="H71" s="10">
        <v>9.472665214567321</v>
      </c>
      <c r="I71" s="8">
        <v>0.0</v>
      </c>
      <c r="J71" s="9">
        <v>12.58074238386372</v>
      </c>
      <c r="K71" s="8">
        <v>23.32946201878734</v>
      </c>
      <c r="L71" s="10">
        <v>9.369098331213621</v>
      </c>
      <c r="M71" s="10">
        <v>0.2319561241604653</v>
      </c>
      <c r="N71" s="10">
        <v>0.2240107176666117</v>
      </c>
      <c r="O71" s="11">
        <v>1.0</v>
      </c>
      <c r="P71" s="12">
        <v>21.0</v>
      </c>
      <c r="Q71" s="10">
        <v>0.05344867307944846</v>
      </c>
      <c r="R71" s="10">
        <v>0.4628002116987026</v>
      </c>
      <c r="S71" s="10">
        <v>0.6747336560367301</v>
      </c>
      <c r="T71" s="10">
        <v>0.3639508770285504</v>
      </c>
      <c r="Z71" s="13">
        <f t="shared" si="1"/>
        <v>360.0678457</v>
      </c>
    </row>
    <row r="72" ht="15.75" customHeight="1">
      <c r="A72" s="8">
        <v>0.0</v>
      </c>
      <c r="B72" s="9">
        <v>20.0</v>
      </c>
      <c r="C72" s="8">
        <v>45.0</v>
      </c>
      <c r="D72" s="10">
        <v>10.0</v>
      </c>
      <c r="E72" s="8">
        <v>3.09503583902335E-4</v>
      </c>
      <c r="F72" s="9">
        <v>19.17558772367887</v>
      </c>
      <c r="G72" s="8">
        <v>43.83173052714997</v>
      </c>
      <c r="H72" s="10">
        <v>9.768944319390368</v>
      </c>
      <c r="I72" s="8">
        <v>0.0</v>
      </c>
      <c r="J72" s="9">
        <v>10.63388305415398</v>
      </c>
      <c r="K72" s="8">
        <v>32.77524504412683</v>
      </c>
      <c r="L72" s="10">
        <v>8.041242084248376</v>
      </c>
      <c r="M72" s="10">
        <v>0.2602794381500051</v>
      </c>
      <c r="N72" s="10">
        <v>0.155749055896396</v>
      </c>
      <c r="O72" s="11">
        <v>1.0</v>
      </c>
      <c r="P72" s="12">
        <v>26.0</v>
      </c>
      <c r="Q72" s="10">
        <v>0.05680372656398828</v>
      </c>
      <c r="R72" s="10">
        <v>0.4946869550834645</v>
      </c>
      <c r="S72" s="10">
        <v>0.6838916939566582</v>
      </c>
      <c r="T72" s="10">
        <v>0.3950025631079108</v>
      </c>
      <c r="Z72" s="13">
        <f t="shared" si="1"/>
        <v>360.0003095</v>
      </c>
    </row>
    <row r="73" ht="15.75" customHeight="1">
      <c r="A73" s="8">
        <v>0.0</v>
      </c>
      <c r="B73" s="9">
        <v>20.0</v>
      </c>
      <c r="C73" s="8">
        <v>45.0</v>
      </c>
      <c r="D73" s="10">
        <v>10.0</v>
      </c>
      <c r="E73" s="8">
        <v>359.9262236322425</v>
      </c>
      <c r="F73" s="9">
        <v>20.23792226358995</v>
      </c>
      <c r="G73" s="8">
        <v>44.67078339828176</v>
      </c>
      <c r="H73" s="10">
        <v>10.33610799455579</v>
      </c>
      <c r="I73" s="8">
        <v>0.0</v>
      </c>
      <c r="J73" s="9">
        <v>18.2331676887086</v>
      </c>
      <c r="K73" s="8">
        <v>5.280578174364443</v>
      </c>
      <c r="L73" s="10">
        <v>7.619466053770379</v>
      </c>
      <c r="M73" s="10">
        <v>0.2506961319832624</v>
      </c>
      <c r="N73" s="10">
        <v>0.1305283609204524</v>
      </c>
      <c r="O73" s="11">
        <v>1.0</v>
      </c>
      <c r="P73" s="12">
        <v>26.0</v>
      </c>
      <c r="Q73" s="10">
        <v>0.05591170292462964</v>
      </c>
      <c r="R73" s="10">
        <v>0.5432819179913949</v>
      </c>
      <c r="S73" s="10">
        <v>0.6775413067503128</v>
      </c>
      <c r="T73" s="10">
        <v>0.4234802822426014</v>
      </c>
      <c r="Z73" s="13">
        <f t="shared" si="1"/>
        <v>359.9262236</v>
      </c>
    </row>
    <row r="74" ht="15.75" customHeight="1">
      <c r="A74" s="8">
        <v>0.0</v>
      </c>
      <c r="B74" s="9">
        <v>20.0</v>
      </c>
      <c r="C74" s="8">
        <v>45.0</v>
      </c>
      <c r="D74" s="10">
        <v>10.0</v>
      </c>
      <c r="E74" s="8">
        <v>0.02280559430835502</v>
      </c>
      <c r="F74" s="9">
        <v>20.19906825036414</v>
      </c>
      <c r="G74" s="8">
        <v>44.63615995068662</v>
      </c>
      <c r="H74" s="10">
        <v>10.23998666509427</v>
      </c>
      <c r="I74" s="8">
        <v>0.0</v>
      </c>
      <c r="J74" s="9">
        <v>33.26934597012698</v>
      </c>
      <c r="K74" s="8">
        <v>30.25500496822613</v>
      </c>
      <c r="L74" s="10">
        <v>7.246712561575638</v>
      </c>
      <c r="M74" s="10">
        <v>0.2417783864296837</v>
      </c>
      <c r="N74" s="10">
        <v>0.09138308694716823</v>
      </c>
      <c r="O74" s="11">
        <v>1.0</v>
      </c>
      <c r="P74" s="12">
        <v>60.0</v>
      </c>
      <c r="Q74" s="10">
        <v>0.05486224783330963</v>
      </c>
      <c r="R74" s="10">
        <v>0.5305369608386651</v>
      </c>
      <c r="S74" s="10">
        <v>0.6721763064601047</v>
      </c>
      <c r="T74" s="10">
        <v>0.4132535376641388</v>
      </c>
      <c r="Z74" s="13">
        <f t="shared" si="1"/>
        <v>360.0228056</v>
      </c>
    </row>
    <row r="75" ht="15.75" customHeight="1">
      <c r="A75" s="8">
        <v>0.0</v>
      </c>
      <c r="B75" s="9">
        <v>20.0</v>
      </c>
      <c r="C75" s="8">
        <v>45.0</v>
      </c>
      <c r="D75" s="10">
        <v>10.0</v>
      </c>
      <c r="E75" s="8">
        <v>359.9953719403929</v>
      </c>
      <c r="F75" s="9">
        <v>20.11858701474287</v>
      </c>
      <c r="G75" s="8">
        <v>43.97050240661033</v>
      </c>
      <c r="H75" s="10">
        <v>10.44171485599548</v>
      </c>
      <c r="I75" s="8">
        <v>0.0</v>
      </c>
      <c r="J75" s="9">
        <v>29.29942932667531</v>
      </c>
      <c r="K75" s="8">
        <v>145.9748906573333</v>
      </c>
      <c r="L75" s="10">
        <v>13.18741830725584</v>
      </c>
      <c r="M75" s="10">
        <v>0.2469284823814764</v>
      </c>
      <c r="N75" s="10">
        <v>0.1472054199639477</v>
      </c>
      <c r="O75" s="11">
        <v>1.0</v>
      </c>
      <c r="P75" s="12">
        <v>80.0</v>
      </c>
      <c r="Q75" s="10">
        <v>0.05557236393480737</v>
      </c>
      <c r="R75" s="10">
        <v>0.5357104867961687</v>
      </c>
      <c r="S75" s="10">
        <v>0.6564301997437081</v>
      </c>
      <c r="T75" s="10">
        <v>0.4229283634029746</v>
      </c>
      <c r="Z75" s="13">
        <f t="shared" si="1"/>
        <v>359.9953719</v>
      </c>
    </row>
    <row r="76" ht="15.75" customHeight="1">
      <c r="A76" s="8">
        <v>0.0</v>
      </c>
      <c r="B76" s="9">
        <v>20.0</v>
      </c>
      <c r="C76" s="8">
        <v>45.0</v>
      </c>
      <c r="D76" s="10">
        <v>10.0</v>
      </c>
      <c r="E76" s="8">
        <v>0.01072485830644514</v>
      </c>
      <c r="F76" s="9">
        <v>20.32821733804916</v>
      </c>
      <c r="G76" s="8">
        <v>45.34416856404651</v>
      </c>
      <c r="H76" s="10">
        <v>10.11714821504192</v>
      </c>
      <c r="I76" s="8">
        <v>0.0</v>
      </c>
      <c r="J76" s="9">
        <v>8.738656949442579</v>
      </c>
      <c r="K76" s="8">
        <v>128.7844318647357</v>
      </c>
      <c r="L76" s="10">
        <v>13.4094086677876</v>
      </c>
      <c r="M76" s="10">
        <v>0.2495603773261426</v>
      </c>
      <c r="N76" s="10">
        <v>0.06792392727568605</v>
      </c>
      <c r="O76" s="11">
        <v>1.0</v>
      </c>
      <c r="P76" s="12">
        <v>115.0</v>
      </c>
      <c r="Q76" s="10">
        <v>0.0556453305162606</v>
      </c>
      <c r="R76" s="10">
        <v>0.5428836189097512</v>
      </c>
      <c r="S76" s="10">
        <v>0.7022305001591576</v>
      </c>
      <c r="T76" s="10">
        <v>0.4173238487506504</v>
      </c>
      <c r="Z76" s="13">
        <f t="shared" si="1"/>
        <v>360.0107249</v>
      </c>
    </row>
    <row r="77" ht="15.75" customHeight="1">
      <c r="A77" s="8">
        <v>0.0</v>
      </c>
      <c r="B77" s="9">
        <v>20.0</v>
      </c>
      <c r="C77" s="8">
        <v>45.0</v>
      </c>
      <c r="D77" s="10">
        <v>10.0</v>
      </c>
      <c r="E77" s="8">
        <v>359.9553802436851</v>
      </c>
      <c r="F77" s="9">
        <v>20.56787088485776</v>
      </c>
      <c r="G77" s="8">
        <v>44.51688315003216</v>
      </c>
      <c r="H77" s="10">
        <v>10.5889654668693</v>
      </c>
      <c r="I77" s="8">
        <v>0.0</v>
      </c>
      <c r="J77" s="9">
        <v>9.24948353547143</v>
      </c>
      <c r="K77" s="8">
        <v>3.318652366140606</v>
      </c>
      <c r="L77" s="10">
        <v>9.59496351608594</v>
      </c>
      <c r="M77" s="10">
        <v>0.2505527548077499</v>
      </c>
      <c r="N77" s="10">
        <v>0.217796800783389</v>
      </c>
      <c r="O77" s="11">
        <v>1.0</v>
      </c>
      <c r="P77" s="12">
        <v>31.0</v>
      </c>
      <c r="Q77" s="10">
        <v>0.05598767307960968</v>
      </c>
      <c r="R77" s="10">
        <v>0.5632744980167427</v>
      </c>
      <c r="S77" s="10">
        <v>0.6722415719875221</v>
      </c>
      <c r="T77" s="10">
        <v>0.4384959004439217</v>
      </c>
      <c r="Z77" s="13">
        <f t="shared" si="1"/>
        <v>359.9553802</v>
      </c>
    </row>
    <row r="78" ht="15.75" customHeight="1">
      <c r="A78" s="8">
        <v>0.0</v>
      </c>
      <c r="B78" s="9">
        <v>20.0</v>
      </c>
      <c r="C78" s="8">
        <v>45.0</v>
      </c>
      <c r="D78" s="10">
        <v>10.0</v>
      </c>
      <c r="E78" s="8">
        <v>359.9670333026601</v>
      </c>
      <c r="F78" s="9">
        <v>20.15724536150575</v>
      </c>
      <c r="G78" s="8">
        <v>44.32820099509413</v>
      </c>
      <c r="H78" s="10">
        <v>10.33655300783272</v>
      </c>
      <c r="I78" s="8">
        <v>0.0</v>
      </c>
      <c r="J78" s="9">
        <v>40.52357925648258</v>
      </c>
      <c r="K78" s="8">
        <v>59.05534876175599</v>
      </c>
      <c r="L78" s="10">
        <v>9.868975133267998</v>
      </c>
      <c r="M78" s="10">
        <v>0.2455809058417392</v>
      </c>
      <c r="N78" s="10">
        <v>0.1222786815412887</v>
      </c>
      <c r="O78" s="11">
        <v>1.0</v>
      </c>
      <c r="P78" s="12">
        <v>31.0</v>
      </c>
      <c r="Q78" s="10">
        <v>0.05535278819891141</v>
      </c>
      <c r="R78" s="10">
        <v>0.5340890280429768</v>
      </c>
      <c r="S78" s="10">
        <v>0.6661984481202743</v>
      </c>
      <c r="T78" s="10">
        <v>0.4185846562434845</v>
      </c>
      <c r="Z78" s="13">
        <f t="shared" si="1"/>
        <v>359.9670333</v>
      </c>
    </row>
    <row r="79" ht="15.75" customHeight="1">
      <c r="A79" s="8">
        <v>0.0</v>
      </c>
      <c r="B79" s="9">
        <v>20.0</v>
      </c>
      <c r="C79" s="8">
        <v>45.0</v>
      </c>
      <c r="D79" s="10">
        <v>10.0</v>
      </c>
      <c r="E79" s="8">
        <v>359.9693003727645</v>
      </c>
      <c r="F79" s="9">
        <v>20.7203869675988</v>
      </c>
      <c r="G79" s="8">
        <v>45.27738449233075</v>
      </c>
      <c r="H79" s="10">
        <v>10.46600740738341</v>
      </c>
      <c r="I79" s="8">
        <v>0.0</v>
      </c>
      <c r="J79" s="9">
        <v>26.36460537498719</v>
      </c>
      <c r="K79" s="8">
        <v>176.0605520399451</v>
      </c>
      <c r="L79" s="10">
        <v>5.743508698938745</v>
      </c>
      <c r="M79" s="10">
        <v>0.2581481456593632</v>
      </c>
      <c r="N79" s="10">
        <v>0.1911436182628937</v>
      </c>
      <c r="O79" s="11">
        <v>1.0</v>
      </c>
      <c r="P79" s="12">
        <v>127.0</v>
      </c>
      <c r="Q79" s="10">
        <v>0.05673393232290318</v>
      </c>
      <c r="R79" s="10">
        <v>0.5771573255112911</v>
      </c>
      <c r="S79" s="10">
        <v>0.7022530545912224</v>
      </c>
      <c r="T79" s="10">
        <v>0.443035931052377</v>
      </c>
      <c r="Z79" s="13">
        <f t="shared" si="1"/>
        <v>359.9693004</v>
      </c>
    </row>
    <row r="80" ht="15.75" customHeight="1">
      <c r="A80" s="8">
        <v>0.0</v>
      </c>
      <c r="B80" s="9">
        <v>20.0</v>
      </c>
      <c r="C80" s="8">
        <v>45.0</v>
      </c>
      <c r="D80" s="10">
        <v>10.0</v>
      </c>
      <c r="E80" s="8">
        <v>0.0810007463895633</v>
      </c>
      <c r="F80" s="9">
        <v>19.78720674018738</v>
      </c>
      <c r="G80" s="8">
        <v>45.40767442145809</v>
      </c>
      <c r="H80" s="10">
        <v>9.670867273549167</v>
      </c>
      <c r="I80" s="8">
        <v>0.0</v>
      </c>
      <c r="J80" s="9">
        <v>47.54503727460013</v>
      </c>
      <c r="K80" s="8">
        <v>110.3372456265416</v>
      </c>
      <c r="L80" s="10">
        <v>9.612223345747699</v>
      </c>
      <c r="M80" s="10">
        <v>0.2620246559981844</v>
      </c>
      <c r="N80" s="10">
        <v>0.1304580003976068</v>
      </c>
      <c r="O80" s="11">
        <v>1.0</v>
      </c>
      <c r="P80" s="12">
        <v>84.0</v>
      </c>
      <c r="Q80" s="10">
        <v>0.05683548999099226</v>
      </c>
      <c r="R80" s="10">
        <v>0.5232031302148576</v>
      </c>
      <c r="S80" s="10">
        <v>0.7338086532501263</v>
      </c>
      <c r="T80" s="10">
        <v>0.4037342785900849</v>
      </c>
      <c r="Z80" s="13">
        <f t="shared" si="1"/>
        <v>360.0810007</v>
      </c>
    </row>
    <row r="81" ht="15.75" customHeight="1">
      <c r="A81" s="8">
        <v>0.0</v>
      </c>
      <c r="B81" s="9">
        <v>20.0</v>
      </c>
      <c r="C81" s="8">
        <v>45.0</v>
      </c>
      <c r="D81" s="10">
        <v>10.0</v>
      </c>
      <c r="E81" s="8">
        <v>0.04233385309507987</v>
      </c>
      <c r="F81" s="9">
        <v>19.45548798996739</v>
      </c>
      <c r="G81" s="8">
        <v>45.26064163615842</v>
      </c>
      <c r="H81" s="10">
        <v>9.497710574259207</v>
      </c>
      <c r="I81" s="8">
        <v>0.0</v>
      </c>
      <c r="J81" s="9">
        <v>34.87030108525914</v>
      </c>
      <c r="K81" s="8">
        <v>81.12751493713658</v>
      </c>
      <c r="L81" s="10">
        <v>11.08958422159905</v>
      </c>
      <c r="M81" s="10">
        <v>0.2475461830046506</v>
      </c>
      <c r="N81" s="10">
        <v>0.1880478614489776</v>
      </c>
      <c r="O81" s="11">
        <v>1.0</v>
      </c>
      <c r="P81" s="12">
        <v>31.0</v>
      </c>
      <c r="Q81" s="10">
        <v>0.05518764571643092</v>
      </c>
      <c r="R81" s="10">
        <v>0.4905776522606569</v>
      </c>
      <c r="S81" s="10">
        <v>0.7114516201767088</v>
      </c>
      <c r="T81" s="10">
        <v>0.380977503951522</v>
      </c>
      <c r="Z81" s="13">
        <f t="shared" si="1"/>
        <v>360.0423339</v>
      </c>
    </row>
    <row r="82" ht="15.75" customHeight="1">
      <c r="A82" s="8">
        <v>0.0</v>
      </c>
      <c r="B82" s="9">
        <v>20.0</v>
      </c>
      <c r="C82" s="8">
        <v>45.0</v>
      </c>
      <c r="D82" s="10">
        <v>10.0</v>
      </c>
      <c r="E82" s="8">
        <v>0.0306443898269746</v>
      </c>
      <c r="F82" s="9">
        <v>20.11355329059898</v>
      </c>
      <c r="G82" s="8">
        <v>45.55481813710465</v>
      </c>
      <c r="H82" s="10">
        <v>9.9110910825783</v>
      </c>
      <c r="I82" s="8">
        <v>0.0</v>
      </c>
      <c r="J82" s="9">
        <v>25.66913499280479</v>
      </c>
      <c r="K82" s="8">
        <v>115.6226518183538</v>
      </c>
      <c r="L82" s="10">
        <v>6.1034551829506</v>
      </c>
      <c r="M82" s="10">
        <v>0.247386707527501</v>
      </c>
      <c r="N82" s="10">
        <v>0.05322155445636344</v>
      </c>
      <c r="O82" s="11">
        <v>1.0</v>
      </c>
      <c r="P82" s="12">
        <v>57.0</v>
      </c>
      <c r="Q82" s="10">
        <v>0.0553165286976198</v>
      </c>
      <c r="R82" s="10">
        <v>0.5271952000098266</v>
      </c>
      <c r="S82" s="10">
        <v>0.7073963458428634</v>
      </c>
      <c r="T82" s="10">
        <v>0.4049001128671091</v>
      </c>
      <c r="Z82" s="13">
        <f t="shared" si="1"/>
        <v>360.0306444</v>
      </c>
    </row>
    <row r="83" ht="15.75" customHeight="1">
      <c r="A83" s="8">
        <v>0.0</v>
      </c>
      <c r="B83" s="9">
        <v>20.0</v>
      </c>
      <c r="C83" s="8">
        <v>45.0</v>
      </c>
      <c r="D83" s="10">
        <v>10.0</v>
      </c>
      <c r="E83" s="8">
        <v>0.005894338033064225</v>
      </c>
      <c r="F83" s="9">
        <v>19.39634103027215</v>
      </c>
      <c r="G83" s="8">
        <v>44.42596489272916</v>
      </c>
      <c r="H83" s="10">
        <v>9.757852219909115</v>
      </c>
      <c r="I83" s="8">
        <v>0.0</v>
      </c>
      <c r="J83" s="9">
        <v>31.70721708302965</v>
      </c>
      <c r="K83" s="8">
        <v>20.51487387356377</v>
      </c>
      <c r="L83" s="10">
        <v>7.315942687912161</v>
      </c>
      <c r="M83" s="10">
        <v>0.2629623824798277</v>
      </c>
      <c r="N83" s="10">
        <v>0.1266663213567479</v>
      </c>
      <c r="O83" s="11">
        <v>1.0</v>
      </c>
      <c r="P83" s="12">
        <v>32.0</v>
      </c>
      <c r="Q83" s="10">
        <v>0.05705297255375533</v>
      </c>
      <c r="R83" s="10">
        <v>0.507226254496312</v>
      </c>
      <c r="S83" s="10">
        <v>0.7017279425762072</v>
      </c>
      <c r="T83" s="10">
        <v>0.4001589857426003</v>
      </c>
      <c r="Z83" s="13">
        <f t="shared" si="1"/>
        <v>360.0058943</v>
      </c>
    </row>
    <row r="84" ht="15.75" customHeight="1">
      <c r="A84" s="8">
        <v>0.0</v>
      </c>
      <c r="B84" s="9">
        <v>20.0</v>
      </c>
      <c r="C84" s="8">
        <v>45.0</v>
      </c>
      <c r="D84" s="10">
        <v>10.0</v>
      </c>
      <c r="E84" s="8">
        <v>359.8943095017293</v>
      </c>
      <c r="F84" s="9">
        <v>20.38946415886929</v>
      </c>
      <c r="G84" s="8">
        <v>44.0545050838244</v>
      </c>
      <c r="H84" s="10">
        <v>10.71657713179236</v>
      </c>
      <c r="I84" s="8">
        <v>0.0</v>
      </c>
      <c r="J84" s="9">
        <v>18.39207527468865</v>
      </c>
      <c r="K84" s="8">
        <v>175.9997875047442</v>
      </c>
      <c r="L84" s="10">
        <v>14.58294988251433</v>
      </c>
      <c r="M84" s="10">
        <v>0.2513261635374717</v>
      </c>
      <c r="N84" s="10">
        <v>0.2616596269926081</v>
      </c>
      <c r="O84" s="11">
        <v>1.0</v>
      </c>
      <c r="P84" s="12">
        <v>127.0</v>
      </c>
      <c r="Q84" s="10">
        <v>0.05617478903452204</v>
      </c>
      <c r="R84" s="10">
        <v>0.5575931547899521</v>
      </c>
      <c r="S84" s="10">
        <v>0.6525585652485016</v>
      </c>
      <c r="T84" s="10">
        <v>0.4395313031248284</v>
      </c>
      <c r="Z84" s="13">
        <f t="shared" si="1"/>
        <v>359.8943095</v>
      </c>
    </row>
    <row r="85" ht="15.75" customHeight="1">
      <c r="A85" s="8">
        <v>0.0</v>
      </c>
      <c r="B85" s="9">
        <v>20.0</v>
      </c>
      <c r="C85" s="8">
        <v>45.0</v>
      </c>
      <c r="D85" s="10">
        <v>10.0</v>
      </c>
      <c r="E85" s="8">
        <v>0.0401057491824724</v>
      </c>
      <c r="F85" s="9">
        <v>19.96709212093171</v>
      </c>
      <c r="G85" s="8">
        <v>45.32618439618233</v>
      </c>
      <c r="H85" s="10">
        <v>9.830139425545473</v>
      </c>
      <c r="I85" s="8">
        <v>0.0</v>
      </c>
      <c r="J85" s="9">
        <v>32.08715612308219</v>
      </c>
      <c r="K85" s="8">
        <v>66.25612535150267</v>
      </c>
      <c r="L85" s="10">
        <v>5.47856041001836</v>
      </c>
      <c r="M85" s="10">
        <v>0.2614040374439695</v>
      </c>
      <c r="N85" s="10">
        <v>0.06338851406949533</v>
      </c>
      <c r="O85" s="11">
        <v>1.0</v>
      </c>
      <c r="P85" s="12">
        <v>54.0</v>
      </c>
      <c r="Q85" s="10">
        <v>0.05683631014134397</v>
      </c>
      <c r="R85" s="10">
        <v>0.5335423657842571</v>
      </c>
      <c r="S85" s="10">
        <v>0.7269023468361522</v>
      </c>
      <c r="T85" s="10">
        <v>0.4114377546078615</v>
      </c>
      <c r="Z85" s="13">
        <f t="shared" si="1"/>
        <v>360.0401057</v>
      </c>
    </row>
    <row r="86" ht="15.75" customHeight="1">
      <c r="A86" s="8">
        <v>0.0</v>
      </c>
      <c r="B86" s="9">
        <v>20.0</v>
      </c>
      <c r="C86" s="8">
        <v>45.0</v>
      </c>
      <c r="D86" s="10">
        <v>10.0</v>
      </c>
      <c r="E86" s="8">
        <v>359.9391533551059</v>
      </c>
      <c r="F86" s="9">
        <v>20.48354663637759</v>
      </c>
      <c r="G86" s="8">
        <v>44.13220047241222</v>
      </c>
      <c r="H86" s="10">
        <v>10.61984981318465</v>
      </c>
      <c r="I86" s="8">
        <v>0.0</v>
      </c>
      <c r="J86" s="9">
        <v>17.21055844338952</v>
      </c>
      <c r="K86" s="8">
        <v>36.17727008824026</v>
      </c>
      <c r="L86" s="10">
        <v>14.34560031315584</v>
      </c>
      <c r="M86" s="10">
        <v>0.2470451177637351</v>
      </c>
      <c r="N86" s="10">
        <v>0.23216465574084</v>
      </c>
      <c r="O86" s="11">
        <v>1.0</v>
      </c>
      <c r="P86" s="12">
        <v>21.0</v>
      </c>
      <c r="Q86" s="10">
        <v>0.05562525760792196</v>
      </c>
      <c r="R86" s="10">
        <v>0.555647688388784</v>
      </c>
      <c r="S86" s="10">
        <v>0.660361765684896</v>
      </c>
      <c r="T86" s="10">
        <v>0.4353074274136808</v>
      </c>
      <c r="Z86" s="13">
        <f t="shared" si="1"/>
        <v>359.9391534</v>
      </c>
    </row>
    <row r="87" ht="15.75" customHeight="1">
      <c r="A87" s="8">
        <v>0.0</v>
      </c>
      <c r="B87" s="9">
        <v>20.0</v>
      </c>
      <c r="C87" s="8">
        <v>45.0</v>
      </c>
      <c r="D87" s="10">
        <v>10.0</v>
      </c>
      <c r="E87" s="8">
        <v>359.9978960391854</v>
      </c>
      <c r="F87" s="9">
        <v>19.3488968105065</v>
      </c>
      <c r="G87" s="8">
        <v>43.92214391520001</v>
      </c>
      <c r="H87" s="10">
        <v>9.892999000911814</v>
      </c>
      <c r="I87" s="8">
        <v>0.0</v>
      </c>
      <c r="J87" s="9">
        <v>16.81587188537721</v>
      </c>
      <c r="K87" s="8">
        <v>21.16614955834222</v>
      </c>
      <c r="L87" s="10">
        <v>12.87838735122014</v>
      </c>
      <c r="M87" s="10">
        <v>0.2322170725210363</v>
      </c>
      <c r="N87" s="10">
        <v>0.1084812412201601</v>
      </c>
      <c r="O87" s="11">
        <v>1.0</v>
      </c>
      <c r="P87" s="12">
        <v>26.0</v>
      </c>
      <c r="Q87" s="10">
        <v>0.05370027516502336</v>
      </c>
      <c r="R87" s="10">
        <v>0.4766832586388818</v>
      </c>
      <c r="S87" s="10">
        <v>0.6440982686574008</v>
      </c>
      <c r="T87" s="10">
        <v>0.3795935546497434</v>
      </c>
      <c r="Z87" s="13">
        <f t="shared" si="1"/>
        <v>359.997896</v>
      </c>
    </row>
    <row r="88" ht="15.75" customHeight="1">
      <c r="A88" s="8">
        <v>0.0</v>
      </c>
      <c r="B88" s="9">
        <v>20.0</v>
      </c>
      <c r="C88" s="8">
        <v>45.0</v>
      </c>
      <c r="D88" s="10">
        <v>10.0</v>
      </c>
      <c r="E88" s="8">
        <v>0.04113008003970182</v>
      </c>
      <c r="F88" s="9">
        <v>19.52478752503693</v>
      </c>
      <c r="G88" s="8">
        <v>45.73114345800266</v>
      </c>
      <c r="H88" s="10">
        <v>9.416510881755356</v>
      </c>
      <c r="I88" s="8">
        <v>0.0</v>
      </c>
      <c r="J88" s="9">
        <v>32.23897820392494</v>
      </c>
      <c r="K88" s="8">
        <v>3.210161075294268</v>
      </c>
      <c r="L88" s="10">
        <v>14.11300183259686</v>
      </c>
      <c r="M88" s="10">
        <v>0.255141637797763</v>
      </c>
      <c r="N88" s="10">
        <v>0.214034425601407</v>
      </c>
      <c r="O88" s="11">
        <v>1.0</v>
      </c>
      <c r="P88" s="12">
        <v>95.0</v>
      </c>
      <c r="Q88" s="10">
        <v>0.05596656393440037</v>
      </c>
      <c r="R88" s="10">
        <v>0.4998215035894071</v>
      </c>
      <c r="S88" s="10">
        <v>0.7357554294870081</v>
      </c>
      <c r="T88" s="10">
        <v>0.3849471888539993</v>
      </c>
      <c r="Z88" s="13">
        <f t="shared" si="1"/>
        <v>360.0411301</v>
      </c>
    </row>
    <row r="89" ht="15.75" customHeight="1">
      <c r="A89" s="8">
        <v>0.0</v>
      </c>
      <c r="B89" s="9">
        <v>20.0</v>
      </c>
      <c r="C89" s="8">
        <v>45.0</v>
      </c>
      <c r="D89" s="10">
        <v>10.0</v>
      </c>
      <c r="E89" s="8">
        <v>359.9861676617367</v>
      </c>
      <c r="F89" s="9">
        <v>19.85187610341294</v>
      </c>
      <c r="G89" s="8">
        <v>44.58805938398236</v>
      </c>
      <c r="H89" s="10">
        <v>10.02046055832149</v>
      </c>
      <c r="I89" s="8">
        <v>0.0</v>
      </c>
      <c r="J89" s="9">
        <v>32.04663252926464</v>
      </c>
      <c r="K89" s="8">
        <v>16.18637337130122</v>
      </c>
      <c r="L89" s="10">
        <v>10.20663455724281</v>
      </c>
      <c r="M89" s="10">
        <v>0.2443626182392945</v>
      </c>
      <c r="N89" s="10">
        <v>0.03121539759555686</v>
      </c>
      <c r="O89" s="11">
        <v>1.0</v>
      </c>
      <c r="P89" s="12">
        <v>37.0</v>
      </c>
      <c r="Q89" s="10">
        <v>0.05508119474595222</v>
      </c>
      <c r="R89" s="10">
        <v>0.5135569252555864</v>
      </c>
      <c r="S89" s="10">
        <v>0.6771581439700992</v>
      </c>
      <c r="T89" s="10">
        <v>0.4018357645004142</v>
      </c>
      <c r="Z89" s="13">
        <f t="shared" si="1"/>
        <v>359.9861677</v>
      </c>
    </row>
    <row r="90" ht="15.75" customHeight="1">
      <c r="A90" s="8">
        <v>0.0</v>
      </c>
      <c r="B90" s="9">
        <v>20.0</v>
      </c>
      <c r="C90" s="8">
        <v>45.0</v>
      </c>
      <c r="D90" s="10">
        <v>10.0</v>
      </c>
      <c r="E90" s="8">
        <v>359.9885491339636</v>
      </c>
      <c r="F90" s="9">
        <v>19.25608120549394</v>
      </c>
      <c r="G90" s="8">
        <v>44.49292744727013</v>
      </c>
      <c r="H90" s="10">
        <v>9.692438788218917</v>
      </c>
      <c r="I90" s="8">
        <v>0.0</v>
      </c>
      <c r="J90" s="9">
        <v>30.00528711294681</v>
      </c>
      <c r="K90" s="8">
        <v>59.39354967595762</v>
      </c>
      <c r="L90" s="10">
        <v>9.537543672612669</v>
      </c>
      <c r="M90" s="10">
        <v>0.2289270161089833</v>
      </c>
      <c r="N90" s="10">
        <v>0.1544230661481225</v>
      </c>
      <c r="O90" s="11">
        <v>1.0</v>
      </c>
      <c r="P90" s="12">
        <v>26.0</v>
      </c>
      <c r="Q90" s="10">
        <v>0.05321601650731984</v>
      </c>
      <c r="R90" s="10">
        <v>0.4662448458990165</v>
      </c>
      <c r="S90" s="10">
        <v>0.6530525831817462</v>
      </c>
      <c r="T90" s="10">
        <v>0.3685301939244714</v>
      </c>
      <c r="Z90" s="13">
        <f t="shared" si="1"/>
        <v>359.9885491</v>
      </c>
    </row>
    <row r="91" ht="15.75" customHeight="1">
      <c r="A91" s="8">
        <v>0.0</v>
      </c>
      <c r="B91" s="9">
        <v>20.0</v>
      </c>
      <c r="C91" s="8">
        <v>45.0</v>
      </c>
      <c r="D91" s="10">
        <v>10.0</v>
      </c>
      <c r="E91" s="8">
        <v>359.9839014903354</v>
      </c>
      <c r="F91" s="9">
        <v>19.93489052095841</v>
      </c>
      <c r="G91" s="8">
        <v>45.31504969569016</v>
      </c>
      <c r="H91" s="10">
        <v>9.85237600609913</v>
      </c>
      <c r="I91" s="8">
        <v>0.0</v>
      </c>
      <c r="J91" s="9">
        <v>42.24578456813416</v>
      </c>
      <c r="K91" s="8">
        <v>35.10328021827195</v>
      </c>
      <c r="L91" s="10">
        <v>7.178452732219787</v>
      </c>
      <c r="M91" s="10">
        <v>0.2392383526481542</v>
      </c>
      <c r="N91" s="10">
        <v>0.05423265820376152</v>
      </c>
      <c r="O91" s="11">
        <v>1.0</v>
      </c>
      <c r="P91" s="12">
        <v>37.0</v>
      </c>
      <c r="Q91" s="10">
        <v>0.05438958064532251</v>
      </c>
      <c r="R91" s="10">
        <v>0.5091001022646164</v>
      </c>
      <c r="S91" s="10">
        <v>0.691261793297843</v>
      </c>
      <c r="T91" s="10">
        <v>0.393109764024988</v>
      </c>
      <c r="Z91" s="13">
        <f t="shared" si="1"/>
        <v>359.9839015</v>
      </c>
    </row>
    <row r="92" ht="15.75" customHeight="1">
      <c r="A92" s="8">
        <v>0.0</v>
      </c>
      <c r="B92" s="9">
        <v>20.0</v>
      </c>
      <c r="C92" s="8">
        <v>45.0</v>
      </c>
      <c r="D92" s="10">
        <v>10.0</v>
      </c>
      <c r="E92" s="8">
        <v>0.02195323690598032</v>
      </c>
      <c r="F92" s="9">
        <v>19.94071615194686</v>
      </c>
      <c r="G92" s="8">
        <v>45.62668706082597</v>
      </c>
      <c r="H92" s="10">
        <v>9.760577960939507</v>
      </c>
      <c r="I92" s="8">
        <v>0.0</v>
      </c>
      <c r="J92" s="9">
        <v>33.91503875375091</v>
      </c>
      <c r="K92" s="8">
        <v>146.9413080976574</v>
      </c>
      <c r="L92" s="10">
        <v>14.67681647873862</v>
      </c>
      <c r="M92" s="10">
        <v>0.2439815354190598</v>
      </c>
      <c r="N92" s="10">
        <v>0.08595131618336</v>
      </c>
      <c r="O92" s="11">
        <v>1.0</v>
      </c>
      <c r="P92" s="12">
        <v>69.0</v>
      </c>
      <c r="Q92" s="10">
        <v>0.05487205010998251</v>
      </c>
      <c r="R92" s="10">
        <v>0.5130667891768216</v>
      </c>
      <c r="S92" s="10">
        <v>0.7078822924442885</v>
      </c>
      <c r="T92" s="10">
        <v>0.3941835089667116</v>
      </c>
      <c r="Z92" s="13">
        <f t="shared" si="1"/>
        <v>360.0219532</v>
      </c>
    </row>
    <row r="93" ht="15.75" customHeight="1">
      <c r="A93" s="8">
        <v>0.0</v>
      </c>
      <c r="B93" s="9">
        <v>20.0</v>
      </c>
      <c r="C93" s="8">
        <v>45.0</v>
      </c>
      <c r="D93" s="10">
        <v>10.0</v>
      </c>
      <c r="E93" s="8">
        <v>0.07122244397426981</v>
      </c>
      <c r="F93" s="9">
        <v>20.68042113476343</v>
      </c>
      <c r="G93" s="8">
        <v>45.6352891958024</v>
      </c>
      <c r="H93" s="10">
        <v>10.18923846876058</v>
      </c>
      <c r="I93" s="8">
        <v>0.0</v>
      </c>
      <c r="J93" s="9">
        <v>8.964954395945838</v>
      </c>
      <c r="K93" s="8">
        <v>126.2780666529625</v>
      </c>
      <c r="L93" s="10">
        <v>12.23572677090236</v>
      </c>
      <c r="M93" s="10">
        <v>0.250634612044116</v>
      </c>
      <c r="N93" s="10">
        <v>0.1376992193090611</v>
      </c>
      <c r="O93" s="11">
        <v>1.0</v>
      </c>
      <c r="P93" s="12">
        <v>42.0</v>
      </c>
      <c r="Q93" s="10">
        <v>0.05575360293510176</v>
      </c>
      <c r="R93" s="10">
        <v>0.5623063197011772</v>
      </c>
      <c r="S93" s="10">
        <v>0.7169967114791927</v>
      </c>
      <c r="T93" s="10">
        <v>0.4277240046852451</v>
      </c>
      <c r="Z93" s="13">
        <f t="shared" si="1"/>
        <v>360.0712224</v>
      </c>
    </row>
    <row r="94" ht="15.75" customHeight="1">
      <c r="A94" s="8">
        <v>0.0</v>
      </c>
      <c r="B94" s="9">
        <v>20.0</v>
      </c>
      <c r="C94" s="8">
        <v>45.0</v>
      </c>
      <c r="D94" s="10">
        <v>10.0</v>
      </c>
      <c r="E94" s="8">
        <v>359.9710187700812</v>
      </c>
      <c r="F94" s="9">
        <v>20.18901490526552</v>
      </c>
      <c r="G94" s="8">
        <v>44.41958896610102</v>
      </c>
      <c r="H94" s="10">
        <v>10.3295566351763</v>
      </c>
      <c r="I94" s="8">
        <v>0.0</v>
      </c>
      <c r="J94" s="9">
        <v>25.55131123240887</v>
      </c>
      <c r="K94" s="8">
        <v>25.02679535449611</v>
      </c>
      <c r="L94" s="10">
        <v>12.03003713350798</v>
      </c>
      <c r="M94" s="10">
        <v>0.2342083502022086</v>
      </c>
      <c r="N94" s="10">
        <v>0.1198959842267172</v>
      </c>
      <c r="O94" s="11">
        <v>1.0</v>
      </c>
      <c r="P94" s="12">
        <v>26.0</v>
      </c>
      <c r="Q94" s="10">
        <v>0.05404708780414617</v>
      </c>
      <c r="R94" s="10">
        <v>0.5229301272610923</v>
      </c>
      <c r="S94" s="10">
        <v>0.6529063451674729</v>
      </c>
      <c r="T94" s="10">
        <v>0.4090707679510242</v>
      </c>
      <c r="Z94" s="13">
        <f t="shared" si="1"/>
        <v>359.9710188</v>
      </c>
    </row>
    <row r="95" ht="15.75" customHeight="1">
      <c r="A95" s="8">
        <v>0.0</v>
      </c>
      <c r="B95" s="9">
        <v>20.0</v>
      </c>
      <c r="C95" s="8">
        <v>45.0</v>
      </c>
      <c r="D95" s="10">
        <v>10.0</v>
      </c>
      <c r="E95" s="8">
        <v>0.08074640716024009</v>
      </c>
      <c r="F95" s="9">
        <v>20.03618049368287</v>
      </c>
      <c r="G95" s="8">
        <v>44.73446067089186</v>
      </c>
      <c r="H95" s="10">
        <v>9.992934062701936</v>
      </c>
      <c r="I95" s="8">
        <v>0.0</v>
      </c>
      <c r="J95" s="9">
        <v>22.94514449922514</v>
      </c>
      <c r="K95" s="8">
        <v>104.8884435098777</v>
      </c>
      <c r="L95" s="10">
        <v>11.25535576109895</v>
      </c>
      <c r="M95" s="10">
        <v>0.2571806246672604</v>
      </c>
      <c r="N95" s="10">
        <v>0.03160661048251774</v>
      </c>
      <c r="O95" s="11">
        <v>1.0</v>
      </c>
      <c r="P95" s="12">
        <v>59.0</v>
      </c>
      <c r="Q95" s="10">
        <v>0.05646318685736743</v>
      </c>
      <c r="R95" s="10">
        <v>0.5353460998567786</v>
      </c>
      <c r="S95" s="10">
        <v>0.7083433947746537</v>
      </c>
      <c r="T95" s="10">
        <v>0.4159526106812969</v>
      </c>
      <c r="Z95" s="13">
        <f t="shared" si="1"/>
        <v>360.0807464</v>
      </c>
    </row>
    <row r="96" ht="15.75" customHeight="1">
      <c r="A96" s="8">
        <v>0.0</v>
      </c>
      <c r="B96" s="9">
        <v>20.0</v>
      </c>
      <c r="C96" s="8">
        <v>45.0</v>
      </c>
      <c r="D96" s="10">
        <v>10.0</v>
      </c>
      <c r="E96" s="8">
        <v>0.03801291822724265</v>
      </c>
      <c r="F96" s="9">
        <v>19.73416539678815</v>
      </c>
      <c r="G96" s="8">
        <v>45.00505951157904</v>
      </c>
      <c r="H96" s="10">
        <v>9.782943354201167</v>
      </c>
      <c r="I96" s="8">
        <v>0.0</v>
      </c>
      <c r="J96" s="9">
        <v>40.73408714174938</v>
      </c>
      <c r="K96" s="8">
        <v>148.136657321976</v>
      </c>
      <c r="L96" s="10">
        <v>10.14284317144189</v>
      </c>
      <c r="M96" s="10">
        <v>0.2451829135547957</v>
      </c>
      <c r="N96" s="10">
        <v>0.0860467623969853</v>
      </c>
      <c r="O96" s="11">
        <v>1.0</v>
      </c>
      <c r="P96" s="12">
        <v>80.0</v>
      </c>
      <c r="Q96" s="10">
        <v>0.05505272024839002</v>
      </c>
      <c r="R96" s="10">
        <v>0.5053911443074915</v>
      </c>
      <c r="S96" s="10">
        <v>0.694995580383165</v>
      </c>
      <c r="T96" s="10">
        <v>0.3930350327828723</v>
      </c>
      <c r="Z96" s="13">
        <f t="shared" si="1"/>
        <v>360.0380129</v>
      </c>
    </row>
    <row r="97" ht="15.75" customHeight="1">
      <c r="A97" s="8">
        <v>0.0</v>
      </c>
      <c r="B97" s="9">
        <v>20.0</v>
      </c>
      <c r="C97" s="8">
        <v>45.0</v>
      </c>
      <c r="D97" s="10">
        <v>10.0</v>
      </c>
      <c r="E97" s="8">
        <v>359.9067268082507</v>
      </c>
      <c r="F97" s="9">
        <v>21.96103632344195</v>
      </c>
      <c r="G97" s="8">
        <v>44.63563368484098</v>
      </c>
      <c r="H97" s="10">
        <v>11.58695864609823</v>
      </c>
      <c r="I97" s="8">
        <v>0.0</v>
      </c>
      <c r="J97" s="9">
        <v>41.61648118637983</v>
      </c>
      <c r="K97" s="8">
        <v>108.8878764836076</v>
      </c>
      <c r="L97" s="10">
        <v>14.29132720203134</v>
      </c>
      <c r="M97" s="10">
        <v>0.248740450523069</v>
      </c>
      <c r="N97" s="10">
        <v>0.5925868109610326</v>
      </c>
      <c r="O97" s="11">
        <v>0.0</v>
      </c>
      <c r="P97" s="12">
        <v>54.0</v>
      </c>
      <c r="Q97" s="10">
        <v>0.0560961738221578</v>
      </c>
      <c r="R97" s="10">
        <v>0.6480535615510367</v>
      </c>
      <c r="S97" s="10">
        <v>0.6561818617482675</v>
      </c>
      <c r="T97" s="10">
        <v>0.4980040272905303</v>
      </c>
      <c r="Z97" s="13">
        <f t="shared" si="1"/>
        <v>359.9067268</v>
      </c>
    </row>
    <row r="98" ht="15.75" customHeight="1">
      <c r="A98" s="8">
        <v>0.0</v>
      </c>
      <c r="B98" s="9">
        <v>20.0</v>
      </c>
      <c r="C98" s="8">
        <v>45.0</v>
      </c>
      <c r="D98" s="10">
        <v>10.0</v>
      </c>
      <c r="E98" s="8">
        <v>359.8917739700063</v>
      </c>
      <c r="F98" s="9">
        <v>20.10965537835611</v>
      </c>
      <c r="G98" s="8">
        <v>43.96122065622272</v>
      </c>
      <c r="H98" s="10">
        <v>10.51717414092016</v>
      </c>
      <c r="I98" s="8">
        <v>0.0</v>
      </c>
      <c r="J98" s="9">
        <v>19.9395326312309</v>
      </c>
      <c r="K98" s="8">
        <v>84.85647539596117</v>
      </c>
      <c r="L98" s="10">
        <v>10.90323876853287</v>
      </c>
      <c r="M98" s="10">
        <v>0.2370360032742815</v>
      </c>
      <c r="N98" s="10">
        <v>0.1914574745192424</v>
      </c>
      <c r="O98" s="11">
        <v>1.0</v>
      </c>
      <c r="P98" s="12">
        <v>28.0</v>
      </c>
      <c r="Q98" s="10">
        <v>0.0544888235966141</v>
      </c>
      <c r="R98" s="10">
        <v>0.5252402305546195</v>
      </c>
      <c r="S98" s="10">
        <v>0.6362178596350881</v>
      </c>
      <c r="T98" s="10">
        <v>0.4154403781507708</v>
      </c>
      <c r="Z98" s="13">
        <f t="shared" si="1"/>
        <v>359.891774</v>
      </c>
    </row>
    <row r="99" ht="15.75" customHeight="1">
      <c r="A99" s="8">
        <v>0.0</v>
      </c>
      <c r="B99" s="9">
        <v>20.0</v>
      </c>
      <c r="C99" s="8">
        <v>45.0</v>
      </c>
      <c r="D99" s="10">
        <v>10.0</v>
      </c>
      <c r="E99" s="8">
        <v>359.9660134044726</v>
      </c>
      <c r="F99" s="9">
        <v>20.49763337724014</v>
      </c>
      <c r="G99" s="8">
        <v>45.04035581067036</v>
      </c>
      <c r="H99" s="10">
        <v>10.39916501626112</v>
      </c>
      <c r="I99" s="8">
        <v>0.0</v>
      </c>
      <c r="J99" s="9">
        <v>16.1815087275119</v>
      </c>
      <c r="K99" s="8">
        <v>133.8658174085388</v>
      </c>
      <c r="L99" s="10">
        <v>12.23402448454748</v>
      </c>
      <c r="M99" s="10">
        <v>0.2358151507801982</v>
      </c>
      <c r="N99" s="10">
        <v>0.1507662463172434</v>
      </c>
      <c r="O99" s="11">
        <v>1.0</v>
      </c>
      <c r="P99" s="12">
        <v>69.0</v>
      </c>
      <c r="Q99" s="10">
        <v>0.05422203329495819</v>
      </c>
      <c r="R99" s="10">
        <v>0.5400949627892114</v>
      </c>
      <c r="S99" s="10">
        <v>0.6653269347957304</v>
      </c>
      <c r="T99" s="10">
        <v>0.4173480042768747</v>
      </c>
      <c r="Z99" s="13">
        <f t="shared" si="1"/>
        <v>359.9660134</v>
      </c>
    </row>
    <row r="100" ht="15.75" customHeight="1">
      <c r="A100" s="8">
        <v>0.0</v>
      </c>
      <c r="B100" s="9">
        <v>20.0</v>
      </c>
      <c r="C100" s="8">
        <v>45.0</v>
      </c>
      <c r="D100" s="10">
        <v>10.0</v>
      </c>
      <c r="E100" s="8">
        <v>0.004884854894994357</v>
      </c>
      <c r="F100" s="9">
        <v>20.17601502055446</v>
      </c>
      <c r="G100" s="8">
        <v>44.77446320206579</v>
      </c>
      <c r="H100" s="10">
        <v>10.20945765030134</v>
      </c>
      <c r="I100" s="8">
        <v>0.0</v>
      </c>
      <c r="J100" s="9">
        <v>18.69587059652999</v>
      </c>
      <c r="K100" s="8">
        <v>114.9054654770165</v>
      </c>
      <c r="L100" s="10">
        <v>13.24527637124048</v>
      </c>
      <c r="M100" s="10">
        <v>0.2614117163030523</v>
      </c>
      <c r="N100" s="10">
        <v>0.07389196462697398</v>
      </c>
      <c r="O100" s="11">
        <v>1.0</v>
      </c>
      <c r="P100" s="12">
        <v>42.0</v>
      </c>
      <c r="Q100" s="10">
        <v>0.05703144835060495</v>
      </c>
      <c r="R100" s="10">
        <v>0.5499755319622507</v>
      </c>
      <c r="S100" s="10">
        <v>0.7005501612616774</v>
      </c>
      <c r="T100" s="10">
        <v>0.4278057093956003</v>
      </c>
      <c r="Z100" s="13">
        <f t="shared" si="1"/>
        <v>360.0048849</v>
      </c>
    </row>
    <row r="101" ht="15.75" customHeight="1">
      <c r="A101" s="8">
        <v>0.0</v>
      </c>
      <c r="B101" s="9">
        <v>20.0</v>
      </c>
      <c r="C101" s="8">
        <v>45.0</v>
      </c>
      <c r="D101" s="10">
        <v>10.0</v>
      </c>
      <c r="E101" s="8">
        <v>359.9697061393381</v>
      </c>
      <c r="F101" s="9">
        <v>20.19550071691291</v>
      </c>
      <c r="G101" s="8">
        <v>45.46071718650574</v>
      </c>
      <c r="H101" s="10">
        <v>10.04291639264821</v>
      </c>
      <c r="I101" s="8">
        <v>0.0</v>
      </c>
      <c r="J101" s="9">
        <v>17.21650900038345</v>
      </c>
      <c r="K101" s="8">
        <v>89.84070226023665</v>
      </c>
      <c r="L101" s="10">
        <v>6.362293537161876</v>
      </c>
      <c r="M101" s="10">
        <v>0.257530266392365</v>
      </c>
      <c r="N101" s="10">
        <v>0.04611221939958471</v>
      </c>
      <c r="O101" s="11">
        <v>1.0</v>
      </c>
      <c r="P101" s="12">
        <v>27.0</v>
      </c>
      <c r="Q101" s="10">
        <v>0.05650309380400965</v>
      </c>
      <c r="R101" s="10">
        <v>0.5437769879113651</v>
      </c>
      <c r="S101" s="10">
        <v>0.7129970007061533</v>
      </c>
      <c r="T101" s="10">
        <v>0.4183185950331176</v>
      </c>
      <c r="Z101" s="13">
        <f t="shared" si="1"/>
        <v>359.9697061</v>
      </c>
    </row>
    <row r="102" ht="15.75" customHeight="1">
      <c r="A102" s="8">
        <v>0.0</v>
      </c>
      <c r="B102" s="9">
        <v>20.0</v>
      </c>
      <c r="C102" s="8">
        <v>45.0</v>
      </c>
      <c r="D102" s="10">
        <v>10.0</v>
      </c>
      <c r="E102" s="8">
        <v>0.03754338718709101</v>
      </c>
      <c r="F102" s="9">
        <v>19.80920280238209</v>
      </c>
      <c r="G102" s="8">
        <v>45.06766826490546</v>
      </c>
      <c r="H102" s="10">
        <v>9.78817739412484</v>
      </c>
      <c r="I102" s="8">
        <v>0.0</v>
      </c>
      <c r="J102" s="9">
        <v>5.84744290214178</v>
      </c>
      <c r="K102" s="8">
        <v>112.1583806122537</v>
      </c>
      <c r="L102" s="10">
        <v>6.910777310605896</v>
      </c>
      <c r="M102" s="10">
        <v>0.266153129509629</v>
      </c>
      <c r="N102" s="10">
        <v>0.07993297135636131</v>
      </c>
      <c r="O102" s="11">
        <v>1.0</v>
      </c>
      <c r="P102" s="12">
        <v>79.0</v>
      </c>
      <c r="Q102" s="10">
        <v>0.05734956924329616</v>
      </c>
      <c r="R102" s="10">
        <v>0.5301205782501845</v>
      </c>
      <c r="S102" s="10">
        <v>0.7282325760997873</v>
      </c>
      <c r="T102" s="10">
        <v>0.411153703801213</v>
      </c>
      <c r="Z102" s="13">
        <f t="shared" si="1"/>
        <v>360.0375434</v>
      </c>
    </row>
    <row r="103" ht="15.75" customHeight="1">
      <c r="A103" s="13"/>
      <c r="B103" s="27"/>
      <c r="C103" s="13"/>
      <c r="D103" s="4"/>
      <c r="E103" s="13"/>
      <c r="F103" s="27"/>
      <c r="G103" s="13"/>
      <c r="H103" s="4"/>
      <c r="I103" s="13"/>
      <c r="J103" s="27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7"/>
      <c r="C104" s="13"/>
      <c r="D104" s="4"/>
      <c r="E104" s="13"/>
      <c r="F104" s="27"/>
      <c r="G104" s="13"/>
      <c r="H104" s="4"/>
      <c r="I104" s="13"/>
      <c r="J104" s="27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7"/>
      <c r="C105" s="13"/>
      <c r="D105" s="4"/>
      <c r="E105" s="13"/>
      <c r="F105" s="27"/>
      <c r="G105" s="13"/>
      <c r="H105" s="4"/>
      <c r="I105" s="13"/>
      <c r="J105" s="27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7"/>
      <c r="C106" s="13"/>
      <c r="D106" s="4"/>
      <c r="E106" s="13"/>
      <c r="F106" s="27"/>
      <c r="G106" s="13"/>
      <c r="H106" s="4"/>
      <c r="I106" s="13"/>
      <c r="J106" s="27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7"/>
      <c r="C107" s="13"/>
      <c r="D107" s="4"/>
      <c r="E107" s="13"/>
      <c r="F107" s="27"/>
      <c r="G107" s="13"/>
      <c r="H107" s="4"/>
      <c r="I107" s="13"/>
      <c r="J107" s="27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7"/>
      <c r="C108" s="13"/>
      <c r="D108" s="4"/>
      <c r="E108" s="13"/>
      <c r="F108" s="27"/>
      <c r="G108" s="13"/>
      <c r="H108" s="4"/>
      <c r="I108" s="13"/>
      <c r="J108" s="27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7"/>
      <c r="C109" s="13"/>
      <c r="D109" s="4"/>
      <c r="E109" s="13"/>
      <c r="F109" s="27"/>
      <c r="G109" s="13"/>
      <c r="H109" s="4"/>
      <c r="I109" s="13"/>
      <c r="J109" s="27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7"/>
      <c r="C110" s="13"/>
      <c r="D110" s="4"/>
      <c r="E110" s="13"/>
      <c r="F110" s="27"/>
      <c r="G110" s="13"/>
      <c r="H110" s="4"/>
      <c r="I110" s="13"/>
      <c r="J110" s="27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7"/>
      <c r="C111" s="13"/>
      <c r="D111" s="4"/>
      <c r="E111" s="13"/>
      <c r="F111" s="27"/>
      <c r="G111" s="13"/>
      <c r="H111" s="4"/>
      <c r="I111" s="13"/>
      <c r="J111" s="27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7"/>
      <c r="C112" s="13"/>
      <c r="D112" s="4"/>
      <c r="E112" s="13"/>
      <c r="F112" s="27"/>
      <c r="G112" s="13"/>
      <c r="H112" s="4"/>
      <c r="I112" s="13"/>
      <c r="J112" s="27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7"/>
      <c r="C113" s="13"/>
      <c r="D113" s="4"/>
      <c r="E113" s="13"/>
      <c r="F113" s="27"/>
      <c r="G113" s="13"/>
      <c r="H113" s="4"/>
      <c r="I113" s="13"/>
      <c r="J113" s="27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7"/>
      <c r="C114" s="13"/>
      <c r="D114" s="4"/>
      <c r="E114" s="13"/>
      <c r="F114" s="27"/>
      <c r="G114" s="13"/>
      <c r="H114" s="4"/>
      <c r="I114" s="13"/>
      <c r="J114" s="27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7"/>
      <c r="C115" s="13"/>
      <c r="D115" s="4"/>
      <c r="E115" s="13"/>
      <c r="F115" s="27"/>
      <c r="G115" s="13"/>
      <c r="H115" s="4"/>
      <c r="I115" s="13"/>
      <c r="J115" s="27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7"/>
      <c r="C116" s="13"/>
      <c r="D116" s="4"/>
      <c r="E116" s="13"/>
      <c r="F116" s="27"/>
      <c r="G116" s="13"/>
      <c r="H116" s="4"/>
      <c r="I116" s="13"/>
      <c r="J116" s="27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7"/>
      <c r="C117" s="13"/>
      <c r="D117" s="4"/>
      <c r="E117" s="13"/>
      <c r="F117" s="27"/>
      <c r="G117" s="13"/>
      <c r="H117" s="4"/>
      <c r="I117" s="13"/>
      <c r="J117" s="27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7"/>
      <c r="C118" s="13"/>
      <c r="D118" s="4"/>
      <c r="E118" s="13"/>
      <c r="F118" s="27"/>
      <c r="G118" s="13"/>
      <c r="H118" s="4"/>
      <c r="I118" s="13"/>
      <c r="J118" s="27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7"/>
      <c r="C119" s="13"/>
      <c r="D119" s="4"/>
      <c r="E119" s="13"/>
      <c r="F119" s="27"/>
      <c r="G119" s="13"/>
      <c r="H119" s="4"/>
      <c r="I119" s="13"/>
      <c r="J119" s="27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7"/>
      <c r="C120" s="13"/>
      <c r="D120" s="4"/>
      <c r="E120" s="13"/>
      <c r="F120" s="27"/>
      <c r="G120" s="13"/>
      <c r="H120" s="4"/>
      <c r="I120" s="13"/>
      <c r="J120" s="27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7"/>
      <c r="C121" s="13"/>
      <c r="D121" s="4"/>
      <c r="E121" s="13"/>
      <c r="F121" s="27"/>
      <c r="G121" s="13"/>
      <c r="H121" s="4"/>
      <c r="I121" s="13"/>
      <c r="J121" s="27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7"/>
      <c r="C122" s="13"/>
      <c r="D122" s="4"/>
      <c r="E122" s="13"/>
      <c r="F122" s="27"/>
      <c r="G122" s="13"/>
      <c r="H122" s="4"/>
      <c r="I122" s="13"/>
      <c r="J122" s="27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7"/>
      <c r="C123" s="13"/>
      <c r="D123" s="4"/>
      <c r="E123" s="13"/>
      <c r="F123" s="27"/>
      <c r="G123" s="13"/>
      <c r="H123" s="4"/>
      <c r="I123" s="13"/>
      <c r="J123" s="27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7"/>
      <c r="C124" s="13"/>
      <c r="D124" s="4"/>
      <c r="E124" s="13"/>
      <c r="F124" s="27"/>
      <c r="G124" s="13"/>
      <c r="H124" s="4"/>
      <c r="I124" s="13"/>
      <c r="J124" s="27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7"/>
      <c r="C125" s="13"/>
      <c r="D125" s="4"/>
      <c r="E125" s="13"/>
      <c r="F125" s="27"/>
      <c r="G125" s="13"/>
      <c r="H125" s="4"/>
      <c r="I125" s="13"/>
      <c r="J125" s="27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7"/>
      <c r="C126" s="13"/>
      <c r="D126" s="4"/>
      <c r="E126" s="13"/>
      <c r="F126" s="27"/>
      <c r="G126" s="13"/>
      <c r="H126" s="4"/>
      <c r="I126" s="13"/>
      <c r="J126" s="27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7"/>
      <c r="C127" s="13"/>
      <c r="D127" s="4"/>
      <c r="E127" s="13"/>
      <c r="F127" s="27"/>
      <c r="G127" s="13"/>
      <c r="H127" s="4"/>
      <c r="I127" s="13"/>
      <c r="J127" s="27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7"/>
      <c r="C128" s="13"/>
      <c r="D128" s="4"/>
      <c r="E128" s="13"/>
      <c r="F128" s="27"/>
      <c r="G128" s="13"/>
      <c r="H128" s="4"/>
      <c r="I128" s="13"/>
      <c r="J128" s="27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7"/>
      <c r="C129" s="13"/>
      <c r="D129" s="4"/>
      <c r="E129" s="13"/>
      <c r="F129" s="27"/>
      <c r="G129" s="13"/>
      <c r="H129" s="4"/>
      <c r="I129" s="13"/>
      <c r="J129" s="27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7"/>
      <c r="C130" s="13"/>
      <c r="D130" s="4"/>
      <c r="E130" s="13"/>
      <c r="F130" s="27"/>
      <c r="G130" s="13"/>
      <c r="H130" s="4"/>
      <c r="I130" s="13"/>
      <c r="J130" s="27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7"/>
      <c r="C131" s="13"/>
      <c r="D131" s="4"/>
      <c r="E131" s="13"/>
      <c r="F131" s="27"/>
      <c r="G131" s="13"/>
      <c r="H131" s="4"/>
      <c r="I131" s="13"/>
      <c r="J131" s="27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7"/>
      <c r="C132" s="13"/>
      <c r="D132" s="4"/>
      <c r="E132" s="13"/>
      <c r="F132" s="27"/>
      <c r="G132" s="13"/>
      <c r="H132" s="4"/>
      <c r="I132" s="13"/>
      <c r="J132" s="27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7"/>
      <c r="C133" s="13"/>
      <c r="D133" s="4"/>
      <c r="E133" s="13"/>
      <c r="F133" s="27"/>
      <c r="G133" s="13"/>
      <c r="H133" s="4"/>
      <c r="I133" s="13"/>
      <c r="J133" s="27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7"/>
      <c r="C134" s="13"/>
      <c r="D134" s="4"/>
      <c r="E134" s="13"/>
      <c r="F134" s="27"/>
      <c r="G134" s="13"/>
      <c r="H134" s="4"/>
      <c r="I134" s="13"/>
      <c r="J134" s="27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7"/>
      <c r="C135" s="13"/>
      <c r="D135" s="4"/>
      <c r="E135" s="13"/>
      <c r="F135" s="27"/>
      <c r="G135" s="13"/>
      <c r="H135" s="4"/>
      <c r="I135" s="13"/>
      <c r="J135" s="27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7"/>
      <c r="C136" s="13"/>
      <c r="D136" s="4"/>
      <c r="E136" s="13"/>
      <c r="F136" s="27"/>
      <c r="G136" s="13"/>
      <c r="H136" s="4"/>
      <c r="I136" s="13"/>
      <c r="J136" s="27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7"/>
      <c r="C137" s="13"/>
      <c r="D137" s="4"/>
      <c r="E137" s="13"/>
      <c r="F137" s="27"/>
      <c r="G137" s="13"/>
      <c r="H137" s="4"/>
      <c r="I137" s="13"/>
      <c r="J137" s="27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7"/>
      <c r="C138" s="13"/>
      <c r="D138" s="4"/>
      <c r="E138" s="13"/>
      <c r="F138" s="27"/>
      <c r="G138" s="13"/>
      <c r="H138" s="4"/>
      <c r="I138" s="13"/>
      <c r="J138" s="27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7"/>
      <c r="C139" s="13"/>
      <c r="D139" s="4"/>
      <c r="E139" s="13"/>
      <c r="F139" s="27"/>
      <c r="G139" s="13"/>
      <c r="H139" s="4"/>
      <c r="I139" s="13"/>
      <c r="J139" s="27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7"/>
      <c r="C140" s="13"/>
      <c r="D140" s="4"/>
      <c r="E140" s="13"/>
      <c r="F140" s="27"/>
      <c r="G140" s="13"/>
      <c r="H140" s="4"/>
      <c r="I140" s="13"/>
      <c r="J140" s="27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7"/>
      <c r="C141" s="13"/>
      <c r="D141" s="4"/>
      <c r="E141" s="13"/>
      <c r="F141" s="27"/>
      <c r="G141" s="13"/>
      <c r="H141" s="4"/>
      <c r="I141" s="13"/>
      <c r="J141" s="27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7"/>
      <c r="C142" s="13"/>
      <c r="D142" s="4"/>
      <c r="E142" s="13"/>
      <c r="F142" s="27"/>
      <c r="G142" s="13"/>
      <c r="H142" s="4"/>
      <c r="I142" s="13"/>
      <c r="J142" s="27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7"/>
      <c r="C143" s="13"/>
      <c r="D143" s="4"/>
      <c r="E143" s="13"/>
      <c r="F143" s="27"/>
      <c r="G143" s="13"/>
      <c r="H143" s="4"/>
      <c r="I143" s="13"/>
      <c r="J143" s="27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7"/>
      <c r="C144" s="13"/>
      <c r="D144" s="4"/>
      <c r="E144" s="13"/>
      <c r="F144" s="27"/>
      <c r="G144" s="13"/>
      <c r="H144" s="4"/>
      <c r="I144" s="13"/>
      <c r="J144" s="27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7"/>
      <c r="C145" s="13"/>
      <c r="D145" s="4"/>
      <c r="E145" s="13"/>
      <c r="F145" s="27"/>
      <c r="G145" s="13"/>
      <c r="H145" s="4"/>
      <c r="I145" s="13"/>
      <c r="J145" s="27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7"/>
      <c r="C146" s="13"/>
      <c r="D146" s="4"/>
      <c r="E146" s="13"/>
      <c r="F146" s="27"/>
      <c r="G146" s="13"/>
      <c r="H146" s="4"/>
      <c r="I146" s="13"/>
      <c r="J146" s="27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7"/>
      <c r="C147" s="13"/>
      <c r="D147" s="4"/>
      <c r="E147" s="13"/>
      <c r="F147" s="27"/>
      <c r="G147" s="13"/>
      <c r="H147" s="4"/>
      <c r="I147" s="13"/>
      <c r="J147" s="27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7"/>
      <c r="C148" s="13"/>
      <c r="D148" s="4"/>
      <c r="E148" s="13"/>
      <c r="F148" s="27"/>
      <c r="G148" s="13"/>
      <c r="H148" s="4"/>
      <c r="I148" s="13"/>
      <c r="J148" s="27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7"/>
      <c r="C149" s="13"/>
      <c r="D149" s="4"/>
      <c r="E149" s="13"/>
      <c r="F149" s="27"/>
      <c r="G149" s="13"/>
      <c r="H149" s="4"/>
      <c r="I149" s="13"/>
      <c r="J149" s="27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7"/>
      <c r="C150" s="13"/>
      <c r="D150" s="4"/>
      <c r="E150" s="13"/>
      <c r="F150" s="27"/>
      <c r="G150" s="13"/>
      <c r="H150" s="4"/>
      <c r="I150" s="13"/>
      <c r="J150" s="27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7"/>
      <c r="C151" s="13"/>
      <c r="D151" s="4"/>
      <c r="E151" s="13"/>
      <c r="F151" s="27"/>
      <c r="G151" s="13"/>
      <c r="H151" s="4"/>
      <c r="I151" s="13"/>
      <c r="J151" s="27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7"/>
      <c r="C152" s="13"/>
      <c r="D152" s="4"/>
      <c r="E152" s="13"/>
      <c r="F152" s="27"/>
      <c r="G152" s="13"/>
      <c r="H152" s="4"/>
      <c r="I152" s="13"/>
      <c r="J152" s="27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7"/>
      <c r="C153" s="13"/>
      <c r="D153" s="4"/>
      <c r="E153" s="13"/>
      <c r="F153" s="27"/>
      <c r="G153" s="13"/>
      <c r="H153" s="4"/>
      <c r="I153" s="13"/>
      <c r="J153" s="27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7"/>
      <c r="C154" s="13"/>
      <c r="D154" s="4"/>
      <c r="E154" s="13"/>
      <c r="F154" s="27"/>
      <c r="G154" s="13"/>
      <c r="H154" s="4"/>
      <c r="I154" s="13"/>
      <c r="J154" s="27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7"/>
      <c r="C155" s="13"/>
      <c r="D155" s="4"/>
      <c r="E155" s="13"/>
      <c r="F155" s="27"/>
      <c r="G155" s="13"/>
      <c r="H155" s="4"/>
      <c r="I155" s="13"/>
      <c r="J155" s="27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7"/>
      <c r="C156" s="13"/>
      <c r="D156" s="4"/>
      <c r="E156" s="13"/>
      <c r="F156" s="27"/>
      <c r="G156" s="13"/>
      <c r="H156" s="4"/>
      <c r="I156" s="13"/>
      <c r="J156" s="27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7"/>
      <c r="C157" s="13"/>
      <c r="D157" s="4"/>
      <c r="E157" s="13"/>
      <c r="F157" s="27"/>
      <c r="G157" s="13"/>
      <c r="H157" s="4"/>
      <c r="I157" s="13"/>
      <c r="J157" s="27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7"/>
      <c r="C158" s="13"/>
      <c r="D158" s="4"/>
      <c r="E158" s="13"/>
      <c r="F158" s="27"/>
      <c r="G158" s="13"/>
      <c r="H158" s="4"/>
      <c r="I158" s="13"/>
      <c r="J158" s="27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7"/>
      <c r="C159" s="13"/>
      <c r="D159" s="4"/>
      <c r="E159" s="13"/>
      <c r="F159" s="27"/>
      <c r="G159" s="13"/>
      <c r="H159" s="4"/>
      <c r="I159" s="13"/>
      <c r="J159" s="27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7"/>
      <c r="C160" s="13"/>
      <c r="D160" s="4"/>
      <c r="E160" s="13"/>
      <c r="F160" s="27"/>
      <c r="G160" s="13"/>
      <c r="H160" s="4"/>
      <c r="I160" s="13"/>
      <c r="J160" s="27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7"/>
      <c r="C161" s="13"/>
      <c r="D161" s="4"/>
      <c r="E161" s="13"/>
      <c r="F161" s="27"/>
      <c r="G161" s="13"/>
      <c r="H161" s="4"/>
      <c r="I161" s="13"/>
      <c r="J161" s="27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7"/>
      <c r="C162" s="13"/>
      <c r="D162" s="4"/>
      <c r="E162" s="13"/>
      <c r="F162" s="27"/>
      <c r="G162" s="13"/>
      <c r="H162" s="4"/>
      <c r="I162" s="13"/>
      <c r="J162" s="27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7"/>
      <c r="C163" s="13"/>
      <c r="D163" s="4"/>
      <c r="E163" s="13"/>
      <c r="F163" s="27"/>
      <c r="G163" s="13"/>
      <c r="H163" s="4"/>
      <c r="I163" s="13"/>
      <c r="J163" s="27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7"/>
      <c r="C164" s="13"/>
      <c r="D164" s="4"/>
      <c r="E164" s="13"/>
      <c r="F164" s="27"/>
      <c r="G164" s="13"/>
      <c r="H164" s="4"/>
      <c r="I164" s="13"/>
      <c r="J164" s="27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7"/>
      <c r="C165" s="13"/>
      <c r="D165" s="4"/>
      <c r="E165" s="13"/>
      <c r="F165" s="27"/>
      <c r="G165" s="13"/>
      <c r="H165" s="4"/>
      <c r="I165" s="13"/>
      <c r="J165" s="27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7"/>
      <c r="C166" s="13"/>
      <c r="D166" s="4"/>
      <c r="E166" s="13"/>
      <c r="F166" s="27"/>
      <c r="G166" s="13"/>
      <c r="H166" s="4"/>
      <c r="I166" s="13"/>
      <c r="J166" s="27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7"/>
      <c r="C167" s="13"/>
      <c r="D167" s="4"/>
      <c r="E167" s="13"/>
      <c r="F167" s="27"/>
      <c r="G167" s="13"/>
      <c r="H167" s="4"/>
      <c r="I167" s="13"/>
      <c r="J167" s="27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7"/>
      <c r="C168" s="13"/>
      <c r="D168" s="4"/>
      <c r="E168" s="13"/>
      <c r="F168" s="27"/>
      <c r="G168" s="13"/>
      <c r="H168" s="4"/>
      <c r="I168" s="13"/>
      <c r="J168" s="27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7"/>
      <c r="C169" s="13"/>
      <c r="D169" s="4"/>
      <c r="E169" s="13"/>
      <c r="F169" s="27"/>
      <c r="G169" s="13"/>
      <c r="H169" s="4"/>
      <c r="I169" s="13"/>
      <c r="J169" s="27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7"/>
      <c r="C170" s="13"/>
      <c r="D170" s="4"/>
      <c r="E170" s="13"/>
      <c r="F170" s="27"/>
      <c r="G170" s="13"/>
      <c r="H170" s="4"/>
      <c r="I170" s="13"/>
      <c r="J170" s="27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7"/>
      <c r="C171" s="13"/>
      <c r="D171" s="4"/>
      <c r="E171" s="13"/>
      <c r="F171" s="27"/>
      <c r="G171" s="13"/>
      <c r="H171" s="4"/>
      <c r="I171" s="13"/>
      <c r="J171" s="27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7"/>
      <c r="C172" s="13"/>
      <c r="D172" s="4"/>
      <c r="E172" s="13"/>
      <c r="F172" s="27"/>
      <c r="G172" s="13"/>
      <c r="H172" s="4"/>
      <c r="I172" s="13"/>
      <c r="J172" s="27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7"/>
      <c r="C173" s="13"/>
      <c r="D173" s="4"/>
      <c r="E173" s="13"/>
      <c r="F173" s="27"/>
      <c r="G173" s="13"/>
      <c r="H173" s="4"/>
      <c r="I173" s="13"/>
      <c r="J173" s="27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7"/>
      <c r="C174" s="13"/>
      <c r="D174" s="4"/>
      <c r="E174" s="13"/>
      <c r="F174" s="27"/>
      <c r="G174" s="13"/>
      <c r="H174" s="4"/>
      <c r="I174" s="13"/>
      <c r="J174" s="27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7"/>
      <c r="C175" s="13"/>
      <c r="D175" s="4"/>
      <c r="E175" s="13"/>
      <c r="F175" s="27"/>
      <c r="G175" s="13"/>
      <c r="H175" s="4"/>
      <c r="I175" s="13"/>
      <c r="J175" s="27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7"/>
      <c r="C176" s="13"/>
      <c r="D176" s="4"/>
      <c r="E176" s="13"/>
      <c r="F176" s="27"/>
      <c r="G176" s="13"/>
      <c r="H176" s="4"/>
      <c r="I176" s="13"/>
      <c r="J176" s="27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7"/>
      <c r="C177" s="13"/>
      <c r="D177" s="4"/>
      <c r="E177" s="13"/>
      <c r="F177" s="27"/>
      <c r="G177" s="13"/>
      <c r="H177" s="4"/>
      <c r="I177" s="13"/>
      <c r="J177" s="27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7"/>
      <c r="C178" s="13"/>
      <c r="D178" s="4"/>
      <c r="E178" s="13"/>
      <c r="F178" s="27"/>
      <c r="G178" s="13"/>
      <c r="H178" s="4"/>
      <c r="I178" s="13"/>
      <c r="J178" s="27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7"/>
      <c r="C179" s="13"/>
      <c r="D179" s="4"/>
      <c r="E179" s="13"/>
      <c r="F179" s="27"/>
      <c r="G179" s="13"/>
      <c r="H179" s="4"/>
      <c r="I179" s="13"/>
      <c r="J179" s="27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7"/>
      <c r="C180" s="13"/>
      <c r="D180" s="4"/>
      <c r="E180" s="13"/>
      <c r="F180" s="27"/>
      <c r="G180" s="13"/>
      <c r="H180" s="4"/>
      <c r="I180" s="13"/>
      <c r="J180" s="27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7"/>
      <c r="C181" s="13"/>
      <c r="D181" s="4"/>
      <c r="E181" s="13"/>
      <c r="F181" s="27"/>
      <c r="G181" s="13"/>
      <c r="H181" s="4"/>
      <c r="I181" s="13"/>
      <c r="J181" s="27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7"/>
      <c r="C182" s="13"/>
      <c r="D182" s="4"/>
      <c r="E182" s="13"/>
      <c r="F182" s="27"/>
      <c r="G182" s="13"/>
      <c r="H182" s="4"/>
      <c r="I182" s="13"/>
      <c r="J182" s="27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7"/>
      <c r="C183" s="13"/>
      <c r="D183" s="4"/>
      <c r="E183" s="13"/>
      <c r="F183" s="27"/>
      <c r="G183" s="13"/>
      <c r="H183" s="4"/>
      <c r="I183" s="13"/>
      <c r="J183" s="27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7"/>
      <c r="C184" s="13"/>
      <c r="D184" s="4"/>
      <c r="E184" s="13"/>
      <c r="F184" s="27"/>
      <c r="G184" s="13"/>
      <c r="H184" s="4"/>
      <c r="I184" s="13"/>
      <c r="J184" s="27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7"/>
      <c r="C185" s="13"/>
      <c r="D185" s="4"/>
      <c r="E185" s="13"/>
      <c r="F185" s="27"/>
      <c r="G185" s="13"/>
      <c r="H185" s="4"/>
      <c r="I185" s="13"/>
      <c r="J185" s="27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7"/>
      <c r="C186" s="13"/>
      <c r="D186" s="4"/>
      <c r="E186" s="13"/>
      <c r="F186" s="27"/>
      <c r="G186" s="13"/>
      <c r="H186" s="4"/>
      <c r="I186" s="13"/>
      <c r="J186" s="27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7"/>
      <c r="C187" s="13"/>
      <c r="D187" s="4"/>
      <c r="E187" s="13"/>
      <c r="F187" s="27"/>
      <c r="G187" s="13"/>
      <c r="H187" s="4"/>
      <c r="I187" s="13"/>
      <c r="J187" s="27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7"/>
      <c r="C188" s="13"/>
      <c r="D188" s="4"/>
      <c r="E188" s="13"/>
      <c r="F188" s="27"/>
      <c r="G188" s="13"/>
      <c r="H188" s="4"/>
      <c r="I188" s="13"/>
      <c r="J188" s="27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7"/>
      <c r="C189" s="13"/>
      <c r="D189" s="4"/>
      <c r="E189" s="13"/>
      <c r="F189" s="27"/>
      <c r="G189" s="13"/>
      <c r="H189" s="4"/>
      <c r="I189" s="13"/>
      <c r="J189" s="27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7"/>
      <c r="C190" s="13"/>
      <c r="D190" s="4"/>
      <c r="E190" s="13"/>
      <c r="F190" s="27"/>
      <c r="G190" s="13"/>
      <c r="H190" s="4"/>
      <c r="I190" s="13"/>
      <c r="J190" s="27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7"/>
      <c r="C191" s="13"/>
      <c r="D191" s="4"/>
      <c r="E191" s="13"/>
      <c r="F191" s="27"/>
      <c r="G191" s="13"/>
      <c r="H191" s="4"/>
      <c r="I191" s="13"/>
      <c r="J191" s="27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7"/>
      <c r="C192" s="13"/>
      <c r="D192" s="4"/>
      <c r="E192" s="13"/>
      <c r="F192" s="27"/>
      <c r="G192" s="13"/>
      <c r="H192" s="4"/>
      <c r="I192" s="13"/>
      <c r="J192" s="27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7"/>
      <c r="C193" s="13"/>
      <c r="D193" s="4"/>
      <c r="E193" s="13"/>
      <c r="F193" s="27"/>
      <c r="G193" s="13"/>
      <c r="H193" s="4"/>
      <c r="I193" s="13"/>
      <c r="J193" s="27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7"/>
      <c r="C194" s="13"/>
      <c r="D194" s="4"/>
      <c r="E194" s="13"/>
      <c r="F194" s="27"/>
      <c r="G194" s="13"/>
      <c r="H194" s="4"/>
      <c r="I194" s="13"/>
      <c r="J194" s="27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7"/>
      <c r="C195" s="13"/>
      <c r="D195" s="4"/>
      <c r="E195" s="13"/>
      <c r="F195" s="27"/>
      <c r="G195" s="13"/>
      <c r="H195" s="4"/>
      <c r="I195" s="13"/>
      <c r="J195" s="27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7"/>
      <c r="C196" s="13"/>
      <c r="D196" s="4"/>
      <c r="E196" s="13"/>
      <c r="F196" s="27"/>
      <c r="G196" s="13"/>
      <c r="H196" s="4"/>
      <c r="I196" s="13"/>
      <c r="J196" s="27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7"/>
      <c r="C197" s="13"/>
      <c r="D197" s="4"/>
      <c r="E197" s="13"/>
      <c r="F197" s="27"/>
      <c r="G197" s="13"/>
      <c r="H197" s="4"/>
      <c r="I197" s="13"/>
      <c r="J197" s="27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7"/>
      <c r="C198" s="13"/>
      <c r="D198" s="4"/>
      <c r="E198" s="13"/>
      <c r="F198" s="27"/>
      <c r="G198" s="13"/>
      <c r="H198" s="4"/>
      <c r="I198" s="13"/>
      <c r="J198" s="27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7"/>
      <c r="C199" s="13"/>
      <c r="D199" s="4"/>
      <c r="E199" s="13"/>
      <c r="F199" s="27"/>
      <c r="G199" s="13"/>
      <c r="H199" s="4"/>
      <c r="I199" s="13"/>
      <c r="J199" s="27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7"/>
      <c r="C200" s="13"/>
      <c r="D200" s="4"/>
      <c r="E200" s="13"/>
      <c r="F200" s="27"/>
      <c r="G200" s="13"/>
      <c r="H200" s="4"/>
      <c r="I200" s="13"/>
      <c r="J200" s="27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7"/>
      <c r="C201" s="13"/>
      <c r="D201" s="4"/>
      <c r="E201" s="13"/>
      <c r="F201" s="27"/>
      <c r="G201" s="13"/>
      <c r="H201" s="4"/>
      <c r="I201" s="13"/>
      <c r="J201" s="27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7"/>
      <c r="C202" s="13"/>
      <c r="D202" s="4"/>
      <c r="E202" s="13"/>
      <c r="F202" s="27"/>
      <c r="G202" s="13"/>
      <c r="H202" s="4"/>
      <c r="I202" s="13"/>
      <c r="J202" s="27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7"/>
      <c r="C203" s="13"/>
      <c r="D203" s="4"/>
      <c r="E203" s="13"/>
      <c r="F203" s="27"/>
      <c r="G203" s="13"/>
      <c r="H203" s="4"/>
      <c r="I203" s="13"/>
      <c r="J203" s="27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7"/>
      <c r="C204" s="13"/>
      <c r="D204" s="4"/>
      <c r="E204" s="13"/>
      <c r="F204" s="27"/>
      <c r="G204" s="13"/>
      <c r="H204" s="4"/>
      <c r="I204" s="13"/>
      <c r="J204" s="27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7"/>
      <c r="C205" s="13"/>
      <c r="D205" s="4"/>
      <c r="E205" s="13"/>
      <c r="F205" s="27"/>
      <c r="G205" s="13"/>
      <c r="H205" s="4"/>
      <c r="I205" s="13"/>
      <c r="J205" s="27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7"/>
      <c r="C206" s="13"/>
      <c r="D206" s="4"/>
      <c r="E206" s="13"/>
      <c r="F206" s="27"/>
      <c r="G206" s="13"/>
      <c r="H206" s="4"/>
      <c r="I206" s="13"/>
      <c r="J206" s="27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7"/>
      <c r="C207" s="13"/>
      <c r="D207" s="4"/>
      <c r="E207" s="13"/>
      <c r="F207" s="27"/>
      <c r="G207" s="13"/>
      <c r="H207" s="4"/>
      <c r="I207" s="13"/>
      <c r="J207" s="27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7"/>
      <c r="C208" s="13"/>
      <c r="D208" s="4"/>
      <c r="E208" s="13"/>
      <c r="F208" s="27"/>
      <c r="G208" s="13"/>
      <c r="H208" s="4"/>
      <c r="I208" s="13"/>
      <c r="J208" s="27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7"/>
      <c r="C209" s="13"/>
      <c r="D209" s="4"/>
      <c r="E209" s="13"/>
      <c r="F209" s="27"/>
      <c r="G209" s="13"/>
      <c r="H209" s="4"/>
      <c r="I209" s="13"/>
      <c r="J209" s="27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7"/>
      <c r="C210" s="13"/>
      <c r="D210" s="4"/>
      <c r="E210" s="13"/>
      <c r="F210" s="27"/>
      <c r="G210" s="13"/>
      <c r="H210" s="4"/>
      <c r="I210" s="13"/>
      <c r="J210" s="27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7"/>
      <c r="C211" s="13"/>
      <c r="D211" s="4"/>
      <c r="E211" s="13"/>
      <c r="F211" s="27"/>
      <c r="G211" s="13"/>
      <c r="H211" s="4"/>
      <c r="I211" s="13"/>
      <c r="J211" s="27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7"/>
      <c r="C212" s="13"/>
      <c r="D212" s="4"/>
      <c r="E212" s="13"/>
      <c r="F212" s="27"/>
      <c r="G212" s="13"/>
      <c r="H212" s="4"/>
      <c r="I212" s="13"/>
      <c r="J212" s="27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7"/>
      <c r="C213" s="13"/>
      <c r="D213" s="4"/>
      <c r="E213" s="13"/>
      <c r="F213" s="27"/>
      <c r="G213" s="13"/>
      <c r="H213" s="4"/>
      <c r="I213" s="13"/>
      <c r="J213" s="27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7"/>
      <c r="C214" s="13"/>
      <c r="D214" s="4"/>
      <c r="E214" s="13"/>
      <c r="F214" s="27"/>
      <c r="G214" s="13"/>
      <c r="H214" s="4"/>
      <c r="I214" s="13"/>
      <c r="J214" s="27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7"/>
      <c r="C215" s="13"/>
      <c r="D215" s="4"/>
      <c r="E215" s="13"/>
      <c r="F215" s="27"/>
      <c r="G215" s="13"/>
      <c r="H215" s="4"/>
      <c r="I215" s="13"/>
      <c r="J215" s="27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7"/>
      <c r="C216" s="13"/>
      <c r="D216" s="4"/>
      <c r="E216" s="13"/>
      <c r="F216" s="27"/>
      <c r="G216" s="13"/>
      <c r="H216" s="4"/>
      <c r="I216" s="13"/>
      <c r="J216" s="27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7"/>
      <c r="C217" s="13"/>
      <c r="D217" s="4"/>
      <c r="E217" s="13"/>
      <c r="F217" s="27"/>
      <c r="G217" s="13"/>
      <c r="H217" s="4"/>
      <c r="I217" s="13"/>
      <c r="J217" s="27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7"/>
      <c r="C218" s="13"/>
      <c r="D218" s="4"/>
      <c r="E218" s="13"/>
      <c r="F218" s="27"/>
      <c r="G218" s="13"/>
      <c r="H218" s="4"/>
      <c r="I218" s="13"/>
      <c r="J218" s="27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7"/>
      <c r="C219" s="13"/>
      <c r="D219" s="4"/>
      <c r="E219" s="13"/>
      <c r="F219" s="27"/>
      <c r="G219" s="13"/>
      <c r="H219" s="4"/>
      <c r="I219" s="13"/>
      <c r="J219" s="27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7"/>
      <c r="C220" s="13"/>
      <c r="D220" s="4"/>
      <c r="E220" s="13"/>
      <c r="F220" s="27"/>
      <c r="G220" s="13"/>
      <c r="H220" s="4"/>
      <c r="I220" s="13"/>
      <c r="J220" s="27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7"/>
      <c r="C221" s="13"/>
      <c r="D221" s="4"/>
      <c r="E221" s="13"/>
      <c r="F221" s="27"/>
      <c r="G221" s="13"/>
      <c r="H221" s="4"/>
      <c r="I221" s="13"/>
      <c r="J221" s="27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7"/>
      <c r="C222" s="13"/>
      <c r="D222" s="4"/>
      <c r="E222" s="13"/>
      <c r="F222" s="27"/>
      <c r="G222" s="13"/>
      <c r="H222" s="4"/>
      <c r="I222" s="13"/>
      <c r="J222" s="27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7"/>
      <c r="C223" s="13"/>
      <c r="D223" s="4"/>
      <c r="E223" s="13"/>
      <c r="F223" s="27"/>
      <c r="G223" s="13"/>
      <c r="H223" s="4"/>
      <c r="I223" s="13"/>
      <c r="J223" s="27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7"/>
      <c r="C224" s="13"/>
      <c r="D224" s="4"/>
      <c r="E224" s="13"/>
      <c r="F224" s="27"/>
      <c r="G224" s="13"/>
      <c r="H224" s="4"/>
      <c r="I224" s="13"/>
      <c r="J224" s="27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7"/>
      <c r="C225" s="13"/>
      <c r="D225" s="4"/>
      <c r="E225" s="13"/>
      <c r="F225" s="27"/>
      <c r="G225" s="13"/>
      <c r="H225" s="4"/>
      <c r="I225" s="13"/>
      <c r="J225" s="27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7"/>
      <c r="C226" s="13"/>
      <c r="D226" s="4"/>
      <c r="E226" s="13"/>
      <c r="F226" s="27"/>
      <c r="G226" s="13"/>
      <c r="H226" s="4"/>
      <c r="I226" s="13"/>
      <c r="J226" s="27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7"/>
      <c r="C227" s="13"/>
      <c r="D227" s="4"/>
      <c r="E227" s="13"/>
      <c r="F227" s="27"/>
      <c r="G227" s="13"/>
      <c r="H227" s="4"/>
      <c r="I227" s="13"/>
      <c r="J227" s="27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7"/>
      <c r="C228" s="13"/>
      <c r="D228" s="4"/>
      <c r="E228" s="13"/>
      <c r="F228" s="27"/>
      <c r="G228" s="13"/>
      <c r="H228" s="4"/>
      <c r="I228" s="13"/>
      <c r="J228" s="27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7"/>
      <c r="C229" s="13"/>
      <c r="D229" s="4"/>
      <c r="E229" s="13"/>
      <c r="F229" s="27"/>
      <c r="G229" s="13"/>
      <c r="H229" s="4"/>
      <c r="I229" s="13"/>
      <c r="J229" s="27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7"/>
      <c r="C230" s="13"/>
      <c r="D230" s="4"/>
      <c r="E230" s="13"/>
      <c r="F230" s="27"/>
      <c r="G230" s="13"/>
      <c r="H230" s="4"/>
      <c r="I230" s="13"/>
      <c r="J230" s="27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7"/>
      <c r="C231" s="13"/>
      <c r="D231" s="4"/>
      <c r="E231" s="13"/>
      <c r="F231" s="27"/>
      <c r="G231" s="13"/>
      <c r="H231" s="4"/>
      <c r="I231" s="13"/>
      <c r="J231" s="27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7"/>
      <c r="C232" s="13"/>
      <c r="D232" s="4"/>
      <c r="E232" s="13"/>
      <c r="F232" s="27"/>
      <c r="G232" s="13"/>
      <c r="H232" s="4"/>
      <c r="I232" s="13"/>
      <c r="J232" s="27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7"/>
      <c r="C233" s="13"/>
      <c r="D233" s="4"/>
      <c r="E233" s="13"/>
      <c r="F233" s="27"/>
      <c r="G233" s="13"/>
      <c r="H233" s="4"/>
      <c r="I233" s="13"/>
      <c r="J233" s="27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7"/>
      <c r="C234" s="13"/>
      <c r="D234" s="4"/>
      <c r="E234" s="13"/>
      <c r="F234" s="27"/>
      <c r="G234" s="13"/>
      <c r="H234" s="4"/>
      <c r="I234" s="13"/>
      <c r="J234" s="27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7"/>
      <c r="C235" s="13"/>
      <c r="D235" s="4"/>
      <c r="E235" s="13"/>
      <c r="F235" s="27"/>
      <c r="G235" s="13"/>
      <c r="H235" s="4"/>
      <c r="I235" s="13"/>
      <c r="J235" s="27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7"/>
      <c r="C236" s="13"/>
      <c r="D236" s="4"/>
      <c r="E236" s="13"/>
      <c r="F236" s="27"/>
      <c r="G236" s="13"/>
      <c r="H236" s="4"/>
      <c r="I236" s="13"/>
      <c r="J236" s="27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7"/>
      <c r="C237" s="13"/>
      <c r="D237" s="4"/>
      <c r="E237" s="13"/>
      <c r="F237" s="27"/>
      <c r="G237" s="13"/>
      <c r="H237" s="4"/>
      <c r="I237" s="13"/>
      <c r="J237" s="27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7"/>
      <c r="C238" s="13"/>
      <c r="D238" s="4"/>
      <c r="E238" s="13"/>
      <c r="F238" s="27"/>
      <c r="G238" s="13"/>
      <c r="H238" s="4"/>
      <c r="I238" s="13"/>
      <c r="J238" s="27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7"/>
      <c r="C239" s="13"/>
      <c r="D239" s="4"/>
      <c r="E239" s="13"/>
      <c r="F239" s="27"/>
      <c r="G239" s="13"/>
      <c r="H239" s="4"/>
      <c r="I239" s="13"/>
      <c r="J239" s="27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7"/>
      <c r="C240" s="13"/>
      <c r="D240" s="4"/>
      <c r="E240" s="13"/>
      <c r="F240" s="27"/>
      <c r="G240" s="13"/>
      <c r="H240" s="4"/>
      <c r="I240" s="13"/>
      <c r="J240" s="27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7"/>
      <c r="C241" s="13"/>
      <c r="D241" s="4"/>
      <c r="E241" s="13"/>
      <c r="F241" s="27"/>
      <c r="G241" s="13"/>
      <c r="H241" s="4"/>
      <c r="I241" s="13"/>
      <c r="J241" s="27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7"/>
      <c r="C242" s="13"/>
      <c r="D242" s="4"/>
      <c r="E242" s="13"/>
      <c r="F242" s="27"/>
      <c r="G242" s="13"/>
      <c r="H242" s="4"/>
      <c r="I242" s="13"/>
      <c r="J242" s="27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7"/>
      <c r="C243" s="13"/>
      <c r="D243" s="4"/>
      <c r="E243" s="13"/>
      <c r="F243" s="27"/>
      <c r="G243" s="13"/>
      <c r="H243" s="4"/>
      <c r="I243" s="13"/>
      <c r="J243" s="27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7"/>
      <c r="C244" s="13"/>
      <c r="D244" s="4"/>
      <c r="E244" s="13"/>
      <c r="F244" s="27"/>
      <c r="G244" s="13"/>
      <c r="H244" s="4"/>
      <c r="I244" s="13"/>
      <c r="J244" s="27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7"/>
      <c r="C245" s="13"/>
      <c r="D245" s="4"/>
      <c r="E245" s="13"/>
      <c r="F245" s="27"/>
      <c r="G245" s="13"/>
      <c r="H245" s="4"/>
      <c r="I245" s="13"/>
      <c r="J245" s="27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7"/>
      <c r="C246" s="13"/>
      <c r="D246" s="4"/>
      <c r="E246" s="13"/>
      <c r="F246" s="27"/>
      <c r="G246" s="13"/>
      <c r="H246" s="4"/>
      <c r="I246" s="13"/>
      <c r="J246" s="27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7"/>
      <c r="C247" s="13"/>
      <c r="D247" s="4"/>
      <c r="E247" s="13"/>
      <c r="F247" s="27"/>
      <c r="G247" s="13"/>
      <c r="H247" s="4"/>
      <c r="I247" s="13"/>
      <c r="J247" s="27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7"/>
      <c r="C248" s="13"/>
      <c r="D248" s="4"/>
      <c r="E248" s="13"/>
      <c r="F248" s="27"/>
      <c r="G248" s="13"/>
      <c r="H248" s="4"/>
      <c r="I248" s="13"/>
      <c r="J248" s="27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7"/>
      <c r="C249" s="13"/>
      <c r="D249" s="4"/>
      <c r="E249" s="13"/>
      <c r="F249" s="27"/>
      <c r="G249" s="13"/>
      <c r="H249" s="4"/>
      <c r="I249" s="13"/>
      <c r="J249" s="27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7"/>
      <c r="C250" s="13"/>
      <c r="D250" s="4"/>
      <c r="E250" s="13"/>
      <c r="F250" s="27"/>
      <c r="G250" s="13"/>
      <c r="H250" s="4"/>
      <c r="I250" s="13"/>
      <c r="J250" s="27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7"/>
      <c r="C251" s="13"/>
      <c r="D251" s="4"/>
      <c r="E251" s="13"/>
      <c r="F251" s="27"/>
      <c r="G251" s="13"/>
      <c r="H251" s="4"/>
      <c r="I251" s="13"/>
      <c r="J251" s="27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7"/>
      <c r="C252" s="13"/>
      <c r="D252" s="4"/>
      <c r="E252" s="13"/>
      <c r="F252" s="27"/>
      <c r="G252" s="13"/>
      <c r="H252" s="4"/>
      <c r="I252" s="13"/>
      <c r="J252" s="27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7"/>
      <c r="C253" s="13"/>
      <c r="D253" s="4"/>
      <c r="E253" s="13"/>
      <c r="F253" s="27"/>
      <c r="G253" s="13"/>
      <c r="H253" s="4"/>
      <c r="I253" s="13"/>
      <c r="J253" s="27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7"/>
      <c r="C254" s="13"/>
      <c r="D254" s="4"/>
      <c r="E254" s="13"/>
      <c r="F254" s="27"/>
      <c r="G254" s="13"/>
      <c r="H254" s="4"/>
      <c r="I254" s="13"/>
      <c r="J254" s="27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7"/>
      <c r="C255" s="13"/>
      <c r="D255" s="4"/>
      <c r="E255" s="13"/>
      <c r="F255" s="27"/>
      <c r="G255" s="13"/>
      <c r="H255" s="4"/>
      <c r="I255" s="13"/>
      <c r="J255" s="27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7"/>
      <c r="C256" s="13"/>
      <c r="D256" s="4"/>
      <c r="E256" s="13"/>
      <c r="F256" s="27"/>
      <c r="G256" s="13"/>
      <c r="H256" s="4"/>
      <c r="I256" s="13"/>
      <c r="J256" s="27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7"/>
      <c r="C257" s="13"/>
      <c r="D257" s="4"/>
      <c r="E257" s="13"/>
      <c r="F257" s="27"/>
      <c r="G257" s="13"/>
      <c r="H257" s="4"/>
      <c r="I257" s="13"/>
      <c r="J257" s="27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7"/>
      <c r="C258" s="13"/>
      <c r="D258" s="4"/>
      <c r="E258" s="13"/>
      <c r="F258" s="27"/>
      <c r="G258" s="13"/>
      <c r="H258" s="4"/>
      <c r="I258" s="13"/>
      <c r="J258" s="27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7"/>
      <c r="C259" s="13"/>
      <c r="D259" s="4"/>
      <c r="E259" s="13"/>
      <c r="F259" s="27"/>
      <c r="G259" s="13"/>
      <c r="H259" s="4"/>
      <c r="I259" s="13"/>
      <c r="J259" s="27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7"/>
      <c r="C260" s="13"/>
      <c r="D260" s="4"/>
      <c r="E260" s="13"/>
      <c r="F260" s="27"/>
      <c r="G260" s="13"/>
      <c r="H260" s="4"/>
      <c r="I260" s="13"/>
      <c r="J260" s="27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7"/>
      <c r="C261" s="13"/>
      <c r="D261" s="4"/>
      <c r="E261" s="13"/>
      <c r="F261" s="27"/>
      <c r="G261" s="13"/>
      <c r="H261" s="4"/>
      <c r="I261" s="13"/>
      <c r="J261" s="27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7"/>
      <c r="C262" s="13"/>
      <c r="D262" s="4"/>
      <c r="E262" s="13"/>
      <c r="F262" s="27"/>
      <c r="G262" s="13"/>
      <c r="H262" s="4"/>
      <c r="I262" s="13"/>
      <c r="J262" s="27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7"/>
      <c r="C263" s="13"/>
      <c r="D263" s="4"/>
      <c r="E263" s="13"/>
      <c r="F263" s="27"/>
      <c r="G263" s="13"/>
      <c r="H263" s="4"/>
      <c r="I263" s="13"/>
      <c r="J263" s="27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7"/>
      <c r="C264" s="13"/>
      <c r="D264" s="4"/>
      <c r="E264" s="13"/>
      <c r="F264" s="27"/>
      <c r="G264" s="13"/>
      <c r="H264" s="4"/>
      <c r="I264" s="13"/>
      <c r="J264" s="27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7"/>
      <c r="C265" s="13"/>
      <c r="D265" s="4"/>
      <c r="E265" s="13"/>
      <c r="F265" s="27"/>
      <c r="G265" s="13"/>
      <c r="H265" s="4"/>
      <c r="I265" s="13"/>
      <c r="J265" s="27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7"/>
      <c r="C266" s="13"/>
      <c r="D266" s="4"/>
      <c r="E266" s="13"/>
      <c r="F266" s="27"/>
      <c r="G266" s="13"/>
      <c r="H266" s="4"/>
      <c r="I266" s="13"/>
      <c r="J266" s="27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7"/>
      <c r="C267" s="13"/>
      <c r="D267" s="4"/>
      <c r="E267" s="13"/>
      <c r="F267" s="27"/>
      <c r="G267" s="13"/>
      <c r="H267" s="4"/>
      <c r="I267" s="13"/>
      <c r="J267" s="27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7"/>
      <c r="C268" s="13"/>
      <c r="D268" s="4"/>
      <c r="E268" s="13"/>
      <c r="F268" s="27"/>
      <c r="G268" s="13"/>
      <c r="H268" s="4"/>
      <c r="I268" s="13"/>
      <c r="J268" s="27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7"/>
      <c r="C269" s="13"/>
      <c r="D269" s="4"/>
      <c r="E269" s="13"/>
      <c r="F269" s="27"/>
      <c r="G269" s="13"/>
      <c r="H269" s="4"/>
      <c r="I269" s="13"/>
      <c r="J269" s="27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7"/>
      <c r="C270" s="13"/>
      <c r="D270" s="4"/>
      <c r="E270" s="13"/>
      <c r="F270" s="27"/>
      <c r="G270" s="13"/>
      <c r="H270" s="4"/>
      <c r="I270" s="13"/>
      <c r="J270" s="27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7"/>
      <c r="C271" s="13"/>
      <c r="D271" s="4"/>
      <c r="E271" s="13"/>
      <c r="F271" s="27"/>
      <c r="G271" s="13"/>
      <c r="H271" s="4"/>
      <c r="I271" s="13"/>
      <c r="J271" s="27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7"/>
      <c r="C272" s="13"/>
      <c r="D272" s="4"/>
      <c r="E272" s="13"/>
      <c r="F272" s="27"/>
      <c r="G272" s="13"/>
      <c r="H272" s="4"/>
      <c r="I272" s="13"/>
      <c r="J272" s="27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7"/>
      <c r="C273" s="13"/>
      <c r="D273" s="4"/>
      <c r="E273" s="13"/>
      <c r="F273" s="27"/>
      <c r="G273" s="13"/>
      <c r="H273" s="4"/>
      <c r="I273" s="13"/>
      <c r="J273" s="27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7"/>
      <c r="C274" s="13"/>
      <c r="D274" s="4"/>
      <c r="E274" s="13"/>
      <c r="F274" s="27"/>
      <c r="G274" s="13"/>
      <c r="H274" s="4"/>
      <c r="I274" s="13"/>
      <c r="J274" s="27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7"/>
      <c r="C275" s="13"/>
      <c r="D275" s="4"/>
      <c r="E275" s="13"/>
      <c r="F275" s="27"/>
      <c r="G275" s="13"/>
      <c r="H275" s="4"/>
      <c r="I275" s="13"/>
      <c r="J275" s="27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7"/>
      <c r="C276" s="13"/>
      <c r="D276" s="4"/>
      <c r="E276" s="13"/>
      <c r="F276" s="27"/>
      <c r="G276" s="13"/>
      <c r="H276" s="4"/>
      <c r="I276" s="13"/>
      <c r="J276" s="27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7"/>
      <c r="C277" s="13"/>
      <c r="D277" s="4"/>
      <c r="E277" s="13"/>
      <c r="F277" s="27"/>
      <c r="G277" s="13"/>
      <c r="H277" s="4"/>
      <c r="I277" s="13"/>
      <c r="J277" s="27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7"/>
      <c r="C278" s="13"/>
      <c r="D278" s="4"/>
      <c r="E278" s="13"/>
      <c r="F278" s="27"/>
      <c r="G278" s="13"/>
      <c r="H278" s="4"/>
      <c r="I278" s="13"/>
      <c r="J278" s="27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7"/>
      <c r="C279" s="13"/>
      <c r="D279" s="4"/>
      <c r="E279" s="13"/>
      <c r="F279" s="27"/>
      <c r="G279" s="13"/>
      <c r="H279" s="4"/>
      <c r="I279" s="13"/>
      <c r="J279" s="27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7"/>
      <c r="C280" s="13"/>
      <c r="D280" s="4"/>
      <c r="E280" s="13"/>
      <c r="F280" s="27"/>
      <c r="G280" s="13"/>
      <c r="H280" s="4"/>
      <c r="I280" s="13"/>
      <c r="J280" s="27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7"/>
      <c r="C281" s="13"/>
      <c r="D281" s="4"/>
      <c r="E281" s="13"/>
      <c r="F281" s="27"/>
      <c r="G281" s="13"/>
      <c r="H281" s="4"/>
      <c r="I281" s="13"/>
      <c r="J281" s="27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7"/>
      <c r="C282" s="13"/>
      <c r="D282" s="4"/>
      <c r="E282" s="13"/>
      <c r="F282" s="27"/>
      <c r="G282" s="13"/>
      <c r="H282" s="4"/>
      <c r="I282" s="13"/>
      <c r="J282" s="27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7"/>
      <c r="C283" s="13"/>
      <c r="D283" s="4"/>
      <c r="E283" s="13"/>
      <c r="F283" s="27"/>
      <c r="G283" s="13"/>
      <c r="H283" s="4"/>
      <c r="I283" s="13"/>
      <c r="J283" s="27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7"/>
      <c r="C284" s="13"/>
      <c r="D284" s="4"/>
      <c r="E284" s="13"/>
      <c r="F284" s="27"/>
      <c r="G284" s="13"/>
      <c r="H284" s="4"/>
      <c r="I284" s="13"/>
      <c r="J284" s="27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7"/>
      <c r="C285" s="13"/>
      <c r="D285" s="4"/>
      <c r="E285" s="13"/>
      <c r="F285" s="27"/>
      <c r="G285" s="13"/>
      <c r="H285" s="4"/>
      <c r="I285" s="13"/>
      <c r="J285" s="27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7"/>
      <c r="C286" s="13"/>
      <c r="D286" s="4"/>
      <c r="E286" s="13"/>
      <c r="F286" s="27"/>
      <c r="G286" s="13"/>
      <c r="H286" s="4"/>
      <c r="I286" s="13"/>
      <c r="J286" s="27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7"/>
      <c r="C287" s="13"/>
      <c r="D287" s="4"/>
      <c r="E287" s="13"/>
      <c r="F287" s="27"/>
      <c r="G287" s="13"/>
      <c r="H287" s="4"/>
      <c r="I287" s="13"/>
      <c r="J287" s="27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7"/>
      <c r="C288" s="13"/>
      <c r="D288" s="4"/>
      <c r="E288" s="13"/>
      <c r="F288" s="27"/>
      <c r="G288" s="13"/>
      <c r="H288" s="4"/>
      <c r="I288" s="13"/>
      <c r="J288" s="27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7"/>
      <c r="C289" s="13"/>
      <c r="D289" s="4"/>
      <c r="E289" s="13"/>
      <c r="F289" s="27"/>
      <c r="G289" s="13"/>
      <c r="H289" s="4"/>
      <c r="I289" s="13"/>
      <c r="J289" s="27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7"/>
      <c r="C290" s="13"/>
      <c r="D290" s="4"/>
      <c r="E290" s="13"/>
      <c r="F290" s="27"/>
      <c r="G290" s="13"/>
      <c r="H290" s="4"/>
      <c r="I290" s="13"/>
      <c r="J290" s="27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7"/>
      <c r="C291" s="13"/>
      <c r="D291" s="4"/>
      <c r="E291" s="13"/>
      <c r="F291" s="27"/>
      <c r="G291" s="13"/>
      <c r="H291" s="4"/>
      <c r="I291" s="13"/>
      <c r="J291" s="27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7"/>
      <c r="C292" s="13"/>
      <c r="D292" s="4"/>
      <c r="E292" s="13"/>
      <c r="F292" s="27"/>
      <c r="G292" s="13"/>
      <c r="H292" s="4"/>
      <c r="I292" s="13"/>
      <c r="J292" s="27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7"/>
      <c r="C293" s="13"/>
      <c r="D293" s="4"/>
      <c r="E293" s="13"/>
      <c r="F293" s="27"/>
      <c r="G293" s="13"/>
      <c r="H293" s="4"/>
      <c r="I293" s="13"/>
      <c r="J293" s="27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7"/>
      <c r="C294" s="13"/>
      <c r="D294" s="4"/>
      <c r="E294" s="13"/>
      <c r="F294" s="27"/>
      <c r="G294" s="13"/>
      <c r="H294" s="4"/>
      <c r="I294" s="13"/>
      <c r="J294" s="27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7"/>
      <c r="C295" s="13"/>
      <c r="D295" s="4"/>
      <c r="E295" s="13"/>
      <c r="F295" s="27"/>
      <c r="G295" s="13"/>
      <c r="H295" s="4"/>
      <c r="I295" s="13"/>
      <c r="J295" s="27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7"/>
      <c r="C296" s="13"/>
      <c r="D296" s="4"/>
      <c r="E296" s="13"/>
      <c r="F296" s="27"/>
      <c r="G296" s="13"/>
      <c r="H296" s="4"/>
      <c r="I296" s="13"/>
      <c r="J296" s="27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7"/>
      <c r="C297" s="13"/>
      <c r="D297" s="4"/>
      <c r="E297" s="13"/>
      <c r="F297" s="27"/>
      <c r="G297" s="13"/>
      <c r="H297" s="4"/>
      <c r="I297" s="13"/>
      <c r="J297" s="27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7"/>
      <c r="C298" s="13"/>
      <c r="D298" s="4"/>
      <c r="E298" s="13"/>
      <c r="F298" s="27"/>
      <c r="G298" s="13"/>
      <c r="H298" s="4"/>
      <c r="I298" s="13"/>
      <c r="J298" s="27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7"/>
      <c r="C299" s="13"/>
      <c r="D299" s="4"/>
      <c r="E299" s="13"/>
      <c r="F299" s="27"/>
      <c r="G299" s="13"/>
      <c r="H299" s="4"/>
      <c r="I299" s="13"/>
      <c r="J299" s="27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7"/>
      <c r="C300" s="13"/>
      <c r="D300" s="4"/>
      <c r="E300" s="13"/>
      <c r="F300" s="27"/>
      <c r="G300" s="13"/>
      <c r="H300" s="4"/>
      <c r="I300" s="13"/>
      <c r="J300" s="27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7"/>
      <c r="C301" s="13"/>
      <c r="D301" s="4"/>
      <c r="E301" s="13"/>
      <c r="F301" s="27"/>
      <c r="G301" s="13"/>
      <c r="H301" s="4"/>
      <c r="I301" s="13"/>
      <c r="J301" s="27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