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<sst xmlns="http://schemas.openxmlformats.org/spreadsheetml/2006/main" count="55" uniqueCount="36">
  <si>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</si>
  <si>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</si>
  <si>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</si>
  <si>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</si>
  <si>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</si>
  <si>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</si>
  <si>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</si>
  <si>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</si>
  <si>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</si>
  <si>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</si>
  <si>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</si>
  <si>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</si>
  <si>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</si>
  <si>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</si>
  <si>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</si>
  <si>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</si>
  <si>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Д0=30 км</t>
  </si>
  <si>
    <t>К0=45°</t>
  </si>
  <si>
    <t>V0=10 м/с</t>
  </si>
  <si>
    <t>СКО=0.5°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</si>
  <si>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</si>
  <si>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</si>
  <si>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</si>
  <si>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</si>
  <si>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</si>
  <si>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</si>
  <si>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</si>
  <si>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</si>
  <si>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</si>
  <si>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</si>
  <si>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</si>
  <si>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</si>
  <si>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</si>
  <si>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</si>
  <si>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Nfmax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</si>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</sst>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30.0</v>
      </c>
      <c r="C3" s="8">
        <v>45.0</v>
      </c>
      <c r="D3" s="10">
        <v>10.0</v>
      </c>
      <c r="E3" s="8">
        <v>359.9381736207963</v>
      </c>
      <c r="F3" s="9">
        <v>30.72634530582254</v>
      </c>
      <c r="G3" s="8">
        <v>43.76292773705017</v>
      </c>
      <c r="H3" s="10">
        <v>10.75070851275749</v>
      </c>
      <c r="I3" s="8">
        <v>0.0</v>
      </c>
      <c r="J3" s="9">
        <v>46.39164997803353</v>
      </c>
      <c r="K3" s="8">
        <v>37.36221883589135</v>
      </c>
      <c r="L3" s="10">
        <v>11.76348638596398</v>
      </c>
      <c r="M3" s="10">
        <v>0.2536480898607896</v>
      </c>
      <c r="N3" s="10">
        <v>0.2744130465541819</v>
      </c>
      <c r="O3" s="11">
        <v>1.0</v>
      </c>
      <c r="P3" s="12">
        <v>31.0</v>
      </c>
      <c r="Q3" s="10">
        <v>0.05529169762441417</v>
      </c>
      <c r="R3" s="10">
        <v>1.150911975543666</v>
      </c>
      <c r="S3" s="10">
        <v>1.363598586480054</v>
      </c>
      <c r="T3" s="10">
        <v>0.7102068633363997</v>
      </c>
      <c r="V3" s="1" t="s">
        <v>15</v>
      </c>
      <c r="Z3" s="13">
        <f t="shared" ref="Z3:Z102" si="1">IF(E3&lt;180, E3+360, E3)</f>
        <v>359.9381736</v>
      </c>
    </row>
    <row r="4">
      <c r="A4" s="8">
        <v>0.0</v>
      </c>
      <c r="B4" s="9">
        <v>30.0</v>
      </c>
      <c r="C4" s="8">
        <v>45.0</v>
      </c>
      <c r="D4" s="10">
        <v>10.0</v>
      </c>
      <c r="E4" s="8">
        <v>359.9176097069272</v>
      </c>
      <c r="F4" s="9">
        <v>31.15590476733963</v>
      </c>
      <c r="G4" s="8">
        <v>44.04964300910024</v>
      </c>
      <c r="H4" s="10">
        <v>10.88215351159603</v>
      </c>
      <c r="I4" s="8">
        <v>0.0</v>
      </c>
      <c r="J4" s="9">
        <v>36.20702430030167</v>
      </c>
      <c r="K4" s="8">
        <v>17.31492847322194</v>
      </c>
      <c r="L4" s="10">
        <v>5.050443035572584</v>
      </c>
      <c r="M4" s="10">
        <v>0.25463803935638</v>
      </c>
      <c r="N4" s="10">
        <v>0.3291118074585738</v>
      </c>
      <c r="O4" s="11">
        <v>1.0</v>
      </c>
      <c r="P4" s="12">
        <v>27.0</v>
      </c>
      <c r="Q4" s="10">
        <v>0.05542755986772798</v>
      </c>
      <c r="R4" s="10">
        <v>1.186489772985419</v>
      </c>
      <c r="S4" s="10">
        <v>1.374906231745371</v>
      </c>
      <c r="T4" s="10">
        <v>0.7251174838221915</v>
      </c>
      <c r="V4" s="14" t="s">
        <v>16</v>
      </c>
      <c r="W4" s="7"/>
      <c r="Z4" s="13">
        <f t="shared" si="1"/>
        <v>359.9176097</v>
      </c>
    </row>
    <row r="5">
      <c r="A5" s="8">
        <v>0.0</v>
      </c>
      <c r="B5" s="9">
        <v>30.0</v>
      </c>
      <c r="C5" s="8">
        <v>45.0</v>
      </c>
      <c r="D5" s="10">
        <v>10.0</v>
      </c>
      <c r="E5" s="8">
        <v>0.002303223507548647</v>
      </c>
      <c r="F5" s="9">
        <v>31.00624776900289</v>
      </c>
      <c r="G5" s="8">
        <v>44.55824190914941</v>
      </c>
      <c r="H5" s="10">
        <v>10.58979283765524</v>
      </c>
      <c r="I5" s="8">
        <v>0.0</v>
      </c>
      <c r="J5" s="9">
        <v>17.35892670515926</v>
      </c>
      <c r="K5" s="8">
        <v>175.2079323733214</v>
      </c>
      <c r="L5" s="10">
        <v>8.867199310264539</v>
      </c>
      <c r="M5" s="10">
        <v>0.2444560453491216</v>
      </c>
      <c r="N5" s="10">
        <v>0.2149706213954534</v>
      </c>
      <c r="O5" s="11">
        <v>1.0</v>
      </c>
      <c r="P5" s="12">
        <v>132.0</v>
      </c>
      <c r="Q5" s="10">
        <v>0.05419928417220624</v>
      </c>
      <c r="R5" s="10">
        <v>1.145482283351229</v>
      </c>
      <c r="S5" s="10">
        <v>1.397034307049799</v>
      </c>
      <c r="T5" s="10">
        <v>0.6957385854364776</v>
      </c>
      <c r="V5" s="1" t="s">
        <v>17</v>
      </c>
      <c r="W5" s="7"/>
      <c r="Z5" s="13">
        <f t="shared" si="1"/>
        <v>360.0023032</v>
      </c>
    </row>
    <row r="6">
      <c r="A6" s="8">
        <v>0.0</v>
      </c>
      <c r="B6" s="9">
        <v>30.0</v>
      </c>
      <c r="C6" s="8">
        <v>45.0</v>
      </c>
      <c r="D6" s="10">
        <v>10.0</v>
      </c>
      <c r="E6" s="8">
        <v>0.1418909938176891</v>
      </c>
      <c r="F6" s="9">
        <v>30.99182667503148</v>
      </c>
      <c r="G6" s="8">
        <v>50.0225868961497</v>
      </c>
      <c r="H6" s="10">
        <v>9.087192216349811</v>
      </c>
      <c r="I6" s="8">
        <v>0.0</v>
      </c>
      <c r="J6" s="9">
        <v>17.92019006675067</v>
      </c>
      <c r="K6" s="8">
        <v>18.54894076259765</v>
      </c>
      <c r="L6" s="10">
        <v>5.281602602478435</v>
      </c>
      <c r="M6" s="10">
        <v>0.2348111928245118</v>
      </c>
      <c r="N6" s="10">
        <v>0.4443408487169075</v>
      </c>
      <c r="O6" s="11">
        <v>1.0</v>
      </c>
      <c r="P6" s="12">
        <v>26.0</v>
      </c>
      <c r="Q6" s="10">
        <v>0.05250352540133453</v>
      </c>
      <c r="R6" s="10">
        <v>1.084017269416228</v>
      </c>
      <c r="S6" s="10">
        <v>1.778730185033321</v>
      </c>
      <c r="T6" s="10">
        <v>0.6075321003829562</v>
      </c>
      <c r="V6" s="1" t="s">
        <v>18</v>
      </c>
      <c r="W6" s="7"/>
      <c r="Z6" s="13">
        <f t="shared" si="1"/>
        <v>360.141891</v>
      </c>
    </row>
    <row r="7">
      <c r="A7" s="8">
        <v>0.0</v>
      </c>
      <c r="B7" s="9">
        <v>30.0</v>
      </c>
      <c r="C7" s="8">
        <v>45.0</v>
      </c>
      <c r="D7" s="10">
        <v>10.0</v>
      </c>
      <c r="E7" s="8">
        <v>0.09902346744656508</v>
      </c>
      <c r="F7" s="9">
        <v>30.32452719970361</v>
      </c>
      <c r="G7" s="8">
        <v>48.0170197221209</v>
      </c>
      <c r="H7" s="10">
        <v>9.292073480593196</v>
      </c>
      <c r="I7" s="8">
        <v>0.0</v>
      </c>
      <c r="J7" s="9">
        <v>45.10729681506349</v>
      </c>
      <c r="K7" s="8">
        <v>33.61199458786769</v>
      </c>
      <c r="L7" s="10">
        <v>14.21474012615632</v>
      </c>
      <c r="M7" s="10">
        <v>0.2559615528816107</v>
      </c>
      <c r="N7" s="10">
        <v>0.2951922786387854</v>
      </c>
      <c r="O7" s="11">
        <v>1.0</v>
      </c>
      <c r="P7" s="12">
        <v>26.0</v>
      </c>
      <c r="Q7" s="10">
        <v>0.05494023032761458</v>
      </c>
      <c r="R7" s="10">
        <v>1.091511725147524</v>
      </c>
      <c r="S7" s="10">
        <v>1.711283931524965</v>
      </c>
      <c r="T7" s="10">
        <v>0.635400301046198</v>
      </c>
      <c r="V7" s="14" t="s">
        <v>19</v>
      </c>
      <c r="Z7" s="13">
        <f t="shared" si="1"/>
        <v>360.0990235</v>
      </c>
    </row>
    <row r="8">
      <c r="A8" s="8">
        <v>0.0</v>
      </c>
      <c r="B8" s="9">
        <v>30.0</v>
      </c>
      <c r="C8" s="8">
        <v>45.0</v>
      </c>
      <c r="D8" s="10">
        <v>10.0</v>
      </c>
      <c r="E8" s="8">
        <v>0.02762370836236413</v>
      </c>
      <c r="F8" s="9">
        <v>30.0457400813534</v>
      </c>
      <c r="G8" s="8">
        <v>45.28096092244687</v>
      </c>
      <c r="H8" s="10">
        <v>9.921902676584834</v>
      </c>
      <c r="I8" s="8">
        <v>0.0</v>
      </c>
      <c r="J8" s="9">
        <v>33.71596632645221</v>
      </c>
      <c r="K8" s="8">
        <v>21.25794643856699</v>
      </c>
      <c r="L8" s="10">
        <v>9.528671394053784</v>
      </c>
      <c r="M8" s="10">
        <v>0.2365823480108029</v>
      </c>
      <c r="N8" s="10">
        <v>0.03599539663629997</v>
      </c>
      <c r="O8" s="11">
        <v>1.0</v>
      </c>
      <c r="P8" s="12">
        <v>26.0</v>
      </c>
      <c r="Q8" s="10">
        <v>0.05309968879381489</v>
      </c>
      <c r="R8" s="10">
        <v>1.04672317553403</v>
      </c>
      <c r="S8" s="10">
        <v>1.443950207253607</v>
      </c>
      <c r="T8" s="10">
        <v>0.6366438420858361</v>
      </c>
      <c r="V8" s="1"/>
      <c r="Z8" s="13">
        <f t="shared" si="1"/>
        <v>360.0276237</v>
      </c>
    </row>
    <row r="9">
      <c r="A9" s="8">
        <v>0.0</v>
      </c>
      <c r="B9" s="9">
        <v>30.0</v>
      </c>
      <c r="C9" s="8">
        <v>45.0</v>
      </c>
      <c r="D9" s="10">
        <v>10.0</v>
      </c>
      <c r="E9" s="8">
        <v>0.01659124924716245</v>
      </c>
      <c r="F9" s="9">
        <v>28.41352518462702</v>
      </c>
      <c r="G9" s="8">
        <v>44.18894999524171</v>
      </c>
      <c r="H9" s="10">
        <v>9.467198766558674</v>
      </c>
      <c r="I9" s="8">
        <v>0.0</v>
      </c>
      <c r="J9" s="9">
        <v>35.83821231428531</v>
      </c>
      <c r="K9" s="8">
        <v>161.0969800612734</v>
      </c>
      <c r="L9" s="10">
        <v>11.90813179841666</v>
      </c>
      <c r="M9" s="10">
        <v>0.2457667390035444</v>
      </c>
      <c r="N9" s="10">
        <v>0.2457618605340245</v>
      </c>
      <c r="O9" s="11">
        <v>1.0</v>
      </c>
      <c r="P9" s="12">
        <v>125.0</v>
      </c>
      <c r="Q9" s="10">
        <v>0.05400587157441383</v>
      </c>
      <c r="R9" s="10">
        <v>0.9506319434573571</v>
      </c>
      <c r="S9" s="10">
        <v>1.428621210641252</v>
      </c>
      <c r="T9" s="10">
        <v>0.6014051155181883</v>
      </c>
      <c r="V9" s="2" t="s">
        <v>20</v>
      </c>
      <c r="Z9" s="13">
        <f t="shared" si="1"/>
        <v>360.0165912</v>
      </c>
    </row>
    <row r="10">
      <c r="A10" s="8">
        <v>0.0</v>
      </c>
      <c r="B10" s="9">
        <v>30.0</v>
      </c>
      <c r="C10" s="8">
        <v>45.0</v>
      </c>
      <c r="D10" s="10">
        <v>10.0</v>
      </c>
      <c r="E10" s="8">
        <v>359.9114129330387</v>
      </c>
      <c r="F10" s="9">
        <v>28.86612528062477</v>
      </c>
      <c r="G10" s="8">
        <v>42.89435273515254</v>
      </c>
      <c r="H10" s="10">
        <v>10.18184929274141</v>
      </c>
      <c r="I10" s="8">
        <v>0.0</v>
      </c>
      <c r="J10" s="9">
        <v>9.449208260679066</v>
      </c>
      <c r="K10" s="8">
        <v>18.42159846199959</v>
      </c>
      <c r="L10" s="10">
        <v>10.09435369232076</v>
      </c>
      <c r="M10" s="10">
        <v>0.2376078312398538</v>
      </c>
      <c r="N10" s="10">
        <v>0.1832433115121491</v>
      </c>
      <c r="O10" s="11">
        <v>1.0</v>
      </c>
      <c r="P10" s="12">
        <v>31.0</v>
      </c>
      <c r="Q10" s="10">
        <v>0.05338990029372561</v>
      </c>
      <c r="R10" s="10">
        <v>0.9790582085301741</v>
      </c>
      <c r="S10" s="10">
        <v>1.28231824445717</v>
      </c>
      <c r="T10" s="10">
        <v>0.6275464997710939</v>
      </c>
      <c r="V10" s="1" t="s">
        <v>21</v>
      </c>
      <c r="W10" s="7"/>
      <c r="Z10" s="13">
        <f t="shared" si="1"/>
        <v>359.9114129</v>
      </c>
    </row>
    <row r="11">
      <c r="A11" s="8">
        <v>0.0</v>
      </c>
      <c r="B11" s="9">
        <v>30.0</v>
      </c>
      <c r="C11" s="8">
        <v>45.0</v>
      </c>
      <c r="D11" s="10">
        <v>10.0</v>
      </c>
      <c r="E11" s="8">
        <v>359.996918790294</v>
      </c>
      <c r="F11" s="9">
        <v>28.82897340251839</v>
      </c>
      <c r="G11" s="8">
        <v>43.52578801263993</v>
      </c>
      <c r="H11" s="10">
        <v>9.901480003326226</v>
      </c>
      <c r="I11" s="8">
        <v>0.0</v>
      </c>
      <c r="J11" s="9">
        <v>21.60415475568593</v>
      </c>
      <c r="K11" s="8">
        <v>138.6145398789623</v>
      </c>
      <c r="L11" s="10">
        <v>6.201803993319801</v>
      </c>
      <c r="M11" s="10">
        <v>0.2489701079728145</v>
      </c>
      <c r="N11" s="10">
        <v>0.1273126344723704</v>
      </c>
      <c r="O11" s="11">
        <v>1.0</v>
      </c>
      <c r="P11" s="12">
        <v>79.0</v>
      </c>
      <c r="Q11" s="10">
        <v>0.05452947467620187</v>
      </c>
      <c r="R11" s="10">
        <v>0.9936193720121772</v>
      </c>
      <c r="S11" s="10">
        <v>1.37158990945211</v>
      </c>
      <c r="T11" s="10">
        <v>0.6311776383590312</v>
      </c>
      <c r="V11" s="1" t="s">
        <v>22</v>
      </c>
      <c r="W11" s="15" t="s">
        <v>23</v>
      </c>
      <c r="Z11" s="13">
        <f t="shared" si="1"/>
        <v>359.9969188</v>
      </c>
    </row>
    <row r="12">
      <c r="A12" s="8">
        <v>0.0</v>
      </c>
      <c r="B12" s="9">
        <v>30.0</v>
      </c>
      <c r="C12" s="8">
        <v>45.0</v>
      </c>
      <c r="D12" s="10">
        <v>10.0</v>
      </c>
      <c r="E12" s="8">
        <v>359.9932325581197</v>
      </c>
      <c r="F12" s="9">
        <v>28.87460086238206</v>
      </c>
      <c r="G12" s="8">
        <v>43.51223409904501</v>
      </c>
      <c r="H12" s="10">
        <v>9.910475298114807</v>
      </c>
      <c r="I12" s="8">
        <v>0.0</v>
      </c>
      <c r="J12" s="9">
        <v>43.43965177396821</v>
      </c>
      <c r="K12" s="8">
        <v>89.19461255885793</v>
      </c>
      <c r="L12" s="10">
        <v>6.173264379992784</v>
      </c>
      <c r="M12" s="10">
        <v>0.2548884223687036</v>
      </c>
      <c r="N12" s="10">
        <v>0.1237893577773555</v>
      </c>
      <c r="O12" s="11">
        <v>1.0</v>
      </c>
      <c r="P12" s="12">
        <v>85.0</v>
      </c>
      <c r="Q12" s="10">
        <v>0.05517459872774513</v>
      </c>
      <c r="R12" s="10">
        <v>1.008442424728266</v>
      </c>
      <c r="S12" s="10">
        <v>1.38986786366906</v>
      </c>
      <c r="T12" s="10">
        <v>0.640192670697256</v>
      </c>
      <c r="V12" s="1" t="s">
        <v>24</v>
      </c>
      <c r="W12" s="16" t="s">
        <v>25</v>
      </c>
      <c r="Z12" s="13">
        <f t="shared" si="1"/>
        <v>359.9932326</v>
      </c>
    </row>
    <row r="13">
      <c r="A13" s="8">
        <v>0.0</v>
      </c>
      <c r="B13" s="9">
        <v>30.0</v>
      </c>
      <c r="C13" s="8">
        <v>45.0</v>
      </c>
      <c r="D13" s="10">
        <v>10.0</v>
      </c>
      <c r="E13" s="8">
        <v>359.9893095345534</v>
      </c>
      <c r="F13" s="9">
        <v>29.05374095446429</v>
      </c>
      <c r="G13" s="8">
        <v>45.96965375014157</v>
      </c>
      <c r="H13" s="10">
        <v>9.378681783564469</v>
      </c>
      <c r="I13" s="8">
        <v>0.0</v>
      </c>
      <c r="J13" s="9">
        <v>9.91219735724109</v>
      </c>
      <c r="K13" s="8">
        <v>4.437889434650203</v>
      </c>
      <c r="L13" s="10">
        <v>5.290163637608728</v>
      </c>
      <c r="M13" s="10">
        <v>0.2694341770960995</v>
      </c>
      <c r="N13" s="10">
        <v>0.234813461198278</v>
      </c>
      <c r="O13" s="11">
        <v>1.0</v>
      </c>
      <c r="P13" s="12">
        <v>31.0</v>
      </c>
      <c r="Q13" s="10">
        <v>0.05647573577984782</v>
      </c>
      <c r="R13" s="10">
        <v>1.035388311666403</v>
      </c>
      <c r="S13" s="10">
        <v>1.588661349520314</v>
      </c>
      <c r="T13" s="10">
        <v>0.6323703776919363</v>
      </c>
      <c r="V13" s="1" t="s">
        <v>26</v>
      </c>
      <c r="W13" s="17" t="s">
        <v>27</v>
      </c>
      <c r="Z13" s="13">
        <f t="shared" si="1"/>
        <v>359.9893095</v>
      </c>
    </row>
    <row r="14">
      <c r="A14" s="8">
        <v>0.0</v>
      </c>
      <c r="B14" s="9">
        <v>30.0</v>
      </c>
      <c r="C14" s="8">
        <v>45.0</v>
      </c>
      <c r="D14" s="10">
        <v>10.0</v>
      </c>
      <c r="E14" s="8">
        <v>0.003343062131206828</v>
      </c>
      <c r="F14" s="9">
        <v>29.69332278184879</v>
      </c>
      <c r="G14" s="8">
        <v>45.42852441852479</v>
      </c>
      <c r="H14" s="10">
        <v>9.791158816003074</v>
      </c>
      <c r="I14" s="8">
        <v>0.0</v>
      </c>
      <c r="J14" s="9">
        <v>10.92590719426134</v>
      </c>
      <c r="K14" s="8">
        <v>140.6715828287595</v>
      </c>
      <c r="L14" s="10">
        <v>10.66901118550561</v>
      </c>
      <c r="M14" s="10">
        <v>0.2598632429110005</v>
      </c>
      <c r="N14" s="10">
        <v>0.08079679522577224</v>
      </c>
      <c r="O14" s="11">
        <v>1.0</v>
      </c>
      <c r="P14" s="12">
        <v>42.0</v>
      </c>
      <c r="Q14" s="10">
        <v>0.05561470398261191</v>
      </c>
      <c r="R14" s="10">
        <v>1.069800918983429</v>
      </c>
      <c r="S14" s="10">
        <v>1.512982977441404</v>
      </c>
      <c r="T14" s="10">
        <v>0.6526701669101423</v>
      </c>
      <c r="V14" s="1" t="s">
        <v>28</v>
      </c>
      <c r="W14" s="16" t="s">
        <v>25</v>
      </c>
      <c r="Z14" s="13">
        <f t="shared" si="1"/>
        <v>360.0033431</v>
      </c>
    </row>
    <row r="15">
      <c r="A15" s="8">
        <v>0.0</v>
      </c>
      <c r="B15" s="9">
        <v>30.0</v>
      </c>
      <c r="C15" s="8">
        <v>45.0</v>
      </c>
      <c r="D15" s="10">
        <v>10.0</v>
      </c>
      <c r="E15" s="8">
        <v>0.07895078581721869</v>
      </c>
      <c r="F15" s="9">
        <v>28.75238993447833</v>
      </c>
      <c r="G15" s="8">
        <v>46.92029196287004</v>
      </c>
      <c r="H15" s="10">
        <v>8.911281965086678</v>
      </c>
      <c r="I15" s="8">
        <v>0.0</v>
      </c>
      <c r="J15" s="9">
        <v>17.58991554964784</v>
      </c>
      <c r="K15" s="8">
        <v>139.7808682598167</v>
      </c>
      <c r="L15" s="10">
        <v>5.771274916881696</v>
      </c>
      <c r="M15" s="10">
        <v>0.254200449491599</v>
      </c>
      <c r="N15" s="10">
        <v>0.4092361745611477</v>
      </c>
      <c r="O15" s="11">
        <v>0.0</v>
      </c>
      <c r="P15" s="12">
        <v>58.0</v>
      </c>
      <c r="Q15" s="10">
        <v>0.05465261453968112</v>
      </c>
      <c r="R15" s="10">
        <v>0.9751112884980173</v>
      </c>
      <c r="S15" s="10">
        <v>1.649029393862865</v>
      </c>
      <c r="T15" s="10">
        <v>0.5902364626361372</v>
      </c>
      <c r="V15" s="1" t="s">
        <v>29</v>
      </c>
      <c r="W15" s="18" t="s">
        <v>30</v>
      </c>
      <c r="Z15" s="13">
        <f t="shared" si="1"/>
        <v>360.0789508</v>
      </c>
    </row>
    <row r="16">
      <c r="A16" s="8">
        <v>0.0</v>
      </c>
      <c r="B16" s="9">
        <v>30.0</v>
      </c>
      <c r="C16" s="8">
        <v>45.0</v>
      </c>
      <c r="D16" s="10">
        <v>10.0</v>
      </c>
      <c r="E16" s="8">
        <v>359.9224208333968</v>
      </c>
      <c r="F16" s="9">
        <v>30.30473188889996</v>
      </c>
      <c r="G16" s="8">
        <v>43.01377087000342</v>
      </c>
      <c r="H16" s="10">
        <v>10.79189639802936</v>
      </c>
      <c r="I16" s="8">
        <v>0.0</v>
      </c>
      <c r="J16" s="9">
        <v>36.59775069090897</v>
      </c>
      <c r="K16" s="8">
        <v>60.30979915221982</v>
      </c>
      <c r="L16" s="10">
        <v>8.994692994613143</v>
      </c>
      <c r="M16" s="10">
        <v>0.2572043652348995</v>
      </c>
      <c r="N16" s="10">
        <v>0.2839541687913828</v>
      </c>
      <c r="O16" s="11">
        <v>1.0</v>
      </c>
      <c r="P16" s="12">
        <v>43.0</v>
      </c>
      <c r="Q16" s="10">
        <v>0.05572018959679306</v>
      </c>
      <c r="R16" s="10">
        <v>1.130499985110197</v>
      </c>
      <c r="S16" s="10">
        <v>1.328716925733023</v>
      </c>
      <c r="T16" s="10">
        <v>0.7095359075440569</v>
      </c>
      <c r="Z16" s="13">
        <f t="shared" si="1"/>
        <v>359.9224208</v>
      </c>
    </row>
    <row r="17">
      <c r="A17" s="8">
        <v>0.0</v>
      </c>
      <c r="B17" s="9">
        <v>30.0</v>
      </c>
      <c r="C17" s="8">
        <v>45.0</v>
      </c>
      <c r="D17" s="10">
        <v>10.0</v>
      </c>
      <c r="E17" s="8">
        <v>359.9965280245532</v>
      </c>
      <c r="F17" s="9">
        <v>30.00284200489139</v>
      </c>
      <c r="G17" s="8">
        <v>44.29759976785735</v>
      </c>
      <c r="H17" s="10">
        <v>10.18889472875388</v>
      </c>
      <c r="I17" s="8">
        <v>0.0</v>
      </c>
      <c r="J17" s="9">
        <v>42.8585318596177</v>
      </c>
      <c r="K17" s="8">
        <v>74.01910602021111</v>
      </c>
      <c r="L17" s="10">
        <v>10.24647307936686</v>
      </c>
      <c r="M17" s="10">
        <v>0.2492670145106356</v>
      </c>
      <c r="N17" s="10">
        <v>0.06580957101437264</v>
      </c>
      <c r="O17" s="11">
        <v>1.0</v>
      </c>
      <c r="P17" s="12">
        <v>32.0</v>
      </c>
      <c r="Q17" s="10">
        <v>0.05461989275365323</v>
      </c>
      <c r="R17" s="10">
        <v>1.077991701324565</v>
      </c>
      <c r="S17" s="10">
        <v>1.413020092419541</v>
      </c>
      <c r="T17" s="10">
        <v>0.6657238641638417</v>
      </c>
      <c r="Z17" s="13">
        <f t="shared" si="1"/>
        <v>359.996528</v>
      </c>
    </row>
    <row r="18">
      <c r="A18" s="8">
        <v>0.0</v>
      </c>
      <c r="B18" s="9">
        <v>30.0</v>
      </c>
      <c r="C18" s="8">
        <v>45.0</v>
      </c>
      <c r="D18" s="10">
        <v>10.0</v>
      </c>
      <c r="E18" s="8">
        <v>359.9951529625808</v>
      </c>
      <c r="F18" s="9">
        <v>31.54687397888915</v>
      </c>
      <c r="G18" s="8">
        <v>45.5153463301346</v>
      </c>
      <c r="H18" s="10">
        <v>10.56866373116721</v>
      </c>
      <c r="I18" s="8">
        <v>0.0</v>
      </c>
      <c r="J18" s="9">
        <v>11.42290691619486</v>
      </c>
      <c r="K18" s="8">
        <v>166.9134667724926</v>
      </c>
      <c r="L18" s="10">
        <v>8.801424145720276</v>
      </c>
      <c r="M18" s="10">
        <v>0.2654305002830725</v>
      </c>
      <c r="N18" s="10">
        <v>0.2421987936715768</v>
      </c>
      <c r="O18" s="11">
        <v>1.0</v>
      </c>
      <c r="P18" s="12">
        <v>134.0</v>
      </c>
      <c r="Q18" s="10">
        <v>0.05643701517614981</v>
      </c>
      <c r="R18" s="10">
        <v>1.232060334880223</v>
      </c>
      <c r="S18" s="10">
        <v>1.510271421304848</v>
      </c>
      <c r="T18" s="10">
        <v>0.7325767442135842</v>
      </c>
      <c r="Z18" s="13">
        <f t="shared" si="1"/>
        <v>359.995153</v>
      </c>
    </row>
    <row r="19">
      <c r="A19" s="8">
        <v>0.0</v>
      </c>
      <c r="B19" s="9">
        <v>30.0</v>
      </c>
      <c r="C19" s="8">
        <v>45.0</v>
      </c>
      <c r="D19" s="10">
        <v>10.0</v>
      </c>
      <c r="E19" s="8">
        <v>359.9334759119197</v>
      </c>
      <c r="F19" s="9">
        <v>29.12649945536539</v>
      </c>
      <c r="G19" s="8">
        <v>43.87276063835417</v>
      </c>
      <c r="H19" s="10">
        <v>9.976667621966383</v>
      </c>
      <c r="I19" s="8">
        <v>0.0</v>
      </c>
      <c r="J19" s="9">
        <v>41.49679728310985</v>
      </c>
      <c r="K19" s="8">
        <v>153.3794136248758</v>
      </c>
      <c r="L19" s="10">
        <v>5.445225643960176</v>
      </c>
      <c r="M19" s="10">
        <v>0.2402340765267814</v>
      </c>
      <c r="N19" s="10">
        <v>0.09917290860488427</v>
      </c>
      <c r="O19" s="11">
        <v>1.0</v>
      </c>
      <c r="P19" s="12">
        <v>101.0</v>
      </c>
      <c r="Q19" s="10">
        <v>0.05358166720388995</v>
      </c>
      <c r="R19" s="10">
        <v>0.9961743985402931</v>
      </c>
      <c r="S19" s="10">
        <v>1.357442883885455</v>
      </c>
      <c r="T19" s="10">
        <v>0.6266641367330281</v>
      </c>
      <c r="U19" s="19"/>
      <c r="V19" s="20"/>
      <c r="W19" s="18" t="s">
        <v>31</v>
      </c>
      <c r="Y19" s="18"/>
      <c r="Z19" s="13">
        <f t="shared" si="1"/>
        <v>359.9334759</v>
      </c>
    </row>
    <row r="20">
      <c r="A20" s="8">
        <v>0.0</v>
      </c>
      <c r="B20" s="9">
        <v>30.0</v>
      </c>
      <c r="C20" s="8">
        <v>45.0</v>
      </c>
      <c r="D20" s="10">
        <v>10.0</v>
      </c>
      <c r="E20" s="8">
        <v>0.02860498842718659</v>
      </c>
      <c r="F20" s="9">
        <v>28.98480714056383</v>
      </c>
      <c r="G20" s="8">
        <v>44.55523289502241</v>
      </c>
      <c r="H20" s="10">
        <v>9.634703794575826</v>
      </c>
      <c r="I20" s="8">
        <v>0.0</v>
      </c>
      <c r="J20" s="9">
        <v>28.54397879370681</v>
      </c>
      <c r="K20" s="8">
        <v>26.64174734228844</v>
      </c>
      <c r="L20" s="10">
        <v>11.05508053321598</v>
      </c>
      <c r="M20" s="10">
        <v>0.258254186606693</v>
      </c>
      <c r="N20" s="10">
        <v>0.1659940793892901</v>
      </c>
      <c r="O20" s="11">
        <v>1.0</v>
      </c>
      <c r="P20" s="12">
        <v>26.0</v>
      </c>
      <c r="Q20" s="10">
        <v>0.05540766489287067</v>
      </c>
      <c r="R20" s="10">
        <v>1.015674098124218</v>
      </c>
      <c r="S20" s="10">
        <v>1.478125627674944</v>
      </c>
      <c r="T20" s="10">
        <v>0.6338202404358806</v>
      </c>
      <c r="V20" s="18" t="s">
        <v>3</v>
      </c>
      <c r="W20" s="21">
        <f>MOD(AVERAGE(Z3:Z1000), 360)</f>
        <v>359.9958248</v>
      </c>
      <c r="Z20" s="13">
        <f t="shared" si="1"/>
        <v>360.028605</v>
      </c>
    </row>
    <row r="21" ht="15.75" customHeight="1">
      <c r="A21" s="8">
        <v>0.0</v>
      </c>
      <c r="B21" s="9">
        <v>30.0</v>
      </c>
      <c r="C21" s="8">
        <v>45.0</v>
      </c>
      <c r="D21" s="10">
        <v>10.0</v>
      </c>
      <c r="E21" s="8">
        <v>359.9862385531867</v>
      </c>
      <c r="F21" s="9">
        <v>29.02986752545222</v>
      </c>
      <c r="G21" s="8">
        <v>43.85775060958423</v>
      </c>
      <c r="H21" s="10">
        <v>9.866115093659369</v>
      </c>
      <c r="I21" s="8">
        <v>0.0</v>
      </c>
      <c r="J21" s="9">
        <v>12.12260413120729</v>
      </c>
      <c r="K21" s="8">
        <v>168.7611900717483</v>
      </c>
      <c r="L21" s="10">
        <v>5.42090114263972</v>
      </c>
      <c r="M21" s="10">
        <v>0.2493937671944496</v>
      </c>
      <c r="N21" s="10">
        <v>0.1193640716348662</v>
      </c>
      <c r="O21" s="11">
        <v>1.0</v>
      </c>
      <c r="P21" s="12">
        <v>120.0</v>
      </c>
      <c r="Q21" s="10">
        <v>0.05454827246851789</v>
      </c>
      <c r="R21" s="10">
        <v>1.006294204013006</v>
      </c>
      <c r="S21" s="10">
        <v>1.399784934893114</v>
      </c>
      <c r="T21" s="10">
        <v>0.6339542567768025</v>
      </c>
      <c r="U21" s="22"/>
      <c r="V21" s="18" t="s">
        <v>4</v>
      </c>
      <c r="W21" s="23">
        <f>AVERAGE(F3:F1000)</f>
        <v>30.05214046</v>
      </c>
      <c r="Y21" s="1"/>
      <c r="Z21" s="13">
        <f t="shared" si="1"/>
        <v>359.9862386</v>
      </c>
    </row>
    <row r="22" ht="15.75" customHeight="1">
      <c r="A22" s="8">
        <v>0.0</v>
      </c>
      <c r="B22" s="9">
        <v>30.0</v>
      </c>
      <c r="C22" s="8">
        <v>45.0</v>
      </c>
      <c r="D22" s="10">
        <v>10.0</v>
      </c>
      <c r="E22" s="8">
        <v>8.516938657571114E-4</v>
      </c>
      <c r="F22" s="9">
        <v>29.82324962446096</v>
      </c>
      <c r="G22" s="8">
        <v>43.87122530094871</v>
      </c>
      <c r="H22" s="10">
        <v>10.17196400687826</v>
      </c>
      <c r="I22" s="8">
        <v>0.0</v>
      </c>
      <c r="J22" s="9">
        <v>16.60491495393061</v>
      </c>
      <c r="K22" s="8">
        <v>147.1257443063062</v>
      </c>
      <c r="L22" s="10">
        <v>8.10682123309767</v>
      </c>
      <c r="M22" s="10">
        <v>0.2653190607410708</v>
      </c>
      <c r="N22" s="10">
        <v>0.08124275797001286</v>
      </c>
      <c r="O22" s="11">
        <v>1.0</v>
      </c>
      <c r="P22" s="12">
        <v>79.0</v>
      </c>
      <c r="Q22" s="10">
        <v>0.05635176701472114</v>
      </c>
      <c r="R22" s="10">
        <v>1.099159601992575</v>
      </c>
      <c r="S22" s="10">
        <v>1.444722659963972</v>
      </c>
      <c r="T22" s="10">
        <v>0.6844917356397567</v>
      </c>
      <c r="V22" s="18" t="s">
        <v>5</v>
      </c>
      <c r="W22" s="21">
        <f>AVERAGE(G3:G1000)</f>
        <v>45.09191927</v>
      </c>
      <c r="Z22" s="13">
        <f t="shared" si="1"/>
        <v>360.0008517</v>
      </c>
    </row>
    <row r="23" ht="15.75" customHeight="1">
      <c r="A23" s="8">
        <v>0.0</v>
      </c>
      <c r="B23" s="9">
        <v>30.0</v>
      </c>
      <c r="C23" s="8">
        <v>45.0</v>
      </c>
      <c r="D23" s="10">
        <v>10.0</v>
      </c>
      <c r="E23" s="8">
        <v>0.00841976387321461</v>
      </c>
      <c r="F23" s="9">
        <v>30.55195642427575</v>
      </c>
      <c r="G23" s="8">
        <v>43.6670698162785</v>
      </c>
      <c r="H23" s="10">
        <v>10.52624405712869</v>
      </c>
      <c r="I23" s="8">
        <v>0.0</v>
      </c>
      <c r="J23" s="9">
        <v>43.93707165810437</v>
      </c>
      <c r="K23" s="8">
        <v>104.3736949322378</v>
      </c>
      <c r="L23" s="10">
        <v>12.01168057362008</v>
      </c>
      <c r="M23" s="10">
        <v>0.2322709506152028</v>
      </c>
      <c r="N23" s="10">
        <v>0.1976534556366084</v>
      </c>
      <c r="O23" s="11">
        <v>1.0</v>
      </c>
      <c r="P23" s="12">
        <v>53.0</v>
      </c>
      <c r="Q23" s="10">
        <v>0.05282727196414237</v>
      </c>
      <c r="R23" s="10">
        <v>1.084354620983395</v>
      </c>
      <c r="S23" s="10">
        <v>1.336691473666002</v>
      </c>
      <c r="T23" s="10">
        <v>0.6706704220669298</v>
      </c>
      <c r="V23" s="18" t="s">
        <v>32</v>
      </c>
      <c r="W23" s="24">
        <f>AVERAGE(H3:H1000)</f>
        <v>10.02315635</v>
      </c>
      <c r="Z23" s="13">
        <f t="shared" si="1"/>
        <v>360.0084198</v>
      </c>
    </row>
    <row r="24" ht="15.75" customHeight="1">
      <c r="A24" s="8">
        <v>0.0</v>
      </c>
      <c r="B24" s="9">
        <v>30.0</v>
      </c>
      <c r="C24" s="8">
        <v>45.0</v>
      </c>
      <c r="D24" s="10">
        <v>10.0</v>
      </c>
      <c r="E24" s="8">
        <v>0.00934260593490784</v>
      </c>
      <c r="F24" s="9">
        <v>30.75133813526366</v>
      </c>
      <c r="G24" s="8">
        <v>46.28629989021162</v>
      </c>
      <c r="H24" s="10">
        <v>9.978255227213577</v>
      </c>
      <c r="I24" s="8">
        <v>0.0</v>
      </c>
      <c r="J24" s="9">
        <v>40.44809018726453</v>
      </c>
      <c r="K24" s="8">
        <v>174.5159392449442</v>
      </c>
      <c r="L24" s="10">
        <v>10.540187503664</v>
      </c>
      <c r="M24" s="10">
        <v>0.2537304800337469</v>
      </c>
      <c r="N24" s="10">
        <v>0.0816703494502707</v>
      </c>
      <c r="O24" s="11">
        <v>1.0</v>
      </c>
      <c r="P24" s="12">
        <v>153.0</v>
      </c>
      <c r="Q24" s="10">
        <v>0.05497744110461034</v>
      </c>
      <c r="R24" s="10">
        <v>1.133341902311614</v>
      </c>
      <c r="S24" s="10">
        <v>1.549848937576418</v>
      </c>
      <c r="T24" s="10">
        <v>0.6726492499157442</v>
      </c>
      <c r="V24" s="18" t="s">
        <v>7</v>
      </c>
      <c r="W24" s="24">
        <f>AVERAGE(M3:M1000)</f>
        <v>0.2492099445</v>
      </c>
      <c r="X24" s="1" t="s">
        <v>33</v>
      </c>
      <c r="Y24" s="4">
        <f>SQRT(W24)</f>
        <v>0.4992093193</v>
      </c>
      <c r="Z24" s="13">
        <f t="shared" si="1"/>
        <v>360.0093426</v>
      </c>
    </row>
    <row r="25" ht="15.75" customHeight="1">
      <c r="A25" s="8">
        <v>0.0</v>
      </c>
      <c r="B25" s="9">
        <v>30.0</v>
      </c>
      <c r="C25" s="8">
        <v>45.0</v>
      </c>
      <c r="D25" s="10">
        <v>10.0</v>
      </c>
      <c r="E25" s="8">
        <v>359.8732943895094</v>
      </c>
      <c r="F25" s="9">
        <v>30.78069655295443</v>
      </c>
      <c r="G25" s="8">
        <v>41.45576657046124</v>
      </c>
      <c r="H25" s="10">
        <v>11.59768641223988</v>
      </c>
      <c r="I25" s="8">
        <v>0.0</v>
      </c>
      <c r="J25" s="9">
        <v>5.493527476193571</v>
      </c>
      <c r="K25" s="8">
        <v>151.4701362721069</v>
      </c>
      <c r="L25" s="10">
        <v>6.016031440842663</v>
      </c>
      <c r="M25" s="10">
        <v>0.2414210126260998</v>
      </c>
      <c r="N25" s="10">
        <v>0.5630758721407791</v>
      </c>
      <c r="O25" s="11">
        <v>0.0</v>
      </c>
      <c r="P25" s="12">
        <v>41.0</v>
      </c>
      <c r="Q25" s="10">
        <v>0.05427073122309004</v>
      </c>
      <c r="R25" s="10">
        <v>1.146910390207304</v>
      </c>
      <c r="S25" s="10">
        <v>1.176447003109678</v>
      </c>
      <c r="T25" s="10">
        <v>0.7342671038053602</v>
      </c>
      <c r="V25" s="18" t="s">
        <v>8</v>
      </c>
      <c r="W25" s="24">
        <f>AVERAGE(N3:N1000)</f>
        <v>0.2230517088</v>
      </c>
      <c r="Z25" s="13">
        <f t="shared" si="1"/>
        <v>359.8732944</v>
      </c>
    </row>
    <row r="26" ht="15.75" customHeight="1">
      <c r="A26" s="8">
        <v>0.0</v>
      </c>
      <c r="B26" s="9">
        <v>30.0</v>
      </c>
      <c r="C26" s="8">
        <v>45.0</v>
      </c>
      <c r="D26" s="10">
        <v>10.0</v>
      </c>
      <c r="E26" s="8">
        <v>0.05144571422404703</v>
      </c>
      <c r="F26" s="9">
        <v>29.61190122407186</v>
      </c>
      <c r="G26" s="8">
        <v>47.26678027353994</v>
      </c>
      <c r="H26" s="10">
        <v>9.254395645779413</v>
      </c>
      <c r="I26" s="8">
        <v>0.0</v>
      </c>
      <c r="J26" s="9">
        <v>49.5850718076002</v>
      </c>
      <c r="K26" s="8">
        <v>114.0046933253338</v>
      </c>
      <c r="L26" s="10">
        <v>12.89486567868363</v>
      </c>
      <c r="M26" s="10">
        <v>0.2426574902360127</v>
      </c>
      <c r="N26" s="10">
        <v>0.2774930670567793</v>
      </c>
      <c r="O26" s="11">
        <v>1.0</v>
      </c>
      <c r="P26" s="12">
        <v>64.0</v>
      </c>
      <c r="Q26" s="10">
        <v>0.05351299676949429</v>
      </c>
      <c r="R26" s="10">
        <v>1.015468005206473</v>
      </c>
      <c r="S26" s="10">
        <v>1.601106339216202</v>
      </c>
      <c r="T26" s="10">
        <v>0.6038560752395156</v>
      </c>
      <c r="V26" s="18" t="s">
        <v>9</v>
      </c>
      <c r="W26" s="25">
        <f>AVERAGE(P3:P1000)</f>
        <v>59.73</v>
      </c>
      <c r="X26" s="26" t="s">
        <v>34</v>
      </c>
      <c r="Y26" s="3">
        <f>MAX(P3:P1000)</f>
        <v>180</v>
      </c>
      <c r="Z26" s="13">
        <f t="shared" si="1"/>
        <v>360.0514457</v>
      </c>
    </row>
    <row r="27" ht="15.75" customHeight="1">
      <c r="A27" s="8">
        <v>0.0</v>
      </c>
      <c r="B27" s="9">
        <v>30.0</v>
      </c>
      <c r="C27" s="8">
        <v>45.0</v>
      </c>
      <c r="D27" s="10">
        <v>10.0</v>
      </c>
      <c r="E27" s="8">
        <v>359.9477517274079</v>
      </c>
      <c r="F27" s="9">
        <v>29.19681446498063</v>
      </c>
      <c r="G27" s="8">
        <v>45.28584264092835</v>
      </c>
      <c r="H27" s="10">
        <v>9.644697644094276</v>
      </c>
      <c r="I27" s="8">
        <v>0.0</v>
      </c>
      <c r="J27" s="9">
        <v>45.58084334320063</v>
      </c>
      <c r="K27" s="8">
        <v>103.932766562305</v>
      </c>
      <c r="L27" s="10">
        <v>5.207816895046199</v>
      </c>
      <c r="M27" s="10">
        <v>0.2519006593080129</v>
      </c>
      <c r="N27" s="10">
        <v>0.1536551417598443</v>
      </c>
      <c r="O27" s="11">
        <v>1.0</v>
      </c>
      <c r="P27" s="12">
        <v>101.0</v>
      </c>
      <c r="Q27" s="10">
        <v>0.05471894832662542</v>
      </c>
      <c r="R27" s="10">
        <v>1.01665690223656</v>
      </c>
      <c r="S27" s="10">
        <v>1.479120880424316</v>
      </c>
      <c r="T27" s="10">
        <v>0.6257773071487809</v>
      </c>
      <c r="V27" s="1" t="s">
        <v>35</v>
      </c>
      <c r="W27" s="27">
        <f>AVERAGE(O3:O1000)</f>
        <v>0.84</v>
      </c>
      <c r="Z27" s="13">
        <f t="shared" si="1"/>
        <v>359.9477517</v>
      </c>
    </row>
    <row r="28" ht="15.75" customHeight="1">
      <c r="A28" s="8">
        <v>0.0</v>
      </c>
      <c r="B28" s="9">
        <v>30.0</v>
      </c>
      <c r="C28" s="8">
        <v>45.0</v>
      </c>
      <c r="D28" s="10">
        <v>10.0</v>
      </c>
      <c r="E28" s="8">
        <v>0.04451247639962611</v>
      </c>
      <c r="F28" s="9">
        <v>30.61787811641878</v>
      </c>
      <c r="G28" s="8">
        <v>48.07141141475886</v>
      </c>
      <c r="H28" s="10">
        <v>9.471649489523893</v>
      </c>
      <c r="I28" s="8">
        <v>0.0</v>
      </c>
      <c r="J28" s="9">
        <v>26.57349767613301</v>
      </c>
      <c r="K28" s="8">
        <v>132.7576761572182</v>
      </c>
      <c r="L28" s="10">
        <v>12.95888583582287</v>
      </c>
      <c r="M28" s="10">
        <v>0.2422566265402413</v>
      </c>
      <c r="N28" s="10">
        <v>0.2543275941111719</v>
      </c>
      <c r="O28" s="11">
        <v>1.0</v>
      </c>
      <c r="P28" s="12">
        <v>69.0</v>
      </c>
      <c r="Q28" s="10">
        <v>0.05351395228884377</v>
      </c>
      <c r="R28" s="10">
        <v>1.085734714647482</v>
      </c>
      <c r="S28" s="10">
        <v>1.642045827153986</v>
      </c>
      <c r="T28" s="10">
        <v>0.6290276294189565</v>
      </c>
      <c r="V28" s="17" t="s">
        <v>10</v>
      </c>
      <c r="W28" s="24">
        <f>AVERAGE(Q3:Q1000)</f>
        <v>0.05452187086</v>
      </c>
      <c r="Z28" s="13">
        <f t="shared" si="1"/>
        <v>360.0445125</v>
      </c>
    </row>
    <row r="29" ht="15.75" customHeight="1">
      <c r="A29" s="8">
        <v>0.0</v>
      </c>
      <c r="B29" s="9">
        <v>30.0</v>
      </c>
      <c r="C29" s="8">
        <v>45.0</v>
      </c>
      <c r="D29" s="10">
        <v>10.0</v>
      </c>
      <c r="E29" s="8">
        <v>359.9225198325892</v>
      </c>
      <c r="F29" s="9">
        <v>32.29016410519692</v>
      </c>
      <c r="G29" s="8">
        <v>45.34724844687214</v>
      </c>
      <c r="H29" s="10">
        <v>11.03701565261822</v>
      </c>
      <c r="I29" s="8">
        <v>0.0</v>
      </c>
      <c r="J29" s="9">
        <v>33.29416971377138</v>
      </c>
      <c r="K29" s="8">
        <v>23.07275413688973</v>
      </c>
      <c r="L29" s="10">
        <v>10.66269806145966</v>
      </c>
      <c r="M29" s="10">
        <v>0.260691697746411</v>
      </c>
      <c r="N29" s="10">
        <v>0.414536505356662</v>
      </c>
      <c r="O29" s="11">
        <v>0.0</v>
      </c>
      <c r="P29" s="12">
        <v>26.0</v>
      </c>
      <c r="Q29" s="10">
        <v>0.05607767868198257</v>
      </c>
      <c r="R29" s="10">
        <v>1.287617682309327</v>
      </c>
      <c r="S29" s="10">
        <v>1.454724714825731</v>
      </c>
      <c r="T29" s="10">
        <v>0.7613051899530019</v>
      </c>
      <c r="V29" s="17" t="s">
        <v>11</v>
      </c>
      <c r="W29" s="24">
        <f>AVERAGE(R3:R1000)</f>
        <v>1.078566536</v>
      </c>
      <c r="Z29" s="13">
        <f t="shared" si="1"/>
        <v>359.9225198</v>
      </c>
    </row>
    <row r="30" ht="15.75" customHeight="1">
      <c r="A30" s="8">
        <v>0.0</v>
      </c>
      <c r="B30" s="9">
        <v>30.0</v>
      </c>
      <c r="C30" s="8">
        <v>45.0</v>
      </c>
      <c r="D30" s="10">
        <v>10.0</v>
      </c>
      <c r="E30" s="8">
        <v>0.07222446690416603</v>
      </c>
      <c r="F30" s="9">
        <v>27.54681917214312</v>
      </c>
      <c r="G30" s="8">
        <v>47.11584584235505</v>
      </c>
      <c r="H30" s="10">
        <v>8.378740876778158</v>
      </c>
      <c r="I30" s="8">
        <v>0.0</v>
      </c>
      <c r="J30" s="9">
        <v>27.32616975176969</v>
      </c>
      <c r="K30" s="8">
        <v>48.26522838350284</v>
      </c>
      <c r="L30" s="10">
        <v>10.83444305015592</v>
      </c>
      <c r="M30" s="10">
        <v>0.2434291686513875</v>
      </c>
      <c r="N30" s="10">
        <v>0.6125548673602069</v>
      </c>
      <c r="O30" s="11">
        <v>0.0</v>
      </c>
      <c r="P30" s="12">
        <v>21.0</v>
      </c>
      <c r="Q30" s="10">
        <v>0.05328517200479646</v>
      </c>
      <c r="R30" s="10">
        <v>0.868284478899715</v>
      </c>
      <c r="S30" s="10">
        <v>1.647175008543331</v>
      </c>
      <c r="T30" s="10">
        <v>0.5345222504042085</v>
      </c>
      <c r="V30" s="17" t="s">
        <v>12</v>
      </c>
      <c r="W30" s="24">
        <f>AVERAGE(S3:S1000)</f>
        <v>1.465351865</v>
      </c>
      <c r="Z30" s="13">
        <f t="shared" si="1"/>
        <v>360.0722245</v>
      </c>
    </row>
    <row r="31" ht="15.75" customHeight="1">
      <c r="A31" s="8">
        <v>0.0</v>
      </c>
      <c r="B31" s="9">
        <v>30.0</v>
      </c>
      <c r="C31" s="8">
        <v>45.0</v>
      </c>
      <c r="D31" s="10">
        <v>10.0</v>
      </c>
      <c r="E31" s="8">
        <v>359.9487810744674</v>
      </c>
      <c r="F31" s="9">
        <v>30.64322028862728</v>
      </c>
      <c r="G31" s="8">
        <v>44.1583615303315</v>
      </c>
      <c r="H31" s="10">
        <v>10.61990262822738</v>
      </c>
      <c r="I31" s="8">
        <v>0.0</v>
      </c>
      <c r="J31" s="9">
        <v>12.61605394125545</v>
      </c>
      <c r="K31" s="8">
        <v>175.3299347184805</v>
      </c>
      <c r="L31" s="10">
        <v>8.065278983546802</v>
      </c>
      <c r="M31" s="10">
        <v>0.2438935579652975</v>
      </c>
      <c r="N31" s="10">
        <v>0.2245558106609932</v>
      </c>
      <c r="O31" s="11">
        <v>1.0</v>
      </c>
      <c r="P31" s="12">
        <v>108.0</v>
      </c>
      <c r="Q31" s="10">
        <v>0.05417129506549769</v>
      </c>
      <c r="R31" s="10">
        <v>1.119859540794541</v>
      </c>
      <c r="S31" s="10">
        <v>1.357918706556042</v>
      </c>
      <c r="T31" s="10">
        <v>0.687816484180515</v>
      </c>
      <c r="V31" s="17" t="s">
        <v>13</v>
      </c>
      <c r="W31" s="24">
        <f>AVERAGE(T3:T1000)</f>
        <v>0.6580884292</v>
      </c>
      <c r="Z31" s="13">
        <f t="shared" si="1"/>
        <v>359.9487811</v>
      </c>
    </row>
    <row r="32" ht="15.75" customHeight="1">
      <c r="A32" s="8">
        <v>0.0</v>
      </c>
      <c r="B32" s="9">
        <v>30.0</v>
      </c>
      <c r="C32" s="8">
        <v>45.0</v>
      </c>
      <c r="D32" s="10">
        <v>10.0</v>
      </c>
      <c r="E32" s="8">
        <v>0.01831234319853252</v>
      </c>
      <c r="F32" s="9">
        <v>31.06902111776195</v>
      </c>
      <c r="G32" s="8">
        <v>44.06127662830032</v>
      </c>
      <c r="H32" s="10">
        <v>10.68848394227352</v>
      </c>
      <c r="I32" s="8">
        <v>0.0</v>
      </c>
      <c r="J32" s="9">
        <v>29.91434360866032</v>
      </c>
      <c r="K32" s="8">
        <v>5.555296535044662</v>
      </c>
      <c r="L32" s="10">
        <v>10.56935149286688</v>
      </c>
      <c r="M32" s="10">
        <v>0.266692888968937</v>
      </c>
      <c r="N32" s="10">
        <v>0.2595572177583931</v>
      </c>
      <c r="O32" s="11">
        <v>1.0</v>
      </c>
      <c r="P32" s="12">
        <v>32.0</v>
      </c>
      <c r="Q32" s="10">
        <v>0.05664592654848266</v>
      </c>
      <c r="R32" s="10">
        <v>1.203343112569138</v>
      </c>
      <c r="S32" s="10">
        <v>1.441814386139115</v>
      </c>
      <c r="T32" s="10">
        <v>0.7353782035416004</v>
      </c>
      <c r="Z32" s="13">
        <f t="shared" si="1"/>
        <v>360.0183123</v>
      </c>
    </row>
    <row r="33" ht="15.75" customHeight="1">
      <c r="A33" s="8">
        <v>0.0</v>
      </c>
      <c r="B33" s="9">
        <v>30.0</v>
      </c>
      <c r="C33" s="8">
        <v>45.0</v>
      </c>
      <c r="D33" s="10">
        <v>10.0</v>
      </c>
      <c r="E33" s="8">
        <v>359.9980932912779</v>
      </c>
      <c r="F33" s="9">
        <v>30.36676845450984</v>
      </c>
      <c r="G33" s="8">
        <v>45.54360059764548</v>
      </c>
      <c r="H33" s="10">
        <v>10.00452589249835</v>
      </c>
      <c r="I33" s="8">
        <v>0.0</v>
      </c>
      <c r="J33" s="9">
        <v>22.79404386276665</v>
      </c>
      <c r="K33" s="8">
        <v>58.1116384795037</v>
      </c>
      <c r="L33" s="10">
        <v>7.903566795748586</v>
      </c>
      <c r="M33" s="10">
        <v>0.2505628849470345</v>
      </c>
      <c r="N33" s="10">
        <v>0.03557419049680129</v>
      </c>
      <c r="O33" s="11">
        <v>1.0</v>
      </c>
      <c r="P33" s="12">
        <v>21.0</v>
      </c>
      <c r="Q33" s="10">
        <v>0.05466433915081396</v>
      </c>
      <c r="R33" s="10">
        <v>1.100598435081075</v>
      </c>
      <c r="S33" s="10">
        <v>1.496050414132056</v>
      </c>
      <c r="T33" s="10">
        <v>0.6637893560607422</v>
      </c>
      <c r="Z33" s="13">
        <f t="shared" si="1"/>
        <v>359.9980933</v>
      </c>
    </row>
    <row r="34" ht="15.75" customHeight="1">
      <c r="A34" s="8">
        <v>0.0</v>
      </c>
      <c r="B34" s="9">
        <v>30.0</v>
      </c>
      <c r="C34" s="8">
        <v>45.0</v>
      </c>
      <c r="D34" s="10">
        <v>10.0</v>
      </c>
      <c r="E34" s="8">
        <v>359.9249041512093</v>
      </c>
      <c r="F34" s="9">
        <v>29.62381417119948</v>
      </c>
      <c r="G34" s="8">
        <v>45.48877455148351</v>
      </c>
      <c r="H34" s="10">
        <v>9.793113746533887</v>
      </c>
      <c r="I34" s="8">
        <v>0.0</v>
      </c>
      <c r="J34" s="9">
        <v>29.68591353350733</v>
      </c>
      <c r="K34" s="8">
        <v>26.24115625574841</v>
      </c>
      <c r="L34" s="10">
        <v>5.762823989725716</v>
      </c>
      <c r="M34" s="10">
        <v>0.2283798294157037</v>
      </c>
      <c r="N34" s="10">
        <v>0.1036141020624262</v>
      </c>
      <c r="O34" s="11">
        <v>1.0</v>
      </c>
      <c r="P34" s="12">
        <v>26.0</v>
      </c>
      <c r="Q34" s="10">
        <v>0.05214245956006422</v>
      </c>
      <c r="R34" s="10">
        <v>0.9980148266250446</v>
      </c>
      <c r="S34" s="10">
        <v>1.411866528189623</v>
      </c>
      <c r="T34" s="10">
        <v>0.6087278667655383</v>
      </c>
      <c r="Z34" s="13">
        <f t="shared" si="1"/>
        <v>359.9249042</v>
      </c>
    </row>
    <row r="35" ht="15.75" customHeight="1">
      <c r="A35" s="8">
        <v>0.0</v>
      </c>
      <c r="B35" s="9">
        <v>30.0</v>
      </c>
      <c r="C35" s="8">
        <v>45.0</v>
      </c>
      <c r="D35" s="10">
        <v>10.0</v>
      </c>
      <c r="E35" s="8">
        <v>0.0280415002077686</v>
      </c>
      <c r="F35" s="9">
        <v>29.155978285341</v>
      </c>
      <c r="G35" s="8">
        <v>44.85652852639198</v>
      </c>
      <c r="H35" s="10">
        <v>9.588521980542362</v>
      </c>
      <c r="I35" s="8">
        <v>0.0</v>
      </c>
      <c r="J35" s="9">
        <v>43.21850959661171</v>
      </c>
      <c r="K35" s="8">
        <v>145.5258574074724</v>
      </c>
      <c r="L35" s="10">
        <v>13.97966860534535</v>
      </c>
      <c r="M35" s="10">
        <v>0.2334889859003052</v>
      </c>
      <c r="N35" s="10">
        <v>0.1603567620153846</v>
      </c>
      <c r="O35" s="11">
        <v>1.0</v>
      </c>
      <c r="P35" s="12">
        <v>117.0</v>
      </c>
      <c r="Q35" s="10">
        <v>0.05265433591354287</v>
      </c>
      <c r="R35" s="10">
        <v>0.9751341247350047</v>
      </c>
      <c r="S35" s="10">
        <v>1.433303818650715</v>
      </c>
      <c r="T35" s="10">
        <v>0.6040932176304495</v>
      </c>
      <c r="Z35" s="13">
        <f t="shared" si="1"/>
        <v>360.0280415</v>
      </c>
    </row>
    <row r="36" ht="15.75" customHeight="1">
      <c r="A36" s="8">
        <v>0.0</v>
      </c>
      <c r="B36" s="9">
        <v>30.0</v>
      </c>
      <c r="C36" s="8">
        <v>45.0</v>
      </c>
      <c r="D36" s="10">
        <v>10.0</v>
      </c>
      <c r="E36" s="8">
        <v>359.9957414849512</v>
      </c>
      <c r="F36" s="9">
        <v>29.51986986742838</v>
      </c>
      <c r="G36" s="8">
        <v>43.94916371164157</v>
      </c>
      <c r="H36" s="10">
        <v>10.058994661167</v>
      </c>
      <c r="I36" s="8">
        <v>0.0</v>
      </c>
      <c r="J36" s="9">
        <v>19.12915704863223</v>
      </c>
      <c r="K36" s="8">
        <v>61.5981579355825</v>
      </c>
      <c r="L36" s="10">
        <v>14.89345059080009</v>
      </c>
      <c r="M36" s="10">
        <v>0.2639229934200378</v>
      </c>
      <c r="N36" s="10">
        <v>0.06875809751689724</v>
      </c>
      <c r="O36" s="11">
        <v>1.0</v>
      </c>
      <c r="P36" s="12">
        <v>26.0</v>
      </c>
      <c r="Q36" s="10">
        <v>0.05617268535535535</v>
      </c>
      <c r="R36" s="10">
        <v>1.07290753892726</v>
      </c>
      <c r="S36" s="10">
        <v>1.439787179808403</v>
      </c>
      <c r="T36" s="10">
        <v>0.6704005348300468</v>
      </c>
      <c r="Z36" s="13">
        <f t="shared" si="1"/>
        <v>359.9957415</v>
      </c>
    </row>
    <row r="37" ht="15.75" customHeight="1">
      <c r="A37" s="8">
        <v>0.0</v>
      </c>
      <c r="B37" s="9">
        <v>30.0</v>
      </c>
      <c r="C37" s="8">
        <v>45.0</v>
      </c>
      <c r="D37" s="10">
        <v>10.0</v>
      </c>
      <c r="E37" s="8">
        <v>0.006268603610197369</v>
      </c>
      <c r="F37" s="9">
        <v>29.90723040992922</v>
      </c>
      <c r="G37" s="8">
        <v>46.41804130348554</v>
      </c>
      <c r="H37" s="10">
        <v>9.570240337329977</v>
      </c>
      <c r="I37" s="8">
        <v>0.0</v>
      </c>
      <c r="J37" s="9">
        <v>41.18559990904346</v>
      </c>
      <c r="K37" s="8">
        <v>43.73764856448513</v>
      </c>
      <c r="L37" s="10">
        <v>14.25031194239922</v>
      </c>
      <c r="M37" s="10">
        <v>0.2578089877425221</v>
      </c>
      <c r="N37" s="10">
        <v>0.1496119652722399</v>
      </c>
      <c r="O37" s="11">
        <v>1.0</v>
      </c>
      <c r="P37" s="12">
        <v>26.0</v>
      </c>
      <c r="Q37" s="10">
        <v>0.05528413739773997</v>
      </c>
      <c r="R37" s="10">
        <v>1.07402928155081</v>
      </c>
      <c r="S37" s="10">
        <v>1.5888721261679</v>
      </c>
      <c r="T37" s="10">
        <v>0.6434787170992259</v>
      </c>
      <c r="Z37" s="13">
        <f t="shared" si="1"/>
        <v>360.0062686</v>
      </c>
    </row>
    <row r="38" ht="15.75" customHeight="1">
      <c r="A38" s="8">
        <v>0.0</v>
      </c>
      <c r="B38" s="9">
        <v>30.0</v>
      </c>
      <c r="C38" s="8">
        <v>45.0</v>
      </c>
      <c r="D38" s="10">
        <v>10.0</v>
      </c>
      <c r="E38" s="8">
        <v>359.9768280270475</v>
      </c>
      <c r="F38" s="9">
        <v>30.08578975912831</v>
      </c>
      <c r="G38" s="8">
        <v>45.42357670542968</v>
      </c>
      <c r="H38" s="10">
        <v>9.982496647855283</v>
      </c>
      <c r="I38" s="8">
        <v>0.0</v>
      </c>
      <c r="J38" s="9">
        <v>11.51449614328893</v>
      </c>
      <c r="K38" s="8">
        <v>5.59391610286673</v>
      </c>
      <c r="L38" s="10">
        <v>12.97773529868983</v>
      </c>
      <c r="M38" s="10">
        <v>0.2537630850778465</v>
      </c>
      <c r="N38" s="10">
        <v>0.02552434663938902</v>
      </c>
      <c r="O38" s="11">
        <v>1.0</v>
      </c>
      <c r="P38" s="12">
        <v>37.0</v>
      </c>
      <c r="Q38" s="10">
        <v>0.0550200292362349</v>
      </c>
      <c r="R38" s="10">
        <v>1.088085478879545</v>
      </c>
      <c r="S38" s="10">
        <v>1.484373762093194</v>
      </c>
      <c r="T38" s="10">
        <v>0.6602599485218753</v>
      </c>
      <c r="Z38" s="13">
        <f t="shared" si="1"/>
        <v>359.976828</v>
      </c>
    </row>
    <row r="39" ht="15.75" customHeight="1">
      <c r="A39" s="8">
        <v>0.0</v>
      </c>
      <c r="B39" s="9">
        <v>30.0</v>
      </c>
      <c r="C39" s="8">
        <v>45.0</v>
      </c>
      <c r="D39" s="10">
        <v>10.0</v>
      </c>
      <c r="E39" s="8">
        <v>0.08586683994812788</v>
      </c>
      <c r="F39" s="9">
        <v>28.25387936133426</v>
      </c>
      <c r="G39" s="8">
        <v>45.25996597536043</v>
      </c>
      <c r="H39" s="10">
        <v>9.087805059229792</v>
      </c>
      <c r="I39" s="8">
        <v>0.0</v>
      </c>
      <c r="J39" s="9">
        <v>30.72891714724162</v>
      </c>
      <c r="K39" s="8">
        <v>97.15900466182975</v>
      </c>
      <c r="L39" s="10">
        <v>12.26479621596819</v>
      </c>
      <c r="M39" s="10">
        <v>0.253385192981936</v>
      </c>
      <c r="N39" s="10">
        <v>0.3530212967116911</v>
      </c>
      <c r="O39" s="11">
        <v>1.0</v>
      </c>
      <c r="P39" s="12">
        <v>71.0</v>
      </c>
      <c r="Q39" s="10">
        <v>0.05466960986202121</v>
      </c>
      <c r="R39" s="10">
        <v>0.9465665260127611</v>
      </c>
      <c r="S39" s="10">
        <v>1.537438661559063</v>
      </c>
      <c r="T39" s="10">
        <v>0.5913327995632995</v>
      </c>
      <c r="Z39" s="13">
        <f t="shared" si="1"/>
        <v>360.0858668</v>
      </c>
    </row>
    <row r="40" ht="15.75" customHeight="1">
      <c r="A40" s="8">
        <v>0.0</v>
      </c>
      <c r="B40" s="9">
        <v>30.0</v>
      </c>
      <c r="C40" s="8">
        <v>45.0</v>
      </c>
      <c r="D40" s="10">
        <v>10.0</v>
      </c>
      <c r="E40" s="8">
        <v>0.01319309517788663</v>
      </c>
      <c r="F40" s="9">
        <v>30.80190216753563</v>
      </c>
      <c r="G40" s="8">
        <v>46.4131282726414</v>
      </c>
      <c r="H40" s="10">
        <v>9.968434946020357</v>
      </c>
      <c r="I40" s="8">
        <v>0.0</v>
      </c>
      <c r="J40" s="9">
        <v>22.93280803527906</v>
      </c>
      <c r="K40" s="8">
        <v>100.9261400327856</v>
      </c>
      <c r="L40" s="10">
        <v>14.17202958666282</v>
      </c>
      <c r="M40" s="10">
        <v>0.2601958902595148</v>
      </c>
      <c r="N40" s="10">
        <v>0.09106786452406262</v>
      </c>
      <c r="O40" s="11">
        <v>1.0</v>
      </c>
      <c r="P40" s="12">
        <v>31.0</v>
      </c>
      <c r="Q40" s="10">
        <v>0.05566664913065229</v>
      </c>
      <c r="R40" s="10">
        <v>1.151009492134551</v>
      </c>
      <c r="S40" s="10">
        <v>1.577161399610861</v>
      </c>
      <c r="T40" s="10">
        <v>0.6814303112821196</v>
      </c>
      <c r="Z40" s="13">
        <f t="shared" si="1"/>
        <v>360.0131931</v>
      </c>
    </row>
    <row r="41" ht="15.75" customHeight="1">
      <c r="A41" s="8">
        <v>0.0</v>
      </c>
      <c r="B41" s="9">
        <v>30.0</v>
      </c>
      <c r="C41" s="8">
        <v>45.0</v>
      </c>
      <c r="D41" s="10">
        <v>10.0</v>
      </c>
      <c r="E41" s="8">
        <v>359.9804923768785</v>
      </c>
      <c r="F41" s="9">
        <v>28.90957866178417</v>
      </c>
      <c r="G41" s="8">
        <v>42.87728579860991</v>
      </c>
      <c r="H41" s="10">
        <v>10.13233041642387</v>
      </c>
      <c r="I41" s="8">
        <v>0.0</v>
      </c>
      <c r="J41" s="9">
        <v>23.60474023219722</v>
      </c>
      <c r="K41" s="8">
        <v>178.4173455012666</v>
      </c>
      <c r="L41" s="10">
        <v>5.897232443224761</v>
      </c>
      <c r="M41" s="10">
        <v>0.2538909464393047</v>
      </c>
      <c r="N41" s="10">
        <v>0.1516063281552957</v>
      </c>
      <c r="O41" s="11">
        <v>1.0</v>
      </c>
      <c r="P41" s="12">
        <v>159.0</v>
      </c>
      <c r="Q41" s="10">
        <v>0.05516206315046204</v>
      </c>
      <c r="R41" s="10">
        <v>1.014057281577836</v>
      </c>
      <c r="S41" s="10">
        <v>1.339722758755225</v>
      </c>
      <c r="T41" s="10">
        <v>0.6497282733919453</v>
      </c>
      <c r="Z41" s="13">
        <f t="shared" si="1"/>
        <v>359.9804924</v>
      </c>
    </row>
    <row r="42" ht="15.75" customHeight="1">
      <c r="A42" s="8">
        <v>0.0</v>
      </c>
      <c r="B42" s="9">
        <v>30.0</v>
      </c>
      <c r="C42" s="8">
        <v>45.0</v>
      </c>
      <c r="D42" s="10">
        <v>10.0</v>
      </c>
      <c r="E42" s="8">
        <v>359.8838439911486</v>
      </c>
      <c r="F42" s="9">
        <v>33.45661254448746</v>
      </c>
      <c r="G42" s="8">
        <v>43.37596084928943</v>
      </c>
      <c r="H42" s="10">
        <v>12.17817455066078</v>
      </c>
      <c r="I42" s="8">
        <v>0.0</v>
      </c>
      <c r="J42" s="9">
        <v>26.2930143492116</v>
      </c>
      <c r="K42" s="8">
        <v>42.14084900736374</v>
      </c>
      <c r="L42" s="10">
        <v>12.42037437571833</v>
      </c>
      <c r="M42" s="10">
        <v>0.2371814695469851</v>
      </c>
      <c r="N42" s="10">
        <v>0.806217648895103</v>
      </c>
      <c r="O42" s="11">
        <v>0.0</v>
      </c>
      <c r="P42" s="12">
        <v>26.0</v>
      </c>
      <c r="Q42" s="10">
        <v>0.05383642279287294</v>
      </c>
      <c r="R42" s="10">
        <v>1.342065391103852</v>
      </c>
      <c r="S42" s="10">
        <v>1.257748054043415</v>
      </c>
      <c r="T42" s="10">
        <v>0.8082932510369604</v>
      </c>
      <c r="Z42" s="13">
        <f t="shared" si="1"/>
        <v>359.883844</v>
      </c>
    </row>
    <row r="43" ht="15.75" customHeight="1">
      <c r="A43" s="8">
        <v>0.0</v>
      </c>
      <c r="B43" s="9">
        <v>30.0</v>
      </c>
      <c r="C43" s="8">
        <v>45.0</v>
      </c>
      <c r="D43" s="10">
        <v>10.0</v>
      </c>
      <c r="E43" s="8">
        <v>359.959851728044</v>
      </c>
      <c r="F43" s="9">
        <v>29.43914854848423</v>
      </c>
      <c r="G43" s="8">
        <v>44.4101032759987</v>
      </c>
      <c r="H43" s="10">
        <v>9.949531776211284</v>
      </c>
      <c r="I43" s="8">
        <v>0.0</v>
      </c>
      <c r="J43" s="9">
        <v>26.18487363295003</v>
      </c>
      <c r="K43" s="8">
        <v>154.6937305661126</v>
      </c>
      <c r="L43" s="10">
        <v>10.4165727699465</v>
      </c>
      <c r="M43" s="10">
        <v>0.2555666649206291</v>
      </c>
      <c r="N43" s="10">
        <v>0.06855995600931337</v>
      </c>
      <c r="O43" s="11">
        <v>1.0</v>
      </c>
      <c r="P43" s="12">
        <v>111.0</v>
      </c>
      <c r="Q43" s="10">
        <v>0.05523542312455262</v>
      </c>
      <c r="R43" s="10">
        <v>1.047582121836838</v>
      </c>
      <c r="S43" s="10">
        <v>1.435925598580528</v>
      </c>
      <c r="T43" s="10">
        <v>0.6508961968875429</v>
      </c>
      <c r="Z43" s="13">
        <f t="shared" si="1"/>
        <v>359.9598517</v>
      </c>
    </row>
    <row r="44" ht="15.75" customHeight="1">
      <c r="A44" s="8">
        <v>0.0</v>
      </c>
      <c r="B44" s="9">
        <v>30.0</v>
      </c>
      <c r="C44" s="8">
        <v>45.0</v>
      </c>
      <c r="D44" s="10">
        <v>10.0</v>
      </c>
      <c r="E44" s="8">
        <v>359.970782416002</v>
      </c>
      <c r="F44" s="9">
        <v>28.63408336549518</v>
      </c>
      <c r="G44" s="8">
        <v>43.11554256131431</v>
      </c>
      <c r="H44" s="10">
        <v>9.931307872305513</v>
      </c>
      <c r="I44" s="8">
        <v>0.0</v>
      </c>
      <c r="J44" s="9">
        <v>7.330072095002964</v>
      </c>
      <c r="K44" s="8">
        <v>56.47777550514737</v>
      </c>
      <c r="L44" s="10">
        <v>6.633459937486698</v>
      </c>
      <c r="M44" s="10">
        <v>0.2512272254521072</v>
      </c>
      <c r="N44" s="10">
        <v>0.1474731213627516</v>
      </c>
      <c r="O44" s="11">
        <v>1.0</v>
      </c>
      <c r="P44" s="12">
        <v>36.0</v>
      </c>
      <c r="Q44" s="10">
        <v>0.05479977116962151</v>
      </c>
      <c r="R44" s="10">
        <v>0.9860937535718999</v>
      </c>
      <c r="S44" s="10">
        <v>1.352984165141167</v>
      </c>
      <c r="T44" s="10">
        <v>0.6318987469606494</v>
      </c>
      <c r="Z44" s="13">
        <f t="shared" si="1"/>
        <v>359.9707824</v>
      </c>
    </row>
    <row r="45" ht="15.75" customHeight="1">
      <c r="A45" s="8">
        <v>0.0</v>
      </c>
      <c r="B45" s="9">
        <v>30.0</v>
      </c>
      <c r="C45" s="8">
        <v>45.0</v>
      </c>
      <c r="D45" s="10">
        <v>10.0</v>
      </c>
      <c r="E45" s="8">
        <v>0.0366843620866118</v>
      </c>
      <c r="F45" s="9">
        <v>30.34234348501575</v>
      </c>
      <c r="G45" s="8">
        <v>46.34301131732516</v>
      </c>
      <c r="H45" s="10">
        <v>9.73358763441317</v>
      </c>
      <c r="I45" s="8">
        <v>0.0</v>
      </c>
      <c r="J45" s="9">
        <v>9.133816885307205</v>
      </c>
      <c r="K45" s="8">
        <v>93.8595447464259</v>
      </c>
      <c r="L45" s="10">
        <v>5.952007054947204</v>
      </c>
      <c r="M45" s="10">
        <v>0.2428824495764033</v>
      </c>
      <c r="N45" s="10">
        <v>0.1283685473523658</v>
      </c>
      <c r="O45" s="11">
        <v>1.0</v>
      </c>
      <c r="P45" s="12">
        <v>31.0</v>
      </c>
      <c r="Q45" s="10">
        <v>0.05370670176162791</v>
      </c>
      <c r="R45" s="10">
        <v>1.075358027594053</v>
      </c>
      <c r="S45" s="10">
        <v>1.540942183112271</v>
      </c>
      <c r="T45" s="10">
        <v>0.6410337322261312</v>
      </c>
      <c r="Z45" s="13">
        <f t="shared" si="1"/>
        <v>360.0366844</v>
      </c>
    </row>
    <row r="46" ht="15.75" customHeight="1">
      <c r="A46" s="8">
        <v>0.0</v>
      </c>
      <c r="B46" s="9">
        <v>30.0</v>
      </c>
      <c r="C46" s="8">
        <v>45.0</v>
      </c>
      <c r="D46" s="10">
        <v>10.0</v>
      </c>
      <c r="E46" s="8">
        <v>0.02239311520514375</v>
      </c>
      <c r="F46" s="9">
        <v>29.91580283122742</v>
      </c>
      <c r="G46" s="8">
        <v>45.83964646904206</v>
      </c>
      <c r="H46" s="10">
        <v>9.661510540707283</v>
      </c>
      <c r="I46" s="8">
        <v>0.0</v>
      </c>
      <c r="J46" s="9">
        <v>21.5562444175929</v>
      </c>
      <c r="K46" s="8">
        <v>7.324951019243475</v>
      </c>
      <c r="L46" s="10">
        <v>11.37744162162075</v>
      </c>
      <c r="M46" s="10">
        <v>0.2481309865144412</v>
      </c>
      <c r="N46" s="10">
        <v>0.1158894258378835</v>
      </c>
      <c r="O46" s="11">
        <v>1.0</v>
      </c>
      <c r="P46" s="12">
        <v>47.0</v>
      </c>
      <c r="Q46" s="10">
        <v>0.05427374827035476</v>
      </c>
      <c r="R46" s="10">
        <v>1.056490570193977</v>
      </c>
      <c r="S46" s="10">
        <v>1.534203998608011</v>
      </c>
      <c r="T46" s="10">
        <v>0.6380447293000955</v>
      </c>
      <c r="Z46" s="13">
        <f t="shared" si="1"/>
        <v>360.0223931</v>
      </c>
    </row>
    <row r="47" ht="15.75" customHeight="1">
      <c r="A47" s="8">
        <v>0.0</v>
      </c>
      <c r="B47" s="9">
        <v>30.0</v>
      </c>
      <c r="C47" s="8">
        <v>45.0</v>
      </c>
      <c r="D47" s="10">
        <v>10.0</v>
      </c>
      <c r="E47" s="8">
        <v>0.02079424713064671</v>
      </c>
      <c r="F47" s="9">
        <v>29.41296246659912</v>
      </c>
      <c r="G47" s="8">
        <v>45.16030412438558</v>
      </c>
      <c r="H47" s="10">
        <v>9.661628715960514</v>
      </c>
      <c r="I47" s="8">
        <v>0.0</v>
      </c>
      <c r="J47" s="9">
        <v>5.87551873883338</v>
      </c>
      <c r="K47" s="8">
        <v>123.3253792693361</v>
      </c>
      <c r="L47" s="10">
        <v>10.52677065462091</v>
      </c>
      <c r="M47" s="10">
        <v>0.2304269529748529</v>
      </c>
      <c r="N47" s="10">
        <v>0.1264121822022232</v>
      </c>
      <c r="O47" s="11">
        <v>1.0</v>
      </c>
      <c r="P47" s="12">
        <v>42.0</v>
      </c>
      <c r="Q47" s="10">
        <v>0.05232771847723728</v>
      </c>
      <c r="R47" s="10">
        <v>0.9865085682837064</v>
      </c>
      <c r="S47" s="10">
        <v>1.430122595027524</v>
      </c>
      <c r="T47" s="10">
        <v>0.606325091465602</v>
      </c>
      <c r="Z47" s="13">
        <f t="shared" si="1"/>
        <v>360.0207942</v>
      </c>
    </row>
    <row r="48" ht="15.75" customHeight="1">
      <c r="A48" s="8">
        <v>0.0</v>
      </c>
      <c r="B48" s="9">
        <v>30.0</v>
      </c>
      <c r="C48" s="8">
        <v>45.0</v>
      </c>
      <c r="D48" s="10">
        <v>10.0</v>
      </c>
      <c r="E48" s="8">
        <v>359.9886677862604</v>
      </c>
      <c r="F48" s="9">
        <v>30.58629869056725</v>
      </c>
      <c r="G48" s="8">
        <v>44.74539314578033</v>
      </c>
      <c r="H48" s="10">
        <v>10.31536880794295</v>
      </c>
      <c r="I48" s="8">
        <v>0.0</v>
      </c>
      <c r="J48" s="9">
        <v>20.40442781894568</v>
      </c>
      <c r="K48" s="8">
        <v>42.85944826717812</v>
      </c>
      <c r="L48" s="10">
        <v>9.410569393848007</v>
      </c>
      <c r="M48" s="10">
        <v>0.2503987484940911</v>
      </c>
      <c r="N48" s="10">
        <v>0.1206125762520999</v>
      </c>
      <c r="O48" s="11">
        <v>1.0</v>
      </c>
      <c r="P48" s="12">
        <v>26.0</v>
      </c>
      <c r="Q48" s="10">
        <v>0.05476423405127923</v>
      </c>
      <c r="R48" s="10">
        <v>1.123028372444292</v>
      </c>
      <c r="S48" s="10">
        <v>1.439740479555072</v>
      </c>
      <c r="T48" s="10">
        <v>0.6834290823992032</v>
      </c>
      <c r="Z48" s="13">
        <f t="shared" si="1"/>
        <v>359.9886678</v>
      </c>
    </row>
    <row r="49" ht="15.75" customHeight="1">
      <c r="A49" s="8">
        <v>0.0</v>
      </c>
      <c r="B49" s="9">
        <v>30.0</v>
      </c>
      <c r="C49" s="8">
        <v>45.0</v>
      </c>
      <c r="D49" s="10">
        <v>10.0</v>
      </c>
      <c r="E49" s="8">
        <v>0.07478803630520149</v>
      </c>
      <c r="F49" s="9">
        <v>29.08147593207913</v>
      </c>
      <c r="G49" s="8">
        <v>46.39254658127447</v>
      </c>
      <c r="H49" s="10">
        <v>9.22011711279287</v>
      </c>
      <c r="I49" s="8">
        <v>0.0</v>
      </c>
      <c r="J49" s="9">
        <v>21.12821836525498</v>
      </c>
      <c r="K49" s="8">
        <v>159.0677225169487</v>
      </c>
      <c r="L49" s="10">
        <v>8.419912481761271</v>
      </c>
      <c r="M49" s="10">
        <v>0.2446582676410094</v>
      </c>
      <c r="N49" s="10">
        <v>0.2995105102944354</v>
      </c>
      <c r="O49" s="11">
        <v>1.0</v>
      </c>
      <c r="P49" s="12">
        <v>115.0</v>
      </c>
      <c r="Q49" s="10">
        <v>0.05374274934983877</v>
      </c>
      <c r="R49" s="10">
        <v>0.9850529525130387</v>
      </c>
      <c r="S49" s="10">
        <v>1.560941848244113</v>
      </c>
      <c r="T49" s="10">
        <v>0.5979191803387531</v>
      </c>
      <c r="Z49" s="13">
        <f t="shared" si="1"/>
        <v>360.074788</v>
      </c>
    </row>
    <row r="50" ht="15.75" customHeight="1">
      <c r="A50" s="8">
        <v>0.0</v>
      </c>
      <c r="B50" s="9">
        <v>30.0</v>
      </c>
      <c r="C50" s="8">
        <v>45.0</v>
      </c>
      <c r="D50" s="10">
        <v>10.0</v>
      </c>
      <c r="E50" s="8">
        <v>359.9516418187715</v>
      </c>
      <c r="F50" s="9">
        <v>32.09909052768167</v>
      </c>
      <c r="G50" s="8">
        <v>43.93452472241756</v>
      </c>
      <c r="H50" s="10">
        <v>11.30016028230759</v>
      </c>
      <c r="I50" s="8">
        <v>0.0</v>
      </c>
      <c r="J50" s="9">
        <v>34.66642020058331</v>
      </c>
      <c r="K50" s="8">
        <v>76.08857064483911</v>
      </c>
      <c r="L50" s="10">
        <v>5.184739216227412</v>
      </c>
      <c r="M50" s="10">
        <v>0.2615541266754935</v>
      </c>
      <c r="N50" s="10">
        <v>0.4803826382503515</v>
      </c>
      <c r="O50" s="11">
        <v>0.0</v>
      </c>
      <c r="P50" s="12">
        <v>75.0</v>
      </c>
      <c r="Q50" s="10">
        <v>0.05628451928575448</v>
      </c>
      <c r="R50" s="10">
        <v>1.282671696409533</v>
      </c>
      <c r="S50" s="10">
        <v>1.384231910674159</v>
      </c>
      <c r="T50" s="10">
        <v>0.7764299337743059</v>
      </c>
      <c r="Z50" s="13">
        <f t="shared" si="1"/>
        <v>359.9516418</v>
      </c>
    </row>
    <row r="51" ht="15.75" customHeight="1">
      <c r="A51" s="8">
        <v>0.0</v>
      </c>
      <c r="B51" s="9">
        <v>30.0</v>
      </c>
      <c r="C51" s="8">
        <v>45.0</v>
      </c>
      <c r="D51" s="10">
        <v>10.0</v>
      </c>
      <c r="E51" s="8">
        <v>0.03487315380739245</v>
      </c>
      <c r="F51" s="9">
        <v>30.98459076576116</v>
      </c>
      <c r="G51" s="8">
        <v>47.81069106752359</v>
      </c>
      <c r="H51" s="10">
        <v>9.642582673522439</v>
      </c>
      <c r="I51" s="8">
        <v>0.0</v>
      </c>
      <c r="J51" s="9">
        <v>6.370247578833282</v>
      </c>
      <c r="K51" s="8">
        <v>138.9165336702161</v>
      </c>
      <c r="L51" s="10">
        <v>6.358561226040594</v>
      </c>
      <c r="M51" s="10">
        <v>0.236535500855369</v>
      </c>
      <c r="N51" s="10">
        <v>0.2230393837460563</v>
      </c>
      <c r="O51" s="11">
        <v>1.0</v>
      </c>
      <c r="P51" s="12">
        <v>46.0</v>
      </c>
      <c r="Q51" s="10">
        <v>0.05293115013355498</v>
      </c>
      <c r="R51" s="10">
        <v>1.10121550073192</v>
      </c>
      <c r="S51" s="10">
        <v>1.610487549482565</v>
      </c>
      <c r="T51" s="10">
        <v>0.6368908021782386</v>
      </c>
      <c r="Z51" s="13">
        <f t="shared" si="1"/>
        <v>360.0348732</v>
      </c>
    </row>
    <row r="52" ht="15.75" customHeight="1">
      <c r="A52" s="8">
        <v>0.0</v>
      </c>
      <c r="B52" s="9">
        <v>30.0</v>
      </c>
      <c r="C52" s="8">
        <v>45.0</v>
      </c>
      <c r="D52" s="10">
        <v>10.0</v>
      </c>
      <c r="E52" s="8">
        <v>359.8908869271227</v>
      </c>
      <c r="F52" s="9">
        <v>31.04841346445253</v>
      </c>
      <c r="G52" s="8">
        <v>42.64945170715672</v>
      </c>
      <c r="H52" s="10">
        <v>11.25188376012218</v>
      </c>
      <c r="I52" s="8">
        <v>0.0</v>
      </c>
      <c r="J52" s="9">
        <v>14.24916883038862</v>
      </c>
      <c r="K52" s="8">
        <v>123.3182019669874</v>
      </c>
      <c r="L52" s="10">
        <v>11.82012635107925</v>
      </c>
      <c r="M52" s="10">
        <v>0.264148353971481</v>
      </c>
      <c r="N52" s="10">
        <v>0.4572581080405319</v>
      </c>
      <c r="O52" s="11">
        <v>0.0</v>
      </c>
      <c r="P52" s="12">
        <v>96.0</v>
      </c>
      <c r="Q52" s="10">
        <v>0.05660939206290851</v>
      </c>
      <c r="R52" s="10">
        <v>1.209962360388498</v>
      </c>
      <c r="S52" s="10">
        <v>1.315277943619779</v>
      </c>
      <c r="T52" s="10">
        <v>0.7566592678411787</v>
      </c>
      <c r="Z52" s="13">
        <f t="shared" si="1"/>
        <v>359.8908869</v>
      </c>
    </row>
    <row r="53" ht="15.75" customHeight="1">
      <c r="A53" s="8">
        <v>0.0</v>
      </c>
      <c r="B53" s="9">
        <v>30.0</v>
      </c>
      <c r="C53" s="8">
        <v>45.0</v>
      </c>
      <c r="D53" s="10">
        <v>10.0</v>
      </c>
      <c r="E53" s="8">
        <v>359.9953259451206</v>
      </c>
      <c r="F53" s="9">
        <v>30.33090332381692</v>
      </c>
      <c r="G53" s="8">
        <v>45.24987473449755</v>
      </c>
      <c r="H53" s="10">
        <v>10.05788341765962</v>
      </c>
      <c r="I53" s="8">
        <v>0.0</v>
      </c>
      <c r="J53" s="9">
        <v>41.85151327837971</v>
      </c>
      <c r="K53" s="8">
        <v>92.70688609333756</v>
      </c>
      <c r="L53" s="10">
        <v>10.41743657846295</v>
      </c>
      <c r="M53" s="10">
        <v>0.2537202646452378</v>
      </c>
      <c r="N53" s="10">
        <v>0.04026975448701961</v>
      </c>
      <c r="O53" s="11">
        <v>1.0</v>
      </c>
      <c r="P53" s="12">
        <v>26.0</v>
      </c>
      <c r="Q53" s="10">
        <v>0.05503199452400424</v>
      </c>
      <c r="R53" s="10">
        <v>1.106404807572994</v>
      </c>
      <c r="S53" s="10">
        <v>1.488376865291233</v>
      </c>
      <c r="T53" s="10">
        <v>0.6704631284813564</v>
      </c>
      <c r="Z53" s="13">
        <f t="shared" si="1"/>
        <v>359.9953259</v>
      </c>
    </row>
    <row r="54" ht="15.75" customHeight="1">
      <c r="A54" s="8">
        <v>0.0</v>
      </c>
      <c r="B54" s="9">
        <v>30.0</v>
      </c>
      <c r="C54" s="8">
        <v>45.0</v>
      </c>
      <c r="D54" s="10">
        <v>10.0</v>
      </c>
      <c r="E54" s="8">
        <v>359.9625036326249</v>
      </c>
      <c r="F54" s="9">
        <v>29.8806389612448</v>
      </c>
      <c r="G54" s="8">
        <v>44.15307797872623</v>
      </c>
      <c r="H54" s="10">
        <v>10.23669955471431</v>
      </c>
      <c r="I54" s="8">
        <v>0.0</v>
      </c>
      <c r="J54" s="9">
        <v>7.821740947909563</v>
      </c>
      <c r="K54" s="8">
        <v>153.5127009389792</v>
      </c>
      <c r="L54" s="10">
        <v>9.961964542915442</v>
      </c>
      <c r="M54" s="10">
        <v>0.2393956137340592</v>
      </c>
      <c r="N54" s="10">
        <v>0.0963531998739357</v>
      </c>
      <c r="O54" s="11">
        <v>1.0</v>
      </c>
      <c r="P54" s="12">
        <v>57.0</v>
      </c>
      <c r="Q54" s="10">
        <v>0.05355563917491358</v>
      </c>
      <c r="R54" s="10">
        <v>1.049506404840232</v>
      </c>
      <c r="S54" s="10">
        <v>1.363319859652772</v>
      </c>
      <c r="T54" s="10">
        <v>0.6508397227939183</v>
      </c>
      <c r="Z54" s="13">
        <f t="shared" si="1"/>
        <v>359.9625036</v>
      </c>
    </row>
    <row r="55" ht="15.75" customHeight="1">
      <c r="A55" s="8">
        <v>0.0</v>
      </c>
      <c r="B55" s="9">
        <v>30.0</v>
      </c>
      <c r="C55" s="8">
        <v>45.0</v>
      </c>
      <c r="D55" s="10">
        <v>10.0</v>
      </c>
      <c r="E55" s="8">
        <v>359.9785961849037</v>
      </c>
      <c r="F55" s="9">
        <v>30.44529931901797</v>
      </c>
      <c r="G55" s="8">
        <v>45.5071813240151</v>
      </c>
      <c r="H55" s="10">
        <v>10.09831222157757</v>
      </c>
      <c r="I55" s="8">
        <v>0.0</v>
      </c>
      <c r="J55" s="9">
        <v>19.83779265114657</v>
      </c>
      <c r="K55" s="8">
        <v>87.12735492456495</v>
      </c>
      <c r="L55" s="10">
        <v>10.07663230130964</v>
      </c>
      <c r="M55" s="10">
        <v>0.2585771375076996</v>
      </c>
      <c r="N55" s="10">
        <v>0.06734739332540784</v>
      </c>
      <c r="O55" s="11">
        <v>1.0</v>
      </c>
      <c r="P55" s="12">
        <v>26.0</v>
      </c>
      <c r="Q55" s="10">
        <v>0.05556903728551001</v>
      </c>
      <c r="R55" s="10">
        <v>1.12594908188664</v>
      </c>
      <c r="S55" s="10">
        <v>1.503512869304554</v>
      </c>
      <c r="T55" s="10">
        <v>0.6789814513362157</v>
      </c>
      <c r="Z55" s="13">
        <f t="shared" si="1"/>
        <v>359.9785962</v>
      </c>
    </row>
    <row r="56" ht="15.75" customHeight="1">
      <c r="A56" s="8">
        <v>0.0</v>
      </c>
      <c r="B56" s="9">
        <v>30.0</v>
      </c>
      <c r="C56" s="8">
        <v>45.0</v>
      </c>
      <c r="D56" s="10">
        <v>10.0</v>
      </c>
      <c r="E56" s="8">
        <v>0.01828412078589694</v>
      </c>
      <c r="F56" s="9">
        <v>30.5964307695422</v>
      </c>
      <c r="G56" s="8">
        <v>46.28710339366518</v>
      </c>
      <c r="H56" s="10">
        <v>9.861401459791159</v>
      </c>
      <c r="I56" s="8">
        <v>0.0</v>
      </c>
      <c r="J56" s="9">
        <v>38.17700327113947</v>
      </c>
      <c r="K56" s="8">
        <v>142.1509004976292</v>
      </c>
      <c r="L56" s="10">
        <v>13.28214310511006</v>
      </c>
      <c r="M56" s="10">
        <v>0.247093567955349</v>
      </c>
      <c r="N56" s="10">
        <v>0.1045332928426575</v>
      </c>
      <c r="O56" s="11">
        <v>1.0</v>
      </c>
      <c r="P56" s="12">
        <v>79.0</v>
      </c>
      <c r="Q56" s="10">
        <v>0.05421137431704245</v>
      </c>
      <c r="R56" s="10">
        <v>1.104789696723454</v>
      </c>
      <c r="S56" s="10">
        <v>1.545099596661127</v>
      </c>
      <c r="T56" s="10">
        <v>0.6567517675461617</v>
      </c>
      <c r="Z56" s="13">
        <f t="shared" si="1"/>
        <v>360.0182841</v>
      </c>
    </row>
    <row r="57" ht="15.75" customHeight="1">
      <c r="A57" s="8">
        <v>0.0</v>
      </c>
      <c r="B57" s="9">
        <v>30.0</v>
      </c>
      <c r="C57" s="8">
        <v>45.0</v>
      </c>
      <c r="D57" s="10">
        <v>10.0</v>
      </c>
      <c r="E57" s="8">
        <v>0.05737430128134437</v>
      </c>
      <c r="F57" s="9">
        <v>29.00817576941459</v>
      </c>
      <c r="G57" s="8">
        <v>44.45515874211392</v>
      </c>
      <c r="H57" s="10">
        <v>9.656749544810646</v>
      </c>
      <c r="I57" s="8">
        <v>0.0</v>
      </c>
      <c r="J57" s="9">
        <v>22.65842498104389</v>
      </c>
      <c r="K57" s="8">
        <v>26.18870911987684</v>
      </c>
      <c r="L57" s="10">
        <v>13.95912766331335</v>
      </c>
      <c r="M57" s="10">
        <v>0.2582905422569407</v>
      </c>
      <c r="N57" s="10">
        <v>0.1688785667084635</v>
      </c>
      <c r="O57" s="11">
        <v>1.0</v>
      </c>
      <c r="P57" s="12">
        <v>56.0</v>
      </c>
      <c r="Q57" s="10">
        <v>0.05541975885111286</v>
      </c>
      <c r="R57" s="10">
        <v>1.018059880785564</v>
      </c>
      <c r="S57" s="10">
        <v>1.474585285726093</v>
      </c>
      <c r="T57" s="10">
        <v>0.6361482634042329</v>
      </c>
      <c r="Z57" s="13">
        <f t="shared" si="1"/>
        <v>360.0573743</v>
      </c>
    </row>
    <row r="58" ht="15.75" customHeight="1">
      <c r="A58" s="8">
        <v>0.0</v>
      </c>
      <c r="B58" s="9">
        <v>30.0</v>
      </c>
      <c r="C58" s="8">
        <v>45.0</v>
      </c>
      <c r="D58" s="10">
        <v>10.0</v>
      </c>
      <c r="E58" s="8">
        <v>0.04884847523165783</v>
      </c>
      <c r="F58" s="9">
        <v>29.30965127256834</v>
      </c>
      <c r="G58" s="8">
        <v>44.74168835426538</v>
      </c>
      <c r="H58" s="10">
        <v>9.686177068032034</v>
      </c>
      <c r="I58" s="8">
        <v>0.0</v>
      </c>
      <c r="J58" s="9">
        <v>37.34162501331087</v>
      </c>
      <c r="K58" s="8">
        <v>6.828744621619111</v>
      </c>
      <c r="L58" s="10">
        <v>11.33328980156494</v>
      </c>
      <c r="M58" s="10">
        <v>0.2509154153713278</v>
      </c>
      <c r="N58" s="10">
        <v>0.1354783500228097</v>
      </c>
      <c r="O58" s="11">
        <v>1.0</v>
      </c>
      <c r="P58" s="12">
        <v>37.0</v>
      </c>
      <c r="Q58" s="10">
        <v>0.05461903234143042</v>
      </c>
      <c r="R58" s="10">
        <v>1.023461139377774</v>
      </c>
      <c r="S58" s="10">
        <v>1.475449847339032</v>
      </c>
      <c r="T58" s="10">
        <v>0.6338314479528687</v>
      </c>
      <c r="Z58" s="13">
        <f t="shared" si="1"/>
        <v>360.0488485</v>
      </c>
    </row>
    <row r="59" ht="15.75" customHeight="1">
      <c r="A59" s="8">
        <v>0.0</v>
      </c>
      <c r="B59" s="9">
        <v>30.0</v>
      </c>
      <c r="C59" s="8">
        <v>45.0</v>
      </c>
      <c r="D59" s="10">
        <v>10.0</v>
      </c>
      <c r="E59" s="8">
        <v>359.9897366376371</v>
      </c>
      <c r="F59" s="9">
        <v>31.08201577177735</v>
      </c>
      <c r="G59" s="8">
        <v>46.57799162227821</v>
      </c>
      <c r="H59" s="10">
        <v>10.08712875706997</v>
      </c>
      <c r="I59" s="8">
        <v>0.0</v>
      </c>
      <c r="J59" s="9">
        <v>21.94747797058383</v>
      </c>
      <c r="K59" s="8">
        <v>12.03991801192897</v>
      </c>
      <c r="L59" s="10">
        <v>8.247450362616654</v>
      </c>
      <c r="M59" s="10">
        <v>0.2457779351893923</v>
      </c>
      <c r="N59" s="10">
        <v>0.1239098077361445</v>
      </c>
      <c r="O59" s="11">
        <v>1.0</v>
      </c>
      <c r="P59" s="12">
        <v>26.0</v>
      </c>
      <c r="Q59" s="10">
        <v>0.05413790077909755</v>
      </c>
      <c r="R59" s="10">
        <v>1.140815010758772</v>
      </c>
      <c r="S59" s="10">
        <v>1.528944995856629</v>
      </c>
      <c r="T59" s="10">
        <v>0.6714609724624738</v>
      </c>
      <c r="Z59" s="13">
        <f t="shared" si="1"/>
        <v>359.9897366</v>
      </c>
    </row>
    <row r="60" ht="15.75" customHeight="1">
      <c r="A60" s="8">
        <v>0.0</v>
      </c>
      <c r="B60" s="9">
        <v>30.0</v>
      </c>
      <c r="C60" s="8">
        <v>45.0</v>
      </c>
      <c r="D60" s="10">
        <v>10.0</v>
      </c>
      <c r="E60" s="8">
        <v>359.9250166137304</v>
      </c>
      <c r="F60" s="9">
        <v>27.88014201913171</v>
      </c>
      <c r="G60" s="8">
        <v>42.61119369730822</v>
      </c>
      <c r="H60" s="10">
        <v>9.79645332952745</v>
      </c>
      <c r="I60" s="8">
        <v>0.0</v>
      </c>
      <c r="J60" s="9">
        <v>8.621518241990643</v>
      </c>
      <c r="K60" s="8">
        <v>167.2778641930805</v>
      </c>
      <c r="L60" s="10">
        <v>13.50368226562223</v>
      </c>
      <c r="M60" s="10">
        <v>0.2312811180882539</v>
      </c>
      <c r="N60" s="10">
        <v>0.2471225595788469</v>
      </c>
      <c r="O60" s="11">
        <v>1.0</v>
      </c>
      <c r="P60" s="12">
        <v>64.0</v>
      </c>
      <c r="Q60" s="10">
        <v>0.0525651544990509</v>
      </c>
      <c r="R60" s="10">
        <v>0.8973554205182038</v>
      </c>
      <c r="S60" s="10">
        <v>1.261670399765154</v>
      </c>
      <c r="T60" s="10">
        <v>0.5859449924088864</v>
      </c>
      <c r="Z60" s="13">
        <f t="shared" si="1"/>
        <v>359.9250166</v>
      </c>
    </row>
    <row r="61" ht="15.75" customHeight="1">
      <c r="A61" s="8">
        <v>0.0</v>
      </c>
      <c r="B61" s="9">
        <v>30.0</v>
      </c>
      <c r="C61" s="8">
        <v>45.0</v>
      </c>
      <c r="D61" s="10">
        <v>10.0</v>
      </c>
      <c r="E61" s="8">
        <v>0.005901329812070495</v>
      </c>
      <c r="F61" s="9">
        <v>30.74071290376825</v>
      </c>
      <c r="G61" s="8">
        <v>46.98324563427879</v>
      </c>
      <c r="H61" s="10">
        <v>9.828437244200598</v>
      </c>
      <c r="I61" s="8">
        <v>0.0</v>
      </c>
      <c r="J61" s="9">
        <v>30.81662540470703</v>
      </c>
      <c r="K61" s="8">
        <v>37.36556977176058</v>
      </c>
      <c r="L61" s="10">
        <v>9.980032009094533</v>
      </c>
      <c r="M61" s="10">
        <v>0.2441169835184454</v>
      </c>
      <c r="N61" s="10">
        <v>0.1350978791358525</v>
      </c>
      <c r="O61" s="11">
        <v>1.0</v>
      </c>
      <c r="P61" s="12">
        <v>21.0</v>
      </c>
      <c r="Q61" s="10">
        <v>0.05386474140752171</v>
      </c>
      <c r="R61" s="10">
        <v>1.107172950348479</v>
      </c>
      <c r="S61" s="10">
        <v>1.559182998939917</v>
      </c>
      <c r="T61" s="10">
        <v>0.6506789305355967</v>
      </c>
      <c r="Z61" s="13">
        <f t="shared" si="1"/>
        <v>360.0059013</v>
      </c>
    </row>
    <row r="62" ht="15.75" customHeight="1">
      <c r="A62" s="8">
        <v>0.0</v>
      </c>
      <c r="B62" s="9">
        <v>30.0</v>
      </c>
      <c r="C62" s="8">
        <v>45.0</v>
      </c>
      <c r="D62" s="10">
        <v>10.0</v>
      </c>
      <c r="E62" s="8">
        <v>359.9721727775456</v>
      </c>
      <c r="F62" s="9">
        <v>30.03756208440996</v>
      </c>
      <c r="G62" s="8">
        <v>46.84561834071695</v>
      </c>
      <c r="H62" s="10">
        <v>9.568769514578857</v>
      </c>
      <c r="I62" s="8">
        <v>0.0</v>
      </c>
      <c r="J62" s="9">
        <v>19.57994286569913</v>
      </c>
      <c r="K62" s="8">
        <v>178.6504774245361</v>
      </c>
      <c r="L62" s="10">
        <v>6.62389890535828</v>
      </c>
      <c r="M62" s="10">
        <v>0.2539316924240856</v>
      </c>
      <c r="N62" s="10">
        <v>0.1629916679540415</v>
      </c>
      <c r="O62" s="11">
        <v>1.0</v>
      </c>
      <c r="P62" s="12">
        <v>143.0</v>
      </c>
      <c r="Q62" s="10">
        <v>0.05486077048323599</v>
      </c>
      <c r="R62" s="10">
        <v>1.074414939688835</v>
      </c>
      <c r="S62" s="10">
        <v>1.591180285252481</v>
      </c>
      <c r="T62" s="10">
        <v>0.6386095560068766</v>
      </c>
      <c r="Z62" s="13">
        <f t="shared" si="1"/>
        <v>359.9721728</v>
      </c>
    </row>
    <row r="63" ht="15.75" customHeight="1">
      <c r="A63" s="8">
        <v>0.0</v>
      </c>
      <c r="B63" s="9">
        <v>30.0</v>
      </c>
      <c r="C63" s="8">
        <v>45.0</v>
      </c>
      <c r="D63" s="10">
        <v>10.0</v>
      </c>
      <c r="E63" s="8">
        <v>359.9804309498086</v>
      </c>
      <c r="F63" s="9">
        <v>30.30929952704781</v>
      </c>
      <c r="G63" s="8">
        <v>45.23730456073346</v>
      </c>
      <c r="H63" s="10">
        <v>10.09674704993022</v>
      </c>
      <c r="I63" s="8">
        <v>0.0</v>
      </c>
      <c r="J63" s="9">
        <v>25.23216365601026</v>
      </c>
      <c r="K63" s="8">
        <v>176.0876931443219</v>
      </c>
      <c r="L63" s="10">
        <v>10.13647407778987</v>
      </c>
      <c r="M63" s="10">
        <v>0.2347819945467472</v>
      </c>
      <c r="N63" s="10">
        <v>0.05219494610694428</v>
      </c>
      <c r="O63" s="11">
        <v>1.0</v>
      </c>
      <c r="P63" s="12">
        <v>159.0</v>
      </c>
      <c r="Q63" s="10">
        <v>0.05295648551512724</v>
      </c>
      <c r="R63" s="10">
        <v>1.06389279731101</v>
      </c>
      <c r="S63" s="10">
        <v>1.420621936238476</v>
      </c>
      <c r="T63" s="10">
        <v>0.6452242858623745</v>
      </c>
      <c r="Z63" s="13">
        <f t="shared" si="1"/>
        <v>359.9804309</v>
      </c>
    </row>
    <row r="64" ht="15.75" customHeight="1">
      <c r="A64" s="8">
        <v>0.0</v>
      </c>
      <c r="B64" s="9">
        <v>30.0</v>
      </c>
      <c r="C64" s="8">
        <v>45.0</v>
      </c>
      <c r="D64" s="10">
        <v>10.0</v>
      </c>
      <c r="E64" s="8">
        <v>359.8680324332746</v>
      </c>
      <c r="F64" s="9">
        <v>31.68812532542386</v>
      </c>
      <c r="G64" s="8">
        <v>42.95320685493071</v>
      </c>
      <c r="H64" s="10">
        <v>11.55492771674451</v>
      </c>
      <c r="I64" s="8">
        <v>0.0</v>
      </c>
      <c r="J64" s="9">
        <v>6.32201718001889</v>
      </c>
      <c r="K64" s="8">
        <v>120.083010866169</v>
      </c>
      <c r="L64" s="10">
        <v>10.54922085945997</v>
      </c>
      <c r="M64" s="10">
        <v>0.2652636717968334</v>
      </c>
      <c r="N64" s="10">
        <v>0.5666783897955341</v>
      </c>
      <c r="O64" s="11">
        <v>0.0</v>
      </c>
      <c r="P64" s="12">
        <v>42.0</v>
      </c>
      <c r="Q64" s="10">
        <v>0.05681117851051395</v>
      </c>
      <c r="R64" s="10">
        <v>1.267360460318686</v>
      </c>
      <c r="S64" s="10">
        <v>1.310886219372781</v>
      </c>
      <c r="T64" s="10">
        <v>0.7838782427869693</v>
      </c>
      <c r="Z64" s="13">
        <f t="shared" si="1"/>
        <v>359.8680324</v>
      </c>
    </row>
    <row r="65" ht="15.75" customHeight="1">
      <c r="A65" s="8">
        <v>0.0</v>
      </c>
      <c r="B65" s="9">
        <v>30.0</v>
      </c>
      <c r="C65" s="8">
        <v>45.0</v>
      </c>
      <c r="D65" s="10">
        <v>10.0</v>
      </c>
      <c r="E65" s="8">
        <v>0.03537326373253252</v>
      </c>
      <c r="F65" s="9">
        <v>28.99150868850083</v>
      </c>
      <c r="G65" s="8">
        <v>44.43755731326991</v>
      </c>
      <c r="H65" s="10">
        <v>9.60849692792131</v>
      </c>
      <c r="I65" s="8">
        <v>0.0</v>
      </c>
      <c r="J65" s="9">
        <v>10.86281470655945</v>
      </c>
      <c r="K65" s="8">
        <v>143.4710246867498</v>
      </c>
      <c r="L65" s="10">
        <v>14.11190739585063</v>
      </c>
      <c r="M65" s="10">
        <v>0.2591864742019654</v>
      </c>
      <c r="N65" s="10">
        <v>0.1768074462043465</v>
      </c>
      <c r="O65" s="11">
        <v>1.0</v>
      </c>
      <c r="P65" s="12">
        <v>70.0</v>
      </c>
      <c r="Q65" s="10">
        <v>0.0554928789225102</v>
      </c>
      <c r="R65" s="10">
        <v>1.017117929731074</v>
      </c>
      <c r="S65" s="10">
        <v>1.488015602469884</v>
      </c>
      <c r="T65" s="10">
        <v>0.6354944447833688</v>
      </c>
      <c r="Z65" s="13">
        <f t="shared" si="1"/>
        <v>360.0353733</v>
      </c>
    </row>
    <row r="66" ht="15.75" customHeight="1">
      <c r="A66" s="8">
        <v>0.0</v>
      </c>
      <c r="B66" s="9">
        <v>30.0</v>
      </c>
      <c r="C66" s="8">
        <v>45.0</v>
      </c>
      <c r="D66" s="10">
        <v>10.0</v>
      </c>
      <c r="E66" s="8">
        <v>359.939350968377</v>
      </c>
      <c r="F66" s="9">
        <v>30.46608552796565</v>
      </c>
      <c r="G66" s="8">
        <v>44.40918919687962</v>
      </c>
      <c r="H66" s="10">
        <v>10.47668960477752</v>
      </c>
      <c r="I66" s="8">
        <v>0.0</v>
      </c>
      <c r="J66" s="9">
        <v>18.55275089701601</v>
      </c>
      <c r="K66" s="8">
        <v>66.01648877549529</v>
      </c>
      <c r="L66" s="10">
        <v>10.16567209019732</v>
      </c>
      <c r="M66" s="10">
        <v>0.2454790390326582</v>
      </c>
      <c r="N66" s="10">
        <v>0.1749985696206819</v>
      </c>
      <c r="O66" s="11">
        <v>1.0</v>
      </c>
      <c r="P66" s="12">
        <v>26.0</v>
      </c>
      <c r="Q66" s="10">
        <v>0.0542993285817718</v>
      </c>
      <c r="R66" s="10">
        <v>1.107817096300037</v>
      </c>
      <c r="S66" s="10">
        <v>1.378497402983084</v>
      </c>
      <c r="T66" s="10">
        <v>0.6793354923983471</v>
      </c>
      <c r="Z66" s="13">
        <f t="shared" si="1"/>
        <v>359.939351</v>
      </c>
    </row>
    <row r="67" ht="15.75" customHeight="1">
      <c r="A67" s="8">
        <v>0.0</v>
      </c>
      <c r="B67" s="9">
        <v>30.0</v>
      </c>
      <c r="C67" s="8">
        <v>45.0</v>
      </c>
      <c r="D67" s="10">
        <v>10.0</v>
      </c>
      <c r="E67" s="8">
        <v>0.03054761080585622</v>
      </c>
      <c r="F67" s="9">
        <v>29.68015190346914</v>
      </c>
      <c r="G67" s="8">
        <v>44.81694346308498</v>
      </c>
      <c r="H67" s="10">
        <v>9.919905907971465</v>
      </c>
      <c r="I67" s="8">
        <v>0.0</v>
      </c>
      <c r="J67" s="9">
        <v>6.692082935696484</v>
      </c>
      <c r="K67" s="8">
        <v>69.6566545222171</v>
      </c>
      <c r="L67" s="10">
        <v>13.09111396102531</v>
      </c>
      <c r="M67" s="10">
        <v>0.2525620125300783</v>
      </c>
      <c r="N67" s="10">
        <v>0.05000617782763152</v>
      </c>
      <c r="O67" s="11">
        <v>1.0</v>
      </c>
      <c r="P67" s="12">
        <v>44.0</v>
      </c>
      <c r="Q67" s="10">
        <v>0.05488343381337984</v>
      </c>
      <c r="R67" s="10">
        <v>1.057213925280684</v>
      </c>
      <c r="S67" s="10">
        <v>1.457274436844748</v>
      </c>
      <c r="T67" s="10">
        <v>0.6510116201576814</v>
      </c>
      <c r="Z67" s="13">
        <f t="shared" si="1"/>
        <v>360.0305476</v>
      </c>
    </row>
    <row r="68" ht="15.75" customHeight="1">
      <c r="A68" s="8">
        <v>0.0</v>
      </c>
      <c r="B68" s="9">
        <v>30.0</v>
      </c>
      <c r="C68" s="8">
        <v>45.0</v>
      </c>
      <c r="D68" s="10">
        <v>10.0</v>
      </c>
      <c r="E68" s="8">
        <v>0.08315099385589256</v>
      </c>
      <c r="F68" s="9">
        <v>29.33836300946621</v>
      </c>
      <c r="G68" s="8">
        <v>46.54725356688161</v>
      </c>
      <c r="H68" s="10">
        <v>9.27182202916627</v>
      </c>
      <c r="I68" s="8">
        <v>0.0</v>
      </c>
      <c r="J68" s="9">
        <v>11.93715395587065</v>
      </c>
      <c r="K68" s="8">
        <v>103.3619803785857</v>
      </c>
      <c r="L68" s="10">
        <v>9.667296852525993</v>
      </c>
      <c r="M68" s="10">
        <v>0.2477410187587643</v>
      </c>
      <c r="N68" s="10">
        <v>0.2782711909296574</v>
      </c>
      <c r="O68" s="11">
        <v>1.0</v>
      </c>
      <c r="P68" s="12">
        <v>31.0</v>
      </c>
      <c r="Q68" s="10">
        <v>0.05409042346893187</v>
      </c>
      <c r="R68" s="10">
        <v>1.008984089854747</v>
      </c>
      <c r="S68" s="10">
        <v>1.582891298262475</v>
      </c>
      <c r="T68" s="10">
        <v>0.6087092745312754</v>
      </c>
      <c r="Z68" s="13">
        <f t="shared" si="1"/>
        <v>360.083151</v>
      </c>
    </row>
    <row r="69" ht="15.75" customHeight="1">
      <c r="A69" s="8">
        <v>0.0</v>
      </c>
      <c r="B69" s="9">
        <v>30.0</v>
      </c>
      <c r="C69" s="8">
        <v>45.0</v>
      </c>
      <c r="D69" s="10">
        <v>10.0</v>
      </c>
      <c r="E69" s="8">
        <v>359.9827868195649</v>
      </c>
      <c r="F69" s="9">
        <v>30.34943449621369</v>
      </c>
      <c r="G69" s="8">
        <v>44.4550217171933</v>
      </c>
      <c r="H69" s="10">
        <v>10.30114834783848</v>
      </c>
      <c r="I69" s="8">
        <v>0.0</v>
      </c>
      <c r="J69" s="9">
        <v>16.59116192011987</v>
      </c>
      <c r="K69" s="8">
        <v>41.4714742432753</v>
      </c>
      <c r="L69" s="10">
        <v>6.456046019080937</v>
      </c>
      <c r="M69" s="10">
        <v>0.2748236425724616</v>
      </c>
      <c r="N69" s="10">
        <v>0.1126278667059837</v>
      </c>
      <c r="O69" s="11">
        <v>1.0</v>
      </c>
      <c r="P69" s="12">
        <v>26.0</v>
      </c>
      <c r="Q69" s="10">
        <v>0.05738076954950013</v>
      </c>
      <c r="R69" s="10">
        <v>1.159209394938637</v>
      </c>
      <c r="S69" s="10">
        <v>1.489291321295466</v>
      </c>
      <c r="T69" s="10">
        <v>0.7108024381649093</v>
      </c>
      <c r="Z69" s="13">
        <f t="shared" si="1"/>
        <v>359.9827868</v>
      </c>
    </row>
    <row r="70" ht="15.75" customHeight="1">
      <c r="A70" s="8">
        <v>0.0</v>
      </c>
      <c r="B70" s="9">
        <v>30.0</v>
      </c>
      <c r="C70" s="8">
        <v>45.0</v>
      </c>
      <c r="D70" s="10">
        <v>10.0</v>
      </c>
      <c r="E70" s="8">
        <v>0.02979744041828643</v>
      </c>
      <c r="F70" s="9">
        <v>29.19706708765743</v>
      </c>
      <c r="G70" s="8">
        <v>45.0755087494783</v>
      </c>
      <c r="H70" s="10">
        <v>9.55726065338165</v>
      </c>
      <c r="I70" s="8">
        <v>0.0</v>
      </c>
      <c r="J70" s="9">
        <v>36.99780734617012</v>
      </c>
      <c r="K70" s="8">
        <v>128.4154172792011</v>
      </c>
      <c r="L70" s="10">
        <v>8.710370519820387</v>
      </c>
      <c r="M70" s="10">
        <v>0.239420731386882</v>
      </c>
      <c r="N70" s="10">
        <v>0.1646292995151497</v>
      </c>
      <c r="O70" s="11">
        <v>1.0</v>
      </c>
      <c r="P70" s="12">
        <v>74.0</v>
      </c>
      <c r="Q70" s="10">
        <v>0.05330393736755373</v>
      </c>
      <c r="R70" s="10">
        <v>0.9893534654627062</v>
      </c>
      <c r="S70" s="10">
        <v>1.463526926179704</v>
      </c>
      <c r="T70" s="10">
        <v>0.610616929091796</v>
      </c>
      <c r="Z70" s="13">
        <f t="shared" si="1"/>
        <v>360.0297974</v>
      </c>
    </row>
    <row r="71" ht="15.75" customHeight="1">
      <c r="A71" s="8">
        <v>0.0</v>
      </c>
      <c r="B71" s="9">
        <v>30.0</v>
      </c>
      <c r="C71" s="8">
        <v>45.0</v>
      </c>
      <c r="D71" s="10">
        <v>10.0</v>
      </c>
      <c r="E71" s="8">
        <v>0.0869959312583909</v>
      </c>
      <c r="F71" s="9">
        <v>28.13326571767525</v>
      </c>
      <c r="G71" s="8">
        <v>46.99960940386864</v>
      </c>
      <c r="H71" s="10">
        <v>8.607705495482593</v>
      </c>
      <c r="I71" s="8">
        <v>0.0</v>
      </c>
      <c r="J71" s="9">
        <v>31.21901390033418</v>
      </c>
      <c r="K71" s="8">
        <v>73.79359523560527</v>
      </c>
      <c r="L71" s="10">
        <v>13.80893669545496</v>
      </c>
      <c r="M71" s="10">
        <v>0.2590907905642455</v>
      </c>
      <c r="N71" s="10">
        <v>0.5235203041698206</v>
      </c>
      <c r="O71" s="11">
        <v>0.0</v>
      </c>
      <c r="P71" s="12">
        <v>44.0</v>
      </c>
      <c r="Q71" s="10">
        <v>0.05505772558139992</v>
      </c>
      <c r="R71" s="10">
        <v>0.9375968335617619</v>
      </c>
      <c r="S71" s="10">
        <v>1.691853279818031</v>
      </c>
      <c r="T71" s="10">
        <v>0.572501017404158</v>
      </c>
      <c r="Z71" s="13">
        <f t="shared" si="1"/>
        <v>360.0869959</v>
      </c>
    </row>
    <row r="72" ht="15.75" customHeight="1">
      <c r="A72" s="8">
        <v>0.0</v>
      </c>
      <c r="B72" s="9">
        <v>30.0</v>
      </c>
      <c r="C72" s="8">
        <v>45.0</v>
      </c>
      <c r="D72" s="10">
        <v>10.0</v>
      </c>
      <c r="E72" s="8">
        <v>0.05736030445518997</v>
      </c>
      <c r="F72" s="9">
        <v>28.59674175199557</v>
      </c>
      <c r="G72" s="8">
        <v>46.55964193613427</v>
      </c>
      <c r="H72" s="10">
        <v>8.960392899187301</v>
      </c>
      <c r="I72" s="8">
        <v>0.0</v>
      </c>
      <c r="J72" s="9">
        <v>10.87360762842197</v>
      </c>
      <c r="K72" s="8">
        <v>77.41946917130593</v>
      </c>
      <c r="L72" s="10">
        <v>8.494297714986937</v>
      </c>
      <c r="M72" s="10">
        <v>0.2701926672780807</v>
      </c>
      <c r="N72" s="10">
        <v>0.3911916912761294</v>
      </c>
      <c r="O72" s="11">
        <v>0.0</v>
      </c>
      <c r="P72" s="12">
        <v>31.0</v>
      </c>
      <c r="Q72" s="10">
        <v>0.05637765975921617</v>
      </c>
      <c r="R72" s="10">
        <v>0.9963258859701947</v>
      </c>
      <c r="S72" s="10">
        <v>1.666352437790716</v>
      </c>
      <c r="T72" s="10">
        <v>0.6076266069205734</v>
      </c>
      <c r="Z72" s="13">
        <f t="shared" si="1"/>
        <v>360.0573603</v>
      </c>
    </row>
    <row r="73" ht="15.75" customHeight="1">
      <c r="A73" s="8">
        <v>0.0</v>
      </c>
      <c r="B73" s="9">
        <v>30.0</v>
      </c>
      <c r="C73" s="8">
        <v>45.0</v>
      </c>
      <c r="D73" s="10">
        <v>10.0</v>
      </c>
      <c r="E73" s="8">
        <v>0.1043221981695708</v>
      </c>
      <c r="F73" s="9">
        <v>31.6244287656152</v>
      </c>
      <c r="G73" s="8">
        <v>48.53436684024255</v>
      </c>
      <c r="H73" s="10">
        <v>9.697441655512636</v>
      </c>
      <c r="I73" s="8">
        <v>0.0</v>
      </c>
      <c r="J73" s="9">
        <v>40.64124511993778</v>
      </c>
      <c r="K73" s="8">
        <v>175.4926520740849</v>
      </c>
      <c r="L73" s="10">
        <v>12.81959482346122</v>
      </c>
      <c r="M73" s="10">
        <v>0.2385813584517701</v>
      </c>
      <c r="N73" s="10">
        <v>0.2803253492044747</v>
      </c>
      <c r="O73" s="11">
        <v>1.0</v>
      </c>
      <c r="P73" s="12">
        <v>153.0</v>
      </c>
      <c r="Q73" s="10">
        <v>0.05315107214741955</v>
      </c>
      <c r="R73" s="10">
        <v>1.151303632565157</v>
      </c>
      <c r="S73" s="10">
        <v>1.667160577914032</v>
      </c>
      <c r="T73" s="10">
        <v>0.6534927849808284</v>
      </c>
      <c r="Z73" s="13">
        <f t="shared" si="1"/>
        <v>360.1043222</v>
      </c>
    </row>
    <row r="74" ht="15.75" customHeight="1">
      <c r="A74" s="8">
        <v>0.0</v>
      </c>
      <c r="B74" s="9">
        <v>30.0</v>
      </c>
      <c r="C74" s="8">
        <v>45.0</v>
      </c>
      <c r="D74" s="10">
        <v>10.0</v>
      </c>
      <c r="E74" s="8">
        <v>359.9424121315413</v>
      </c>
      <c r="F74" s="9">
        <v>31.60126567480923</v>
      </c>
      <c r="G74" s="8">
        <v>43.94408196838116</v>
      </c>
      <c r="H74" s="10">
        <v>11.04150039203153</v>
      </c>
      <c r="I74" s="8">
        <v>0.0</v>
      </c>
      <c r="J74" s="9">
        <v>5.617776009892605</v>
      </c>
      <c r="K74" s="8">
        <v>38.34011628489669</v>
      </c>
      <c r="L74" s="10">
        <v>11.728898877127</v>
      </c>
      <c r="M74" s="10">
        <v>0.2412479026093121</v>
      </c>
      <c r="N74" s="10">
        <v>0.3901292200691001</v>
      </c>
      <c r="O74" s="11">
        <v>0.0</v>
      </c>
      <c r="P74" s="12">
        <v>44.0</v>
      </c>
      <c r="Q74" s="10">
        <v>0.05398513988868135</v>
      </c>
      <c r="R74" s="10">
        <v>1.18985487387214</v>
      </c>
      <c r="S74" s="10">
        <v>1.341602925371406</v>
      </c>
      <c r="T74" s="10">
        <v>0.723941092332962</v>
      </c>
      <c r="Z74" s="13">
        <f t="shared" si="1"/>
        <v>359.9424121</v>
      </c>
    </row>
    <row r="75" ht="15.75" customHeight="1">
      <c r="A75" s="8">
        <v>0.0</v>
      </c>
      <c r="B75" s="9">
        <v>30.0</v>
      </c>
      <c r="C75" s="8">
        <v>45.0</v>
      </c>
      <c r="D75" s="10">
        <v>10.0</v>
      </c>
      <c r="E75" s="8">
        <v>359.8852774252045</v>
      </c>
      <c r="F75" s="9">
        <v>30.87726955044007</v>
      </c>
      <c r="G75" s="8">
        <v>41.6258537060671</v>
      </c>
      <c r="H75" s="10">
        <v>11.64159906999723</v>
      </c>
      <c r="I75" s="8">
        <v>0.0</v>
      </c>
      <c r="J75" s="9">
        <v>25.83375484799078</v>
      </c>
      <c r="K75" s="8">
        <v>44.69953177037088</v>
      </c>
      <c r="L75" s="10">
        <v>11.59105470137819</v>
      </c>
      <c r="M75" s="10">
        <v>0.2486853335900766</v>
      </c>
      <c r="N75" s="10">
        <v>0.5721712657931759</v>
      </c>
      <c r="O75" s="11">
        <v>0.0</v>
      </c>
      <c r="P75" s="12">
        <v>21.0</v>
      </c>
      <c r="Q75" s="10">
        <v>0.05509375107968072</v>
      </c>
      <c r="R75" s="10">
        <v>1.172272743936079</v>
      </c>
      <c r="S75" s="10">
        <v>1.193628033956427</v>
      </c>
      <c r="T75" s="10">
        <v>0.7482772629571828</v>
      </c>
      <c r="Z75" s="13">
        <f t="shared" si="1"/>
        <v>359.8852774</v>
      </c>
    </row>
    <row r="76" ht="15.75" customHeight="1">
      <c r="A76" s="8">
        <v>0.0</v>
      </c>
      <c r="B76" s="9">
        <v>30.0</v>
      </c>
      <c r="C76" s="8">
        <v>45.0</v>
      </c>
      <c r="D76" s="10">
        <v>10.0</v>
      </c>
      <c r="E76" s="8">
        <v>359.9946770438295</v>
      </c>
      <c r="F76" s="9">
        <v>30.59318124050334</v>
      </c>
      <c r="G76" s="8">
        <v>45.03207950067712</v>
      </c>
      <c r="H76" s="10">
        <v>10.24055039043551</v>
      </c>
      <c r="I76" s="8">
        <v>0.0</v>
      </c>
      <c r="J76" s="9">
        <v>42.06640811390995</v>
      </c>
      <c r="K76" s="8">
        <v>149.2332142063979</v>
      </c>
      <c r="L76" s="10">
        <v>9.377532767766859</v>
      </c>
      <c r="M76" s="10">
        <v>0.2545608409778269</v>
      </c>
      <c r="N76" s="10">
        <v>0.09522483752973192</v>
      </c>
      <c r="O76" s="11">
        <v>1.0</v>
      </c>
      <c r="P76" s="12">
        <v>111.0</v>
      </c>
      <c r="Q76" s="10">
        <v>0.05518595420564658</v>
      </c>
      <c r="R76" s="10">
        <v>1.130933561951839</v>
      </c>
      <c r="S76" s="10">
        <v>1.470363928940433</v>
      </c>
      <c r="T76" s="10">
        <v>0.6852485770572061</v>
      </c>
      <c r="Z76" s="13">
        <f t="shared" si="1"/>
        <v>359.994677</v>
      </c>
    </row>
    <row r="77" ht="15.75" customHeight="1">
      <c r="A77" s="8">
        <v>0.0</v>
      </c>
      <c r="B77" s="9">
        <v>30.0</v>
      </c>
      <c r="C77" s="8">
        <v>45.0</v>
      </c>
      <c r="D77" s="10">
        <v>10.0</v>
      </c>
      <c r="E77" s="8">
        <v>0.03205866632535935</v>
      </c>
      <c r="F77" s="9">
        <v>28.72212259636737</v>
      </c>
      <c r="G77" s="8">
        <v>45.5153652952716</v>
      </c>
      <c r="H77" s="10">
        <v>9.271080622788356</v>
      </c>
      <c r="I77" s="8">
        <v>0.0</v>
      </c>
      <c r="J77" s="9">
        <v>43.71627062127053</v>
      </c>
      <c r="K77" s="8">
        <v>24.70767359295203</v>
      </c>
      <c r="L77" s="10">
        <v>9.13086618162982</v>
      </c>
      <c r="M77" s="10">
        <v>0.2469208265854708</v>
      </c>
      <c r="N77" s="10">
        <v>0.2741218323567417</v>
      </c>
      <c r="O77" s="11">
        <v>1.0</v>
      </c>
      <c r="P77" s="12">
        <v>36.0</v>
      </c>
      <c r="Q77" s="10">
        <v>0.05403020704902675</v>
      </c>
      <c r="R77" s="10">
        <v>0.9676831033220158</v>
      </c>
      <c r="S77" s="10">
        <v>1.515824515419827</v>
      </c>
      <c r="T77" s="10">
        <v>0.5977902004513943</v>
      </c>
      <c r="Z77" s="13">
        <f t="shared" si="1"/>
        <v>360.0320587</v>
      </c>
    </row>
    <row r="78" ht="15.75" customHeight="1">
      <c r="A78" s="8">
        <v>0.0</v>
      </c>
      <c r="B78" s="9">
        <v>30.0</v>
      </c>
      <c r="C78" s="8">
        <v>45.0</v>
      </c>
      <c r="D78" s="10">
        <v>10.0</v>
      </c>
      <c r="E78" s="8">
        <v>359.9478270905598</v>
      </c>
      <c r="F78" s="9">
        <v>30.06289055908289</v>
      </c>
      <c r="G78" s="8">
        <v>44.5143205385402</v>
      </c>
      <c r="H78" s="10">
        <v>10.22816065044861</v>
      </c>
      <c r="I78" s="8">
        <v>0.0</v>
      </c>
      <c r="J78" s="9">
        <v>38.96073970300922</v>
      </c>
      <c r="K78" s="8">
        <v>76.04436419838528</v>
      </c>
      <c r="L78" s="10">
        <v>11.87502021802205</v>
      </c>
      <c r="M78" s="10">
        <v>0.2627748531719376</v>
      </c>
      <c r="N78" s="10">
        <v>0.08571929645775395</v>
      </c>
      <c r="O78" s="11">
        <v>1.0</v>
      </c>
      <c r="P78" s="12">
        <v>26.0</v>
      </c>
      <c r="Q78" s="10">
        <v>0.05609604331619378</v>
      </c>
      <c r="R78" s="10">
        <v>1.111730155180169</v>
      </c>
      <c r="S78" s="10">
        <v>1.447424298558211</v>
      </c>
      <c r="T78" s="10">
        <v>0.6839737733400127</v>
      </c>
      <c r="Z78" s="13">
        <f t="shared" si="1"/>
        <v>359.9478271</v>
      </c>
    </row>
    <row r="79" ht="15.75" customHeight="1">
      <c r="A79" s="8">
        <v>0.0</v>
      </c>
      <c r="B79" s="9">
        <v>30.0</v>
      </c>
      <c r="C79" s="8">
        <v>45.0</v>
      </c>
      <c r="D79" s="10">
        <v>10.0</v>
      </c>
      <c r="E79" s="8">
        <v>359.9538623947229</v>
      </c>
      <c r="F79" s="9">
        <v>32.31703883929821</v>
      </c>
      <c r="G79" s="8">
        <v>46.70287462095877</v>
      </c>
      <c r="H79" s="10">
        <v>10.64227231602344</v>
      </c>
      <c r="I79" s="8">
        <v>0.0</v>
      </c>
      <c r="J79" s="9">
        <v>39.55250420987539</v>
      </c>
      <c r="K79" s="8">
        <v>178.7203553496841</v>
      </c>
      <c r="L79" s="10">
        <v>6.922959427580383</v>
      </c>
      <c r="M79" s="10">
        <v>0.2350639464867139</v>
      </c>
      <c r="N79" s="10">
        <v>0.3433987258101067</v>
      </c>
      <c r="O79" s="11">
        <v>1.0</v>
      </c>
      <c r="P79" s="12">
        <v>146.0</v>
      </c>
      <c r="Q79" s="10">
        <v>0.05309810429313627</v>
      </c>
      <c r="R79" s="10">
        <v>1.214555153104302</v>
      </c>
      <c r="S79" s="10">
        <v>1.471967650044348</v>
      </c>
      <c r="T79" s="10">
        <v>0.7030389265698135</v>
      </c>
      <c r="Z79" s="13">
        <f t="shared" si="1"/>
        <v>359.9538624</v>
      </c>
    </row>
    <row r="80" ht="15.75" customHeight="1">
      <c r="A80" s="8">
        <v>0.0</v>
      </c>
      <c r="B80" s="9">
        <v>30.0</v>
      </c>
      <c r="C80" s="8">
        <v>45.0</v>
      </c>
      <c r="D80" s="10">
        <v>10.0</v>
      </c>
      <c r="E80" s="8">
        <v>359.9912928719546</v>
      </c>
      <c r="F80" s="9">
        <v>30.24045073263465</v>
      </c>
      <c r="G80" s="8">
        <v>45.02152538538776</v>
      </c>
      <c r="H80" s="10">
        <v>10.0650175842851</v>
      </c>
      <c r="I80" s="8">
        <v>0.0</v>
      </c>
      <c r="J80" s="9">
        <v>11.15197285857692</v>
      </c>
      <c r="K80" s="8">
        <v>74.170701704821</v>
      </c>
      <c r="L80" s="10">
        <v>14.8907331337405</v>
      </c>
      <c r="M80" s="10">
        <v>0.2574544497922481</v>
      </c>
      <c r="N80" s="10">
        <v>0.03232768675258824</v>
      </c>
      <c r="O80" s="11">
        <v>1.0</v>
      </c>
      <c r="P80" s="12">
        <v>36.0</v>
      </c>
      <c r="Q80" s="10">
        <v>0.05544288883025828</v>
      </c>
      <c r="R80" s="10">
        <v>1.108408420923831</v>
      </c>
      <c r="S80" s="10">
        <v>1.488776597291673</v>
      </c>
      <c r="T80" s="10">
        <v>0.6746620018415047</v>
      </c>
      <c r="Z80" s="13">
        <f t="shared" si="1"/>
        <v>359.9912929</v>
      </c>
    </row>
    <row r="81" ht="15.75" customHeight="1">
      <c r="A81" s="8">
        <v>0.0</v>
      </c>
      <c r="B81" s="9">
        <v>30.0</v>
      </c>
      <c r="C81" s="8">
        <v>45.0</v>
      </c>
      <c r="D81" s="10">
        <v>10.0</v>
      </c>
      <c r="E81" s="8">
        <v>0.00951271198255021</v>
      </c>
      <c r="F81" s="9">
        <v>30.67134062654305</v>
      </c>
      <c r="G81" s="8">
        <v>45.68537116517189</v>
      </c>
      <c r="H81" s="10">
        <v>10.09137713629214</v>
      </c>
      <c r="I81" s="8">
        <v>0.0</v>
      </c>
      <c r="J81" s="9">
        <v>45.80199246276777</v>
      </c>
      <c r="K81" s="8">
        <v>111.9460457118007</v>
      </c>
      <c r="L81" s="10">
        <v>5.121579898779041</v>
      </c>
      <c r="M81" s="10">
        <v>0.2445562609586577</v>
      </c>
      <c r="N81" s="10">
        <v>0.07965344267258506</v>
      </c>
      <c r="O81" s="11">
        <v>1.0</v>
      </c>
      <c r="P81" s="12">
        <v>39.0</v>
      </c>
      <c r="Q81" s="10">
        <v>0.05402508998679605</v>
      </c>
      <c r="R81" s="10">
        <v>1.110117244683165</v>
      </c>
      <c r="S81" s="10">
        <v>1.48493391606771</v>
      </c>
      <c r="T81" s="10">
        <v>0.6654257253489855</v>
      </c>
      <c r="Z81" s="13">
        <f t="shared" si="1"/>
        <v>360.0095127</v>
      </c>
    </row>
    <row r="82" ht="15.75" customHeight="1">
      <c r="A82" s="8">
        <v>0.0</v>
      </c>
      <c r="B82" s="9">
        <v>30.0</v>
      </c>
      <c r="C82" s="8">
        <v>45.0</v>
      </c>
      <c r="D82" s="10">
        <v>10.0</v>
      </c>
      <c r="E82" s="8">
        <v>359.9199841969177</v>
      </c>
      <c r="F82" s="9">
        <v>29.34271300910732</v>
      </c>
      <c r="G82" s="8">
        <v>42.23173920167766</v>
      </c>
      <c r="H82" s="10">
        <v>10.56296760065272</v>
      </c>
      <c r="I82" s="8">
        <v>0.0</v>
      </c>
      <c r="J82" s="9">
        <v>35.51846500167092</v>
      </c>
      <c r="K82" s="8">
        <v>54.0854220516158</v>
      </c>
      <c r="L82" s="10">
        <v>9.924534979588797</v>
      </c>
      <c r="M82" s="10">
        <v>0.2416945085523152</v>
      </c>
      <c r="N82" s="10">
        <v>0.2664683148303062</v>
      </c>
      <c r="O82" s="11">
        <v>1.0</v>
      </c>
      <c r="P82" s="12">
        <v>27.0</v>
      </c>
      <c r="Q82" s="10">
        <v>0.05397673746833795</v>
      </c>
      <c r="R82" s="10">
        <v>1.026877069693544</v>
      </c>
      <c r="S82" s="10">
        <v>1.254951473172485</v>
      </c>
      <c r="T82" s="10">
        <v>0.6604570596611793</v>
      </c>
      <c r="Z82" s="13">
        <f t="shared" si="1"/>
        <v>359.9199842</v>
      </c>
    </row>
    <row r="83" ht="15.75" customHeight="1">
      <c r="A83" s="8">
        <v>0.0</v>
      </c>
      <c r="B83" s="9">
        <v>30.0</v>
      </c>
      <c r="C83" s="8">
        <v>45.0</v>
      </c>
      <c r="D83" s="10">
        <v>10.0</v>
      </c>
      <c r="E83" s="8">
        <v>359.9291922151962</v>
      </c>
      <c r="F83" s="9">
        <v>31.99232534508297</v>
      </c>
      <c r="G83" s="8">
        <v>43.47916313962781</v>
      </c>
      <c r="H83" s="10">
        <v>11.43521425134632</v>
      </c>
      <c r="I83" s="8">
        <v>0.0</v>
      </c>
      <c r="J83" s="9">
        <v>27.05096672028031</v>
      </c>
      <c r="K83" s="8">
        <v>34.03041105556103</v>
      </c>
      <c r="L83" s="10">
        <v>11.86623042960629</v>
      </c>
      <c r="M83" s="10">
        <v>0.2523085658009863</v>
      </c>
      <c r="N83" s="10">
        <v>0.5252111719403278</v>
      </c>
      <c r="O83" s="11">
        <v>0.0</v>
      </c>
      <c r="P83" s="12">
        <v>21.0</v>
      </c>
      <c r="Q83" s="10">
        <v>0.05534005780062835</v>
      </c>
      <c r="R83" s="10">
        <v>1.25546357284267</v>
      </c>
      <c r="S83" s="10">
        <v>1.324343309412365</v>
      </c>
      <c r="T83" s="10">
        <v>0.766723930165298</v>
      </c>
      <c r="Z83" s="13">
        <f t="shared" si="1"/>
        <v>359.9291922</v>
      </c>
    </row>
    <row r="84" ht="15.75" customHeight="1">
      <c r="A84" s="8">
        <v>0.0</v>
      </c>
      <c r="B84" s="9">
        <v>30.0</v>
      </c>
      <c r="C84" s="8">
        <v>45.0</v>
      </c>
      <c r="D84" s="10">
        <v>10.0</v>
      </c>
      <c r="E84" s="8">
        <v>0.01182469274614277</v>
      </c>
      <c r="F84" s="9">
        <v>31.18058581712306</v>
      </c>
      <c r="G84" s="8">
        <v>45.42268989708591</v>
      </c>
      <c r="H84" s="10">
        <v>10.40848662853615</v>
      </c>
      <c r="I84" s="8">
        <v>0.0</v>
      </c>
      <c r="J84" s="9">
        <v>28.92696102654274</v>
      </c>
      <c r="K84" s="8">
        <v>114.2228229473827</v>
      </c>
      <c r="L84" s="10">
        <v>10.29345945480931</v>
      </c>
      <c r="M84" s="10">
        <v>0.2490953184372707</v>
      </c>
      <c r="N84" s="10">
        <v>0.1812331786989992</v>
      </c>
      <c r="O84" s="11">
        <v>1.0</v>
      </c>
      <c r="P84" s="12">
        <v>58.0</v>
      </c>
      <c r="Q84" s="10">
        <v>0.05462776112167091</v>
      </c>
      <c r="R84" s="10">
        <v>1.1637843425223</v>
      </c>
      <c r="S84" s="10">
        <v>1.467976161364702</v>
      </c>
      <c r="T84" s="10">
        <v>0.6959921825872002</v>
      </c>
      <c r="Z84" s="13">
        <f t="shared" si="1"/>
        <v>360.0118247</v>
      </c>
    </row>
    <row r="85" ht="15.75" customHeight="1">
      <c r="A85" s="8">
        <v>0.0</v>
      </c>
      <c r="B85" s="9">
        <v>30.0</v>
      </c>
      <c r="C85" s="8">
        <v>45.0</v>
      </c>
      <c r="D85" s="10">
        <v>10.0</v>
      </c>
      <c r="E85" s="8">
        <v>359.9215824907416</v>
      </c>
      <c r="F85" s="9">
        <v>33.25226080992606</v>
      </c>
      <c r="G85" s="8">
        <v>45.59637192328217</v>
      </c>
      <c r="H85" s="10">
        <v>11.36870815036862</v>
      </c>
      <c r="I85" s="8">
        <v>0.0</v>
      </c>
      <c r="J85" s="9">
        <v>26.71200169449195</v>
      </c>
      <c r="K85" s="8">
        <v>17.91768865771336</v>
      </c>
      <c r="L85" s="10">
        <v>5.603090764213947</v>
      </c>
      <c r="M85" s="10">
        <v>0.243936989499826</v>
      </c>
      <c r="N85" s="10">
        <v>0.5573718690958049</v>
      </c>
      <c r="O85" s="11">
        <v>0.0</v>
      </c>
      <c r="P85" s="12">
        <v>26.0</v>
      </c>
      <c r="Q85" s="10">
        <v>0.05431491717263922</v>
      </c>
      <c r="R85" s="10">
        <v>1.32453076379959</v>
      </c>
      <c r="S85" s="10">
        <v>1.415670076216924</v>
      </c>
      <c r="T85" s="10">
        <v>0.77155190523528</v>
      </c>
      <c r="Z85" s="13">
        <f t="shared" si="1"/>
        <v>359.9215825</v>
      </c>
    </row>
    <row r="86" ht="15.75" customHeight="1">
      <c r="A86" s="8">
        <v>0.0</v>
      </c>
      <c r="B86" s="9">
        <v>30.0</v>
      </c>
      <c r="C86" s="8">
        <v>45.0</v>
      </c>
      <c r="D86" s="10">
        <v>10.0</v>
      </c>
      <c r="E86" s="8">
        <v>0.1062794245962512</v>
      </c>
      <c r="F86" s="9">
        <v>28.20290238459929</v>
      </c>
      <c r="G86" s="8">
        <v>45.58494673572981</v>
      </c>
      <c r="H86" s="10">
        <v>8.93056399300393</v>
      </c>
      <c r="I86" s="8">
        <v>0.0</v>
      </c>
      <c r="J86" s="9">
        <v>12.52177707000561</v>
      </c>
      <c r="K86" s="8">
        <v>137.1198592512333</v>
      </c>
      <c r="L86" s="10">
        <v>10.34493442662015</v>
      </c>
      <c r="M86" s="10">
        <v>0.2449543971961393</v>
      </c>
      <c r="N86" s="10">
        <v>0.4083912827024725</v>
      </c>
      <c r="O86" s="11">
        <v>0.0</v>
      </c>
      <c r="P86" s="12">
        <v>41.0</v>
      </c>
      <c r="Q86" s="10">
        <v>0.05368019808120012</v>
      </c>
      <c r="R86" s="10">
        <v>0.9237632355369028</v>
      </c>
      <c r="S86" s="10">
        <v>1.55144373976946</v>
      </c>
      <c r="T86" s="10">
        <v>0.5748273997779728</v>
      </c>
      <c r="Z86" s="13">
        <f t="shared" si="1"/>
        <v>360.1062794</v>
      </c>
    </row>
    <row r="87" ht="15.75" customHeight="1">
      <c r="A87" s="8">
        <v>0.0</v>
      </c>
      <c r="B87" s="9">
        <v>30.0</v>
      </c>
      <c r="C87" s="8">
        <v>45.0</v>
      </c>
      <c r="D87" s="10">
        <v>10.0</v>
      </c>
      <c r="E87" s="8">
        <v>0.02826044214517888</v>
      </c>
      <c r="F87" s="9">
        <v>29.9500502526013</v>
      </c>
      <c r="G87" s="8">
        <v>43.89250860957871</v>
      </c>
      <c r="H87" s="10">
        <v>10.2172186399214</v>
      </c>
      <c r="I87" s="8">
        <v>0.0</v>
      </c>
      <c r="J87" s="9">
        <v>17.26278207664524</v>
      </c>
      <c r="K87" s="8">
        <v>171.4455991906916</v>
      </c>
      <c r="L87" s="10">
        <v>7.15816603334788</v>
      </c>
      <c r="M87" s="10">
        <v>0.2474250806114707</v>
      </c>
      <c r="N87" s="10">
        <v>0.09183204124377184</v>
      </c>
      <c r="O87" s="11">
        <v>1.0</v>
      </c>
      <c r="P87" s="12">
        <v>130.0</v>
      </c>
      <c r="Q87" s="10">
        <v>0.05443028358547053</v>
      </c>
      <c r="R87" s="10">
        <v>1.071260715979017</v>
      </c>
      <c r="S87" s="10">
        <v>1.396050847145791</v>
      </c>
      <c r="T87" s="10">
        <v>0.6658993442980153</v>
      </c>
      <c r="Z87" s="13">
        <f t="shared" si="1"/>
        <v>360.0282604</v>
      </c>
    </row>
    <row r="88" ht="15.75" customHeight="1">
      <c r="A88" s="8">
        <v>0.0</v>
      </c>
      <c r="B88" s="9">
        <v>30.0</v>
      </c>
      <c r="C88" s="8">
        <v>45.0</v>
      </c>
      <c r="D88" s="10">
        <v>10.0</v>
      </c>
      <c r="E88" s="8">
        <v>359.9336357591155</v>
      </c>
      <c r="F88" s="9">
        <v>30.96391781491791</v>
      </c>
      <c r="G88" s="8">
        <v>45.20393152639624</v>
      </c>
      <c r="H88" s="10">
        <v>10.46146997105475</v>
      </c>
      <c r="I88" s="8">
        <v>0.0</v>
      </c>
      <c r="J88" s="9">
        <v>49.41000230224417</v>
      </c>
      <c r="K88" s="8">
        <v>43.64583266188777</v>
      </c>
      <c r="L88" s="10">
        <v>8.98974878656722</v>
      </c>
      <c r="M88" s="10">
        <v>0.233223976245389</v>
      </c>
      <c r="N88" s="10">
        <v>0.1906078308623875</v>
      </c>
      <c r="O88" s="11">
        <v>1.0</v>
      </c>
      <c r="P88" s="12">
        <v>50.0</v>
      </c>
      <c r="Q88" s="10">
        <v>0.05289291576703085</v>
      </c>
      <c r="R88" s="10">
        <v>1.112386627948599</v>
      </c>
      <c r="S88" s="10">
        <v>1.389804988666004</v>
      </c>
      <c r="T88" s="10">
        <v>0.6695112973208655</v>
      </c>
      <c r="Z88" s="13">
        <f t="shared" si="1"/>
        <v>359.9336358</v>
      </c>
    </row>
    <row r="89" ht="15.75" customHeight="1">
      <c r="A89" s="8">
        <v>0.0</v>
      </c>
      <c r="B89" s="9">
        <v>30.0</v>
      </c>
      <c r="C89" s="8">
        <v>45.0</v>
      </c>
      <c r="D89" s="10">
        <v>10.0</v>
      </c>
      <c r="E89" s="8">
        <v>0.03965991024925226</v>
      </c>
      <c r="F89" s="9">
        <v>29.90318339644285</v>
      </c>
      <c r="G89" s="8">
        <v>47.90693022975164</v>
      </c>
      <c r="H89" s="10">
        <v>9.20947551459874</v>
      </c>
      <c r="I89" s="8">
        <v>0.0</v>
      </c>
      <c r="J89" s="9">
        <v>43.24071242197265</v>
      </c>
      <c r="K89" s="8">
        <v>0.6144856176236433</v>
      </c>
      <c r="L89" s="10">
        <v>6.742142824927305</v>
      </c>
      <c r="M89" s="10">
        <v>0.2508764017493285</v>
      </c>
      <c r="N89" s="10">
        <v>0.2855980548540361</v>
      </c>
      <c r="O89" s="11">
        <v>1.0</v>
      </c>
      <c r="P89" s="12">
        <v>180.0</v>
      </c>
      <c r="Q89" s="10">
        <v>0.05437689257015248</v>
      </c>
      <c r="R89" s="10">
        <v>1.050237922952951</v>
      </c>
      <c r="S89" s="10">
        <v>1.673882777237572</v>
      </c>
      <c r="T89" s="10">
        <v>0.6160289566069203</v>
      </c>
      <c r="Z89" s="13">
        <f t="shared" si="1"/>
        <v>360.0396599</v>
      </c>
    </row>
    <row r="90" ht="15.75" customHeight="1">
      <c r="A90" s="8">
        <v>0.0</v>
      </c>
      <c r="B90" s="9">
        <v>30.0</v>
      </c>
      <c r="C90" s="8">
        <v>45.0</v>
      </c>
      <c r="D90" s="10">
        <v>10.0</v>
      </c>
      <c r="E90" s="8">
        <v>359.9307742297469</v>
      </c>
      <c r="F90" s="9">
        <v>31.17476918787408</v>
      </c>
      <c r="G90" s="8">
        <v>45.36974753885104</v>
      </c>
      <c r="H90" s="10">
        <v>10.50656095305977</v>
      </c>
      <c r="I90" s="8">
        <v>0.0</v>
      </c>
      <c r="J90" s="9">
        <v>39.96033618900113</v>
      </c>
      <c r="K90" s="8">
        <v>108.2390235142487</v>
      </c>
      <c r="L90" s="10">
        <v>7.274957484959035</v>
      </c>
      <c r="M90" s="10">
        <v>0.251565286371921</v>
      </c>
      <c r="N90" s="10">
        <v>0.2184553241813934</v>
      </c>
      <c r="O90" s="11">
        <v>1.0</v>
      </c>
      <c r="P90" s="12">
        <v>74.0</v>
      </c>
      <c r="Q90" s="10">
        <v>0.05493970130623917</v>
      </c>
      <c r="R90" s="10">
        <v>1.171103728084895</v>
      </c>
      <c r="S90" s="10">
        <v>1.451885619096476</v>
      </c>
      <c r="T90" s="10">
        <v>0.7011849248571337</v>
      </c>
      <c r="Z90" s="13">
        <f t="shared" si="1"/>
        <v>359.9307742</v>
      </c>
    </row>
    <row r="91" ht="15.75" customHeight="1">
      <c r="A91" s="8">
        <v>0.0</v>
      </c>
      <c r="B91" s="9">
        <v>30.0</v>
      </c>
      <c r="C91" s="8">
        <v>45.0</v>
      </c>
      <c r="D91" s="10">
        <v>10.0</v>
      </c>
      <c r="E91" s="8">
        <v>359.9459292137563</v>
      </c>
      <c r="F91" s="9">
        <v>29.87884457177437</v>
      </c>
      <c r="G91" s="8">
        <v>43.30335062689893</v>
      </c>
      <c r="H91" s="10">
        <v>10.44417551094116</v>
      </c>
      <c r="I91" s="8">
        <v>0.0</v>
      </c>
      <c r="J91" s="9">
        <v>17.77061634084375</v>
      </c>
      <c r="K91" s="8">
        <v>77.89841195468048</v>
      </c>
      <c r="L91" s="10">
        <v>6.791589286666778</v>
      </c>
      <c r="M91" s="10">
        <v>0.2388509072705838</v>
      </c>
      <c r="N91" s="10">
        <v>0.1737086657473884</v>
      </c>
      <c r="O91" s="11">
        <v>1.0</v>
      </c>
      <c r="P91" s="12">
        <v>26.0</v>
      </c>
      <c r="Q91" s="10">
        <v>0.05357805405566915</v>
      </c>
      <c r="R91" s="10">
        <v>1.05288245307006</v>
      </c>
      <c r="S91" s="10">
        <v>1.31624417611754</v>
      </c>
      <c r="T91" s="10">
        <v>0.6611196091945946</v>
      </c>
      <c r="Z91" s="13">
        <f t="shared" si="1"/>
        <v>359.9459292</v>
      </c>
    </row>
    <row r="92" ht="15.75" customHeight="1">
      <c r="A92" s="8">
        <v>0.0</v>
      </c>
      <c r="B92" s="9">
        <v>30.0</v>
      </c>
      <c r="C92" s="8">
        <v>45.0</v>
      </c>
      <c r="D92" s="10">
        <v>10.0</v>
      </c>
      <c r="E92" s="8">
        <v>359.9983533688151</v>
      </c>
      <c r="F92" s="9">
        <v>29.13399950884767</v>
      </c>
      <c r="G92" s="8">
        <v>45.23570492296204</v>
      </c>
      <c r="H92" s="10">
        <v>9.566050197001243</v>
      </c>
      <c r="I92" s="8">
        <v>0.0</v>
      </c>
      <c r="J92" s="9">
        <v>27.23488877034186</v>
      </c>
      <c r="K92" s="8">
        <v>125.872334376681</v>
      </c>
      <c r="L92" s="10">
        <v>8.312734777186542</v>
      </c>
      <c r="M92" s="10">
        <v>0.2472325695248077</v>
      </c>
      <c r="N92" s="10">
        <v>0.1629028700173269</v>
      </c>
      <c r="O92" s="11">
        <v>1.0</v>
      </c>
      <c r="P92" s="12">
        <v>74.0</v>
      </c>
      <c r="Q92" s="10">
        <v>0.05417649341080839</v>
      </c>
      <c r="R92" s="10">
        <v>1.001527355768178</v>
      </c>
      <c r="S92" s="10">
        <v>1.479069378293519</v>
      </c>
      <c r="T92" s="10">
        <v>0.617449348419409</v>
      </c>
      <c r="Z92" s="13">
        <f t="shared" si="1"/>
        <v>359.9983534</v>
      </c>
    </row>
    <row r="93" ht="15.75" customHeight="1">
      <c r="A93" s="8">
        <v>0.0</v>
      </c>
      <c r="B93" s="9">
        <v>30.0</v>
      </c>
      <c r="C93" s="8">
        <v>45.0</v>
      </c>
      <c r="D93" s="10">
        <v>10.0</v>
      </c>
      <c r="E93" s="8">
        <v>0.01543873398474676</v>
      </c>
      <c r="F93" s="9">
        <v>28.88243671949132</v>
      </c>
      <c r="G93" s="8">
        <v>44.27707606690825</v>
      </c>
      <c r="H93" s="10">
        <v>9.682646665536279</v>
      </c>
      <c r="I93" s="8">
        <v>0.0</v>
      </c>
      <c r="J93" s="9">
        <v>17.53808749588767</v>
      </c>
      <c r="K93" s="8">
        <v>3.912189992000556</v>
      </c>
      <c r="L93" s="10">
        <v>14.28954456389756</v>
      </c>
      <c r="M93" s="10">
        <v>0.2451754857443187</v>
      </c>
      <c r="N93" s="10">
        <v>0.1633579643565607</v>
      </c>
      <c r="O93" s="11">
        <v>1.0</v>
      </c>
      <c r="P93" s="12">
        <v>57.0</v>
      </c>
      <c r="Q93" s="10">
        <v>0.05401328519018102</v>
      </c>
      <c r="R93" s="10">
        <v>0.9842212403183452</v>
      </c>
      <c r="S93" s="10">
        <v>1.418404261550118</v>
      </c>
      <c r="T93" s="10">
        <v>0.617665828323159</v>
      </c>
      <c r="Z93" s="13">
        <f t="shared" si="1"/>
        <v>360.0154387</v>
      </c>
    </row>
    <row r="94" ht="15.75" customHeight="1">
      <c r="A94" s="8">
        <v>0.0</v>
      </c>
      <c r="B94" s="9">
        <v>30.0</v>
      </c>
      <c r="C94" s="8">
        <v>45.0</v>
      </c>
      <c r="D94" s="10">
        <v>10.0</v>
      </c>
      <c r="E94" s="8">
        <v>359.9746119104847</v>
      </c>
      <c r="F94" s="9">
        <v>29.65786822020643</v>
      </c>
      <c r="G94" s="8">
        <v>43.99892144001961</v>
      </c>
      <c r="H94" s="10">
        <v>10.14703257671644</v>
      </c>
      <c r="I94" s="8">
        <v>0.0</v>
      </c>
      <c r="J94" s="9">
        <v>41.36981337869216</v>
      </c>
      <c r="K94" s="8">
        <v>116.6613994054189</v>
      </c>
      <c r="L94" s="10">
        <v>7.120287106428456</v>
      </c>
      <c r="M94" s="10">
        <v>0.2571713348268252</v>
      </c>
      <c r="N94" s="10">
        <v>0.08713945165709613</v>
      </c>
      <c r="O94" s="11">
        <v>1.0</v>
      </c>
      <c r="P94" s="12">
        <v>86.0</v>
      </c>
      <c r="Q94" s="10">
        <v>0.05548138863172971</v>
      </c>
      <c r="R94" s="10">
        <v>1.070495313900358</v>
      </c>
      <c r="S94" s="10">
        <v>1.413376307211527</v>
      </c>
      <c r="T94" s="10">
        <v>0.6672602530239753</v>
      </c>
      <c r="Z94" s="13">
        <f t="shared" si="1"/>
        <v>359.9746119</v>
      </c>
    </row>
    <row r="95" ht="15.75" customHeight="1">
      <c r="A95" s="8">
        <v>0.0</v>
      </c>
      <c r="B95" s="9">
        <v>30.0</v>
      </c>
      <c r="C95" s="8">
        <v>45.0</v>
      </c>
      <c r="D95" s="10">
        <v>10.0</v>
      </c>
      <c r="E95" s="8">
        <v>0.006211950459281557</v>
      </c>
      <c r="F95" s="9">
        <v>30.8262282419129</v>
      </c>
      <c r="G95" s="8">
        <v>45.66712723101248</v>
      </c>
      <c r="H95" s="10">
        <v>10.18243477870977</v>
      </c>
      <c r="I95" s="8">
        <v>0.0</v>
      </c>
      <c r="J95" s="9">
        <v>11.84659542037706</v>
      </c>
      <c r="K95" s="8">
        <v>77.80967857015476</v>
      </c>
      <c r="L95" s="10">
        <v>5.301542652342688</v>
      </c>
      <c r="M95" s="10">
        <v>0.2365464344213804</v>
      </c>
      <c r="N95" s="10">
        <v>0.1097414320627381</v>
      </c>
      <c r="O95" s="11">
        <v>1.0</v>
      </c>
      <c r="P95" s="12">
        <v>31.0</v>
      </c>
      <c r="Q95" s="10">
        <v>0.05316224627120186</v>
      </c>
      <c r="R95" s="10">
        <v>1.104440489642643</v>
      </c>
      <c r="S95" s="10">
        <v>1.452452822514913</v>
      </c>
      <c r="T95" s="10">
        <v>0.6609835732645053</v>
      </c>
      <c r="Z95" s="13">
        <f t="shared" si="1"/>
        <v>360.006212</v>
      </c>
    </row>
    <row r="96" ht="15.75" customHeight="1">
      <c r="A96" s="8">
        <v>0.0</v>
      </c>
      <c r="B96" s="9">
        <v>30.0</v>
      </c>
      <c r="C96" s="8">
        <v>45.0</v>
      </c>
      <c r="D96" s="10">
        <v>10.0</v>
      </c>
      <c r="E96" s="8">
        <v>359.9616254066476</v>
      </c>
      <c r="F96" s="9">
        <v>30.8963819031027</v>
      </c>
      <c r="G96" s="8">
        <v>44.53890477690308</v>
      </c>
      <c r="H96" s="10">
        <v>10.58278086239581</v>
      </c>
      <c r="I96" s="8">
        <v>0.0</v>
      </c>
      <c r="J96" s="9">
        <v>16.51616955229139</v>
      </c>
      <c r="K96" s="8">
        <v>41.75008034960018</v>
      </c>
      <c r="L96" s="10">
        <v>9.204212191024276</v>
      </c>
      <c r="M96" s="10">
        <v>0.2321164983165258</v>
      </c>
      <c r="N96" s="10">
        <v>0.2166152391313019</v>
      </c>
      <c r="O96" s="11">
        <v>1.0</v>
      </c>
      <c r="P96" s="12">
        <v>26.0</v>
      </c>
      <c r="Q96" s="10">
        <v>0.05281769151120354</v>
      </c>
      <c r="R96" s="10">
        <v>1.108409728899869</v>
      </c>
      <c r="S96" s="10">
        <v>1.35375923846453</v>
      </c>
      <c r="T96" s="10">
        <v>0.6743861728119087</v>
      </c>
      <c r="Z96" s="13">
        <f t="shared" si="1"/>
        <v>359.9616254</v>
      </c>
    </row>
    <row r="97" ht="15.75" customHeight="1">
      <c r="A97" s="8">
        <v>0.0</v>
      </c>
      <c r="B97" s="9">
        <v>30.0</v>
      </c>
      <c r="C97" s="8">
        <v>45.0</v>
      </c>
      <c r="D97" s="10">
        <v>10.0</v>
      </c>
      <c r="E97" s="8">
        <v>359.9964198512179</v>
      </c>
      <c r="F97" s="9">
        <v>29.42865591356407</v>
      </c>
      <c r="G97" s="8">
        <v>44.81603907530575</v>
      </c>
      <c r="H97" s="10">
        <v>9.812806297324626</v>
      </c>
      <c r="I97" s="8">
        <v>0.0</v>
      </c>
      <c r="J97" s="9">
        <v>29.70098416647275</v>
      </c>
      <c r="K97" s="8">
        <v>91.74371059482384</v>
      </c>
      <c r="L97" s="10">
        <v>9.465169325217534</v>
      </c>
      <c r="M97" s="10">
        <v>0.2555420918027985</v>
      </c>
      <c r="N97" s="10">
        <v>0.08403382411704878</v>
      </c>
      <c r="O97" s="11">
        <v>1.0</v>
      </c>
      <c r="P97" s="12">
        <v>54.0</v>
      </c>
      <c r="Q97" s="10">
        <v>0.05517309936402322</v>
      </c>
      <c r="R97" s="10">
        <v>1.043710624083903</v>
      </c>
      <c r="S97" s="10">
        <v>1.46869216131468</v>
      </c>
      <c r="T97" s="10">
        <v>0.6447643468054199</v>
      </c>
      <c r="Z97" s="13">
        <f t="shared" si="1"/>
        <v>359.9964199</v>
      </c>
    </row>
    <row r="98" ht="15.75" customHeight="1">
      <c r="A98" s="8">
        <v>0.0</v>
      </c>
      <c r="B98" s="9">
        <v>30.0</v>
      </c>
      <c r="C98" s="8">
        <v>45.0</v>
      </c>
      <c r="D98" s="10">
        <v>10.0</v>
      </c>
      <c r="E98" s="8">
        <v>359.9735186003516</v>
      </c>
      <c r="F98" s="9">
        <v>30.61003576229886</v>
      </c>
      <c r="G98" s="8">
        <v>44.39760979060318</v>
      </c>
      <c r="H98" s="10">
        <v>10.45733352230198</v>
      </c>
      <c r="I98" s="8">
        <v>0.0</v>
      </c>
      <c r="J98" s="9">
        <v>31.17136354020131</v>
      </c>
      <c r="K98" s="8">
        <v>13.41304740928038</v>
      </c>
      <c r="L98" s="10">
        <v>12.90118553555006</v>
      </c>
      <c r="M98" s="10">
        <v>0.2640025791078598</v>
      </c>
      <c r="N98" s="10">
        <v>0.1699043614057825</v>
      </c>
      <c r="O98" s="11">
        <v>1.0</v>
      </c>
      <c r="P98" s="12">
        <v>37.0</v>
      </c>
      <c r="Q98" s="10">
        <v>0.05629175770718276</v>
      </c>
      <c r="R98" s="10">
        <v>1.158477591348513</v>
      </c>
      <c r="S98" s="10">
        <v>1.446793658107227</v>
      </c>
      <c r="T98" s="10">
        <v>0.7087034804947614</v>
      </c>
      <c r="Z98" s="13">
        <f t="shared" si="1"/>
        <v>359.9735186</v>
      </c>
    </row>
    <row r="99" ht="15.75" customHeight="1">
      <c r="A99" s="8">
        <v>0.0</v>
      </c>
      <c r="B99" s="9">
        <v>30.0</v>
      </c>
      <c r="C99" s="8">
        <v>45.0</v>
      </c>
      <c r="D99" s="10">
        <v>10.0</v>
      </c>
      <c r="E99" s="8">
        <v>0.05916080359195672</v>
      </c>
      <c r="F99" s="9">
        <v>28.76739440862912</v>
      </c>
      <c r="G99" s="8">
        <v>45.78608642906554</v>
      </c>
      <c r="H99" s="10">
        <v>9.197168589725058</v>
      </c>
      <c r="I99" s="8">
        <v>0.0</v>
      </c>
      <c r="J99" s="9">
        <v>44.33479143166434</v>
      </c>
      <c r="K99" s="8">
        <v>17.85404751740117</v>
      </c>
      <c r="L99" s="10">
        <v>11.20394121700628</v>
      </c>
      <c r="M99" s="10">
        <v>0.2339948696302464</v>
      </c>
      <c r="N99" s="10">
        <v>0.3036283026028587</v>
      </c>
      <c r="O99" s="11">
        <v>1.0</v>
      </c>
      <c r="P99" s="12">
        <v>31.0</v>
      </c>
      <c r="Q99" s="10">
        <v>0.05256159134763854</v>
      </c>
      <c r="R99" s="10">
        <v>0.9431799216942228</v>
      </c>
      <c r="S99" s="10">
        <v>1.500356404684112</v>
      </c>
      <c r="T99" s="10">
        <v>0.5800349237480527</v>
      </c>
      <c r="Z99" s="13">
        <f t="shared" si="1"/>
        <v>360.0591608</v>
      </c>
    </row>
    <row r="100" ht="15.75" customHeight="1">
      <c r="A100" s="8">
        <v>0.0</v>
      </c>
      <c r="B100" s="9">
        <v>30.0</v>
      </c>
      <c r="C100" s="8">
        <v>45.0</v>
      </c>
      <c r="D100" s="10">
        <v>10.0</v>
      </c>
      <c r="E100" s="8">
        <v>359.9791533827961</v>
      </c>
      <c r="F100" s="9">
        <v>30.05295125979368</v>
      </c>
      <c r="G100" s="8">
        <v>47.0261183157308</v>
      </c>
      <c r="H100" s="10">
        <v>9.580220752557667</v>
      </c>
      <c r="I100" s="8">
        <v>0.0</v>
      </c>
      <c r="J100" s="9">
        <v>7.629340987700413</v>
      </c>
      <c r="K100" s="8">
        <v>4.386534252988028</v>
      </c>
      <c r="L100" s="10">
        <v>6.484748170662055</v>
      </c>
      <c r="M100" s="10">
        <v>0.2506398793847308</v>
      </c>
      <c r="N100" s="10">
        <v>0.1637511607100368</v>
      </c>
      <c r="O100" s="11">
        <v>1.0</v>
      </c>
      <c r="P100" s="12">
        <v>31.0</v>
      </c>
      <c r="Q100" s="10">
        <v>0.05450955110985645</v>
      </c>
      <c r="R100" s="10">
        <v>1.068998730472016</v>
      </c>
      <c r="S100" s="10">
        <v>1.579330804511865</v>
      </c>
      <c r="T100" s="10">
        <v>0.6339428429463908</v>
      </c>
      <c r="Z100" s="13">
        <f t="shared" si="1"/>
        <v>359.9791534</v>
      </c>
    </row>
    <row r="101" ht="15.75" customHeight="1">
      <c r="A101" s="8">
        <v>0.0</v>
      </c>
      <c r="B101" s="9">
        <v>30.0</v>
      </c>
      <c r="C101" s="8">
        <v>45.0</v>
      </c>
      <c r="D101" s="10">
        <v>10.0</v>
      </c>
      <c r="E101" s="8">
        <v>0.1215718102471788</v>
      </c>
      <c r="F101" s="9">
        <v>27.87648764914094</v>
      </c>
      <c r="G101" s="8">
        <v>46.66312032828158</v>
      </c>
      <c r="H101" s="10">
        <v>8.536753051411612</v>
      </c>
      <c r="I101" s="8">
        <v>0.0</v>
      </c>
      <c r="J101" s="9">
        <v>25.11960006355588</v>
      </c>
      <c r="K101" s="8">
        <v>46.11243659725854</v>
      </c>
      <c r="L101" s="10">
        <v>10.92789415378542</v>
      </c>
      <c r="M101" s="10">
        <v>0.2477247174395324</v>
      </c>
      <c r="N101" s="10">
        <v>0.5557556062969933</v>
      </c>
      <c r="O101" s="11">
        <v>0.0</v>
      </c>
      <c r="P101" s="12">
        <v>21.0</v>
      </c>
      <c r="Q101" s="10">
        <v>0.05381200210252712</v>
      </c>
      <c r="R101" s="10">
        <v>0.8996870746914944</v>
      </c>
      <c r="S101" s="10">
        <v>1.647035299141861</v>
      </c>
      <c r="T101" s="10">
        <v>0.5544216956725383</v>
      </c>
      <c r="Z101" s="13">
        <f t="shared" si="1"/>
        <v>360.1215718</v>
      </c>
    </row>
    <row r="102" ht="15.75" customHeight="1">
      <c r="A102" s="8">
        <v>0.0</v>
      </c>
      <c r="B102" s="9">
        <v>30.0</v>
      </c>
      <c r="C102" s="8">
        <v>45.0</v>
      </c>
      <c r="D102" s="10">
        <v>10.0</v>
      </c>
      <c r="E102" s="8">
        <v>0.09956022119347883</v>
      </c>
      <c r="F102" s="9">
        <v>30.2309044669096</v>
      </c>
      <c r="G102" s="8">
        <v>47.47662381586855</v>
      </c>
      <c r="H102" s="10">
        <v>9.379214514327442</v>
      </c>
      <c r="I102" s="8">
        <v>0.0</v>
      </c>
      <c r="J102" s="9">
        <v>39.86551926777205</v>
      </c>
      <c r="K102" s="8">
        <v>149.2057171776949</v>
      </c>
      <c r="L102" s="10">
        <v>7.446831674639536</v>
      </c>
      <c r="M102" s="10">
        <v>0.2424431843356435</v>
      </c>
      <c r="N102" s="10">
        <v>0.2548300480526465</v>
      </c>
      <c r="O102" s="11">
        <v>1.0</v>
      </c>
      <c r="P102" s="12">
        <v>111.0</v>
      </c>
      <c r="Q102" s="10">
        <v>0.05351207695293179</v>
      </c>
      <c r="R102" s="10">
        <v>1.058508319703058</v>
      </c>
      <c r="S102" s="10">
        <v>1.628711539499874</v>
      </c>
      <c r="T102" s="10">
        <v>0.6218369690572463</v>
      </c>
      <c r="Z102" s="13">
        <f t="shared" si="1"/>
        <v>360.0995602</v>
      </c>
    </row>
    <row r="103" ht="15.75" customHeight="1">
      <c r="A103" s="13"/>
      <c r="B103" s="28"/>
      <c r="C103" s="13"/>
      <c r="D103" s="4"/>
      <c r="E103" s="13"/>
      <c r="F103" s="28"/>
      <c r="G103" s="13"/>
      <c r="H103" s="4"/>
      <c r="I103" s="13"/>
      <c r="J103" s="28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8"/>
      <c r="C104" s="13"/>
      <c r="D104" s="4"/>
      <c r="E104" s="13"/>
      <c r="F104" s="28"/>
      <c r="G104" s="13"/>
      <c r="H104" s="4"/>
      <c r="I104" s="13"/>
      <c r="J104" s="28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8"/>
      <c r="C105" s="13"/>
      <c r="D105" s="4"/>
      <c r="E105" s="13"/>
      <c r="F105" s="28"/>
      <c r="G105" s="13"/>
      <c r="H105" s="4"/>
      <c r="I105" s="13"/>
      <c r="J105" s="28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8"/>
      <c r="C106" s="13"/>
      <c r="D106" s="4"/>
      <c r="E106" s="13"/>
      <c r="F106" s="28"/>
      <c r="G106" s="13"/>
      <c r="H106" s="4"/>
      <c r="I106" s="13"/>
      <c r="J106" s="28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8"/>
      <c r="C107" s="13"/>
      <c r="D107" s="4"/>
      <c r="E107" s="13"/>
      <c r="F107" s="28"/>
      <c r="G107" s="13"/>
      <c r="H107" s="4"/>
      <c r="I107" s="13"/>
      <c r="J107" s="28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8"/>
      <c r="C108" s="13"/>
      <c r="D108" s="4"/>
      <c r="E108" s="13"/>
      <c r="F108" s="28"/>
      <c r="G108" s="13"/>
      <c r="H108" s="4"/>
      <c r="I108" s="13"/>
      <c r="J108" s="28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8"/>
      <c r="C109" s="13"/>
      <c r="D109" s="4"/>
      <c r="E109" s="13"/>
      <c r="F109" s="28"/>
      <c r="G109" s="13"/>
      <c r="H109" s="4"/>
      <c r="I109" s="13"/>
      <c r="J109" s="28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8"/>
      <c r="C110" s="13"/>
      <c r="D110" s="4"/>
      <c r="E110" s="13"/>
      <c r="F110" s="28"/>
      <c r="G110" s="13"/>
      <c r="H110" s="4"/>
      <c r="I110" s="13"/>
      <c r="J110" s="28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8"/>
      <c r="C111" s="13"/>
      <c r="D111" s="4"/>
      <c r="E111" s="13"/>
      <c r="F111" s="28"/>
      <c r="G111" s="13"/>
      <c r="H111" s="4"/>
      <c r="I111" s="13"/>
      <c r="J111" s="28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8"/>
      <c r="C112" s="13"/>
      <c r="D112" s="4"/>
      <c r="E112" s="13"/>
      <c r="F112" s="28"/>
      <c r="G112" s="13"/>
      <c r="H112" s="4"/>
      <c r="I112" s="13"/>
      <c r="J112" s="28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8"/>
      <c r="C113" s="13"/>
      <c r="D113" s="4"/>
      <c r="E113" s="13"/>
      <c r="F113" s="28"/>
      <c r="G113" s="13"/>
      <c r="H113" s="4"/>
      <c r="I113" s="13"/>
      <c r="J113" s="28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8"/>
      <c r="C114" s="13"/>
      <c r="D114" s="4"/>
      <c r="E114" s="13"/>
      <c r="F114" s="28"/>
      <c r="G114" s="13"/>
      <c r="H114" s="4"/>
      <c r="I114" s="13"/>
      <c r="J114" s="28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8"/>
      <c r="C115" s="13"/>
      <c r="D115" s="4"/>
      <c r="E115" s="13"/>
      <c r="F115" s="28"/>
      <c r="G115" s="13"/>
      <c r="H115" s="4"/>
      <c r="I115" s="13"/>
      <c r="J115" s="28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8"/>
      <c r="C116" s="13"/>
      <c r="D116" s="4"/>
      <c r="E116" s="13"/>
      <c r="F116" s="28"/>
      <c r="G116" s="13"/>
      <c r="H116" s="4"/>
      <c r="I116" s="13"/>
      <c r="J116" s="28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8"/>
      <c r="C117" s="13"/>
      <c r="D117" s="4"/>
      <c r="E117" s="13"/>
      <c r="F117" s="28"/>
      <c r="G117" s="13"/>
      <c r="H117" s="4"/>
      <c r="I117" s="13"/>
      <c r="J117" s="28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8"/>
      <c r="C118" s="13"/>
      <c r="D118" s="4"/>
      <c r="E118" s="13"/>
      <c r="F118" s="28"/>
      <c r="G118" s="13"/>
      <c r="H118" s="4"/>
      <c r="I118" s="13"/>
      <c r="J118" s="28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8"/>
      <c r="C119" s="13"/>
      <c r="D119" s="4"/>
      <c r="E119" s="13"/>
      <c r="F119" s="28"/>
      <c r="G119" s="13"/>
      <c r="H119" s="4"/>
      <c r="I119" s="13"/>
      <c r="J119" s="28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8"/>
      <c r="C120" s="13"/>
      <c r="D120" s="4"/>
      <c r="E120" s="13"/>
      <c r="F120" s="28"/>
      <c r="G120" s="13"/>
      <c r="H120" s="4"/>
      <c r="I120" s="13"/>
      <c r="J120" s="28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8"/>
      <c r="C121" s="13"/>
      <c r="D121" s="4"/>
      <c r="E121" s="13"/>
      <c r="F121" s="28"/>
      <c r="G121" s="13"/>
      <c r="H121" s="4"/>
      <c r="I121" s="13"/>
      <c r="J121" s="28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8"/>
      <c r="C122" s="13"/>
      <c r="D122" s="4"/>
      <c r="E122" s="13"/>
      <c r="F122" s="28"/>
      <c r="G122" s="13"/>
      <c r="H122" s="4"/>
      <c r="I122" s="13"/>
      <c r="J122" s="28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8"/>
      <c r="C123" s="13"/>
      <c r="D123" s="4"/>
      <c r="E123" s="13"/>
      <c r="F123" s="28"/>
      <c r="G123" s="13"/>
      <c r="H123" s="4"/>
      <c r="I123" s="13"/>
      <c r="J123" s="28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8"/>
      <c r="C124" s="13"/>
      <c r="D124" s="4"/>
      <c r="E124" s="13"/>
      <c r="F124" s="28"/>
      <c r="G124" s="13"/>
      <c r="H124" s="4"/>
      <c r="I124" s="13"/>
      <c r="J124" s="28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8"/>
      <c r="C125" s="13"/>
      <c r="D125" s="4"/>
      <c r="E125" s="13"/>
      <c r="F125" s="28"/>
      <c r="G125" s="13"/>
      <c r="H125" s="4"/>
      <c r="I125" s="13"/>
      <c r="J125" s="28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8"/>
      <c r="C126" s="13"/>
      <c r="D126" s="4"/>
      <c r="E126" s="13"/>
      <c r="F126" s="28"/>
      <c r="G126" s="13"/>
      <c r="H126" s="4"/>
      <c r="I126" s="13"/>
      <c r="J126" s="28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8"/>
      <c r="C127" s="13"/>
      <c r="D127" s="4"/>
      <c r="E127" s="13"/>
      <c r="F127" s="28"/>
      <c r="G127" s="13"/>
      <c r="H127" s="4"/>
      <c r="I127" s="13"/>
      <c r="J127" s="28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8"/>
      <c r="C128" s="13"/>
      <c r="D128" s="4"/>
      <c r="E128" s="13"/>
      <c r="F128" s="28"/>
      <c r="G128" s="13"/>
      <c r="H128" s="4"/>
      <c r="I128" s="13"/>
      <c r="J128" s="28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8"/>
      <c r="C129" s="13"/>
      <c r="D129" s="4"/>
      <c r="E129" s="13"/>
      <c r="F129" s="28"/>
      <c r="G129" s="13"/>
      <c r="H129" s="4"/>
      <c r="I129" s="13"/>
      <c r="J129" s="28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8"/>
      <c r="C130" s="13"/>
      <c r="D130" s="4"/>
      <c r="E130" s="13"/>
      <c r="F130" s="28"/>
      <c r="G130" s="13"/>
      <c r="H130" s="4"/>
      <c r="I130" s="13"/>
      <c r="J130" s="28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8"/>
      <c r="C131" s="13"/>
      <c r="D131" s="4"/>
      <c r="E131" s="13"/>
      <c r="F131" s="28"/>
      <c r="G131" s="13"/>
      <c r="H131" s="4"/>
      <c r="I131" s="13"/>
      <c r="J131" s="28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8"/>
      <c r="C132" s="13"/>
      <c r="D132" s="4"/>
      <c r="E132" s="13"/>
      <c r="F132" s="28"/>
      <c r="G132" s="13"/>
      <c r="H132" s="4"/>
      <c r="I132" s="13"/>
      <c r="J132" s="28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8"/>
      <c r="C133" s="13"/>
      <c r="D133" s="4"/>
      <c r="E133" s="13"/>
      <c r="F133" s="28"/>
      <c r="G133" s="13"/>
      <c r="H133" s="4"/>
      <c r="I133" s="13"/>
      <c r="J133" s="28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8"/>
      <c r="C134" s="13"/>
      <c r="D134" s="4"/>
      <c r="E134" s="13"/>
      <c r="F134" s="28"/>
      <c r="G134" s="13"/>
      <c r="H134" s="4"/>
      <c r="I134" s="13"/>
      <c r="J134" s="28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8"/>
      <c r="C135" s="13"/>
      <c r="D135" s="4"/>
      <c r="E135" s="13"/>
      <c r="F135" s="28"/>
      <c r="G135" s="13"/>
      <c r="H135" s="4"/>
      <c r="I135" s="13"/>
      <c r="J135" s="28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8"/>
      <c r="C136" s="13"/>
      <c r="D136" s="4"/>
      <c r="E136" s="13"/>
      <c r="F136" s="28"/>
      <c r="G136" s="13"/>
      <c r="H136" s="4"/>
      <c r="I136" s="13"/>
      <c r="J136" s="28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8"/>
      <c r="C137" s="13"/>
      <c r="D137" s="4"/>
      <c r="E137" s="13"/>
      <c r="F137" s="28"/>
      <c r="G137" s="13"/>
      <c r="H137" s="4"/>
      <c r="I137" s="13"/>
      <c r="J137" s="28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8"/>
      <c r="C138" s="13"/>
      <c r="D138" s="4"/>
      <c r="E138" s="13"/>
      <c r="F138" s="28"/>
      <c r="G138" s="13"/>
      <c r="H138" s="4"/>
      <c r="I138" s="13"/>
      <c r="J138" s="28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8"/>
      <c r="C139" s="13"/>
      <c r="D139" s="4"/>
      <c r="E139" s="13"/>
      <c r="F139" s="28"/>
      <c r="G139" s="13"/>
      <c r="H139" s="4"/>
      <c r="I139" s="13"/>
      <c r="J139" s="28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8"/>
      <c r="C140" s="13"/>
      <c r="D140" s="4"/>
      <c r="E140" s="13"/>
      <c r="F140" s="28"/>
      <c r="G140" s="13"/>
      <c r="H140" s="4"/>
      <c r="I140" s="13"/>
      <c r="J140" s="28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8"/>
      <c r="C141" s="13"/>
      <c r="D141" s="4"/>
      <c r="E141" s="13"/>
      <c r="F141" s="28"/>
      <c r="G141" s="13"/>
      <c r="H141" s="4"/>
      <c r="I141" s="13"/>
      <c r="J141" s="28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8"/>
      <c r="C142" s="13"/>
      <c r="D142" s="4"/>
      <c r="E142" s="13"/>
      <c r="F142" s="28"/>
      <c r="G142" s="13"/>
      <c r="H142" s="4"/>
      <c r="I142" s="13"/>
      <c r="J142" s="28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8"/>
      <c r="C143" s="13"/>
      <c r="D143" s="4"/>
      <c r="E143" s="13"/>
      <c r="F143" s="28"/>
      <c r="G143" s="13"/>
      <c r="H143" s="4"/>
      <c r="I143" s="13"/>
      <c r="J143" s="28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8"/>
      <c r="C144" s="13"/>
      <c r="D144" s="4"/>
      <c r="E144" s="13"/>
      <c r="F144" s="28"/>
      <c r="G144" s="13"/>
      <c r="H144" s="4"/>
      <c r="I144" s="13"/>
      <c r="J144" s="28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8"/>
      <c r="C145" s="13"/>
      <c r="D145" s="4"/>
      <c r="E145" s="13"/>
      <c r="F145" s="28"/>
      <c r="G145" s="13"/>
      <c r="H145" s="4"/>
      <c r="I145" s="13"/>
      <c r="J145" s="28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8"/>
      <c r="C146" s="13"/>
      <c r="D146" s="4"/>
      <c r="E146" s="13"/>
      <c r="F146" s="28"/>
      <c r="G146" s="13"/>
      <c r="H146" s="4"/>
      <c r="I146" s="13"/>
      <c r="J146" s="28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8"/>
      <c r="C147" s="13"/>
      <c r="D147" s="4"/>
      <c r="E147" s="13"/>
      <c r="F147" s="28"/>
      <c r="G147" s="13"/>
      <c r="H147" s="4"/>
      <c r="I147" s="13"/>
      <c r="J147" s="28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8"/>
      <c r="C148" s="13"/>
      <c r="D148" s="4"/>
      <c r="E148" s="13"/>
      <c r="F148" s="28"/>
      <c r="G148" s="13"/>
      <c r="H148" s="4"/>
      <c r="I148" s="13"/>
      <c r="J148" s="28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8"/>
      <c r="C149" s="13"/>
      <c r="D149" s="4"/>
      <c r="E149" s="13"/>
      <c r="F149" s="28"/>
      <c r="G149" s="13"/>
      <c r="H149" s="4"/>
      <c r="I149" s="13"/>
      <c r="J149" s="28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8"/>
      <c r="C150" s="13"/>
      <c r="D150" s="4"/>
      <c r="E150" s="13"/>
      <c r="F150" s="28"/>
      <c r="G150" s="13"/>
      <c r="H150" s="4"/>
      <c r="I150" s="13"/>
      <c r="J150" s="28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8"/>
      <c r="C151" s="13"/>
      <c r="D151" s="4"/>
      <c r="E151" s="13"/>
      <c r="F151" s="28"/>
      <c r="G151" s="13"/>
      <c r="H151" s="4"/>
      <c r="I151" s="13"/>
      <c r="J151" s="28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8"/>
      <c r="C152" s="13"/>
      <c r="D152" s="4"/>
      <c r="E152" s="13"/>
      <c r="F152" s="28"/>
      <c r="G152" s="13"/>
      <c r="H152" s="4"/>
      <c r="I152" s="13"/>
      <c r="J152" s="28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8"/>
      <c r="C153" s="13"/>
      <c r="D153" s="4"/>
      <c r="E153" s="13"/>
      <c r="F153" s="28"/>
      <c r="G153" s="13"/>
      <c r="H153" s="4"/>
      <c r="I153" s="13"/>
      <c r="J153" s="28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8"/>
      <c r="C154" s="13"/>
      <c r="D154" s="4"/>
      <c r="E154" s="13"/>
      <c r="F154" s="28"/>
      <c r="G154" s="13"/>
      <c r="H154" s="4"/>
      <c r="I154" s="13"/>
      <c r="J154" s="28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8"/>
      <c r="C155" s="13"/>
      <c r="D155" s="4"/>
      <c r="E155" s="13"/>
      <c r="F155" s="28"/>
      <c r="G155" s="13"/>
      <c r="H155" s="4"/>
      <c r="I155" s="13"/>
      <c r="J155" s="28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8"/>
      <c r="C156" s="13"/>
      <c r="D156" s="4"/>
      <c r="E156" s="13"/>
      <c r="F156" s="28"/>
      <c r="G156" s="13"/>
      <c r="H156" s="4"/>
      <c r="I156" s="13"/>
      <c r="J156" s="28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8"/>
      <c r="C157" s="13"/>
      <c r="D157" s="4"/>
      <c r="E157" s="13"/>
      <c r="F157" s="28"/>
      <c r="G157" s="13"/>
      <c r="H157" s="4"/>
      <c r="I157" s="13"/>
      <c r="J157" s="28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8"/>
      <c r="C158" s="13"/>
      <c r="D158" s="4"/>
      <c r="E158" s="13"/>
      <c r="F158" s="28"/>
      <c r="G158" s="13"/>
      <c r="H158" s="4"/>
      <c r="I158" s="13"/>
      <c r="J158" s="28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8"/>
      <c r="C159" s="13"/>
      <c r="D159" s="4"/>
      <c r="E159" s="13"/>
      <c r="F159" s="28"/>
      <c r="G159" s="13"/>
      <c r="H159" s="4"/>
      <c r="I159" s="13"/>
      <c r="J159" s="28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8"/>
      <c r="C160" s="13"/>
      <c r="D160" s="4"/>
      <c r="E160" s="13"/>
      <c r="F160" s="28"/>
      <c r="G160" s="13"/>
      <c r="H160" s="4"/>
      <c r="I160" s="13"/>
      <c r="J160" s="28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8"/>
      <c r="C161" s="13"/>
      <c r="D161" s="4"/>
      <c r="E161" s="13"/>
      <c r="F161" s="28"/>
      <c r="G161" s="13"/>
      <c r="H161" s="4"/>
      <c r="I161" s="13"/>
      <c r="J161" s="28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8"/>
      <c r="C162" s="13"/>
      <c r="D162" s="4"/>
      <c r="E162" s="13"/>
      <c r="F162" s="28"/>
      <c r="G162" s="13"/>
      <c r="H162" s="4"/>
      <c r="I162" s="13"/>
      <c r="J162" s="28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8"/>
      <c r="C163" s="13"/>
      <c r="D163" s="4"/>
      <c r="E163" s="13"/>
      <c r="F163" s="28"/>
      <c r="G163" s="13"/>
      <c r="H163" s="4"/>
      <c r="I163" s="13"/>
      <c r="J163" s="28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8"/>
      <c r="C164" s="13"/>
      <c r="D164" s="4"/>
      <c r="E164" s="13"/>
      <c r="F164" s="28"/>
      <c r="G164" s="13"/>
      <c r="H164" s="4"/>
      <c r="I164" s="13"/>
      <c r="J164" s="28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8"/>
      <c r="C165" s="13"/>
      <c r="D165" s="4"/>
      <c r="E165" s="13"/>
      <c r="F165" s="28"/>
      <c r="G165" s="13"/>
      <c r="H165" s="4"/>
      <c r="I165" s="13"/>
      <c r="J165" s="28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8"/>
      <c r="C166" s="13"/>
      <c r="D166" s="4"/>
      <c r="E166" s="13"/>
      <c r="F166" s="28"/>
      <c r="G166" s="13"/>
      <c r="H166" s="4"/>
      <c r="I166" s="13"/>
      <c r="J166" s="28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8"/>
      <c r="C167" s="13"/>
      <c r="D167" s="4"/>
      <c r="E167" s="13"/>
      <c r="F167" s="28"/>
      <c r="G167" s="13"/>
      <c r="H167" s="4"/>
      <c r="I167" s="13"/>
      <c r="J167" s="28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8"/>
      <c r="C168" s="13"/>
      <c r="D168" s="4"/>
      <c r="E168" s="13"/>
      <c r="F168" s="28"/>
      <c r="G168" s="13"/>
      <c r="H168" s="4"/>
      <c r="I168" s="13"/>
      <c r="J168" s="28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8"/>
      <c r="C169" s="13"/>
      <c r="D169" s="4"/>
      <c r="E169" s="13"/>
      <c r="F169" s="28"/>
      <c r="G169" s="13"/>
      <c r="H169" s="4"/>
      <c r="I169" s="13"/>
      <c r="J169" s="28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8"/>
      <c r="C170" s="13"/>
      <c r="D170" s="4"/>
      <c r="E170" s="13"/>
      <c r="F170" s="28"/>
      <c r="G170" s="13"/>
      <c r="H170" s="4"/>
      <c r="I170" s="13"/>
      <c r="J170" s="28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8"/>
      <c r="C171" s="13"/>
      <c r="D171" s="4"/>
      <c r="E171" s="13"/>
      <c r="F171" s="28"/>
      <c r="G171" s="13"/>
      <c r="H171" s="4"/>
      <c r="I171" s="13"/>
      <c r="J171" s="28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8"/>
      <c r="C172" s="13"/>
      <c r="D172" s="4"/>
      <c r="E172" s="13"/>
      <c r="F172" s="28"/>
      <c r="G172" s="13"/>
      <c r="H172" s="4"/>
      <c r="I172" s="13"/>
      <c r="J172" s="28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8"/>
      <c r="C173" s="13"/>
      <c r="D173" s="4"/>
      <c r="E173" s="13"/>
      <c r="F173" s="28"/>
      <c r="G173" s="13"/>
      <c r="H173" s="4"/>
      <c r="I173" s="13"/>
      <c r="J173" s="28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8"/>
      <c r="C174" s="13"/>
      <c r="D174" s="4"/>
      <c r="E174" s="13"/>
      <c r="F174" s="28"/>
      <c r="G174" s="13"/>
      <c r="H174" s="4"/>
      <c r="I174" s="13"/>
      <c r="J174" s="28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8"/>
      <c r="C175" s="13"/>
      <c r="D175" s="4"/>
      <c r="E175" s="13"/>
      <c r="F175" s="28"/>
      <c r="G175" s="13"/>
      <c r="H175" s="4"/>
      <c r="I175" s="13"/>
      <c r="J175" s="28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8"/>
      <c r="C176" s="13"/>
      <c r="D176" s="4"/>
      <c r="E176" s="13"/>
      <c r="F176" s="28"/>
      <c r="G176" s="13"/>
      <c r="H176" s="4"/>
      <c r="I176" s="13"/>
      <c r="J176" s="28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8"/>
      <c r="C177" s="13"/>
      <c r="D177" s="4"/>
      <c r="E177" s="13"/>
      <c r="F177" s="28"/>
      <c r="G177" s="13"/>
      <c r="H177" s="4"/>
      <c r="I177" s="13"/>
      <c r="J177" s="28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8"/>
      <c r="C178" s="13"/>
      <c r="D178" s="4"/>
      <c r="E178" s="13"/>
      <c r="F178" s="28"/>
      <c r="G178" s="13"/>
      <c r="H178" s="4"/>
      <c r="I178" s="13"/>
      <c r="J178" s="28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8"/>
      <c r="C179" s="13"/>
      <c r="D179" s="4"/>
      <c r="E179" s="13"/>
      <c r="F179" s="28"/>
      <c r="G179" s="13"/>
      <c r="H179" s="4"/>
      <c r="I179" s="13"/>
      <c r="J179" s="28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8"/>
      <c r="C180" s="13"/>
      <c r="D180" s="4"/>
      <c r="E180" s="13"/>
      <c r="F180" s="28"/>
      <c r="G180" s="13"/>
      <c r="H180" s="4"/>
      <c r="I180" s="13"/>
      <c r="J180" s="28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8"/>
      <c r="C181" s="13"/>
      <c r="D181" s="4"/>
      <c r="E181" s="13"/>
      <c r="F181" s="28"/>
      <c r="G181" s="13"/>
      <c r="H181" s="4"/>
      <c r="I181" s="13"/>
      <c r="J181" s="28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8"/>
      <c r="C182" s="13"/>
      <c r="D182" s="4"/>
      <c r="E182" s="13"/>
      <c r="F182" s="28"/>
      <c r="G182" s="13"/>
      <c r="H182" s="4"/>
      <c r="I182" s="13"/>
      <c r="J182" s="28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8"/>
      <c r="C183" s="13"/>
      <c r="D183" s="4"/>
      <c r="E183" s="13"/>
      <c r="F183" s="28"/>
      <c r="G183" s="13"/>
      <c r="H183" s="4"/>
      <c r="I183" s="13"/>
      <c r="J183" s="28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8"/>
      <c r="C184" s="13"/>
      <c r="D184" s="4"/>
      <c r="E184" s="13"/>
      <c r="F184" s="28"/>
      <c r="G184" s="13"/>
      <c r="H184" s="4"/>
      <c r="I184" s="13"/>
      <c r="J184" s="28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8"/>
      <c r="C185" s="13"/>
      <c r="D185" s="4"/>
      <c r="E185" s="13"/>
      <c r="F185" s="28"/>
      <c r="G185" s="13"/>
      <c r="H185" s="4"/>
      <c r="I185" s="13"/>
      <c r="J185" s="28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8"/>
      <c r="C186" s="13"/>
      <c r="D186" s="4"/>
      <c r="E186" s="13"/>
      <c r="F186" s="28"/>
      <c r="G186" s="13"/>
      <c r="H186" s="4"/>
      <c r="I186" s="13"/>
      <c r="J186" s="28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8"/>
      <c r="C187" s="13"/>
      <c r="D187" s="4"/>
      <c r="E187" s="13"/>
      <c r="F187" s="28"/>
      <c r="G187" s="13"/>
      <c r="H187" s="4"/>
      <c r="I187" s="13"/>
      <c r="J187" s="28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8"/>
      <c r="C188" s="13"/>
      <c r="D188" s="4"/>
      <c r="E188" s="13"/>
      <c r="F188" s="28"/>
      <c r="G188" s="13"/>
      <c r="H188" s="4"/>
      <c r="I188" s="13"/>
      <c r="J188" s="28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8"/>
      <c r="C189" s="13"/>
      <c r="D189" s="4"/>
      <c r="E189" s="13"/>
      <c r="F189" s="28"/>
      <c r="G189" s="13"/>
      <c r="H189" s="4"/>
      <c r="I189" s="13"/>
      <c r="J189" s="28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8"/>
      <c r="C190" s="13"/>
      <c r="D190" s="4"/>
      <c r="E190" s="13"/>
      <c r="F190" s="28"/>
      <c r="G190" s="13"/>
      <c r="H190" s="4"/>
      <c r="I190" s="13"/>
      <c r="J190" s="28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8"/>
      <c r="C191" s="13"/>
      <c r="D191" s="4"/>
      <c r="E191" s="13"/>
      <c r="F191" s="28"/>
      <c r="G191" s="13"/>
      <c r="H191" s="4"/>
      <c r="I191" s="13"/>
      <c r="J191" s="28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8"/>
      <c r="C192" s="13"/>
      <c r="D192" s="4"/>
      <c r="E192" s="13"/>
      <c r="F192" s="28"/>
      <c r="G192" s="13"/>
      <c r="H192" s="4"/>
      <c r="I192" s="13"/>
      <c r="J192" s="28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8"/>
      <c r="C193" s="13"/>
      <c r="D193" s="4"/>
      <c r="E193" s="13"/>
      <c r="F193" s="28"/>
      <c r="G193" s="13"/>
      <c r="H193" s="4"/>
      <c r="I193" s="13"/>
      <c r="J193" s="28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8"/>
      <c r="C194" s="13"/>
      <c r="D194" s="4"/>
      <c r="E194" s="13"/>
      <c r="F194" s="28"/>
      <c r="G194" s="13"/>
      <c r="H194" s="4"/>
      <c r="I194" s="13"/>
      <c r="J194" s="28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8"/>
      <c r="C195" s="13"/>
      <c r="D195" s="4"/>
      <c r="E195" s="13"/>
      <c r="F195" s="28"/>
      <c r="G195" s="13"/>
      <c r="H195" s="4"/>
      <c r="I195" s="13"/>
      <c r="J195" s="28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8"/>
      <c r="C196" s="13"/>
      <c r="D196" s="4"/>
      <c r="E196" s="13"/>
      <c r="F196" s="28"/>
      <c r="G196" s="13"/>
      <c r="H196" s="4"/>
      <c r="I196" s="13"/>
      <c r="J196" s="28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8"/>
      <c r="C197" s="13"/>
      <c r="D197" s="4"/>
      <c r="E197" s="13"/>
      <c r="F197" s="28"/>
      <c r="G197" s="13"/>
      <c r="H197" s="4"/>
      <c r="I197" s="13"/>
      <c r="J197" s="28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8"/>
      <c r="C198" s="13"/>
      <c r="D198" s="4"/>
      <c r="E198" s="13"/>
      <c r="F198" s="28"/>
      <c r="G198" s="13"/>
      <c r="H198" s="4"/>
      <c r="I198" s="13"/>
      <c r="J198" s="28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8"/>
      <c r="C199" s="13"/>
      <c r="D199" s="4"/>
      <c r="E199" s="13"/>
      <c r="F199" s="28"/>
      <c r="G199" s="13"/>
      <c r="H199" s="4"/>
      <c r="I199" s="13"/>
      <c r="J199" s="28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8"/>
      <c r="C200" s="13"/>
      <c r="D200" s="4"/>
      <c r="E200" s="13"/>
      <c r="F200" s="28"/>
      <c r="G200" s="13"/>
      <c r="H200" s="4"/>
      <c r="I200" s="13"/>
      <c r="J200" s="28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8"/>
      <c r="C201" s="13"/>
      <c r="D201" s="4"/>
      <c r="E201" s="13"/>
      <c r="F201" s="28"/>
      <c r="G201" s="13"/>
      <c r="H201" s="4"/>
      <c r="I201" s="13"/>
      <c r="J201" s="28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8"/>
      <c r="C202" s="13"/>
      <c r="D202" s="4"/>
      <c r="E202" s="13"/>
      <c r="F202" s="28"/>
      <c r="G202" s="13"/>
      <c r="H202" s="4"/>
      <c r="I202" s="13"/>
      <c r="J202" s="28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8"/>
      <c r="C203" s="13"/>
      <c r="D203" s="4"/>
      <c r="E203" s="13"/>
      <c r="F203" s="28"/>
      <c r="G203" s="13"/>
      <c r="H203" s="4"/>
      <c r="I203" s="13"/>
      <c r="J203" s="28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8"/>
      <c r="C204" s="13"/>
      <c r="D204" s="4"/>
      <c r="E204" s="13"/>
      <c r="F204" s="28"/>
      <c r="G204" s="13"/>
      <c r="H204" s="4"/>
      <c r="I204" s="13"/>
      <c r="J204" s="28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8"/>
      <c r="C205" s="13"/>
      <c r="D205" s="4"/>
      <c r="E205" s="13"/>
      <c r="F205" s="28"/>
      <c r="G205" s="13"/>
      <c r="H205" s="4"/>
      <c r="I205" s="13"/>
      <c r="J205" s="28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8"/>
      <c r="C206" s="13"/>
      <c r="D206" s="4"/>
      <c r="E206" s="13"/>
      <c r="F206" s="28"/>
      <c r="G206" s="13"/>
      <c r="H206" s="4"/>
      <c r="I206" s="13"/>
      <c r="J206" s="28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8"/>
      <c r="C207" s="13"/>
      <c r="D207" s="4"/>
      <c r="E207" s="13"/>
      <c r="F207" s="28"/>
      <c r="G207" s="13"/>
      <c r="H207" s="4"/>
      <c r="I207" s="13"/>
      <c r="J207" s="28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8"/>
      <c r="C208" s="13"/>
      <c r="D208" s="4"/>
      <c r="E208" s="13"/>
      <c r="F208" s="28"/>
      <c r="G208" s="13"/>
      <c r="H208" s="4"/>
      <c r="I208" s="13"/>
      <c r="J208" s="28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8"/>
      <c r="C209" s="13"/>
      <c r="D209" s="4"/>
      <c r="E209" s="13"/>
      <c r="F209" s="28"/>
      <c r="G209" s="13"/>
      <c r="H209" s="4"/>
      <c r="I209" s="13"/>
      <c r="J209" s="28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8"/>
      <c r="C210" s="13"/>
      <c r="D210" s="4"/>
      <c r="E210" s="13"/>
      <c r="F210" s="28"/>
      <c r="G210" s="13"/>
      <c r="H210" s="4"/>
      <c r="I210" s="13"/>
      <c r="J210" s="28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8"/>
      <c r="C211" s="13"/>
      <c r="D211" s="4"/>
      <c r="E211" s="13"/>
      <c r="F211" s="28"/>
      <c r="G211" s="13"/>
      <c r="H211" s="4"/>
      <c r="I211" s="13"/>
      <c r="J211" s="28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8"/>
      <c r="C212" s="13"/>
      <c r="D212" s="4"/>
      <c r="E212" s="13"/>
      <c r="F212" s="28"/>
      <c r="G212" s="13"/>
      <c r="H212" s="4"/>
      <c r="I212" s="13"/>
      <c r="J212" s="28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8"/>
      <c r="C213" s="13"/>
      <c r="D213" s="4"/>
      <c r="E213" s="13"/>
      <c r="F213" s="28"/>
      <c r="G213" s="13"/>
      <c r="H213" s="4"/>
      <c r="I213" s="13"/>
      <c r="J213" s="28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8"/>
      <c r="C214" s="13"/>
      <c r="D214" s="4"/>
      <c r="E214" s="13"/>
      <c r="F214" s="28"/>
      <c r="G214" s="13"/>
      <c r="H214" s="4"/>
      <c r="I214" s="13"/>
      <c r="J214" s="28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8"/>
      <c r="C215" s="13"/>
      <c r="D215" s="4"/>
      <c r="E215" s="13"/>
      <c r="F215" s="28"/>
      <c r="G215" s="13"/>
      <c r="H215" s="4"/>
      <c r="I215" s="13"/>
      <c r="J215" s="28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8"/>
      <c r="C216" s="13"/>
      <c r="D216" s="4"/>
      <c r="E216" s="13"/>
      <c r="F216" s="28"/>
      <c r="G216" s="13"/>
      <c r="H216" s="4"/>
      <c r="I216" s="13"/>
      <c r="J216" s="28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8"/>
      <c r="C217" s="13"/>
      <c r="D217" s="4"/>
      <c r="E217" s="13"/>
      <c r="F217" s="28"/>
      <c r="G217" s="13"/>
      <c r="H217" s="4"/>
      <c r="I217" s="13"/>
      <c r="J217" s="28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8"/>
      <c r="C218" s="13"/>
      <c r="D218" s="4"/>
      <c r="E218" s="13"/>
      <c r="F218" s="28"/>
      <c r="G218" s="13"/>
      <c r="H218" s="4"/>
      <c r="I218" s="13"/>
      <c r="J218" s="28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8"/>
      <c r="C219" s="13"/>
      <c r="D219" s="4"/>
      <c r="E219" s="13"/>
      <c r="F219" s="28"/>
      <c r="G219" s="13"/>
      <c r="H219" s="4"/>
      <c r="I219" s="13"/>
      <c r="J219" s="28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8"/>
      <c r="C220" s="13"/>
      <c r="D220" s="4"/>
      <c r="E220" s="13"/>
      <c r="F220" s="28"/>
      <c r="G220" s="13"/>
      <c r="H220" s="4"/>
      <c r="I220" s="13"/>
      <c r="J220" s="28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8"/>
      <c r="C221" s="13"/>
      <c r="D221" s="4"/>
      <c r="E221" s="13"/>
      <c r="F221" s="28"/>
      <c r="G221" s="13"/>
      <c r="H221" s="4"/>
      <c r="I221" s="13"/>
      <c r="J221" s="28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8"/>
      <c r="C222" s="13"/>
      <c r="D222" s="4"/>
      <c r="E222" s="13"/>
      <c r="F222" s="28"/>
      <c r="G222" s="13"/>
      <c r="H222" s="4"/>
      <c r="I222" s="13"/>
      <c r="J222" s="28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8"/>
      <c r="C223" s="13"/>
      <c r="D223" s="4"/>
      <c r="E223" s="13"/>
      <c r="F223" s="28"/>
      <c r="G223" s="13"/>
      <c r="H223" s="4"/>
      <c r="I223" s="13"/>
      <c r="J223" s="28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8"/>
      <c r="C224" s="13"/>
      <c r="D224" s="4"/>
      <c r="E224" s="13"/>
      <c r="F224" s="28"/>
      <c r="G224" s="13"/>
      <c r="H224" s="4"/>
      <c r="I224" s="13"/>
      <c r="J224" s="28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8"/>
      <c r="C225" s="13"/>
      <c r="D225" s="4"/>
      <c r="E225" s="13"/>
      <c r="F225" s="28"/>
      <c r="G225" s="13"/>
      <c r="H225" s="4"/>
      <c r="I225" s="13"/>
      <c r="J225" s="28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8"/>
      <c r="C226" s="13"/>
      <c r="D226" s="4"/>
      <c r="E226" s="13"/>
      <c r="F226" s="28"/>
      <c r="G226" s="13"/>
      <c r="H226" s="4"/>
      <c r="I226" s="13"/>
      <c r="J226" s="28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8"/>
      <c r="C227" s="13"/>
      <c r="D227" s="4"/>
      <c r="E227" s="13"/>
      <c r="F227" s="28"/>
      <c r="G227" s="13"/>
      <c r="H227" s="4"/>
      <c r="I227" s="13"/>
      <c r="J227" s="28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8"/>
      <c r="C228" s="13"/>
      <c r="D228" s="4"/>
      <c r="E228" s="13"/>
      <c r="F228" s="28"/>
      <c r="G228" s="13"/>
      <c r="H228" s="4"/>
      <c r="I228" s="13"/>
      <c r="J228" s="28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8"/>
      <c r="C229" s="13"/>
      <c r="D229" s="4"/>
      <c r="E229" s="13"/>
      <c r="F229" s="28"/>
      <c r="G229" s="13"/>
      <c r="H229" s="4"/>
      <c r="I229" s="13"/>
      <c r="J229" s="28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8"/>
      <c r="C230" s="13"/>
      <c r="D230" s="4"/>
      <c r="E230" s="13"/>
      <c r="F230" s="28"/>
      <c r="G230" s="13"/>
      <c r="H230" s="4"/>
      <c r="I230" s="13"/>
      <c r="J230" s="28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8"/>
      <c r="C231" s="13"/>
      <c r="D231" s="4"/>
      <c r="E231" s="13"/>
      <c r="F231" s="28"/>
      <c r="G231" s="13"/>
      <c r="H231" s="4"/>
      <c r="I231" s="13"/>
      <c r="J231" s="28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8"/>
      <c r="C232" s="13"/>
      <c r="D232" s="4"/>
      <c r="E232" s="13"/>
      <c r="F232" s="28"/>
      <c r="G232" s="13"/>
      <c r="H232" s="4"/>
      <c r="I232" s="13"/>
      <c r="J232" s="28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8"/>
      <c r="C233" s="13"/>
      <c r="D233" s="4"/>
      <c r="E233" s="13"/>
      <c r="F233" s="28"/>
      <c r="G233" s="13"/>
      <c r="H233" s="4"/>
      <c r="I233" s="13"/>
      <c r="J233" s="28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8"/>
      <c r="C234" s="13"/>
      <c r="D234" s="4"/>
      <c r="E234" s="13"/>
      <c r="F234" s="28"/>
      <c r="G234" s="13"/>
      <c r="H234" s="4"/>
      <c r="I234" s="13"/>
      <c r="J234" s="28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8"/>
      <c r="C235" s="13"/>
      <c r="D235" s="4"/>
      <c r="E235" s="13"/>
      <c r="F235" s="28"/>
      <c r="G235" s="13"/>
      <c r="H235" s="4"/>
      <c r="I235" s="13"/>
      <c r="J235" s="28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8"/>
      <c r="C236" s="13"/>
      <c r="D236" s="4"/>
      <c r="E236" s="13"/>
      <c r="F236" s="28"/>
      <c r="G236" s="13"/>
      <c r="H236" s="4"/>
      <c r="I236" s="13"/>
      <c r="J236" s="28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8"/>
      <c r="C237" s="13"/>
      <c r="D237" s="4"/>
      <c r="E237" s="13"/>
      <c r="F237" s="28"/>
      <c r="G237" s="13"/>
      <c r="H237" s="4"/>
      <c r="I237" s="13"/>
      <c r="J237" s="28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8"/>
      <c r="C238" s="13"/>
      <c r="D238" s="4"/>
      <c r="E238" s="13"/>
      <c r="F238" s="28"/>
      <c r="G238" s="13"/>
      <c r="H238" s="4"/>
      <c r="I238" s="13"/>
      <c r="J238" s="28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8"/>
      <c r="C239" s="13"/>
      <c r="D239" s="4"/>
      <c r="E239" s="13"/>
      <c r="F239" s="28"/>
      <c r="G239" s="13"/>
      <c r="H239" s="4"/>
      <c r="I239" s="13"/>
      <c r="J239" s="28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8"/>
      <c r="C240" s="13"/>
      <c r="D240" s="4"/>
      <c r="E240" s="13"/>
      <c r="F240" s="28"/>
      <c r="G240" s="13"/>
      <c r="H240" s="4"/>
      <c r="I240" s="13"/>
      <c r="J240" s="28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8"/>
      <c r="C241" s="13"/>
      <c r="D241" s="4"/>
      <c r="E241" s="13"/>
      <c r="F241" s="28"/>
      <c r="G241" s="13"/>
      <c r="H241" s="4"/>
      <c r="I241" s="13"/>
      <c r="J241" s="28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8"/>
      <c r="C242" s="13"/>
      <c r="D242" s="4"/>
      <c r="E242" s="13"/>
      <c r="F242" s="28"/>
      <c r="G242" s="13"/>
      <c r="H242" s="4"/>
      <c r="I242" s="13"/>
      <c r="J242" s="28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8"/>
      <c r="C243" s="13"/>
      <c r="D243" s="4"/>
      <c r="E243" s="13"/>
      <c r="F243" s="28"/>
      <c r="G243" s="13"/>
      <c r="H243" s="4"/>
      <c r="I243" s="13"/>
      <c r="J243" s="28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8"/>
      <c r="C244" s="13"/>
      <c r="D244" s="4"/>
      <c r="E244" s="13"/>
      <c r="F244" s="28"/>
      <c r="G244" s="13"/>
      <c r="H244" s="4"/>
      <c r="I244" s="13"/>
      <c r="J244" s="28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8"/>
      <c r="C245" s="13"/>
      <c r="D245" s="4"/>
      <c r="E245" s="13"/>
      <c r="F245" s="28"/>
      <c r="G245" s="13"/>
      <c r="H245" s="4"/>
      <c r="I245" s="13"/>
      <c r="J245" s="28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8"/>
      <c r="C246" s="13"/>
      <c r="D246" s="4"/>
      <c r="E246" s="13"/>
      <c r="F246" s="28"/>
      <c r="G246" s="13"/>
      <c r="H246" s="4"/>
      <c r="I246" s="13"/>
      <c r="J246" s="28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8"/>
      <c r="C247" s="13"/>
      <c r="D247" s="4"/>
      <c r="E247" s="13"/>
      <c r="F247" s="28"/>
      <c r="G247" s="13"/>
      <c r="H247" s="4"/>
      <c r="I247" s="13"/>
      <c r="J247" s="28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8"/>
      <c r="C248" s="13"/>
      <c r="D248" s="4"/>
      <c r="E248" s="13"/>
      <c r="F248" s="28"/>
      <c r="G248" s="13"/>
      <c r="H248" s="4"/>
      <c r="I248" s="13"/>
      <c r="J248" s="28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8"/>
      <c r="C249" s="13"/>
      <c r="D249" s="4"/>
      <c r="E249" s="13"/>
      <c r="F249" s="28"/>
      <c r="G249" s="13"/>
      <c r="H249" s="4"/>
      <c r="I249" s="13"/>
      <c r="J249" s="28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8"/>
      <c r="C250" s="13"/>
      <c r="D250" s="4"/>
      <c r="E250" s="13"/>
      <c r="F250" s="28"/>
      <c r="G250" s="13"/>
      <c r="H250" s="4"/>
      <c r="I250" s="13"/>
      <c r="J250" s="28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8"/>
      <c r="C251" s="13"/>
      <c r="D251" s="4"/>
      <c r="E251" s="13"/>
      <c r="F251" s="28"/>
      <c r="G251" s="13"/>
      <c r="H251" s="4"/>
      <c r="I251" s="13"/>
      <c r="J251" s="28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8"/>
      <c r="C252" s="13"/>
      <c r="D252" s="4"/>
      <c r="E252" s="13"/>
      <c r="F252" s="28"/>
      <c r="G252" s="13"/>
      <c r="H252" s="4"/>
      <c r="I252" s="13"/>
      <c r="J252" s="28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8"/>
      <c r="C253" s="13"/>
      <c r="D253" s="4"/>
      <c r="E253" s="13"/>
      <c r="F253" s="28"/>
      <c r="G253" s="13"/>
      <c r="H253" s="4"/>
      <c r="I253" s="13"/>
      <c r="J253" s="28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8"/>
      <c r="C254" s="13"/>
      <c r="D254" s="4"/>
      <c r="E254" s="13"/>
      <c r="F254" s="28"/>
      <c r="G254" s="13"/>
      <c r="H254" s="4"/>
      <c r="I254" s="13"/>
      <c r="J254" s="28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8"/>
      <c r="C255" s="13"/>
      <c r="D255" s="4"/>
      <c r="E255" s="13"/>
      <c r="F255" s="28"/>
      <c r="G255" s="13"/>
      <c r="H255" s="4"/>
      <c r="I255" s="13"/>
      <c r="J255" s="28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8"/>
      <c r="C256" s="13"/>
      <c r="D256" s="4"/>
      <c r="E256" s="13"/>
      <c r="F256" s="28"/>
      <c r="G256" s="13"/>
      <c r="H256" s="4"/>
      <c r="I256" s="13"/>
      <c r="J256" s="28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8"/>
      <c r="C257" s="13"/>
      <c r="D257" s="4"/>
      <c r="E257" s="13"/>
      <c r="F257" s="28"/>
      <c r="G257" s="13"/>
      <c r="H257" s="4"/>
      <c r="I257" s="13"/>
      <c r="J257" s="28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8"/>
      <c r="C258" s="13"/>
      <c r="D258" s="4"/>
      <c r="E258" s="13"/>
      <c r="F258" s="28"/>
      <c r="G258" s="13"/>
      <c r="H258" s="4"/>
      <c r="I258" s="13"/>
      <c r="J258" s="28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8"/>
      <c r="C259" s="13"/>
      <c r="D259" s="4"/>
      <c r="E259" s="13"/>
      <c r="F259" s="28"/>
      <c r="G259" s="13"/>
      <c r="H259" s="4"/>
      <c r="I259" s="13"/>
      <c r="J259" s="28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8"/>
      <c r="C260" s="13"/>
      <c r="D260" s="4"/>
      <c r="E260" s="13"/>
      <c r="F260" s="28"/>
      <c r="G260" s="13"/>
      <c r="H260" s="4"/>
      <c r="I260" s="13"/>
      <c r="J260" s="28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8"/>
      <c r="C261" s="13"/>
      <c r="D261" s="4"/>
      <c r="E261" s="13"/>
      <c r="F261" s="28"/>
      <c r="G261" s="13"/>
      <c r="H261" s="4"/>
      <c r="I261" s="13"/>
      <c r="J261" s="28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8"/>
      <c r="C262" s="13"/>
      <c r="D262" s="4"/>
      <c r="E262" s="13"/>
      <c r="F262" s="28"/>
      <c r="G262" s="13"/>
      <c r="H262" s="4"/>
      <c r="I262" s="13"/>
      <c r="J262" s="28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8"/>
      <c r="C263" s="13"/>
      <c r="D263" s="4"/>
      <c r="E263" s="13"/>
      <c r="F263" s="28"/>
      <c r="G263" s="13"/>
      <c r="H263" s="4"/>
      <c r="I263" s="13"/>
      <c r="J263" s="28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8"/>
      <c r="C264" s="13"/>
      <c r="D264" s="4"/>
      <c r="E264" s="13"/>
      <c r="F264" s="28"/>
      <c r="G264" s="13"/>
      <c r="H264" s="4"/>
      <c r="I264" s="13"/>
      <c r="J264" s="28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8"/>
      <c r="C265" s="13"/>
      <c r="D265" s="4"/>
      <c r="E265" s="13"/>
      <c r="F265" s="28"/>
      <c r="G265" s="13"/>
      <c r="H265" s="4"/>
      <c r="I265" s="13"/>
      <c r="J265" s="28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8"/>
      <c r="C266" s="13"/>
      <c r="D266" s="4"/>
      <c r="E266" s="13"/>
      <c r="F266" s="28"/>
      <c r="G266" s="13"/>
      <c r="H266" s="4"/>
      <c r="I266" s="13"/>
      <c r="J266" s="28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8"/>
      <c r="C267" s="13"/>
      <c r="D267" s="4"/>
      <c r="E267" s="13"/>
      <c r="F267" s="28"/>
      <c r="G267" s="13"/>
      <c r="H267" s="4"/>
      <c r="I267" s="13"/>
      <c r="J267" s="28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8"/>
      <c r="C268" s="13"/>
      <c r="D268" s="4"/>
      <c r="E268" s="13"/>
      <c r="F268" s="28"/>
      <c r="G268" s="13"/>
      <c r="H268" s="4"/>
      <c r="I268" s="13"/>
      <c r="J268" s="28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8"/>
      <c r="C269" s="13"/>
      <c r="D269" s="4"/>
      <c r="E269" s="13"/>
      <c r="F269" s="28"/>
      <c r="G269" s="13"/>
      <c r="H269" s="4"/>
      <c r="I269" s="13"/>
      <c r="J269" s="28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8"/>
      <c r="C270" s="13"/>
      <c r="D270" s="4"/>
      <c r="E270" s="13"/>
      <c r="F270" s="28"/>
      <c r="G270" s="13"/>
      <c r="H270" s="4"/>
      <c r="I270" s="13"/>
      <c r="J270" s="28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8"/>
      <c r="C271" s="13"/>
      <c r="D271" s="4"/>
      <c r="E271" s="13"/>
      <c r="F271" s="28"/>
      <c r="G271" s="13"/>
      <c r="H271" s="4"/>
      <c r="I271" s="13"/>
      <c r="J271" s="28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8"/>
      <c r="C272" s="13"/>
      <c r="D272" s="4"/>
      <c r="E272" s="13"/>
      <c r="F272" s="28"/>
      <c r="G272" s="13"/>
      <c r="H272" s="4"/>
      <c r="I272" s="13"/>
      <c r="J272" s="28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8"/>
      <c r="C273" s="13"/>
      <c r="D273" s="4"/>
      <c r="E273" s="13"/>
      <c r="F273" s="28"/>
      <c r="G273" s="13"/>
      <c r="H273" s="4"/>
      <c r="I273" s="13"/>
      <c r="J273" s="28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8"/>
      <c r="C274" s="13"/>
      <c r="D274" s="4"/>
      <c r="E274" s="13"/>
      <c r="F274" s="28"/>
      <c r="G274" s="13"/>
      <c r="H274" s="4"/>
      <c r="I274" s="13"/>
      <c r="J274" s="28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8"/>
      <c r="C275" s="13"/>
      <c r="D275" s="4"/>
      <c r="E275" s="13"/>
      <c r="F275" s="28"/>
      <c r="G275" s="13"/>
      <c r="H275" s="4"/>
      <c r="I275" s="13"/>
      <c r="J275" s="28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8"/>
      <c r="C276" s="13"/>
      <c r="D276" s="4"/>
      <c r="E276" s="13"/>
      <c r="F276" s="28"/>
      <c r="G276" s="13"/>
      <c r="H276" s="4"/>
      <c r="I276" s="13"/>
      <c r="J276" s="28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8"/>
      <c r="C277" s="13"/>
      <c r="D277" s="4"/>
      <c r="E277" s="13"/>
      <c r="F277" s="28"/>
      <c r="G277" s="13"/>
      <c r="H277" s="4"/>
      <c r="I277" s="13"/>
      <c r="J277" s="28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8"/>
      <c r="C278" s="13"/>
      <c r="D278" s="4"/>
      <c r="E278" s="13"/>
      <c r="F278" s="28"/>
      <c r="G278" s="13"/>
      <c r="H278" s="4"/>
      <c r="I278" s="13"/>
      <c r="J278" s="28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8"/>
      <c r="C279" s="13"/>
      <c r="D279" s="4"/>
      <c r="E279" s="13"/>
      <c r="F279" s="28"/>
      <c r="G279" s="13"/>
      <c r="H279" s="4"/>
      <c r="I279" s="13"/>
      <c r="J279" s="28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8"/>
      <c r="C280" s="13"/>
      <c r="D280" s="4"/>
      <c r="E280" s="13"/>
      <c r="F280" s="28"/>
      <c r="G280" s="13"/>
      <c r="H280" s="4"/>
      <c r="I280" s="13"/>
      <c r="J280" s="28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8"/>
      <c r="C281" s="13"/>
      <c r="D281" s="4"/>
      <c r="E281" s="13"/>
      <c r="F281" s="28"/>
      <c r="G281" s="13"/>
      <c r="H281" s="4"/>
      <c r="I281" s="13"/>
      <c r="J281" s="28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8"/>
      <c r="C282" s="13"/>
      <c r="D282" s="4"/>
      <c r="E282" s="13"/>
      <c r="F282" s="28"/>
      <c r="G282" s="13"/>
      <c r="H282" s="4"/>
      <c r="I282" s="13"/>
      <c r="J282" s="28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8"/>
      <c r="C283" s="13"/>
      <c r="D283" s="4"/>
      <c r="E283" s="13"/>
      <c r="F283" s="28"/>
      <c r="G283" s="13"/>
      <c r="H283" s="4"/>
      <c r="I283" s="13"/>
      <c r="J283" s="28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8"/>
      <c r="C284" s="13"/>
      <c r="D284" s="4"/>
      <c r="E284" s="13"/>
      <c r="F284" s="28"/>
      <c r="G284" s="13"/>
      <c r="H284" s="4"/>
      <c r="I284" s="13"/>
      <c r="J284" s="28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8"/>
      <c r="C285" s="13"/>
      <c r="D285" s="4"/>
      <c r="E285" s="13"/>
      <c r="F285" s="28"/>
      <c r="G285" s="13"/>
      <c r="H285" s="4"/>
      <c r="I285" s="13"/>
      <c r="J285" s="28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8"/>
      <c r="C286" s="13"/>
      <c r="D286" s="4"/>
      <c r="E286" s="13"/>
      <c r="F286" s="28"/>
      <c r="G286" s="13"/>
      <c r="H286" s="4"/>
      <c r="I286" s="13"/>
      <c r="J286" s="28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8"/>
      <c r="C287" s="13"/>
      <c r="D287" s="4"/>
      <c r="E287" s="13"/>
      <c r="F287" s="28"/>
      <c r="G287" s="13"/>
      <c r="H287" s="4"/>
      <c r="I287" s="13"/>
      <c r="J287" s="28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8"/>
      <c r="C288" s="13"/>
      <c r="D288" s="4"/>
      <c r="E288" s="13"/>
      <c r="F288" s="28"/>
      <c r="G288" s="13"/>
      <c r="H288" s="4"/>
      <c r="I288" s="13"/>
      <c r="J288" s="28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8"/>
      <c r="C289" s="13"/>
      <c r="D289" s="4"/>
      <c r="E289" s="13"/>
      <c r="F289" s="28"/>
      <c r="G289" s="13"/>
      <c r="H289" s="4"/>
      <c r="I289" s="13"/>
      <c r="J289" s="28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8"/>
      <c r="C290" s="13"/>
      <c r="D290" s="4"/>
      <c r="E290" s="13"/>
      <c r="F290" s="28"/>
      <c r="G290" s="13"/>
      <c r="H290" s="4"/>
      <c r="I290" s="13"/>
      <c r="J290" s="28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8"/>
      <c r="C291" s="13"/>
      <c r="D291" s="4"/>
      <c r="E291" s="13"/>
      <c r="F291" s="28"/>
      <c r="G291" s="13"/>
      <c r="H291" s="4"/>
      <c r="I291" s="13"/>
      <c r="J291" s="28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8"/>
      <c r="C292" s="13"/>
      <c r="D292" s="4"/>
      <c r="E292" s="13"/>
      <c r="F292" s="28"/>
      <c r="G292" s="13"/>
      <c r="H292" s="4"/>
      <c r="I292" s="13"/>
      <c r="J292" s="28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8"/>
      <c r="C293" s="13"/>
      <c r="D293" s="4"/>
      <c r="E293" s="13"/>
      <c r="F293" s="28"/>
      <c r="G293" s="13"/>
      <c r="H293" s="4"/>
      <c r="I293" s="13"/>
      <c r="J293" s="28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8"/>
      <c r="C294" s="13"/>
      <c r="D294" s="4"/>
      <c r="E294" s="13"/>
      <c r="F294" s="28"/>
      <c r="G294" s="13"/>
      <c r="H294" s="4"/>
      <c r="I294" s="13"/>
      <c r="J294" s="28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8"/>
      <c r="C295" s="13"/>
      <c r="D295" s="4"/>
      <c r="E295" s="13"/>
      <c r="F295" s="28"/>
      <c r="G295" s="13"/>
      <c r="H295" s="4"/>
      <c r="I295" s="13"/>
      <c r="J295" s="28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8"/>
      <c r="C296" s="13"/>
      <c r="D296" s="4"/>
      <c r="E296" s="13"/>
      <c r="F296" s="28"/>
      <c r="G296" s="13"/>
      <c r="H296" s="4"/>
      <c r="I296" s="13"/>
      <c r="J296" s="28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8"/>
      <c r="C297" s="13"/>
      <c r="D297" s="4"/>
      <c r="E297" s="13"/>
      <c r="F297" s="28"/>
      <c r="G297" s="13"/>
      <c r="H297" s="4"/>
      <c r="I297" s="13"/>
      <c r="J297" s="28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8"/>
      <c r="C298" s="13"/>
      <c r="D298" s="4"/>
      <c r="E298" s="13"/>
      <c r="F298" s="28"/>
      <c r="G298" s="13"/>
      <c r="H298" s="4"/>
      <c r="I298" s="13"/>
      <c r="J298" s="28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8"/>
      <c r="C299" s="13"/>
      <c r="D299" s="4"/>
      <c r="E299" s="13"/>
      <c r="F299" s="28"/>
      <c r="G299" s="13"/>
      <c r="H299" s="4"/>
      <c r="I299" s="13"/>
      <c r="J299" s="28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8"/>
      <c r="C300" s="13"/>
      <c r="D300" s="4"/>
      <c r="E300" s="13"/>
      <c r="F300" s="28"/>
      <c r="G300" s="13"/>
      <c r="H300" s="4"/>
      <c r="I300" s="13"/>
      <c r="J300" s="28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8"/>
      <c r="C301" s="13"/>
      <c r="D301" s="4"/>
      <c r="E301" s="13"/>
      <c r="F301" s="28"/>
      <c r="G301" s="13"/>
      <c r="H301" s="4"/>
      <c r="I301" s="13"/>
      <c r="J301" s="28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