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<sst xmlns="http://schemas.openxmlformats.org/spreadsheetml/2006/main" count="55" uniqueCount="36">
  <si>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</si>
  <si>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</si>
  <si>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</si>
  <si>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</si>
  <si>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</si>
  <si>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</si>
  <si>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</si>
  <si>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</si>
  <si>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</si>
  <si>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</si>
  <si>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</si>
  <si>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</si>
  <si>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</si>
  <si>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</si>
  <si>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</si>
  <si>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</si>
  <si>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Д0=30 км</t>
  </si>
  <si>
    <t>К0=45°</t>
  </si>
  <si>
    <t>V0=10 м/с</t>
  </si>
  <si>
    <t>СКО=3°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</si>
  <si>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</si>
  <si>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</si>
  <si>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</si>
  <si>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</si>
  <si>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</si>
  <si>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</si>
  <si>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</si>
  <si>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</si>
  <si>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</si>
  <si>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</si>
  <si>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</si>
  <si>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</si>
  <si>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</si>
  <si>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</si>
  <si>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Nfmax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</si>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</sst>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30.0</v>
      </c>
      <c r="C3" s="8">
        <v>45.0</v>
      </c>
      <c r="D3" s="10">
        <v>10.0</v>
      </c>
      <c r="E3" s="8">
        <v>359.6462160992212</v>
      </c>
      <c r="F3" s="9">
        <v>48.30714779836163</v>
      </c>
      <c r="G3" s="8">
        <v>39.6791357962877</v>
      </c>
      <c r="H3" s="10">
        <v>22.2242606255775</v>
      </c>
      <c r="I3" s="8">
        <v>0.0</v>
      </c>
      <c r="J3" s="9">
        <v>46.71836484554972</v>
      </c>
      <c r="K3" s="8">
        <v>5.608792023803731</v>
      </c>
      <c r="L3" s="10">
        <v>5.955162702787137</v>
      </c>
      <c r="M3" s="10">
        <v>8.92675056143108</v>
      </c>
      <c r="N3" s="10">
        <v>4.294596503257516</v>
      </c>
      <c r="O3" s="11">
        <v>0.0</v>
      </c>
      <c r="P3" s="12">
        <v>42.0</v>
      </c>
      <c r="Q3" s="10">
        <v>0.3408480806397486</v>
      </c>
      <c r="R3" s="10">
        <v>18.69396651943638</v>
      </c>
      <c r="S3" s="10">
        <v>5.583580781158799</v>
      </c>
      <c r="T3" s="10">
        <v>11.23147830450919</v>
      </c>
      <c r="V3" s="1" t="s">
        <v>15</v>
      </c>
      <c r="Z3" s="13">
        <f t="shared" ref="Z3:Z102" si="1">IF(E3&lt;180, E3+360, E3)</f>
        <v>359.6462161</v>
      </c>
    </row>
    <row r="4">
      <c r="A4" s="8">
        <v>0.0</v>
      </c>
      <c r="B4" s="9">
        <v>30.0</v>
      </c>
      <c r="C4" s="8">
        <v>45.0</v>
      </c>
      <c r="D4" s="10">
        <v>10.0</v>
      </c>
      <c r="E4" s="8">
        <v>0.3666334360050503</v>
      </c>
      <c r="F4" s="9">
        <v>26.73478701509373</v>
      </c>
      <c r="G4" s="8">
        <v>54.06214290043634</v>
      </c>
      <c r="H4" s="10">
        <v>6.587632468867961</v>
      </c>
      <c r="I4" s="8">
        <v>0.0</v>
      </c>
      <c r="J4" s="9">
        <v>48.61116638900727</v>
      </c>
      <c r="K4" s="8">
        <v>150.649514319559</v>
      </c>
      <c r="L4" s="10">
        <v>10.9619420109425</v>
      </c>
      <c r="M4" s="10">
        <v>8.327189673803478</v>
      </c>
      <c r="N4" s="10">
        <v>1.352704535678865</v>
      </c>
      <c r="O4" s="11">
        <v>0.0</v>
      </c>
      <c r="P4" s="12">
        <v>123.0</v>
      </c>
      <c r="Q4" s="10">
        <v>0.3062703360763261</v>
      </c>
      <c r="R4" s="10">
        <v>4.557210092113396</v>
      </c>
      <c r="S4" s="10">
        <v>13.76726851999772</v>
      </c>
      <c r="T4" s="10">
        <v>2.602576211001274</v>
      </c>
      <c r="V4" s="14" t="s">
        <v>16</v>
      </c>
      <c r="W4" s="7"/>
      <c r="Z4" s="13">
        <f t="shared" si="1"/>
        <v>360.3666334</v>
      </c>
    </row>
    <row r="5">
      <c r="A5" s="8">
        <v>0.0</v>
      </c>
      <c r="B5" s="9">
        <v>30.0</v>
      </c>
      <c r="C5" s="8">
        <v>45.0</v>
      </c>
      <c r="D5" s="10">
        <v>10.0</v>
      </c>
      <c r="E5" s="8">
        <v>359.6683648939257</v>
      </c>
      <c r="F5" s="9">
        <v>46.58709274879222</v>
      </c>
      <c r="G5" s="8">
        <v>42.62996116143368</v>
      </c>
      <c r="H5" s="10">
        <v>19.34154504800749</v>
      </c>
      <c r="I5" s="8">
        <v>0.0</v>
      </c>
      <c r="J5" s="9">
        <v>38.23382079973396</v>
      </c>
      <c r="K5" s="8">
        <v>82.76516619984805</v>
      </c>
      <c r="L5" s="10">
        <v>9.006642666868974</v>
      </c>
      <c r="M5" s="10">
        <v>8.969023110910527</v>
      </c>
      <c r="N5" s="10">
        <v>3.399051162195274</v>
      </c>
      <c r="O5" s="11">
        <v>0.0</v>
      </c>
      <c r="P5" s="12">
        <v>74.0</v>
      </c>
      <c r="Q5" s="10">
        <v>0.3383552583121699</v>
      </c>
      <c r="R5" s="10">
        <v>16.94814004046566</v>
      </c>
      <c r="S5" s="10">
        <v>6.571495182019194</v>
      </c>
      <c r="T5" s="10">
        <v>9.588835336187431</v>
      </c>
      <c r="V5" s="1" t="s">
        <v>17</v>
      </c>
      <c r="W5" s="7"/>
      <c r="Z5" s="13">
        <f t="shared" si="1"/>
        <v>359.6683649</v>
      </c>
    </row>
    <row r="6">
      <c r="A6" s="8">
        <v>0.0</v>
      </c>
      <c r="B6" s="9">
        <v>30.0</v>
      </c>
      <c r="C6" s="8">
        <v>45.0</v>
      </c>
      <c r="D6" s="10">
        <v>10.0</v>
      </c>
      <c r="E6" s="8">
        <v>359.399936388425</v>
      </c>
      <c r="F6" s="9">
        <v>40.89743949430014</v>
      </c>
      <c r="G6" s="8">
        <v>34.6283580160499</v>
      </c>
      <c r="H6" s="10">
        <v>21.58497999739993</v>
      </c>
      <c r="I6" s="8">
        <v>0.0</v>
      </c>
      <c r="J6" s="9">
        <v>43.78816101504655</v>
      </c>
      <c r="K6" s="8">
        <v>102.8158981153936</v>
      </c>
      <c r="L6" s="10">
        <v>5.603629371021186</v>
      </c>
      <c r="M6" s="10">
        <v>8.99135411780432</v>
      </c>
      <c r="N6" s="10">
        <v>3.910965257081373</v>
      </c>
      <c r="O6" s="11">
        <v>0.0</v>
      </c>
      <c r="P6" s="12">
        <v>116.0</v>
      </c>
      <c r="Q6" s="10">
        <v>0.3448153187870963</v>
      </c>
      <c r="R6" s="10">
        <v>13.75432611027293</v>
      </c>
      <c r="S6" s="10">
        <v>4.443277095609275</v>
      </c>
      <c r="T6" s="10">
        <v>9.528555511221995</v>
      </c>
      <c r="V6" s="1" t="s">
        <v>18</v>
      </c>
      <c r="W6" s="7"/>
      <c r="Z6" s="13">
        <f t="shared" si="1"/>
        <v>359.3999364</v>
      </c>
    </row>
    <row r="7">
      <c r="A7" s="8">
        <v>0.0</v>
      </c>
      <c r="B7" s="9">
        <v>30.0</v>
      </c>
      <c r="C7" s="8">
        <v>45.0</v>
      </c>
      <c r="D7" s="10">
        <v>10.0</v>
      </c>
      <c r="E7" s="8">
        <v>0.2016463809880425</v>
      </c>
      <c r="F7" s="9">
        <v>29.0139229745542</v>
      </c>
      <c r="G7" s="8">
        <v>51.5224452883251</v>
      </c>
      <c r="H7" s="10">
        <v>8.134439076067684</v>
      </c>
      <c r="I7" s="8">
        <v>0.0</v>
      </c>
      <c r="J7" s="9">
        <v>49.44503444382137</v>
      </c>
      <c r="K7" s="8">
        <v>36.48699958980123</v>
      </c>
      <c r="L7" s="10">
        <v>8.974737929082433</v>
      </c>
      <c r="M7" s="10">
        <v>8.661985817145847</v>
      </c>
      <c r="N7" s="10">
        <v>0.7346450154074311</v>
      </c>
      <c r="O7" s="11">
        <v>0.0</v>
      </c>
      <c r="P7" s="12">
        <v>32.0</v>
      </c>
      <c r="Q7" s="10">
        <v>0.3168082627659424</v>
      </c>
      <c r="R7" s="10">
        <v>5.679282158155216</v>
      </c>
      <c r="S7" s="10">
        <v>11.4841706557618</v>
      </c>
      <c r="T7" s="10">
        <v>3.215342339521106</v>
      </c>
      <c r="V7" s="14" t="s">
        <v>19</v>
      </c>
      <c r="Z7" s="13">
        <f t="shared" si="1"/>
        <v>360.2016464</v>
      </c>
    </row>
    <row r="8">
      <c r="A8" s="8">
        <v>0.0</v>
      </c>
      <c r="B8" s="9">
        <v>30.0</v>
      </c>
      <c r="C8" s="8">
        <v>45.0</v>
      </c>
      <c r="D8" s="10">
        <v>10.0</v>
      </c>
      <c r="E8" s="8">
        <v>0.4744544073359533</v>
      </c>
      <c r="F8" s="9">
        <v>29.31142524385333</v>
      </c>
      <c r="G8" s="8">
        <v>45.27822052637234</v>
      </c>
      <c r="H8" s="10">
        <v>9.189569328813192</v>
      </c>
      <c r="I8" s="8">
        <v>0.0</v>
      </c>
      <c r="J8" s="9">
        <v>6.718986956011636</v>
      </c>
      <c r="K8" s="8">
        <v>110.3970134632018</v>
      </c>
      <c r="L8" s="10">
        <v>9.75338799702195</v>
      </c>
      <c r="M8" s="10">
        <v>8.77303935468768</v>
      </c>
      <c r="N8" s="10">
        <v>0.3664309359092549</v>
      </c>
      <c r="O8" s="11">
        <v>1.0</v>
      </c>
      <c r="P8" s="12">
        <v>42.0</v>
      </c>
      <c r="Q8" s="10">
        <v>0.3215819326825468</v>
      </c>
      <c r="R8" s="10">
        <v>5.995216916822523</v>
      </c>
      <c r="S8" s="10">
        <v>9.521643982336025</v>
      </c>
      <c r="T8" s="10">
        <v>3.691877477256599</v>
      </c>
      <c r="V8" s="1"/>
      <c r="Z8" s="13">
        <f t="shared" si="1"/>
        <v>360.4744544</v>
      </c>
    </row>
    <row r="9">
      <c r="A9" s="8">
        <v>0.0</v>
      </c>
      <c r="B9" s="9">
        <v>30.0</v>
      </c>
      <c r="C9" s="8">
        <v>45.0</v>
      </c>
      <c r="D9" s="10">
        <v>10.0</v>
      </c>
      <c r="E9" s="8">
        <v>0.4428811686649451</v>
      </c>
      <c r="F9" s="9">
        <v>22.63417168242521</v>
      </c>
      <c r="G9" s="8">
        <v>63.37064916101964</v>
      </c>
      <c r="H9" s="10">
        <v>4.464459914753262</v>
      </c>
      <c r="I9" s="8">
        <v>0.0</v>
      </c>
      <c r="J9" s="9">
        <v>35.24546979653518</v>
      </c>
      <c r="K9" s="8">
        <v>4.584945304576589</v>
      </c>
      <c r="L9" s="10">
        <v>9.107254217015024</v>
      </c>
      <c r="M9" s="10">
        <v>8.861803887333952</v>
      </c>
      <c r="N9" s="10">
        <v>2.36308422681312</v>
      </c>
      <c r="O9" s="11">
        <v>0.0</v>
      </c>
      <c r="P9" s="12">
        <v>101.0</v>
      </c>
      <c r="Q9" s="10">
        <v>0.3075489558559308</v>
      </c>
      <c r="R9" s="10">
        <v>3.155243820168963</v>
      </c>
      <c r="S9" s="10">
        <v>19.89356468249035</v>
      </c>
      <c r="T9" s="10">
        <v>1.734032730517304</v>
      </c>
      <c r="V9" s="2" t="s">
        <v>20</v>
      </c>
      <c r="Z9" s="13">
        <f t="shared" si="1"/>
        <v>360.4428812</v>
      </c>
    </row>
    <row r="10">
      <c r="A10" s="8">
        <v>0.0</v>
      </c>
      <c r="B10" s="9">
        <v>30.0</v>
      </c>
      <c r="C10" s="8">
        <v>45.0</v>
      </c>
      <c r="D10" s="10">
        <v>10.0</v>
      </c>
      <c r="E10" s="8">
        <v>359.3055537397873</v>
      </c>
      <c r="F10" s="9">
        <v>111.0948907805635</v>
      </c>
      <c r="G10" s="8">
        <v>42.79183010075887</v>
      </c>
      <c r="H10" s="10">
        <v>52.03337968199969</v>
      </c>
      <c r="I10" s="8">
        <v>0.0</v>
      </c>
      <c r="J10" s="9">
        <v>31.22466898226854</v>
      </c>
      <c r="K10" s="8">
        <v>105.5299541648226</v>
      </c>
      <c r="L10" s="10">
        <v>11.67807464313261</v>
      </c>
      <c r="M10" s="10">
        <v>8.81045276415714</v>
      </c>
      <c r="N10" s="10">
        <v>15.24243244306543</v>
      </c>
      <c r="O10" s="11">
        <v>0.0</v>
      </c>
      <c r="P10" s="12">
        <v>36.0</v>
      </c>
      <c r="Q10" s="10">
        <v>0.3436657036165736</v>
      </c>
      <c r="R10" s="10">
        <v>102.055438454291</v>
      </c>
      <c r="S10" s="10">
        <v>5.740164797179538</v>
      </c>
      <c r="T10" s="10">
        <v>53.19859935560413</v>
      </c>
      <c r="V10" s="1" t="s">
        <v>21</v>
      </c>
      <c r="W10" s="7"/>
      <c r="Z10" s="13">
        <f t="shared" si="1"/>
        <v>359.3055537</v>
      </c>
    </row>
    <row r="11">
      <c r="A11" s="8">
        <v>0.0</v>
      </c>
      <c r="B11" s="9">
        <v>30.0</v>
      </c>
      <c r="C11" s="8">
        <v>45.0</v>
      </c>
      <c r="D11" s="10">
        <v>10.0</v>
      </c>
      <c r="E11" s="8">
        <v>359.8212921280034</v>
      </c>
      <c r="F11" s="9">
        <v>30.29844800085569</v>
      </c>
      <c r="G11" s="8">
        <v>44.8334970557388</v>
      </c>
      <c r="H11" s="10">
        <v>10.44433294964295</v>
      </c>
      <c r="I11" s="8">
        <v>0.0</v>
      </c>
      <c r="J11" s="9">
        <v>17.14937999892279</v>
      </c>
      <c r="K11" s="8">
        <v>151.3394997336408</v>
      </c>
      <c r="L11" s="10">
        <v>8.195293569306042</v>
      </c>
      <c r="M11" s="10">
        <v>9.390586619295718</v>
      </c>
      <c r="N11" s="10">
        <v>0.1765032235083879</v>
      </c>
      <c r="O11" s="11">
        <v>1.0</v>
      </c>
      <c r="P11" s="12">
        <v>83.0</v>
      </c>
      <c r="Q11" s="10">
        <v>0.335842453371017</v>
      </c>
      <c r="R11" s="10">
        <v>6.77258223213253</v>
      </c>
      <c r="S11" s="10">
        <v>8.483734277379158</v>
      </c>
      <c r="T11" s="10">
        <v>4.139008659939599</v>
      </c>
      <c r="V11" s="1" t="s">
        <v>22</v>
      </c>
      <c r="W11" s="15" t="s">
        <v>23</v>
      </c>
      <c r="Z11" s="13">
        <f t="shared" si="1"/>
        <v>359.8212921</v>
      </c>
    </row>
    <row r="12">
      <c r="A12" s="8">
        <v>0.0</v>
      </c>
      <c r="B12" s="9">
        <v>30.0</v>
      </c>
      <c r="C12" s="8">
        <v>45.0</v>
      </c>
      <c r="D12" s="10">
        <v>10.0</v>
      </c>
      <c r="E12" s="8">
        <v>0.3392093142584902</v>
      </c>
      <c r="F12" s="9">
        <v>29.34858627154297</v>
      </c>
      <c r="G12" s="8">
        <v>49.24256813929902</v>
      </c>
      <c r="H12" s="10">
        <v>8.344938967950581</v>
      </c>
      <c r="I12" s="8">
        <v>0.0</v>
      </c>
      <c r="J12" s="9">
        <v>8.232029355106217</v>
      </c>
      <c r="K12" s="8">
        <v>90.43995856430557</v>
      </c>
      <c r="L12" s="10">
        <v>7.160521478706199</v>
      </c>
      <c r="M12" s="10">
        <v>9.599428371679462</v>
      </c>
      <c r="N12" s="10">
        <v>0.6408214416403966</v>
      </c>
      <c r="O12" s="11">
        <v>0.0</v>
      </c>
      <c r="P12" s="12">
        <v>31.0</v>
      </c>
      <c r="Q12" s="10">
        <v>0.3339967962135934</v>
      </c>
      <c r="R12" s="10">
        <v>6.143455306914142</v>
      </c>
      <c r="S12" s="10">
        <v>11.80616042379495</v>
      </c>
      <c r="T12" s="10">
        <v>3.571385486069359</v>
      </c>
      <c r="V12" s="1" t="s">
        <v>24</v>
      </c>
      <c r="W12" s="16" t="s">
        <v>25</v>
      </c>
      <c r="Z12" s="13">
        <f t="shared" si="1"/>
        <v>360.3392093</v>
      </c>
    </row>
    <row r="13">
      <c r="A13" s="8">
        <v>0.0</v>
      </c>
      <c r="B13" s="9">
        <v>30.0</v>
      </c>
      <c r="C13" s="8">
        <v>45.0</v>
      </c>
      <c r="D13" s="10">
        <v>10.0</v>
      </c>
      <c r="E13" s="8">
        <v>359.8805520689652</v>
      </c>
      <c r="F13" s="9">
        <v>35.02864139991561</v>
      </c>
      <c r="G13" s="8">
        <v>48.8281807760677</v>
      </c>
      <c r="H13" s="10">
        <v>11.13806978221676</v>
      </c>
      <c r="I13" s="8">
        <v>0.0</v>
      </c>
      <c r="J13" s="9">
        <v>48.948213235678</v>
      </c>
      <c r="K13" s="8">
        <v>29.53975525917227</v>
      </c>
      <c r="L13" s="10">
        <v>8.611583183322278</v>
      </c>
      <c r="M13" s="10">
        <v>9.330374341410636</v>
      </c>
      <c r="N13" s="10">
        <v>0.6894529143765638</v>
      </c>
      <c r="O13" s="11">
        <v>0.0</v>
      </c>
      <c r="P13" s="12">
        <v>31.0</v>
      </c>
      <c r="Q13" s="10">
        <v>0.334762624565408</v>
      </c>
      <c r="R13" s="10">
        <v>8.979318319517741</v>
      </c>
      <c r="S13" s="10">
        <v>10.02247848743965</v>
      </c>
      <c r="T13" s="10">
        <v>4.875791854950584</v>
      </c>
      <c r="V13" s="1" t="s">
        <v>26</v>
      </c>
      <c r="W13" s="17" t="s">
        <v>27</v>
      </c>
      <c r="Z13" s="13">
        <f t="shared" si="1"/>
        <v>359.8805521</v>
      </c>
    </row>
    <row r="14">
      <c r="A14" s="8">
        <v>0.0</v>
      </c>
      <c r="B14" s="9">
        <v>30.0</v>
      </c>
      <c r="C14" s="8">
        <v>45.0</v>
      </c>
      <c r="D14" s="10">
        <v>10.0</v>
      </c>
      <c r="E14" s="8">
        <v>0.1101785071201416</v>
      </c>
      <c r="F14" s="9">
        <v>22.74431967515407</v>
      </c>
      <c r="G14" s="8">
        <v>42.60568638445976</v>
      </c>
      <c r="H14" s="10">
        <v>7.118905418597335</v>
      </c>
      <c r="I14" s="8">
        <v>0.0</v>
      </c>
      <c r="J14" s="9">
        <v>46.74630556939667</v>
      </c>
      <c r="K14" s="8">
        <v>153.2790829742496</v>
      </c>
      <c r="L14" s="10">
        <v>9.663242316057447</v>
      </c>
      <c r="M14" s="10">
        <v>8.457527073416285</v>
      </c>
      <c r="N14" s="10">
        <v>1.210769463899536</v>
      </c>
      <c r="O14" s="11">
        <v>0.0</v>
      </c>
      <c r="P14" s="12">
        <v>127.0</v>
      </c>
      <c r="Q14" s="10">
        <v>0.3110049471909586</v>
      </c>
      <c r="R14" s="10">
        <v>3.446039047665101</v>
      </c>
      <c r="S14" s="10">
        <v>8.669919787849432</v>
      </c>
      <c r="T14" s="10">
        <v>2.482556263863379</v>
      </c>
      <c r="V14" s="1" t="s">
        <v>28</v>
      </c>
      <c r="W14" s="16" t="s">
        <v>25</v>
      </c>
      <c r="Z14" s="13">
        <f t="shared" si="1"/>
        <v>360.1101785</v>
      </c>
    </row>
    <row r="15">
      <c r="A15" s="8">
        <v>0.0</v>
      </c>
      <c r="B15" s="9">
        <v>30.0</v>
      </c>
      <c r="C15" s="8">
        <v>45.0</v>
      </c>
      <c r="D15" s="10">
        <v>10.0</v>
      </c>
      <c r="E15" s="8">
        <v>359.9983246046345</v>
      </c>
      <c r="F15" s="9">
        <v>35.6315116213544</v>
      </c>
      <c r="G15" s="8">
        <v>45.80077738602643</v>
      </c>
      <c r="H15" s="10">
        <v>12.23960662736616</v>
      </c>
      <c r="I15" s="8">
        <v>0.0</v>
      </c>
      <c r="J15" s="9">
        <v>23.23282067327849</v>
      </c>
      <c r="K15" s="8">
        <v>40.76409583986969</v>
      </c>
      <c r="L15" s="10">
        <v>9.435912916434368</v>
      </c>
      <c r="M15" s="10">
        <v>8.947290200382925</v>
      </c>
      <c r="N15" s="10">
        <v>0.8932016970754743</v>
      </c>
      <c r="O15" s="11">
        <v>0.0</v>
      </c>
      <c r="P15" s="12">
        <v>26.0</v>
      </c>
      <c r="Q15" s="10">
        <v>0.3299924301395171</v>
      </c>
      <c r="R15" s="10">
        <v>9.284000020621779</v>
      </c>
      <c r="S15" s="10">
        <v>8.626758883667142</v>
      </c>
      <c r="T15" s="10">
        <v>5.256463599189581</v>
      </c>
      <c r="V15" s="1" t="s">
        <v>29</v>
      </c>
      <c r="W15" s="18" t="s">
        <v>30</v>
      </c>
      <c r="Z15" s="13">
        <f t="shared" si="1"/>
        <v>359.9983246</v>
      </c>
    </row>
    <row r="16">
      <c r="A16" s="8">
        <v>0.0</v>
      </c>
      <c r="B16" s="9">
        <v>30.0</v>
      </c>
      <c r="C16" s="8">
        <v>45.0</v>
      </c>
      <c r="D16" s="10">
        <v>10.0</v>
      </c>
      <c r="E16" s="8">
        <v>359.962677854241</v>
      </c>
      <c r="F16" s="9">
        <v>20.63282618396821</v>
      </c>
      <c r="G16" s="8">
        <v>33.52169083294548</v>
      </c>
      <c r="H16" s="10">
        <v>8.68909000705159</v>
      </c>
      <c r="I16" s="8">
        <v>0.0</v>
      </c>
      <c r="J16" s="9">
        <v>21.37155156820091</v>
      </c>
      <c r="K16" s="8">
        <v>89.09194210671045</v>
      </c>
      <c r="L16" s="10">
        <v>6.75015456884143</v>
      </c>
      <c r="M16" s="10">
        <v>8.947117359053712</v>
      </c>
      <c r="N16" s="10">
        <v>1.144414309188314</v>
      </c>
      <c r="O16" s="11">
        <v>0.0</v>
      </c>
      <c r="P16" s="12">
        <v>53.0</v>
      </c>
      <c r="Q16" s="10">
        <v>0.3258359899926154</v>
      </c>
      <c r="R16" s="10">
        <v>3.123033097107047</v>
      </c>
      <c r="S16" s="10">
        <v>5.312543456163459</v>
      </c>
      <c r="T16" s="10">
        <v>2.660902336660227</v>
      </c>
      <c r="Z16" s="13">
        <f t="shared" si="1"/>
        <v>359.9626779</v>
      </c>
    </row>
    <row r="17">
      <c r="A17" s="8">
        <v>0.0</v>
      </c>
      <c r="B17" s="9">
        <v>30.0</v>
      </c>
      <c r="C17" s="8">
        <v>45.0</v>
      </c>
      <c r="D17" s="10">
        <v>10.0</v>
      </c>
      <c r="E17" s="8">
        <v>0.4119777900349798</v>
      </c>
      <c r="F17" s="9">
        <v>26.22921488287243</v>
      </c>
      <c r="G17" s="8">
        <v>45.21847311346507</v>
      </c>
      <c r="H17" s="10">
        <v>7.840293718635688</v>
      </c>
      <c r="I17" s="8">
        <v>0.0</v>
      </c>
      <c r="J17" s="9">
        <v>40.18458267676266</v>
      </c>
      <c r="K17" s="8">
        <v>99.14598629705652</v>
      </c>
      <c r="L17" s="10">
        <v>13.87282290576872</v>
      </c>
      <c r="M17" s="10">
        <v>9.287653461060396</v>
      </c>
      <c r="N17" s="10">
        <v>0.8578709077490889</v>
      </c>
      <c r="O17" s="11">
        <v>0.0</v>
      </c>
      <c r="P17" s="12">
        <v>75.0</v>
      </c>
      <c r="Q17" s="10">
        <v>0.3276246225120812</v>
      </c>
      <c r="R17" s="10">
        <v>4.826868567823762</v>
      </c>
      <c r="S17" s="10">
        <v>10.28915482801595</v>
      </c>
      <c r="T17" s="10">
        <v>3.136639333580542</v>
      </c>
      <c r="Z17" s="13">
        <f t="shared" si="1"/>
        <v>360.4119778</v>
      </c>
    </row>
    <row r="18">
      <c r="A18" s="8">
        <v>0.0</v>
      </c>
      <c r="B18" s="9">
        <v>30.0</v>
      </c>
      <c r="C18" s="8">
        <v>45.0</v>
      </c>
      <c r="D18" s="10">
        <v>10.0</v>
      </c>
      <c r="E18" s="8">
        <v>359.7849861064147</v>
      </c>
      <c r="F18" s="9">
        <v>42.28150087633217</v>
      </c>
      <c r="G18" s="8">
        <v>50.37066853652031</v>
      </c>
      <c r="H18" s="10">
        <v>13.75773705918312</v>
      </c>
      <c r="I18" s="8">
        <v>0.0</v>
      </c>
      <c r="J18" s="9">
        <v>44.15988690965624</v>
      </c>
      <c r="K18" s="8">
        <v>154.9853207744077</v>
      </c>
      <c r="L18" s="10">
        <v>7.859492244557762</v>
      </c>
      <c r="M18" s="10">
        <v>8.794680817468858</v>
      </c>
      <c r="N18" s="10">
        <v>1.80976005584579</v>
      </c>
      <c r="O18" s="11">
        <v>0.0</v>
      </c>
      <c r="P18" s="12">
        <v>111.0</v>
      </c>
      <c r="Q18" s="10">
        <v>0.3277550291752781</v>
      </c>
      <c r="R18" s="10">
        <v>12.97765602441508</v>
      </c>
      <c r="S18" s="10">
        <v>9.67468188368237</v>
      </c>
      <c r="T18" s="10">
        <v>6.48832584859825</v>
      </c>
      <c r="Z18" s="13">
        <f t="shared" si="1"/>
        <v>359.7849861</v>
      </c>
    </row>
    <row r="19">
      <c r="A19" s="8">
        <v>0.0</v>
      </c>
      <c r="B19" s="9">
        <v>30.0</v>
      </c>
      <c r="C19" s="8">
        <v>45.0</v>
      </c>
      <c r="D19" s="10">
        <v>10.0</v>
      </c>
      <c r="E19" s="8">
        <v>7.423616296348203E-4</v>
      </c>
      <c r="F19" s="9">
        <v>26.10806711574758</v>
      </c>
      <c r="G19" s="8">
        <v>52.899972932833</v>
      </c>
      <c r="H19" s="10">
        <v>6.995430131028919</v>
      </c>
      <c r="I19" s="8">
        <v>0.0</v>
      </c>
      <c r="J19" s="9">
        <v>48.32914279135122</v>
      </c>
      <c r="K19" s="8">
        <v>151.0716897910276</v>
      </c>
      <c r="L19" s="10">
        <v>13.42895634036213</v>
      </c>
      <c r="M19" s="10">
        <v>8.891669543918322</v>
      </c>
      <c r="N19" s="10">
        <v>1.165045874540586</v>
      </c>
      <c r="O19" s="11">
        <v>0.0</v>
      </c>
      <c r="P19" s="12">
        <v>113.0</v>
      </c>
      <c r="Q19" s="10">
        <v>0.318084575112953</v>
      </c>
      <c r="R19" s="10">
        <v>4.553739948187493</v>
      </c>
      <c r="S19" s="10">
        <v>12.23481020420874</v>
      </c>
      <c r="T19" s="10">
        <v>2.658582544370422</v>
      </c>
      <c r="U19" s="19"/>
      <c r="V19" s="20"/>
      <c r="W19" s="18" t="s">
        <v>31</v>
      </c>
      <c r="Y19" s="18"/>
      <c r="Z19" s="13">
        <f t="shared" si="1"/>
        <v>360.0007424</v>
      </c>
    </row>
    <row r="20">
      <c r="A20" s="8">
        <v>0.0</v>
      </c>
      <c r="B20" s="9">
        <v>30.0</v>
      </c>
      <c r="C20" s="8">
        <v>45.0</v>
      </c>
      <c r="D20" s="10">
        <v>10.0</v>
      </c>
      <c r="E20" s="8">
        <v>0.1711192463410075</v>
      </c>
      <c r="F20" s="9">
        <v>36.3870370547411</v>
      </c>
      <c r="G20" s="8">
        <v>54.27212695435216</v>
      </c>
      <c r="H20" s="10">
        <v>10.1350435022182</v>
      </c>
      <c r="I20" s="8">
        <v>0.0</v>
      </c>
      <c r="J20" s="9">
        <v>37.53785378122891</v>
      </c>
      <c r="K20" s="8">
        <v>148.5098225957634</v>
      </c>
      <c r="L20" s="10">
        <v>12.47256549332279</v>
      </c>
      <c r="M20" s="10">
        <v>8.852971763186739</v>
      </c>
      <c r="N20" s="10">
        <v>0.6631792529286715</v>
      </c>
      <c r="O20" s="11">
        <v>0.0</v>
      </c>
      <c r="P20" s="12">
        <v>98.0</v>
      </c>
      <c r="Q20" s="10">
        <v>0.3234266013840766</v>
      </c>
      <c r="R20" s="10">
        <v>9.221313243634617</v>
      </c>
      <c r="S20" s="10">
        <v>12.39615973339474</v>
      </c>
      <c r="T20" s="10">
        <v>4.547806228975158</v>
      </c>
      <c r="V20" s="18" t="s">
        <v>3</v>
      </c>
      <c r="W20" s="21">
        <f>MOD(AVERAGE(Z3:Z1000), 360)</f>
        <v>0.01972979925</v>
      </c>
      <c r="Z20" s="13">
        <f t="shared" si="1"/>
        <v>360.1711192</v>
      </c>
    </row>
    <row r="21" ht="15.75" customHeight="1">
      <c r="A21" s="8">
        <v>0.0</v>
      </c>
      <c r="B21" s="9">
        <v>30.0</v>
      </c>
      <c r="C21" s="8">
        <v>45.0</v>
      </c>
      <c r="D21" s="10">
        <v>10.0</v>
      </c>
      <c r="E21" s="8">
        <v>0.1247236550925031</v>
      </c>
      <c r="F21" s="9">
        <v>27.91906783112901</v>
      </c>
      <c r="G21" s="8">
        <v>46.79682886713088</v>
      </c>
      <c r="H21" s="10">
        <v>8.580694257212174</v>
      </c>
      <c r="I21" s="8">
        <v>0.0</v>
      </c>
      <c r="J21" s="9">
        <v>45.38235583440557</v>
      </c>
      <c r="K21" s="8">
        <v>111.4355160400635</v>
      </c>
      <c r="L21" s="10">
        <v>8.844393503650437</v>
      </c>
      <c r="M21" s="10">
        <v>8.825702246885157</v>
      </c>
      <c r="N21" s="10">
        <v>0.5465354138634103</v>
      </c>
      <c r="O21" s="11">
        <v>0.0</v>
      </c>
      <c r="P21" s="12">
        <v>42.0</v>
      </c>
      <c r="Q21" s="10">
        <v>0.3213256760712768</v>
      </c>
      <c r="R21" s="10">
        <v>5.392884600830518</v>
      </c>
      <c r="S21" s="10">
        <v>9.776417137905899</v>
      </c>
      <c r="T21" s="10">
        <v>3.315562042715861</v>
      </c>
      <c r="U21" s="22"/>
      <c r="V21" s="18" t="s">
        <v>4</v>
      </c>
      <c r="W21" s="23">
        <f>AVERAGE(F3:F1000)</f>
        <v>32.26766576</v>
      </c>
      <c r="Y21" s="1"/>
      <c r="Z21" s="13">
        <f t="shared" si="1"/>
        <v>360.1247237</v>
      </c>
    </row>
    <row r="22" ht="15.75" customHeight="1">
      <c r="A22" s="8">
        <v>0.0</v>
      </c>
      <c r="B22" s="9">
        <v>30.0</v>
      </c>
      <c r="C22" s="8">
        <v>45.0</v>
      </c>
      <c r="D22" s="10">
        <v>10.0</v>
      </c>
      <c r="E22" s="8">
        <v>359.7859773436219</v>
      </c>
      <c r="F22" s="9">
        <v>35.63066438953529</v>
      </c>
      <c r="G22" s="8">
        <v>38.97100307680267</v>
      </c>
      <c r="H22" s="10">
        <v>15.51502911842634</v>
      </c>
      <c r="I22" s="8">
        <v>0.0</v>
      </c>
      <c r="J22" s="9">
        <v>23.66423256634865</v>
      </c>
      <c r="K22" s="8">
        <v>135.9503065633166</v>
      </c>
      <c r="L22" s="10">
        <v>12.57167889261233</v>
      </c>
      <c r="M22" s="10">
        <v>8.458077349424439</v>
      </c>
      <c r="N22" s="10">
        <v>1.895802555088565</v>
      </c>
      <c r="O22" s="11">
        <v>0.0</v>
      </c>
      <c r="P22" s="12">
        <v>74.0</v>
      </c>
      <c r="Q22" s="10">
        <v>0.3271517557442743</v>
      </c>
      <c r="R22" s="10">
        <v>9.554363026323797</v>
      </c>
      <c r="S22" s="10">
        <v>5.672572348757112</v>
      </c>
      <c r="T22" s="10">
        <v>6.160673725923838</v>
      </c>
      <c r="V22" s="18" t="s">
        <v>5</v>
      </c>
      <c r="W22" s="21">
        <f>AVERAGE(G3:G1000)</f>
        <v>48.07115973</v>
      </c>
      <c r="Z22" s="13">
        <f t="shared" si="1"/>
        <v>359.7859773</v>
      </c>
    </row>
    <row r="23" ht="15.75" customHeight="1">
      <c r="A23" s="8">
        <v>0.0</v>
      </c>
      <c r="B23" s="9">
        <v>30.0</v>
      </c>
      <c r="C23" s="8">
        <v>45.0</v>
      </c>
      <c r="D23" s="10">
        <v>10.0</v>
      </c>
      <c r="E23" s="8">
        <v>359.8595095639444</v>
      </c>
      <c r="F23" s="9">
        <v>21.92592325523923</v>
      </c>
      <c r="G23" s="8">
        <v>35.96327510639233</v>
      </c>
      <c r="H23" s="10">
        <v>8.850272763909494</v>
      </c>
      <c r="I23" s="8">
        <v>0.0</v>
      </c>
      <c r="J23" s="9">
        <v>14.01323686953993</v>
      </c>
      <c r="K23" s="8">
        <v>65.21101751491287</v>
      </c>
      <c r="L23" s="10">
        <v>9.686112267987312</v>
      </c>
      <c r="M23" s="10">
        <v>8.989833444267225</v>
      </c>
      <c r="N23" s="10">
        <v>0.9970323595301048</v>
      </c>
      <c r="O23" s="11">
        <v>0.0</v>
      </c>
      <c r="P23" s="12">
        <v>26.0</v>
      </c>
      <c r="Q23" s="10">
        <v>0.3269382080362127</v>
      </c>
      <c r="R23" s="10">
        <v>3.509144107356283</v>
      </c>
      <c r="S23" s="10">
        <v>5.833529550366022</v>
      </c>
      <c r="T23" s="10">
        <v>2.804340190041749</v>
      </c>
      <c r="V23" s="18" t="s">
        <v>32</v>
      </c>
      <c r="W23" s="24">
        <f>AVERAGE(H3:H1000)</f>
        <v>11.07122599</v>
      </c>
      <c r="Z23" s="13">
        <f t="shared" si="1"/>
        <v>359.8595096</v>
      </c>
    </row>
    <row r="24" ht="15.75" customHeight="1">
      <c r="A24" s="8">
        <v>0.0</v>
      </c>
      <c r="B24" s="9">
        <v>30.0</v>
      </c>
      <c r="C24" s="8">
        <v>45.0</v>
      </c>
      <c r="D24" s="10">
        <v>10.0</v>
      </c>
      <c r="E24" s="8">
        <v>359.8360051246522</v>
      </c>
      <c r="F24" s="9">
        <v>41.55298427212669</v>
      </c>
      <c r="G24" s="8">
        <v>39.54543019803253</v>
      </c>
      <c r="H24" s="10">
        <v>17.82684453686354</v>
      </c>
      <c r="I24" s="8">
        <v>0.0</v>
      </c>
      <c r="J24" s="9">
        <v>45.92068745287153</v>
      </c>
      <c r="K24" s="8">
        <v>117.425446844169</v>
      </c>
      <c r="L24" s="10">
        <v>10.5634003294569</v>
      </c>
      <c r="M24" s="10">
        <v>8.797199842192926</v>
      </c>
      <c r="N24" s="10">
        <v>2.775906557664625</v>
      </c>
      <c r="O24" s="11">
        <v>0.0</v>
      </c>
      <c r="P24" s="12">
        <v>102.0</v>
      </c>
      <c r="Q24" s="10">
        <v>0.334939269475122</v>
      </c>
      <c r="R24" s="10">
        <v>13.34563677922725</v>
      </c>
      <c r="S24" s="10">
        <v>6.079969481055343</v>
      </c>
      <c r="T24" s="10">
        <v>8.113764143322442</v>
      </c>
      <c r="V24" s="18" t="s">
        <v>7</v>
      </c>
      <c r="W24" s="24">
        <f>AVERAGE(M3:M1000)</f>
        <v>8.995156634</v>
      </c>
      <c r="X24" s="1" t="s">
        <v>33</v>
      </c>
      <c r="Y24" s="4">
        <f>SQRT(W24)</f>
        <v>2.999192664</v>
      </c>
      <c r="Z24" s="13">
        <f t="shared" si="1"/>
        <v>359.8360051</v>
      </c>
    </row>
    <row r="25" ht="15.75" customHeight="1">
      <c r="A25" s="8">
        <v>0.0</v>
      </c>
      <c r="B25" s="9">
        <v>30.0</v>
      </c>
      <c r="C25" s="8">
        <v>45.0</v>
      </c>
      <c r="D25" s="10">
        <v>10.0</v>
      </c>
      <c r="E25" s="8">
        <v>0.187852888979721</v>
      </c>
      <c r="F25" s="9">
        <v>42.65720100955431</v>
      </c>
      <c r="G25" s="8">
        <v>45.83174917824785</v>
      </c>
      <c r="H25" s="10">
        <v>14.88486291230421</v>
      </c>
      <c r="I25" s="8">
        <v>0.0</v>
      </c>
      <c r="J25" s="9">
        <v>14.45866080373526</v>
      </c>
      <c r="K25" s="8">
        <v>61.64702320074959</v>
      </c>
      <c r="L25" s="10">
        <v>12.6923981553071</v>
      </c>
      <c r="M25" s="10">
        <v>9.250528613342532</v>
      </c>
      <c r="N25" s="10">
        <v>1.99215051364131</v>
      </c>
      <c r="O25" s="11">
        <v>0.0</v>
      </c>
      <c r="P25" s="12">
        <v>31.0</v>
      </c>
      <c r="Q25" s="10">
        <v>0.3381182473195179</v>
      </c>
      <c r="R25" s="10">
        <v>13.79962901753065</v>
      </c>
      <c r="S25" s="10">
        <v>8.824121950044034</v>
      </c>
      <c r="T25" s="10">
        <v>7.343412289046793</v>
      </c>
      <c r="V25" s="18" t="s">
        <v>8</v>
      </c>
      <c r="W25" s="24">
        <f>AVERAGE(N3:N1000)</f>
        <v>1.634860346</v>
      </c>
      <c r="Z25" s="13">
        <f t="shared" si="1"/>
        <v>360.1878529</v>
      </c>
    </row>
    <row r="26" ht="15.75" customHeight="1">
      <c r="A26" s="8">
        <v>0.0</v>
      </c>
      <c r="B26" s="9">
        <v>30.0</v>
      </c>
      <c r="C26" s="8">
        <v>45.0</v>
      </c>
      <c r="D26" s="10">
        <v>10.0</v>
      </c>
      <c r="E26" s="8">
        <v>359.7031812415768</v>
      </c>
      <c r="F26" s="9">
        <v>44.52498811676037</v>
      </c>
      <c r="G26" s="8">
        <v>46.27401756504101</v>
      </c>
      <c r="H26" s="10">
        <v>16.63718042284005</v>
      </c>
      <c r="I26" s="8">
        <v>0.0</v>
      </c>
      <c r="J26" s="9">
        <v>10.62979861049679</v>
      </c>
      <c r="K26" s="8">
        <v>115.6109688105695</v>
      </c>
      <c r="L26" s="10">
        <v>7.803401640479636</v>
      </c>
      <c r="M26" s="10">
        <v>8.395349657409543</v>
      </c>
      <c r="N26" s="10">
        <v>2.57229401870631</v>
      </c>
      <c r="O26" s="11">
        <v>0.0</v>
      </c>
      <c r="P26" s="12">
        <v>36.0</v>
      </c>
      <c r="Q26" s="10">
        <v>0.3241376129606945</v>
      </c>
      <c r="R26" s="10">
        <v>14.56833042344684</v>
      </c>
      <c r="S26" s="10">
        <v>7.520698711942746</v>
      </c>
      <c r="T26" s="10">
        <v>7.775384106108345</v>
      </c>
      <c r="V26" s="18" t="s">
        <v>9</v>
      </c>
      <c r="W26" s="25">
        <f>AVERAGE(P3:P1000)</f>
        <v>64.07</v>
      </c>
      <c r="X26" s="26" t="s">
        <v>34</v>
      </c>
      <c r="Y26" s="3">
        <f>MAX(P3:P1000)</f>
        <v>175</v>
      </c>
      <c r="Z26" s="13">
        <f t="shared" si="1"/>
        <v>359.7031812</v>
      </c>
    </row>
    <row r="27" ht="15.75" customHeight="1">
      <c r="A27" s="8">
        <v>0.0</v>
      </c>
      <c r="B27" s="9">
        <v>30.0</v>
      </c>
      <c r="C27" s="8">
        <v>45.0</v>
      </c>
      <c r="D27" s="10">
        <v>10.0</v>
      </c>
      <c r="E27" s="8">
        <v>359.8387268393103</v>
      </c>
      <c r="F27" s="9">
        <v>29.72547165108299</v>
      </c>
      <c r="G27" s="8">
        <v>44.59426584301235</v>
      </c>
      <c r="H27" s="10">
        <v>10.27243145576052</v>
      </c>
      <c r="I27" s="8">
        <v>0.0</v>
      </c>
      <c r="J27" s="9">
        <v>16.69966637438718</v>
      </c>
      <c r="K27" s="8">
        <v>20.63936011491676</v>
      </c>
      <c r="L27" s="10">
        <v>12.97342371745018</v>
      </c>
      <c r="M27" s="10">
        <v>8.932121689590582</v>
      </c>
      <c r="N27" s="10">
        <v>0.1338210829770766</v>
      </c>
      <c r="O27" s="11">
        <v>1.0</v>
      </c>
      <c r="P27" s="12">
        <v>32.0</v>
      </c>
      <c r="Q27" s="10">
        <v>0.3273154003843177</v>
      </c>
      <c r="R27" s="10">
        <v>6.352034991251144</v>
      </c>
      <c r="S27" s="10">
        <v>8.202476694791915</v>
      </c>
      <c r="T27" s="10">
        <v>3.926613699686126</v>
      </c>
      <c r="V27" s="1" t="s">
        <v>35</v>
      </c>
      <c r="W27" s="27">
        <f>AVERAGE(O3:O1000)</f>
        <v>0.12</v>
      </c>
      <c r="Z27" s="13">
        <f t="shared" si="1"/>
        <v>359.8387268</v>
      </c>
    </row>
    <row r="28" ht="15.75" customHeight="1">
      <c r="A28" s="8">
        <v>0.0</v>
      </c>
      <c r="B28" s="9">
        <v>30.0</v>
      </c>
      <c r="C28" s="8">
        <v>45.0</v>
      </c>
      <c r="D28" s="10">
        <v>10.0</v>
      </c>
      <c r="E28" s="8">
        <v>359.6771984828375</v>
      </c>
      <c r="F28" s="9">
        <v>52.29450916691151</v>
      </c>
      <c r="G28" s="8">
        <v>57.31370917866266</v>
      </c>
      <c r="H28" s="10">
        <v>15.90475740494068</v>
      </c>
      <c r="I28" s="8">
        <v>0.0</v>
      </c>
      <c r="J28" s="9">
        <v>49.90545383666502</v>
      </c>
      <c r="K28" s="8">
        <v>56.3505953467744</v>
      </c>
      <c r="L28" s="10">
        <v>14.79978628844597</v>
      </c>
      <c r="M28" s="10">
        <v>9.620022749432902</v>
      </c>
      <c r="N28" s="10">
        <v>3.103316302598565</v>
      </c>
      <c r="O28" s="11">
        <v>0.0</v>
      </c>
      <c r="P28" s="12">
        <v>16.0</v>
      </c>
      <c r="Q28" s="10">
        <v>0.3428874992135258</v>
      </c>
      <c r="R28" s="10">
        <v>20.78504743405975</v>
      </c>
      <c r="S28" s="10">
        <v>11.70004435164249</v>
      </c>
      <c r="T28" s="10">
        <v>8.944768782176455</v>
      </c>
      <c r="V28" s="17" t="s">
        <v>10</v>
      </c>
      <c r="W28" s="24">
        <f>AVERAGE(Q3:Q1000)</f>
        <v>0.3267049471</v>
      </c>
      <c r="Z28" s="13">
        <f t="shared" si="1"/>
        <v>359.6771985</v>
      </c>
    </row>
    <row r="29" ht="15.75" customHeight="1">
      <c r="A29" s="8">
        <v>0.0</v>
      </c>
      <c r="B29" s="9">
        <v>30.0</v>
      </c>
      <c r="C29" s="8">
        <v>45.0</v>
      </c>
      <c r="D29" s="10">
        <v>10.0</v>
      </c>
      <c r="E29" s="8">
        <v>0.4854773143305536</v>
      </c>
      <c r="F29" s="9">
        <v>23.54788977499216</v>
      </c>
      <c r="G29" s="8">
        <v>72.23520924450733</v>
      </c>
      <c r="H29" s="10">
        <v>4.423990887073767</v>
      </c>
      <c r="I29" s="8">
        <v>0.0</v>
      </c>
      <c r="J29" s="9">
        <v>11.2853453629714</v>
      </c>
      <c r="K29" s="8">
        <v>138.5372003266996</v>
      </c>
      <c r="L29" s="10">
        <v>14.81718825362675</v>
      </c>
      <c r="M29" s="10">
        <v>9.34821089662702</v>
      </c>
      <c r="N29" s="10">
        <v>2.554702405982871</v>
      </c>
      <c r="O29" s="11">
        <v>0.0</v>
      </c>
      <c r="P29" s="12">
        <v>49.0</v>
      </c>
      <c r="Q29" s="10">
        <v>0.3154186459308673</v>
      </c>
      <c r="R29" s="10">
        <v>3.475088789093756</v>
      </c>
      <c r="S29" s="10">
        <v>22.71220088961651</v>
      </c>
      <c r="T29" s="10">
        <v>1.612027611737464</v>
      </c>
      <c r="V29" s="17" t="s">
        <v>11</v>
      </c>
      <c r="W29" s="24">
        <f>AVERAGE(R3:R1000)</f>
        <v>8.801323573</v>
      </c>
      <c r="Z29" s="13">
        <f t="shared" si="1"/>
        <v>360.4854773</v>
      </c>
    </row>
    <row r="30" ht="15.75" customHeight="1">
      <c r="A30" s="8">
        <v>0.0</v>
      </c>
      <c r="B30" s="9">
        <v>30.0</v>
      </c>
      <c r="C30" s="8">
        <v>45.0</v>
      </c>
      <c r="D30" s="10">
        <v>10.0</v>
      </c>
      <c r="E30" s="8">
        <v>359.8693347512973</v>
      </c>
      <c r="F30" s="9">
        <v>24.15532470535779</v>
      </c>
      <c r="G30" s="8">
        <v>40.74834875479752</v>
      </c>
      <c r="H30" s="10">
        <v>8.623741401300213</v>
      </c>
      <c r="I30" s="8">
        <v>0.0</v>
      </c>
      <c r="J30" s="9">
        <v>29.84119092057574</v>
      </c>
      <c r="K30" s="8">
        <v>22.30027050025841</v>
      </c>
      <c r="L30" s="10">
        <v>12.72510444584502</v>
      </c>
      <c r="M30" s="10">
        <v>8.899451363582239</v>
      </c>
      <c r="N30" s="10">
        <v>0.807726426016365</v>
      </c>
      <c r="O30" s="11">
        <v>0.0</v>
      </c>
      <c r="P30" s="12">
        <v>26.0</v>
      </c>
      <c r="Q30" s="10">
        <v>0.3239060169687785</v>
      </c>
      <c r="R30" s="10">
        <v>4.13726390880821</v>
      </c>
      <c r="S30" s="10">
        <v>7.3162193516716</v>
      </c>
      <c r="T30" s="10">
        <v>2.954320723117737</v>
      </c>
      <c r="V30" s="17" t="s">
        <v>12</v>
      </c>
      <c r="W30" s="24">
        <f>AVERAGE(S3:S1000)</f>
        <v>10.47410251</v>
      </c>
      <c r="Z30" s="13">
        <f t="shared" si="1"/>
        <v>359.8693348</v>
      </c>
    </row>
    <row r="31" ht="15.75" customHeight="1">
      <c r="A31" s="8">
        <v>0.0</v>
      </c>
      <c r="B31" s="9">
        <v>30.0</v>
      </c>
      <c r="C31" s="8">
        <v>45.0</v>
      </c>
      <c r="D31" s="10">
        <v>10.0</v>
      </c>
      <c r="E31" s="8">
        <v>0.2135790571639478</v>
      </c>
      <c r="F31" s="9">
        <v>24.80888562980183</v>
      </c>
      <c r="G31" s="8">
        <v>52.68154777558648</v>
      </c>
      <c r="H31" s="10">
        <v>6.19852989910004</v>
      </c>
      <c r="I31" s="8">
        <v>0.0</v>
      </c>
      <c r="J31" s="9">
        <v>36.14212459807617</v>
      </c>
      <c r="K31" s="8">
        <v>62.47446560547411</v>
      </c>
      <c r="L31" s="10">
        <v>6.307320819622174</v>
      </c>
      <c r="M31" s="10">
        <v>9.187422569341958</v>
      </c>
      <c r="N31" s="10">
        <v>1.484196226694424</v>
      </c>
      <c r="O31" s="11">
        <v>0.0</v>
      </c>
      <c r="P31" s="12">
        <v>26.0</v>
      </c>
      <c r="Q31" s="10">
        <v>0.3205699652786582</v>
      </c>
      <c r="R31" s="10">
        <v>4.097233429919142</v>
      </c>
      <c r="S31" s="10">
        <v>13.77561795949319</v>
      </c>
      <c r="T31" s="10">
        <v>2.476970744772454</v>
      </c>
      <c r="V31" s="17" t="s">
        <v>13</v>
      </c>
      <c r="W31" s="24">
        <f>AVERAGE(T3:T1000)</f>
        <v>5.047872774</v>
      </c>
      <c r="Z31" s="13">
        <f t="shared" si="1"/>
        <v>360.2135791</v>
      </c>
    </row>
    <row r="32" ht="15.75" customHeight="1">
      <c r="A32" s="8">
        <v>0.0</v>
      </c>
      <c r="B32" s="9">
        <v>30.0</v>
      </c>
      <c r="C32" s="8">
        <v>45.0</v>
      </c>
      <c r="D32" s="10">
        <v>10.0</v>
      </c>
      <c r="E32" s="8">
        <v>359.9585407671337</v>
      </c>
      <c r="F32" s="9">
        <v>38.94027440939276</v>
      </c>
      <c r="G32" s="8">
        <v>49.22386742415924</v>
      </c>
      <c r="H32" s="10">
        <v>12.57954298698901</v>
      </c>
      <c r="I32" s="8">
        <v>0.0</v>
      </c>
      <c r="J32" s="9">
        <v>12.29721651455528</v>
      </c>
      <c r="K32" s="8">
        <v>80.89308094687007</v>
      </c>
      <c r="L32" s="10">
        <v>5.885553106826503</v>
      </c>
      <c r="M32" s="10">
        <v>8.847375819506015</v>
      </c>
      <c r="N32" s="10">
        <v>1.257529152200729</v>
      </c>
      <c r="O32" s="11">
        <v>0.0</v>
      </c>
      <c r="P32" s="12">
        <v>31.0</v>
      </c>
      <c r="Q32" s="10">
        <v>0.3276879758318374</v>
      </c>
      <c r="R32" s="10">
        <v>10.95877933675263</v>
      </c>
      <c r="S32" s="10">
        <v>9.691830966779825</v>
      </c>
      <c r="T32" s="10">
        <v>5.704958179492398</v>
      </c>
      <c r="Z32" s="13">
        <f t="shared" si="1"/>
        <v>359.9585408</v>
      </c>
    </row>
    <row r="33" ht="15.75" customHeight="1">
      <c r="A33" s="8">
        <v>0.0</v>
      </c>
      <c r="B33" s="9">
        <v>30.0</v>
      </c>
      <c r="C33" s="8">
        <v>45.0</v>
      </c>
      <c r="D33" s="10">
        <v>10.0</v>
      </c>
      <c r="E33" s="8">
        <v>0.4449833343416452</v>
      </c>
      <c r="F33" s="9">
        <v>27.31592167322852</v>
      </c>
      <c r="G33" s="8">
        <v>54.96742109579817</v>
      </c>
      <c r="H33" s="10">
        <v>6.601576042040829</v>
      </c>
      <c r="I33" s="8">
        <v>0.0</v>
      </c>
      <c r="J33" s="9">
        <v>27.06847535706973</v>
      </c>
      <c r="K33" s="8">
        <v>39.39007671924718</v>
      </c>
      <c r="L33" s="10">
        <v>12.08347448939335</v>
      </c>
      <c r="M33" s="10">
        <v>9.252221764569327</v>
      </c>
      <c r="N33" s="10">
        <v>1.359152813068577</v>
      </c>
      <c r="O33" s="11">
        <v>0.0</v>
      </c>
      <c r="P33" s="12">
        <v>48.0</v>
      </c>
      <c r="Q33" s="10">
        <v>0.3227834086838424</v>
      </c>
      <c r="R33" s="10">
        <v>5.00849852473373</v>
      </c>
      <c r="S33" s="10">
        <v>15.11274270510214</v>
      </c>
      <c r="T33" s="10">
        <v>2.796344823113802</v>
      </c>
      <c r="Z33" s="13">
        <f t="shared" si="1"/>
        <v>360.4449833</v>
      </c>
    </row>
    <row r="34" ht="15.75" customHeight="1">
      <c r="A34" s="8">
        <v>0.0</v>
      </c>
      <c r="B34" s="9">
        <v>30.0</v>
      </c>
      <c r="C34" s="8">
        <v>45.0</v>
      </c>
      <c r="D34" s="10">
        <v>10.0</v>
      </c>
      <c r="E34" s="8">
        <v>359.8094890552031</v>
      </c>
      <c r="F34" s="9">
        <v>35.32370831391385</v>
      </c>
      <c r="G34" s="8">
        <v>39.43380799054634</v>
      </c>
      <c r="H34" s="10">
        <v>15.10928062809169</v>
      </c>
      <c r="I34" s="8">
        <v>0.0</v>
      </c>
      <c r="J34" s="9">
        <v>29.57509175223714</v>
      </c>
      <c r="K34" s="8">
        <v>18.96850340586825</v>
      </c>
      <c r="L34" s="10">
        <v>12.45574769020595</v>
      </c>
      <c r="M34" s="10">
        <v>9.462691432423641</v>
      </c>
      <c r="N34" s="10">
        <v>1.759864266453709</v>
      </c>
      <c r="O34" s="11">
        <v>0.0</v>
      </c>
      <c r="P34" s="12">
        <v>21.0</v>
      </c>
      <c r="Q34" s="10">
        <v>0.3453913111774361</v>
      </c>
      <c r="R34" s="10">
        <v>9.881729135225116</v>
      </c>
      <c r="S34" s="10">
        <v>6.163901762277061</v>
      </c>
      <c r="T34" s="10">
        <v>6.327479527523946</v>
      </c>
      <c r="Z34" s="13">
        <f t="shared" si="1"/>
        <v>359.8094891</v>
      </c>
    </row>
    <row r="35" ht="15.75" customHeight="1">
      <c r="A35" s="8">
        <v>0.0</v>
      </c>
      <c r="B35" s="9">
        <v>30.0</v>
      </c>
      <c r="C35" s="8">
        <v>45.0</v>
      </c>
      <c r="D35" s="10">
        <v>10.0</v>
      </c>
      <c r="E35" s="8">
        <v>0.01378307441584104</v>
      </c>
      <c r="F35" s="9">
        <v>30.44785285057669</v>
      </c>
      <c r="G35" s="8">
        <v>57.84093915160917</v>
      </c>
      <c r="H35" s="10">
        <v>7.558049221674702</v>
      </c>
      <c r="I35" s="8">
        <v>0.0</v>
      </c>
      <c r="J35" s="9">
        <v>7.184178214802699</v>
      </c>
      <c r="K35" s="8">
        <v>92.48052721283135</v>
      </c>
      <c r="L35" s="10">
        <v>7.850495217638934</v>
      </c>
      <c r="M35" s="10">
        <v>8.705349825669071</v>
      </c>
      <c r="N35" s="10">
        <v>0.9598376558964412</v>
      </c>
      <c r="O35" s="11">
        <v>0.0</v>
      </c>
      <c r="P35" s="12">
        <v>43.0</v>
      </c>
      <c r="Q35" s="10">
        <v>0.3155212364245183</v>
      </c>
      <c r="R35" s="10">
        <v>6.120349627683791</v>
      </c>
      <c r="S35" s="10">
        <v>14.46238148235143</v>
      </c>
      <c r="T35" s="10">
        <v>3.094599419934796</v>
      </c>
      <c r="Z35" s="13">
        <f t="shared" si="1"/>
        <v>360.0137831</v>
      </c>
    </row>
    <row r="36" ht="15.75" customHeight="1">
      <c r="A36" s="8">
        <v>0.0</v>
      </c>
      <c r="B36" s="9">
        <v>30.0</v>
      </c>
      <c r="C36" s="8">
        <v>45.0</v>
      </c>
      <c r="D36" s="10">
        <v>10.0</v>
      </c>
      <c r="E36" s="8">
        <v>0.02576350151184702</v>
      </c>
      <c r="F36" s="9">
        <v>36.47719458477899</v>
      </c>
      <c r="G36" s="8">
        <v>50.17478060231807</v>
      </c>
      <c r="H36" s="10">
        <v>11.33445466770718</v>
      </c>
      <c r="I36" s="8">
        <v>0.0</v>
      </c>
      <c r="J36" s="9">
        <v>19.44576113341722</v>
      </c>
      <c r="K36" s="8">
        <v>156.0223165991148</v>
      </c>
      <c r="L36" s="10">
        <v>12.14708681850361</v>
      </c>
      <c r="M36" s="10">
        <v>9.094707994373222</v>
      </c>
      <c r="N36" s="10">
        <v>0.8292682009615415</v>
      </c>
      <c r="O36" s="11">
        <v>0.0</v>
      </c>
      <c r="P36" s="12">
        <v>106.0</v>
      </c>
      <c r="Q36" s="10">
        <v>0.3304710373447476</v>
      </c>
      <c r="R36" s="10">
        <v>9.614239564209038</v>
      </c>
      <c r="S36" s="10">
        <v>10.38005246336085</v>
      </c>
      <c r="T36" s="10">
        <v>5.045468423932192</v>
      </c>
      <c r="Z36" s="13">
        <f t="shared" si="1"/>
        <v>360.0257635</v>
      </c>
    </row>
    <row r="37" ht="15.75" customHeight="1">
      <c r="A37" s="8">
        <v>0.0</v>
      </c>
      <c r="B37" s="9">
        <v>30.0</v>
      </c>
      <c r="C37" s="8">
        <v>45.0</v>
      </c>
      <c r="D37" s="10">
        <v>10.0</v>
      </c>
      <c r="E37" s="8">
        <v>0.2094100633960704</v>
      </c>
      <c r="F37" s="9">
        <v>21.70273952307608</v>
      </c>
      <c r="G37" s="8">
        <v>44.50752635250196</v>
      </c>
      <c r="H37" s="10">
        <v>6.067976237491918</v>
      </c>
      <c r="I37" s="8">
        <v>0.0</v>
      </c>
      <c r="J37" s="9">
        <v>11.03586403311549</v>
      </c>
      <c r="K37" s="8">
        <v>51.86259726539559</v>
      </c>
      <c r="L37" s="10">
        <v>9.035850083672015</v>
      </c>
      <c r="M37" s="10">
        <v>9.155385729109152</v>
      </c>
      <c r="N37" s="10">
        <v>1.50862921304815</v>
      </c>
      <c r="O37" s="11">
        <v>0.0</v>
      </c>
      <c r="P37" s="12">
        <v>33.0</v>
      </c>
      <c r="Q37" s="10">
        <v>0.3195183493308</v>
      </c>
      <c r="R37" s="10">
        <v>3.166472665724539</v>
      </c>
      <c r="S37" s="10">
        <v>10.6962773520311</v>
      </c>
      <c r="T37" s="10">
        <v>2.299292941594661</v>
      </c>
      <c r="Z37" s="13">
        <f t="shared" si="1"/>
        <v>360.2094101</v>
      </c>
    </row>
    <row r="38" ht="15.75" customHeight="1">
      <c r="A38" s="8">
        <v>0.0</v>
      </c>
      <c r="B38" s="9">
        <v>30.0</v>
      </c>
      <c r="C38" s="8">
        <v>45.0</v>
      </c>
      <c r="D38" s="10">
        <v>10.0</v>
      </c>
      <c r="E38" s="8">
        <v>359.8847073884136</v>
      </c>
      <c r="F38" s="9">
        <v>21.9736205195417</v>
      </c>
      <c r="G38" s="8">
        <v>38.12401751639472</v>
      </c>
      <c r="H38" s="10">
        <v>8.4585922343451</v>
      </c>
      <c r="I38" s="8">
        <v>0.0</v>
      </c>
      <c r="J38" s="9">
        <v>38.46565295282351</v>
      </c>
      <c r="K38" s="8">
        <v>148.302077138747</v>
      </c>
      <c r="L38" s="10">
        <v>5.648365583603528</v>
      </c>
      <c r="M38" s="10">
        <v>9.308295208572263</v>
      </c>
      <c r="N38" s="10">
        <v>1.031984627537022</v>
      </c>
      <c r="O38" s="11">
        <v>0.0</v>
      </c>
      <c r="P38" s="12">
        <v>84.0</v>
      </c>
      <c r="Q38" s="10">
        <v>0.3315215939255229</v>
      </c>
      <c r="R38" s="10">
        <v>3.545285490935419</v>
      </c>
      <c r="S38" s="10">
        <v>6.422980295559728</v>
      </c>
      <c r="T38" s="10">
        <v>2.743611002099008</v>
      </c>
      <c r="Z38" s="13">
        <f t="shared" si="1"/>
        <v>359.8847074</v>
      </c>
    </row>
    <row r="39" ht="15.75" customHeight="1">
      <c r="A39" s="8">
        <v>0.0</v>
      </c>
      <c r="B39" s="9">
        <v>30.0</v>
      </c>
      <c r="C39" s="8">
        <v>45.0</v>
      </c>
      <c r="D39" s="10">
        <v>10.0</v>
      </c>
      <c r="E39" s="8">
        <v>0.01573918504242722</v>
      </c>
      <c r="F39" s="9">
        <v>33.26429505781616</v>
      </c>
      <c r="G39" s="8">
        <v>50.51785343163596</v>
      </c>
      <c r="H39" s="10">
        <v>10.01704448070134</v>
      </c>
      <c r="I39" s="8">
        <v>0.0</v>
      </c>
      <c r="J39" s="9">
        <v>23.96842060245191</v>
      </c>
      <c r="K39" s="8">
        <v>21.0947120858267</v>
      </c>
      <c r="L39" s="10">
        <v>12.35523908102212</v>
      </c>
      <c r="M39" s="10">
        <v>9.122435009913321</v>
      </c>
      <c r="N39" s="10">
        <v>0.3274919776610744</v>
      </c>
      <c r="O39" s="11">
        <v>1.0</v>
      </c>
      <c r="P39" s="12">
        <v>26.0</v>
      </c>
      <c r="Q39" s="10">
        <v>0.328958316971147</v>
      </c>
      <c r="R39" s="10">
        <v>7.880815003969625</v>
      </c>
      <c r="S39" s="10">
        <v>10.76670389969751</v>
      </c>
      <c r="T39" s="10">
        <v>4.260819195538505</v>
      </c>
      <c r="Z39" s="13">
        <f t="shared" si="1"/>
        <v>360.0157392</v>
      </c>
    </row>
    <row r="40" ht="15.75" customHeight="1">
      <c r="A40" s="8">
        <v>0.0</v>
      </c>
      <c r="B40" s="9">
        <v>30.0</v>
      </c>
      <c r="C40" s="8">
        <v>45.0</v>
      </c>
      <c r="D40" s="10">
        <v>10.0</v>
      </c>
      <c r="E40" s="8">
        <v>0.2073625740513184</v>
      </c>
      <c r="F40" s="9">
        <v>24.40529198235016</v>
      </c>
      <c r="G40" s="8">
        <v>48.70419835275789</v>
      </c>
      <c r="H40" s="10">
        <v>6.679070870180184</v>
      </c>
      <c r="I40" s="8">
        <v>0.0</v>
      </c>
      <c r="J40" s="9">
        <v>38.26573808144379</v>
      </c>
      <c r="K40" s="8">
        <v>177.7920755101377</v>
      </c>
      <c r="L40" s="10">
        <v>6.053753909127777</v>
      </c>
      <c r="M40" s="10">
        <v>8.703099052443834</v>
      </c>
      <c r="N40" s="10">
        <v>1.285494996878392</v>
      </c>
      <c r="O40" s="11">
        <v>0.0</v>
      </c>
      <c r="P40" s="12">
        <v>163.0</v>
      </c>
      <c r="Q40" s="10">
        <v>0.3137774362161211</v>
      </c>
      <c r="R40" s="10">
        <v>3.931782309761569</v>
      </c>
      <c r="S40" s="10">
        <v>11.36635872193473</v>
      </c>
      <c r="T40" s="10">
        <v>2.524901938727299</v>
      </c>
      <c r="Z40" s="13">
        <f t="shared" si="1"/>
        <v>360.2073626</v>
      </c>
    </row>
    <row r="41" ht="15.75" customHeight="1">
      <c r="A41" s="8">
        <v>0.0</v>
      </c>
      <c r="B41" s="9">
        <v>30.0</v>
      </c>
      <c r="C41" s="8">
        <v>45.0</v>
      </c>
      <c r="D41" s="10">
        <v>10.0</v>
      </c>
      <c r="E41" s="8">
        <v>359.8200366012081</v>
      </c>
      <c r="F41" s="9">
        <v>41.08056406437799</v>
      </c>
      <c r="G41" s="8">
        <v>52.46633073083341</v>
      </c>
      <c r="H41" s="10">
        <v>12.51392662150912</v>
      </c>
      <c r="I41" s="8">
        <v>0.0</v>
      </c>
      <c r="J41" s="9">
        <v>16.2990639564448</v>
      </c>
      <c r="K41" s="8">
        <v>51.63802074935873</v>
      </c>
      <c r="L41" s="10">
        <v>8.052343061475035</v>
      </c>
      <c r="M41" s="10">
        <v>8.863852020323874</v>
      </c>
      <c r="N41" s="10">
        <v>1.475717665811527</v>
      </c>
      <c r="O41" s="11">
        <v>0.0</v>
      </c>
      <c r="P41" s="12">
        <v>26.0</v>
      </c>
      <c r="Q41" s="10">
        <v>0.3271381083688945</v>
      </c>
      <c r="R41" s="10">
        <v>12.08550511549691</v>
      </c>
      <c r="S41" s="10">
        <v>10.84257096966709</v>
      </c>
      <c r="T41" s="10">
        <v>5.878031346525471</v>
      </c>
      <c r="Z41" s="13">
        <f t="shared" si="1"/>
        <v>359.8200366</v>
      </c>
    </row>
    <row r="42" ht="15.75" customHeight="1">
      <c r="A42" s="8">
        <v>0.0</v>
      </c>
      <c r="B42" s="9">
        <v>30.0</v>
      </c>
      <c r="C42" s="8">
        <v>45.0</v>
      </c>
      <c r="D42" s="10">
        <v>10.0</v>
      </c>
      <c r="E42" s="8">
        <v>0.2574657054731708</v>
      </c>
      <c r="F42" s="9">
        <v>33.0444964726069</v>
      </c>
      <c r="G42" s="8">
        <v>58.26987799338607</v>
      </c>
      <c r="H42" s="10">
        <v>8.242883115665434</v>
      </c>
      <c r="I42" s="8">
        <v>0.0</v>
      </c>
      <c r="J42" s="9">
        <v>41.07276836478832</v>
      </c>
      <c r="K42" s="8">
        <v>9.035501408533388</v>
      </c>
      <c r="L42" s="10">
        <v>10.87746947132386</v>
      </c>
      <c r="M42" s="10">
        <v>9.116390078297737</v>
      </c>
      <c r="N42" s="10">
        <v>1.004531290209194</v>
      </c>
      <c r="O42" s="11">
        <v>0.0</v>
      </c>
      <c r="P42" s="12">
        <v>58.0</v>
      </c>
      <c r="Q42" s="10">
        <v>0.3242778789955562</v>
      </c>
      <c r="R42" s="10">
        <v>7.467092895771279</v>
      </c>
      <c r="S42" s="10">
        <v>14.96910651384857</v>
      </c>
      <c r="T42" s="10">
        <v>3.620635154700793</v>
      </c>
      <c r="Z42" s="13">
        <f t="shared" si="1"/>
        <v>360.2574657</v>
      </c>
    </row>
    <row r="43" ht="15.75" customHeight="1">
      <c r="A43" s="8">
        <v>0.0</v>
      </c>
      <c r="B43" s="9">
        <v>30.0</v>
      </c>
      <c r="C43" s="8">
        <v>45.0</v>
      </c>
      <c r="D43" s="10">
        <v>10.0</v>
      </c>
      <c r="E43" s="8">
        <v>359.6317785696059</v>
      </c>
      <c r="F43" s="9">
        <v>32.29167803323354</v>
      </c>
      <c r="G43" s="8">
        <v>32.37310551332538</v>
      </c>
      <c r="H43" s="10">
        <v>17.52096989099746</v>
      </c>
      <c r="I43" s="8">
        <v>0.0</v>
      </c>
      <c r="J43" s="9">
        <v>33.62568967099824</v>
      </c>
      <c r="K43" s="8">
        <v>40.85543847005893</v>
      </c>
      <c r="L43" s="10">
        <v>14.80983008039427</v>
      </c>
      <c r="M43" s="10">
        <v>9.729111694597842</v>
      </c>
      <c r="N43" s="10">
        <v>2.415285638805507</v>
      </c>
      <c r="O43" s="11">
        <v>0.0</v>
      </c>
      <c r="P43" s="12">
        <v>21.0</v>
      </c>
      <c r="Q43" s="10">
        <v>0.356763576666973</v>
      </c>
      <c r="R43" s="10">
        <v>8.863969329127347</v>
      </c>
      <c r="S43" s="10">
        <v>4.272106187649669</v>
      </c>
      <c r="T43" s="10">
        <v>6.760475959933958</v>
      </c>
      <c r="Z43" s="13">
        <f t="shared" si="1"/>
        <v>359.6317786</v>
      </c>
    </row>
    <row r="44" ht="15.75" customHeight="1">
      <c r="A44" s="8">
        <v>0.0</v>
      </c>
      <c r="B44" s="9">
        <v>30.0</v>
      </c>
      <c r="C44" s="8">
        <v>45.0</v>
      </c>
      <c r="D44" s="10">
        <v>10.0</v>
      </c>
      <c r="E44" s="8">
        <v>359.748583447001</v>
      </c>
      <c r="F44" s="9">
        <v>46.92454410400524</v>
      </c>
      <c r="G44" s="8">
        <v>43.97553114278263</v>
      </c>
      <c r="H44" s="10">
        <v>18.32920825658542</v>
      </c>
      <c r="I44" s="8">
        <v>0.0</v>
      </c>
      <c r="J44" s="9">
        <v>30.14478969009612</v>
      </c>
      <c r="K44" s="8">
        <v>109.6894247243865</v>
      </c>
      <c r="L44" s="10">
        <v>7.018455714455558</v>
      </c>
      <c r="M44" s="10">
        <v>9.294455292612204</v>
      </c>
      <c r="N44" s="10">
        <v>3.111020374049064</v>
      </c>
      <c r="O44" s="11">
        <v>0.0</v>
      </c>
      <c r="P44" s="12">
        <v>74.0</v>
      </c>
      <c r="Q44" s="10">
        <v>0.3428297879264394</v>
      </c>
      <c r="R44" s="10">
        <v>17.26023869060308</v>
      </c>
      <c r="S44" s="10">
        <v>7.410652309661622</v>
      </c>
      <c r="T44" s="10">
        <v>9.398411509609243</v>
      </c>
      <c r="Z44" s="13">
        <f t="shared" si="1"/>
        <v>359.7485834</v>
      </c>
    </row>
    <row r="45" ht="15.75" customHeight="1">
      <c r="A45" s="8">
        <v>0.0</v>
      </c>
      <c r="B45" s="9">
        <v>30.0</v>
      </c>
      <c r="C45" s="8">
        <v>45.0</v>
      </c>
      <c r="D45" s="10">
        <v>10.0</v>
      </c>
      <c r="E45" s="8">
        <v>359.8112137150418</v>
      </c>
      <c r="F45" s="9">
        <v>30.98529841970246</v>
      </c>
      <c r="G45" s="8">
        <v>47.84701952280726</v>
      </c>
      <c r="H45" s="10">
        <v>10.02480146106972</v>
      </c>
      <c r="I45" s="8">
        <v>0.0</v>
      </c>
      <c r="J45" s="9">
        <v>15.32428682241128</v>
      </c>
      <c r="K45" s="8">
        <v>8.844070497492831</v>
      </c>
      <c r="L45" s="10">
        <v>10.81412710857317</v>
      </c>
      <c r="M45" s="10">
        <v>9.437194547693984</v>
      </c>
      <c r="N45" s="10">
        <v>0.179311225671732</v>
      </c>
      <c r="O45" s="11">
        <v>1.0</v>
      </c>
      <c r="P45" s="12">
        <v>31.0</v>
      </c>
      <c r="Q45" s="10">
        <v>0.3353584763564325</v>
      </c>
      <c r="R45" s="10">
        <v>7.011851539162983</v>
      </c>
      <c r="S45" s="10">
        <v>9.526019087434968</v>
      </c>
      <c r="T45" s="10">
        <v>4.063613821006007</v>
      </c>
      <c r="Z45" s="13">
        <f t="shared" si="1"/>
        <v>359.8112137</v>
      </c>
    </row>
    <row r="46" ht="15.75" customHeight="1">
      <c r="A46" s="8">
        <v>0.0</v>
      </c>
      <c r="B46" s="9">
        <v>30.0</v>
      </c>
      <c r="C46" s="8">
        <v>45.0</v>
      </c>
      <c r="D46" s="10">
        <v>10.0</v>
      </c>
      <c r="E46" s="8">
        <v>0.1935322879676219</v>
      </c>
      <c r="F46" s="9">
        <v>25.87815150600708</v>
      </c>
      <c r="G46" s="8">
        <v>40.49939963979918</v>
      </c>
      <c r="H46" s="10">
        <v>9.154253719608482</v>
      </c>
      <c r="I46" s="8">
        <v>0.0</v>
      </c>
      <c r="J46" s="9">
        <v>48.10265744416838</v>
      </c>
      <c r="K46" s="8">
        <v>165.4180226444399</v>
      </c>
      <c r="L46" s="10">
        <v>10.8949226644077</v>
      </c>
      <c r="M46" s="10">
        <v>8.87013834251357</v>
      </c>
      <c r="N46" s="10">
        <v>0.6013262340944135</v>
      </c>
      <c r="O46" s="11">
        <v>1.0</v>
      </c>
      <c r="P46" s="12">
        <v>126.0</v>
      </c>
      <c r="Q46" s="10">
        <v>0.3242635629144676</v>
      </c>
      <c r="R46" s="10">
        <v>4.767898621769204</v>
      </c>
      <c r="S46" s="10">
        <v>7.544873629617713</v>
      </c>
      <c r="T46" s="10">
        <v>3.321841959298138</v>
      </c>
      <c r="Z46" s="13">
        <f t="shared" si="1"/>
        <v>360.1935323</v>
      </c>
    </row>
    <row r="47" ht="15.75" customHeight="1">
      <c r="A47" s="8">
        <v>0.0</v>
      </c>
      <c r="B47" s="9">
        <v>30.0</v>
      </c>
      <c r="C47" s="8">
        <v>45.0</v>
      </c>
      <c r="D47" s="10">
        <v>10.0</v>
      </c>
      <c r="E47" s="8">
        <v>0.1810366254408637</v>
      </c>
      <c r="F47" s="9">
        <v>35.05955635785497</v>
      </c>
      <c r="G47" s="8">
        <v>55.0719835549098</v>
      </c>
      <c r="H47" s="10">
        <v>9.553512243685507</v>
      </c>
      <c r="I47" s="8">
        <v>0.0</v>
      </c>
      <c r="J47" s="9">
        <v>7.771920651284097</v>
      </c>
      <c r="K47" s="8">
        <v>55.17227810886657</v>
      </c>
      <c r="L47" s="10">
        <v>11.84220751230598</v>
      </c>
      <c r="M47" s="10">
        <v>9.180791330256584</v>
      </c>
      <c r="N47" s="10">
        <v>0.6897671486368608</v>
      </c>
      <c r="O47" s="11">
        <v>0.0</v>
      </c>
      <c r="P47" s="12">
        <v>70.0</v>
      </c>
      <c r="Q47" s="10">
        <v>0.328336842862736</v>
      </c>
      <c r="R47" s="10">
        <v>8.648123929764873</v>
      </c>
      <c r="S47" s="10">
        <v>13.0167419561955</v>
      </c>
      <c r="T47" s="10">
        <v>4.282214005683818</v>
      </c>
      <c r="Z47" s="13">
        <f t="shared" si="1"/>
        <v>360.1810366</v>
      </c>
    </row>
    <row r="48" ht="15.75" customHeight="1">
      <c r="A48" s="8">
        <v>0.0</v>
      </c>
      <c r="B48" s="9">
        <v>30.0</v>
      </c>
      <c r="C48" s="8">
        <v>45.0</v>
      </c>
      <c r="D48" s="10">
        <v>10.0</v>
      </c>
      <c r="E48" s="8">
        <v>359.9958591840505</v>
      </c>
      <c r="F48" s="9">
        <v>32.9779632976098</v>
      </c>
      <c r="G48" s="8">
        <v>39.88170606224531</v>
      </c>
      <c r="H48" s="10">
        <v>13.01005575528729</v>
      </c>
      <c r="I48" s="8">
        <v>0.0</v>
      </c>
      <c r="J48" s="9">
        <v>19.03428646279623</v>
      </c>
      <c r="K48" s="8">
        <v>117.2365764156946</v>
      </c>
      <c r="L48" s="10">
        <v>8.49554723964979</v>
      </c>
      <c r="M48" s="10">
        <v>8.71782421996642</v>
      </c>
      <c r="N48" s="10">
        <v>1.046948896675827</v>
      </c>
      <c r="O48" s="11">
        <v>0.0</v>
      </c>
      <c r="P48" s="12">
        <v>64.0</v>
      </c>
      <c r="Q48" s="10">
        <v>0.3283030541461767</v>
      </c>
      <c r="R48" s="10">
        <v>8.052427065416481</v>
      </c>
      <c r="S48" s="10">
        <v>6.649780568652758</v>
      </c>
      <c r="T48" s="10">
        <v>5.158368679568948</v>
      </c>
      <c r="Z48" s="13">
        <f t="shared" si="1"/>
        <v>359.9958592</v>
      </c>
    </row>
    <row r="49" ht="15.75" customHeight="1">
      <c r="A49" s="8">
        <v>0.0</v>
      </c>
      <c r="B49" s="9">
        <v>30.0</v>
      </c>
      <c r="C49" s="8">
        <v>45.0</v>
      </c>
      <c r="D49" s="10">
        <v>10.0</v>
      </c>
      <c r="E49" s="8">
        <v>0.2145357272737048</v>
      </c>
      <c r="F49" s="9">
        <v>26.64526308389206</v>
      </c>
      <c r="G49" s="8">
        <v>38.61623428022848</v>
      </c>
      <c r="H49" s="10">
        <v>10.07933551536071</v>
      </c>
      <c r="I49" s="8">
        <v>0.0</v>
      </c>
      <c r="J49" s="9">
        <v>40.82106682071324</v>
      </c>
      <c r="K49" s="8">
        <v>69.59609447339444</v>
      </c>
      <c r="L49" s="10">
        <v>5.443712356538083</v>
      </c>
      <c r="M49" s="10">
        <v>8.841832156900505</v>
      </c>
      <c r="N49" s="10">
        <v>0.4194362267699975</v>
      </c>
      <c r="O49" s="11">
        <v>1.0</v>
      </c>
      <c r="P49" s="12">
        <v>70.0</v>
      </c>
      <c r="Q49" s="10">
        <v>0.3260366643977418</v>
      </c>
      <c r="R49" s="10">
        <v>5.14580136594494</v>
      </c>
      <c r="S49" s="10">
        <v>6.797238305153838</v>
      </c>
      <c r="T49" s="10">
        <v>3.643166759078882</v>
      </c>
      <c r="Z49" s="13">
        <f t="shared" si="1"/>
        <v>360.2145357</v>
      </c>
    </row>
    <row r="50" ht="15.75" customHeight="1">
      <c r="A50" s="8">
        <v>0.0</v>
      </c>
      <c r="B50" s="9">
        <v>30.0</v>
      </c>
      <c r="C50" s="8">
        <v>45.0</v>
      </c>
      <c r="D50" s="10">
        <v>10.0</v>
      </c>
      <c r="E50" s="8">
        <v>359.9504625512125</v>
      </c>
      <c r="F50" s="9">
        <v>38.99525648654774</v>
      </c>
      <c r="G50" s="8">
        <v>65.19987367909204</v>
      </c>
      <c r="H50" s="10">
        <v>9.678666088124514</v>
      </c>
      <c r="I50" s="8">
        <v>0.0</v>
      </c>
      <c r="J50" s="9">
        <v>15.245003275104</v>
      </c>
      <c r="K50" s="8">
        <v>60.59989270210366</v>
      </c>
      <c r="L50" s="10">
        <v>12.66311251989208</v>
      </c>
      <c r="M50" s="10">
        <v>8.088652433961276</v>
      </c>
      <c r="N50" s="10">
        <v>1.097451153617916</v>
      </c>
      <c r="O50" s="11">
        <v>0.0</v>
      </c>
      <c r="P50" s="12">
        <v>31.0</v>
      </c>
      <c r="Q50" s="10">
        <v>0.3070634316627687</v>
      </c>
      <c r="R50" s="10">
        <v>9.919997815171758</v>
      </c>
      <c r="S50" s="10">
        <v>14.70872551543616</v>
      </c>
      <c r="T50" s="10">
        <v>4.126950371739444</v>
      </c>
      <c r="Z50" s="13">
        <f t="shared" si="1"/>
        <v>359.9504626</v>
      </c>
    </row>
    <row r="51" ht="15.75" customHeight="1">
      <c r="A51" s="8">
        <v>0.0</v>
      </c>
      <c r="B51" s="9">
        <v>30.0</v>
      </c>
      <c r="C51" s="8">
        <v>45.0</v>
      </c>
      <c r="D51" s="10">
        <v>10.0</v>
      </c>
      <c r="E51" s="8">
        <v>359.5713611274717</v>
      </c>
      <c r="F51" s="9">
        <v>27.20809296627919</v>
      </c>
      <c r="G51" s="8">
        <v>31.32949003891234</v>
      </c>
      <c r="H51" s="10">
        <v>15.18049065082467</v>
      </c>
      <c r="I51" s="8">
        <v>0.0</v>
      </c>
      <c r="J51" s="9">
        <v>35.07522065622758</v>
      </c>
      <c r="K51" s="8">
        <v>16.43342553613509</v>
      </c>
      <c r="L51" s="10">
        <v>12.75808052996531</v>
      </c>
      <c r="M51" s="10">
        <v>8.376849670848998</v>
      </c>
      <c r="N51" s="10">
        <v>1.899151076183263</v>
      </c>
      <c r="O51" s="11">
        <v>0.0</v>
      </c>
      <c r="P51" s="12">
        <v>26.0</v>
      </c>
      <c r="Q51" s="10">
        <v>0.3296758220903668</v>
      </c>
      <c r="R51" s="10">
        <v>5.825262473914961</v>
      </c>
      <c r="S51" s="10">
        <v>3.684021094862703</v>
      </c>
      <c r="T51" s="10">
        <v>4.769305574240662</v>
      </c>
      <c r="Z51" s="13">
        <f t="shared" si="1"/>
        <v>359.5713611</v>
      </c>
    </row>
    <row r="52" ht="15.75" customHeight="1">
      <c r="A52" s="8">
        <v>0.0</v>
      </c>
      <c r="B52" s="9">
        <v>30.0</v>
      </c>
      <c r="C52" s="8">
        <v>45.0</v>
      </c>
      <c r="D52" s="10">
        <v>10.0</v>
      </c>
      <c r="E52" s="8">
        <v>0.4945554708226019</v>
      </c>
      <c r="F52" s="9">
        <v>27.98151630760783</v>
      </c>
      <c r="G52" s="8">
        <v>60.5739914412553</v>
      </c>
      <c r="H52" s="10">
        <v>6.294587462926795</v>
      </c>
      <c r="I52" s="8">
        <v>0.0</v>
      </c>
      <c r="J52" s="9">
        <v>18.56749284434419</v>
      </c>
      <c r="K52" s="8">
        <v>40.09386940203365</v>
      </c>
      <c r="L52" s="10">
        <v>11.81614347146716</v>
      </c>
      <c r="M52" s="10">
        <v>9.791298219260186</v>
      </c>
      <c r="N52" s="10">
        <v>1.551479770916011</v>
      </c>
      <c r="O52" s="11">
        <v>0.0</v>
      </c>
      <c r="P52" s="12">
        <v>50.0</v>
      </c>
      <c r="Q52" s="10">
        <v>0.3308198196302403</v>
      </c>
      <c r="R52" s="10">
        <v>5.340958267246113</v>
      </c>
      <c r="S52" s="10">
        <v>17.8194222259528</v>
      </c>
      <c r="T52" s="10">
        <v>2.721383559209776</v>
      </c>
      <c r="Z52" s="13">
        <f t="shared" si="1"/>
        <v>360.4945555</v>
      </c>
    </row>
    <row r="53" ht="15.75" customHeight="1">
      <c r="A53" s="8">
        <v>0.0</v>
      </c>
      <c r="B53" s="9">
        <v>30.0</v>
      </c>
      <c r="C53" s="8">
        <v>45.0</v>
      </c>
      <c r="D53" s="10">
        <v>10.0</v>
      </c>
      <c r="E53" s="8">
        <v>359.8679901556136</v>
      </c>
      <c r="F53" s="9">
        <v>27.19179271070269</v>
      </c>
      <c r="G53" s="8">
        <v>35.70706979291289</v>
      </c>
      <c r="H53" s="10">
        <v>11.8834332578482</v>
      </c>
      <c r="I53" s="8">
        <v>0.0</v>
      </c>
      <c r="J53" s="9">
        <v>17.29831740992805</v>
      </c>
      <c r="K53" s="8">
        <v>135.2780781568179</v>
      </c>
      <c r="L53" s="10">
        <v>12.86760955362612</v>
      </c>
      <c r="M53" s="10">
        <v>8.73540283902294</v>
      </c>
      <c r="N53" s="10">
        <v>0.8921955468079008</v>
      </c>
      <c r="O53" s="11">
        <v>0.0</v>
      </c>
      <c r="P53" s="12">
        <v>115.0</v>
      </c>
      <c r="Q53" s="10">
        <v>0.3286163432638493</v>
      </c>
      <c r="R53" s="10">
        <v>5.531805208926682</v>
      </c>
      <c r="S53" s="10">
        <v>5.402657597907711</v>
      </c>
      <c r="T53" s="10">
        <v>4.083169549814378</v>
      </c>
      <c r="Z53" s="13">
        <f t="shared" si="1"/>
        <v>359.8679902</v>
      </c>
    </row>
    <row r="54" ht="15.75" customHeight="1">
      <c r="A54" s="8">
        <v>0.0</v>
      </c>
      <c r="B54" s="9">
        <v>30.0</v>
      </c>
      <c r="C54" s="8">
        <v>45.0</v>
      </c>
      <c r="D54" s="10">
        <v>10.0</v>
      </c>
      <c r="E54" s="8">
        <v>0.1692570640500133</v>
      </c>
      <c r="F54" s="9">
        <v>27.01252003991825</v>
      </c>
      <c r="G54" s="8">
        <v>52.05682737989034</v>
      </c>
      <c r="H54" s="10">
        <v>7.101533032369013</v>
      </c>
      <c r="I54" s="8">
        <v>0.0</v>
      </c>
      <c r="J54" s="9">
        <v>9.037802561078683</v>
      </c>
      <c r="K54" s="8">
        <v>95.39080148174646</v>
      </c>
      <c r="L54" s="10">
        <v>9.606595031447187</v>
      </c>
      <c r="M54" s="10">
        <v>9.766564750856823</v>
      </c>
      <c r="N54" s="10">
        <v>1.10932280131094</v>
      </c>
      <c r="O54" s="11">
        <v>0.0</v>
      </c>
      <c r="P54" s="12">
        <v>36.0</v>
      </c>
      <c r="Q54" s="10">
        <v>0.3334702134574007</v>
      </c>
      <c r="R54" s="10">
        <v>5.108333634968751</v>
      </c>
      <c r="S54" s="10">
        <v>13.36045276228437</v>
      </c>
      <c r="T54" s="10">
        <v>2.972331509428069</v>
      </c>
      <c r="Z54" s="13">
        <f t="shared" si="1"/>
        <v>360.1692571</v>
      </c>
    </row>
    <row r="55" ht="15.75" customHeight="1">
      <c r="A55" s="8">
        <v>0.0</v>
      </c>
      <c r="B55" s="9">
        <v>30.0</v>
      </c>
      <c r="C55" s="8">
        <v>45.0</v>
      </c>
      <c r="D55" s="10">
        <v>10.0</v>
      </c>
      <c r="E55" s="8">
        <v>0.3959923018894132</v>
      </c>
      <c r="F55" s="9">
        <v>26.76201824820832</v>
      </c>
      <c r="G55" s="8">
        <v>60.28144961283344</v>
      </c>
      <c r="H55" s="10">
        <v>6.082176536547052</v>
      </c>
      <c r="I55" s="8">
        <v>0.0</v>
      </c>
      <c r="J55" s="9">
        <v>11.09973726265431</v>
      </c>
      <c r="K55" s="8">
        <v>133.476625738565</v>
      </c>
      <c r="L55" s="10">
        <v>14.64609442427838</v>
      </c>
      <c r="M55" s="10">
        <v>8.9945325564202</v>
      </c>
      <c r="N55" s="10">
        <v>1.640378056755963</v>
      </c>
      <c r="O55" s="11">
        <v>0.0</v>
      </c>
      <c r="P55" s="12">
        <v>47.0</v>
      </c>
      <c r="Q55" s="10">
        <v>0.3164950098560448</v>
      </c>
      <c r="R55" s="10">
        <v>4.665209767360723</v>
      </c>
      <c r="S55" s="10">
        <v>16.56221133399261</v>
      </c>
      <c r="T55" s="10">
        <v>2.440078240677524</v>
      </c>
      <c r="Z55" s="13">
        <f t="shared" si="1"/>
        <v>360.3959923</v>
      </c>
    </row>
    <row r="56" ht="15.75" customHeight="1">
      <c r="A56" s="8">
        <v>0.0</v>
      </c>
      <c r="B56" s="9">
        <v>30.0</v>
      </c>
      <c r="C56" s="8">
        <v>45.0</v>
      </c>
      <c r="D56" s="10">
        <v>10.0</v>
      </c>
      <c r="E56" s="8">
        <v>359.9485764142786</v>
      </c>
      <c r="F56" s="9">
        <v>31.66288551637318</v>
      </c>
      <c r="G56" s="8">
        <v>51.39097525194238</v>
      </c>
      <c r="H56" s="10">
        <v>9.412176881362686</v>
      </c>
      <c r="I56" s="8">
        <v>0.0</v>
      </c>
      <c r="J56" s="9">
        <v>34.8655953128891</v>
      </c>
      <c r="K56" s="8">
        <v>144.2664072786754</v>
      </c>
      <c r="L56" s="10">
        <v>6.347832418990543</v>
      </c>
      <c r="M56" s="10">
        <v>8.671920374160214</v>
      </c>
      <c r="N56" s="10">
        <v>0.4119685860756395</v>
      </c>
      <c r="O56" s="11">
        <v>1.0</v>
      </c>
      <c r="P56" s="12">
        <v>83.0</v>
      </c>
      <c r="Q56" s="10">
        <v>0.3197177654622091</v>
      </c>
      <c r="R56" s="10">
        <v>6.906395706899592</v>
      </c>
      <c r="S56" s="10">
        <v>10.61799374870345</v>
      </c>
      <c r="T56" s="10">
        <v>3.769729976516315</v>
      </c>
      <c r="Z56" s="13">
        <f t="shared" si="1"/>
        <v>359.9485764</v>
      </c>
    </row>
    <row r="57" ht="15.75" customHeight="1">
      <c r="A57" s="8">
        <v>0.0</v>
      </c>
      <c r="B57" s="9">
        <v>30.0</v>
      </c>
      <c r="C57" s="8">
        <v>45.0</v>
      </c>
      <c r="D57" s="10">
        <v>10.0</v>
      </c>
      <c r="E57" s="8">
        <v>359.9995495670742</v>
      </c>
      <c r="F57" s="9">
        <v>30.91643406981491</v>
      </c>
      <c r="G57" s="8">
        <v>43.26214333794089</v>
      </c>
      <c r="H57" s="10">
        <v>11.02969936422672</v>
      </c>
      <c r="I57" s="8">
        <v>0.0</v>
      </c>
      <c r="J57" s="9">
        <v>44.40617756361757</v>
      </c>
      <c r="K57" s="8">
        <v>175.066932370819</v>
      </c>
      <c r="L57" s="10">
        <v>11.33550942941399</v>
      </c>
      <c r="M57" s="10">
        <v>8.76554719335495</v>
      </c>
      <c r="N57" s="10">
        <v>0.3518968697182104</v>
      </c>
      <c r="O57" s="11">
        <v>0.0</v>
      </c>
      <c r="P57" s="12">
        <v>148.0</v>
      </c>
      <c r="Q57" s="10">
        <v>0.3256297501065569</v>
      </c>
      <c r="R57" s="10">
        <v>6.887215527864774</v>
      </c>
      <c r="S57" s="10">
        <v>7.772187371218495</v>
      </c>
      <c r="T57" s="10">
        <v>4.278254332174766</v>
      </c>
      <c r="Z57" s="13">
        <f t="shared" si="1"/>
        <v>359.9995496</v>
      </c>
    </row>
    <row r="58" ht="15.75" customHeight="1">
      <c r="A58" s="8">
        <v>0.0</v>
      </c>
      <c r="B58" s="9">
        <v>30.0</v>
      </c>
      <c r="C58" s="8">
        <v>45.0</v>
      </c>
      <c r="D58" s="10">
        <v>10.0</v>
      </c>
      <c r="E58" s="8">
        <v>359.5008257799892</v>
      </c>
      <c r="F58" s="9">
        <v>33.85360004475539</v>
      </c>
      <c r="G58" s="8">
        <v>38.23437456199557</v>
      </c>
      <c r="H58" s="10">
        <v>15.61356334859836</v>
      </c>
      <c r="I58" s="8">
        <v>0.0</v>
      </c>
      <c r="J58" s="9">
        <v>31.7971222265042</v>
      </c>
      <c r="K58" s="8">
        <v>29.42006288817102</v>
      </c>
      <c r="L58" s="10">
        <v>13.52975044813479</v>
      </c>
      <c r="M58" s="10">
        <v>8.792855191135176</v>
      </c>
      <c r="N58" s="10">
        <v>1.911413919477711</v>
      </c>
      <c r="O58" s="11">
        <v>0.0</v>
      </c>
      <c r="P58" s="12">
        <v>21.0</v>
      </c>
      <c r="Q58" s="10">
        <v>0.3346742876656892</v>
      </c>
      <c r="R58" s="10">
        <v>8.885493561266783</v>
      </c>
      <c r="S58" s="10">
        <v>5.236119008348978</v>
      </c>
      <c r="T58" s="10">
        <v>5.964580974841449</v>
      </c>
      <c r="Z58" s="13">
        <f t="shared" si="1"/>
        <v>359.5008258</v>
      </c>
    </row>
    <row r="59" ht="15.75" customHeight="1">
      <c r="A59" s="8">
        <v>0.0</v>
      </c>
      <c r="B59" s="9">
        <v>30.0</v>
      </c>
      <c r="C59" s="8">
        <v>45.0</v>
      </c>
      <c r="D59" s="10">
        <v>10.0</v>
      </c>
      <c r="E59" s="8">
        <v>0.5700494329942444</v>
      </c>
      <c r="F59" s="9">
        <v>29.06223479422254</v>
      </c>
      <c r="G59" s="8">
        <v>57.23386953105219</v>
      </c>
      <c r="H59" s="10">
        <v>6.796028346875763</v>
      </c>
      <c r="I59" s="8">
        <v>0.0</v>
      </c>
      <c r="J59" s="9">
        <v>39.07361070865966</v>
      </c>
      <c r="K59" s="8">
        <v>130.4922894091494</v>
      </c>
      <c r="L59" s="10">
        <v>10.40768383842885</v>
      </c>
      <c r="M59" s="10">
        <v>9.372199503327648</v>
      </c>
      <c r="N59" s="10">
        <v>1.30145007679356</v>
      </c>
      <c r="O59" s="11">
        <v>0.0</v>
      </c>
      <c r="P59" s="12">
        <v>64.0</v>
      </c>
      <c r="Q59" s="10">
        <v>0.3252376818304932</v>
      </c>
      <c r="R59" s="10">
        <v>5.709466566849908</v>
      </c>
      <c r="S59" s="10">
        <v>16.43172758062921</v>
      </c>
      <c r="T59" s="10">
        <v>2.993892524980322</v>
      </c>
      <c r="Z59" s="13">
        <f t="shared" si="1"/>
        <v>360.5700494</v>
      </c>
    </row>
    <row r="60" ht="15.75" customHeight="1">
      <c r="A60" s="8">
        <v>0.0</v>
      </c>
      <c r="B60" s="9">
        <v>30.0</v>
      </c>
      <c r="C60" s="8">
        <v>45.0</v>
      </c>
      <c r="D60" s="10">
        <v>10.0</v>
      </c>
      <c r="E60" s="8">
        <v>0.116601297864862</v>
      </c>
      <c r="F60" s="9">
        <v>28.57377352577768</v>
      </c>
      <c r="G60" s="8">
        <v>42.2451594050462</v>
      </c>
      <c r="H60" s="10">
        <v>9.853077745330967</v>
      </c>
      <c r="I60" s="8">
        <v>0.0</v>
      </c>
      <c r="J60" s="9">
        <v>12.82040305544603</v>
      </c>
      <c r="K60" s="8">
        <v>51.41829833271088</v>
      </c>
      <c r="L60" s="10">
        <v>12.48616110898135</v>
      </c>
      <c r="M60" s="10">
        <v>8.65322240790156</v>
      </c>
      <c r="N60" s="10">
        <v>0.2139867071307808</v>
      </c>
      <c r="O60" s="11">
        <v>1.0</v>
      </c>
      <c r="P60" s="12">
        <v>31.0</v>
      </c>
      <c r="Q60" s="10">
        <v>0.3213440103397718</v>
      </c>
      <c r="R60" s="10">
        <v>5.75480507879654</v>
      </c>
      <c r="S60" s="10">
        <v>8.001111398609694</v>
      </c>
      <c r="T60" s="10">
        <v>3.736520601952443</v>
      </c>
      <c r="Z60" s="13">
        <f t="shared" si="1"/>
        <v>360.1166013</v>
      </c>
    </row>
    <row r="61" ht="15.75" customHeight="1">
      <c r="A61" s="8">
        <v>0.0</v>
      </c>
      <c r="B61" s="9">
        <v>30.0</v>
      </c>
      <c r="C61" s="8">
        <v>45.0</v>
      </c>
      <c r="D61" s="10">
        <v>10.0</v>
      </c>
      <c r="E61" s="8">
        <v>359.8959297968647</v>
      </c>
      <c r="F61" s="9">
        <v>33.58989317450032</v>
      </c>
      <c r="G61" s="8">
        <v>43.44626011512661</v>
      </c>
      <c r="H61" s="10">
        <v>12.16361076389497</v>
      </c>
      <c r="I61" s="8">
        <v>0.0</v>
      </c>
      <c r="J61" s="9">
        <v>26.40535284778077</v>
      </c>
      <c r="K61" s="8">
        <v>163.6068684976207</v>
      </c>
      <c r="L61" s="10">
        <v>8.39119740533156</v>
      </c>
      <c r="M61" s="10">
        <v>9.359158742890175</v>
      </c>
      <c r="N61" s="10">
        <v>0.805202248573872</v>
      </c>
      <c r="O61" s="11">
        <v>0.0</v>
      </c>
      <c r="P61" s="12">
        <v>137.0</v>
      </c>
      <c r="Q61" s="10">
        <v>0.3380790228819653</v>
      </c>
      <c r="R61" s="10">
        <v>8.483575011137336</v>
      </c>
      <c r="S61" s="10">
        <v>7.981976269473492</v>
      </c>
      <c r="T61" s="10">
        <v>5.092222664316211</v>
      </c>
      <c r="Z61" s="13">
        <f t="shared" si="1"/>
        <v>359.8959298</v>
      </c>
    </row>
    <row r="62" ht="15.75" customHeight="1">
      <c r="A62" s="8">
        <v>0.0</v>
      </c>
      <c r="B62" s="9">
        <v>30.0</v>
      </c>
      <c r="C62" s="8">
        <v>45.0</v>
      </c>
      <c r="D62" s="10">
        <v>10.0</v>
      </c>
      <c r="E62" s="8">
        <v>359.3872707856481</v>
      </c>
      <c r="F62" s="9">
        <v>28.51220831448913</v>
      </c>
      <c r="G62" s="8">
        <v>36.17900848842937</v>
      </c>
      <c r="H62" s="10">
        <v>13.6803222370633</v>
      </c>
      <c r="I62" s="8">
        <v>0.0</v>
      </c>
      <c r="J62" s="9">
        <v>38.61966202114464</v>
      </c>
      <c r="K62" s="8">
        <v>48.30573135558031</v>
      </c>
      <c r="L62" s="10">
        <v>8.655420669197364</v>
      </c>
      <c r="M62" s="10">
        <v>9.812353361464714</v>
      </c>
      <c r="N62" s="10">
        <v>1.376442744282552</v>
      </c>
      <c r="O62" s="11">
        <v>0.0</v>
      </c>
      <c r="P62" s="12">
        <v>50.0</v>
      </c>
      <c r="Q62" s="10">
        <v>0.3523980835674557</v>
      </c>
      <c r="R62" s="10">
        <v>6.637928922768089</v>
      </c>
      <c r="S62" s="10">
        <v>5.035203944667708</v>
      </c>
      <c r="T62" s="10">
        <v>4.86293373039213</v>
      </c>
      <c r="Z62" s="13">
        <f t="shared" si="1"/>
        <v>359.3872708</v>
      </c>
    </row>
    <row r="63" ht="15.75" customHeight="1">
      <c r="A63" s="8">
        <v>0.0</v>
      </c>
      <c r="B63" s="9">
        <v>30.0</v>
      </c>
      <c r="C63" s="8">
        <v>45.0</v>
      </c>
      <c r="D63" s="10">
        <v>10.0</v>
      </c>
      <c r="E63" s="8">
        <v>0.3792294691338577</v>
      </c>
      <c r="F63" s="9">
        <v>26.20620110154211</v>
      </c>
      <c r="G63" s="8">
        <v>62.72364730246697</v>
      </c>
      <c r="H63" s="10">
        <v>5.60793910690224</v>
      </c>
      <c r="I63" s="8">
        <v>0.0</v>
      </c>
      <c r="J63" s="9">
        <v>28.11396304144842</v>
      </c>
      <c r="K63" s="8">
        <v>0.5608207791590563</v>
      </c>
      <c r="L63" s="10">
        <v>8.73167582057608</v>
      </c>
      <c r="M63" s="10">
        <v>8.814069815724304</v>
      </c>
      <c r="N63" s="10">
        <v>1.846680378589463</v>
      </c>
      <c r="O63" s="11">
        <v>0.0</v>
      </c>
      <c r="P63" s="12">
        <v>157.0</v>
      </c>
      <c r="Q63" s="10">
        <v>0.3115329849126036</v>
      </c>
      <c r="R63" s="10">
        <v>4.358282568173689</v>
      </c>
      <c r="S63" s="10">
        <v>18.12298744383342</v>
      </c>
      <c r="T63" s="10">
        <v>2.224233892867616</v>
      </c>
      <c r="Z63" s="13">
        <f t="shared" si="1"/>
        <v>360.3792295</v>
      </c>
    </row>
    <row r="64" ht="15.75" customHeight="1">
      <c r="A64" s="8">
        <v>0.0</v>
      </c>
      <c r="B64" s="9">
        <v>30.0</v>
      </c>
      <c r="C64" s="8">
        <v>45.0</v>
      </c>
      <c r="D64" s="10">
        <v>10.0</v>
      </c>
      <c r="E64" s="8">
        <v>0.1830512654767054</v>
      </c>
      <c r="F64" s="9">
        <v>27.32045397979044</v>
      </c>
      <c r="G64" s="8">
        <v>43.72310444065792</v>
      </c>
      <c r="H64" s="10">
        <v>8.96374484620455</v>
      </c>
      <c r="I64" s="8">
        <v>0.0</v>
      </c>
      <c r="J64" s="9">
        <v>49.12208351334085</v>
      </c>
      <c r="K64" s="8">
        <v>94.52049985127834</v>
      </c>
      <c r="L64" s="10">
        <v>11.48932258974897</v>
      </c>
      <c r="M64" s="10">
        <v>8.603721019006864</v>
      </c>
      <c r="N64" s="10">
        <v>0.485612661591011</v>
      </c>
      <c r="O64" s="11">
        <v>0.0</v>
      </c>
      <c r="P64" s="12">
        <v>53.0</v>
      </c>
      <c r="Q64" s="10">
        <v>0.3184476739433416</v>
      </c>
      <c r="R64" s="10">
        <v>5.166888154682106</v>
      </c>
      <c r="S64" s="10">
        <v>8.572105437455214</v>
      </c>
      <c r="T64" s="10">
        <v>3.352040264951198</v>
      </c>
      <c r="Z64" s="13">
        <f t="shared" si="1"/>
        <v>360.1830513</v>
      </c>
    </row>
    <row r="65" ht="15.75" customHeight="1">
      <c r="A65" s="8">
        <v>0.0</v>
      </c>
      <c r="B65" s="9">
        <v>30.0</v>
      </c>
      <c r="C65" s="8">
        <v>45.0</v>
      </c>
      <c r="D65" s="10">
        <v>10.0</v>
      </c>
      <c r="E65" s="8">
        <v>359.7010627741848</v>
      </c>
      <c r="F65" s="9">
        <v>24.53099900532137</v>
      </c>
      <c r="G65" s="8">
        <v>36.72619619305258</v>
      </c>
      <c r="H65" s="10">
        <v>10.55096641920814</v>
      </c>
      <c r="I65" s="8">
        <v>0.0</v>
      </c>
      <c r="J65" s="9">
        <v>24.10385901069334</v>
      </c>
      <c r="K65" s="8">
        <v>142.9569449694356</v>
      </c>
      <c r="L65" s="10">
        <v>7.843861681639071</v>
      </c>
      <c r="M65" s="10">
        <v>9.341702495131814</v>
      </c>
      <c r="N65" s="10">
        <v>0.7231543950227841</v>
      </c>
      <c r="O65" s="11">
        <v>0.0</v>
      </c>
      <c r="P65" s="12">
        <v>74.0</v>
      </c>
      <c r="Q65" s="10">
        <v>0.3377243182220224</v>
      </c>
      <c r="R65" s="10">
        <v>4.599079303291055</v>
      </c>
      <c r="S65" s="10">
        <v>5.59268887252856</v>
      </c>
      <c r="T65" s="10">
        <v>3.477347671146659</v>
      </c>
      <c r="Z65" s="13">
        <f t="shared" si="1"/>
        <v>359.7010628</v>
      </c>
    </row>
    <row r="66" ht="15.75" customHeight="1">
      <c r="A66" s="8">
        <v>0.0</v>
      </c>
      <c r="B66" s="9">
        <v>30.0</v>
      </c>
      <c r="C66" s="8">
        <v>45.0</v>
      </c>
      <c r="D66" s="10">
        <v>10.0</v>
      </c>
      <c r="E66" s="8">
        <v>0.2645222239707695</v>
      </c>
      <c r="F66" s="9">
        <v>26.56765563064523</v>
      </c>
      <c r="G66" s="8">
        <v>47.27089809927494</v>
      </c>
      <c r="H66" s="10">
        <v>7.579433680415327</v>
      </c>
      <c r="I66" s="8">
        <v>0.0</v>
      </c>
      <c r="J66" s="9">
        <v>32.72063148567857</v>
      </c>
      <c r="K66" s="8">
        <v>109.5930784664594</v>
      </c>
      <c r="L66" s="10">
        <v>10.94254335835289</v>
      </c>
      <c r="M66" s="10">
        <v>8.767039675209253</v>
      </c>
      <c r="N66" s="10">
        <v>0.9187303866682224</v>
      </c>
      <c r="O66" s="11">
        <v>0.0</v>
      </c>
      <c r="P66" s="12">
        <v>84.0</v>
      </c>
      <c r="Q66" s="10">
        <v>0.3174621865354825</v>
      </c>
      <c r="R66" s="10">
        <v>4.760633346554123</v>
      </c>
      <c r="S66" s="10">
        <v>10.89374223173549</v>
      </c>
      <c r="T66" s="10">
        <v>2.984636750499484</v>
      </c>
      <c r="Z66" s="13">
        <f t="shared" si="1"/>
        <v>360.2645222</v>
      </c>
    </row>
    <row r="67" ht="15.75" customHeight="1">
      <c r="A67" s="8">
        <v>0.0</v>
      </c>
      <c r="B67" s="9">
        <v>30.0</v>
      </c>
      <c r="C67" s="8">
        <v>45.0</v>
      </c>
      <c r="D67" s="10">
        <v>10.0</v>
      </c>
      <c r="E67" s="8">
        <v>0.1667049781735465</v>
      </c>
      <c r="F67" s="9">
        <v>22.63252760924109</v>
      </c>
      <c r="G67" s="8">
        <v>39.41880846992766</v>
      </c>
      <c r="H67" s="10">
        <v>7.758919955916379</v>
      </c>
      <c r="I67" s="8">
        <v>0.0</v>
      </c>
      <c r="J67" s="9">
        <v>42.93042128917752</v>
      </c>
      <c r="K67" s="8">
        <v>177.5712520785287</v>
      </c>
      <c r="L67" s="10">
        <v>7.307552997860571</v>
      </c>
      <c r="M67" s="10">
        <v>8.916912333365138</v>
      </c>
      <c r="N67" s="10">
        <v>1.150780065524931</v>
      </c>
      <c r="O67" s="11">
        <v>0.0</v>
      </c>
      <c r="P67" s="12">
        <v>175.0</v>
      </c>
      <c r="Q67" s="10">
        <v>0.3214893019421933</v>
      </c>
      <c r="R67" s="10">
        <v>3.581120341289229</v>
      </c>
      <c r="S67" s="10">
        <v>7.62037064622969</v>
      </c>
      <c r="T67" s="10">
        <v>2.69897218703254</v>
      </c>
      <c r="Z67" s="13">
        <f t="shared" si="1"/>
        <v>360.166705</v>
      </c>
    </row>
    <row r="68" ht="15.75" customHeight="1">
      <c r="A68" s="8">
        <v>0.0</v>
      </c>
      <c r="B68" s="9">
        <v>30.0</v>
      </c>
      <c r="C68" s="8">
        <v>45.0</v>
      </c>
      <c r="D68" s="10">
        <v>10.0</v>
      </c>
      <c r="E68" s="8">
        <v>0.1000969965703908</v>
      </c>
      <c r="F68" s="9">
        <v>27.30150318822007</v>
      </c>
      <c r="G68" s="8">
        <v>50.06905498116745</v>
      </c>
      <c r="H68" s="10">
        <v>7.817264362484608</v>
      </c>
      <c r="I68" s="8">
        <v>0.0</v>
      </c>
      <c r="J68" s="9">
        <v>43.42938616436147</v>
      </c>
      <c r="K68" s="8">
        <v>122.0097799676239</v>
      </c>
      <c r="L68" s="10">
        <v>6.511626831271088</v>
      </c>
      <c r="M68" s="10">
        <v>9.050861223484898</v>
      </c>
      <c r="N68" s="10">
        <v>0.84735102259396</v>
      </c>
      <c r="O68" s="11">
        <v>0.0</v>
      </c>
      <c r="P68" s="12">
        <v>58.0</v>
      </c>
      <c r="Q68" s="10">
        <v>0.3233117438300892</v>
      </c>
      <c r="R68" s="10">
        <v>5.128063508135759</v>
      </c>
      <c r="S68" s="10">
        <v>11.13007939042174</v>
      </c>
      <c r="T68" s="10">
        <v>3.046065402762945</v>
      </c>
      <c r="Z68" s="13">
        <f t="shared" si="1"/>
        <v>360.100097</v>
      </c>
    </row>
    <row r="69" ht="15.75" customHeight="1">
      <c r="A69" s="8">
        <v>0.0</v>
      </c>
      <c r="B69" s="9">
        <v>30.0</v>
      </c>
      <c r="C69" s="8">
        <v>45.0</v>
      </c>
      <c r="D69" s="10">
        <v>10.0</v>
      </c>
      <c r="E69" s="8">
        <v>0.1345910778467504</v>
      </c>
      <c r="F69" s="9">
        <v>26.74679015297379</v>
      </c>
      <c r="G69" s="8">
        <v>45.4111427487375</v>
      </c>
      <c r="H69" s="10">
        <v>8.367941726340012</v>
      </c>
      <c r="I69" s="8">
        <v>0.0</v>
      </c>
      <c r="J69" s="9">
        <v>39.00769297164037</v>
      </c>
      <c r="K69" s="8">
        <v>30.72836522800113</v>
      </c>
      <c r="L69" s="10">
        <v>8.858663906183939</v>
      </c>
      <c r="M69" s="10">
        <v>8.626251186363216</v>
      </c>
      <c r="N69" s="10">
        <v>0.6326747869854664</v>
      </c>
      <c r="O69" s="11">
        <v>0.0</v>
      </c>
      <c r="P69" s="12">
        <v>26.0</v>
      </c>
      <c r="Q69" s="10">
        <v>0.3173536493269369</v>
      </c>
      <c r="R69" s="10">
        <v>4.894071088991929</v>
      </c>
      <c r="S69" s="10">
        <v>9.253212301678786</v>
      </c>
      <c r="T69" s="10">
        <v>3.129993261694572</v>
      </c>
      <c r="Z69" s="13">
        <f t="shared" si="1"/>
        <v>360.1345911</v>
      </c>
    </row>
    <row r="70" ht="15.75" customHeight="1">
      <c r="A70" s="8">
        <v>0.0</v>
      </c>
      <c r="B70" s="9">
        <v>30.0</v>
      </c>
      <c r="C70" s="8">
        <v>45.0</v>
      </c>
      <c r="D70" s="10">
        <v>10.0</v>
      </c>
      <c r="E70" s="8">
        <v>359.7402836942268</v>
      </c>
      <c r="F70" s="9">
        <v>40.18440348664522</v>
      </c>
      <c r="G70" s="8">
        <v>42.77169314232706</v>
      </c>
      <c r="H70" s="10">
        <v>16.04308058503327</v>
      </c>
      <c r="I70" s="8">
        <v>0.0</v>
      </c>
      <c r="J70" s="9">
        <v>18.6704597646856</v>
      </c>
      <c r="K70" s="8">
        <v>58.35344105380155</v>
      </c>
      <c r="L70" s="10">
        <v>9.946654790360022</v>
      </c>
      <c r="M70" s="10">
        <v>8.674688764826158</v>
      </c>
      <c r="N70" s="10">
        <v>2.197207087845959</v>
      </c>
      <c r="O70" s="11">
        <v>0.0</v>
      </c>
      <c r="P70" s="12">
        <v>26.0</v>
      </c>
      <c r="Q70" s="10">
        <v>0.330244700480045</v>
      </c>
      <c r="R70" s="10">
        <v>12.15383680790049</v>
      </c>
      <c r="S70" s="10">
        <v>6.746973476141182</v>
      </c>
      <c r="T70" s="10">
        <v>7.068826455472225</v>
      </c>
      <c r="Z70" s="13">
        <f t="shared" si="1"/>
        <v>359.7402837</v>
      </c>
    </row>
    <row r="71" ht="15.75" customHeight="1">
      <c r="A71" s="8">
        <v>0.0</v>
      </c>
      <c r="B71" s="9">
        <v>30.0</v>
      </c>
      <c r="C71" s="8">
        <v>45.0</v>
      </c>
      <c r="D71" s="10">
        <v>10.0</v>
      </c>
      <c r="E71" s="8">
        <v>359.7714186070389</v>
      </c>
      <c r="F71" s="9">
        <v>28.85817155484323</v>
      </c>
      <c r="G71" s="8">
        <v>43.3322988990337</v>
      </c>
      <c r="H71" s="10">
        <v>10.31086669932534</v>
      </c>
      <c r="I71" s="8">
        <v>0.0</v>
      </c>
      <c r="J71" s="9">
        <v>34.09867678302106</v>
      </c>
      <c r="K71" s="8">
        <v>31.752581030644</v>
      </c>
      <c r="L71" s="10">
        <v>6.054419446878819</v>
      </c>
      <c r="M71" s="10">
        <v>8.738925463411894</v>
      </c>
      <c r="N71" s="10">
        <v>0.2399894642155826</v>
      </c>
      <c r="O71" s="11">
        <v>1.0</v>
      </c>
      <c r="P71" s="12">
        <v>26.0</v>
      </c>
      <c r="Q71" s="10">
        <v>0.3241716265967381</v>
      </c>
      <c r="R71" s="10">
        <v>5.950305623686448</v>
      </c>
      <c r="S71" s="10">
        <v>7.618617166819652</v>
      </c>
      <c r="T71" s="10">
        <v>3.794655383312332</v>
      </c>
      <c r="Z71" s="13">
        <f t="shared" si="1"/>
        <v>359.7714186</v>
      </c>
    </row>
    <row r="72" ht="15.75" customHeight="1">
      <c r="A72" s="8">
        <v>0.0</v>
      </c>
      <c r="B72" s="9">
        <v>30.0</v>
      </c>
      <c r="C72" s="8">
        <v>45.0</v>
      </c>
      <c r="D72" s="10">
        <v>10.0</v>
      </c>
      <c r="E72" s="8">
        <v>0.5433528520430956</v>
      </c>
      <c r="F72" s="9">
        <v>26.89261979020299</v>
      </c>
      <c r="G72" s="8">
        <v>66.12282156296834</v>
      </c>
      <c r="H72" s="10">
        <v>5.53460432347631</v>
      </c>
      <c r="I72" s="8">
        <v>0.0</v>
      </c>
      <c r="J72" s="9">
        <v>30.50366905387206</v>
      </c>
      <c r="K72" s="8">
        <v>132.4348562424167</v>
      </c>
      <c r="L72" s="10">
        <v>11.4429997700057</v>
      </c>
      <c r="M72" s="10">
        <v>9.29456020672419</v>
      </c>
      <c r="N72" s="10">
        <v>1.952889905093514</v>
      </c>
      <c r="O72" s="11">
        <v>0.0</v>
      </c>
      <c r="P72" s="12">
        <v>71.0</v>
      </c>
      <c r="Q72" s="10">
        <v>0.3194630984196464</v>
      </c>
      <c r="R72" s="10">
        <v>4.691990614478881</v>
      </c>
      <c r="S72" s="10">
        <v>20.12039936160834</v>
      </c>
      <c r="T72" s="10">
        <v>2.247684477243997</v>
      </c>
      <c r="Z72" s="13">
        <f t="shared" si="1"/>
        <v>360.5433529</v>
      </c>
    </row>
    <row r="73" ht="15.75" customHeight="1">
      <c r="A73" s="8">
        <v>0.0</v>
      </c>
      <c r="B73" s="9">
        <v>30.0</v>
      </c>
      <c r="C73" s="8">
        <v>45.0</v>
      </c>
      <c r="D73" s="10">
        <v>10.0</v>
      </c>
      <c r="E73" s="8">
        <v>0.3073620627705316</v>
      </c>
      <c r="F73" s="9">
        <v>27.22741507328607</v>
      </c>
      <c r="G73" s="8">
        <v>67.35005167324454</v>
      </c>
      <c r="H73" s="10">
        <v>5.527199641270098</v>
      </c>
      <c r="I73" s="8">
        <v>0.0</v>
      </c>
      <c r="J73" s="9">
        <v>6.766979175646544</v>
      </c>
      <c r="K73" s="8">
        <v>121.912593573861</v>
      </c>
      <c r="L73" s="10">
        <v>6.475090447542737</v>
      </c>
      <c r="M73" s="10">
        <v>8.835493647299712</v>
      </c>
      <c r="N73" s="10">
        <v>1.907824393134771</v>
      </c>
      <c r="O73" s="11">
        <v>0.0</v>
      </c>
      <c r="P73" s="12">
        <v>84.0</v>
      </c>
      <c r="Q73" s="10">
        <v>0.3113337912712574</v>
      </c>
      <c r="R73" s="10">
        <v>4.66776919189232</v>
      </c>
      <c r="S73" s="10">
        <v>20.1965630616977</v>
      </c>
      <c r="T73" s="10">
        <v>2.172655399740589</v>
      </c>
      <c r="Z73" s="13">
        <f t="shared" si="1"/>
        <v>360.3073621</v>
      </c>
    </row>
    <row r="74" ht="15.75" customHeight="1">
      <c r="A74" s="8">
        <v>0.0</v>
      </c>
      <c r="B74" s="9">
        <v>30.0</v>
      </c>
      <c r="C74" s="8">
        <v>45.0</v>
      </c>
      <c r="D74" s="10">
        <v>10.0</v>
      </c>
      <c r="E74" s="8">
        <v>359.9431239381563</v>
      </c>
      <c r="F74" s="9">
        <v>24.23247774636408</v>
      </c>
      <c r="G74" s="8">
        <v>62.36478805529411</v>
      </c>
      <c r="H74" s="10">
        <v>5.268336199653013</v>
      </c>
      <c r="I74" s="8">
        <v>0.0</v>
      </c>
      <c r="J74" s="9">
        <v>10.90636592312875</v>
      </c>
      <c r="K74" s="8">
        <v>20.82954759883086</v>
      </c>
      <c r="L74" s="10">
        <v>12.93621438815143</v>
      </c>
      <c r="M74" s="10">
        <v>9.306200676526911</v>
      </c>
      <c r="N74" s="10">
        <v>1.951672569909797</v>
      </c>
      <c r="O74" s="11">
        <v>0.0</v>
      </c>
      <c r="P74" s="12">
        <v>81.0</v>
      </c>
      <c r="Q74" s="10">
        <v>0.3189075137448341</v>
      </c>
      <c r="R74" s="10">
        <v>3.793175813341156</v>
      </c>
      <c r="S74" s="10">
        <v>17.67400710479772</v>
      </c>
      <c r="T74" s="10">
        <v>2.017743756044047</v>
      </c>
      <c r="Z74" s="13">
        <f t="shared" si="1"/>
        <v>359.9431239</v>
      </c>
    </row>
    <row r="75" ht="15.75" customHeight="1">
      <c r="A75" s="8">
        <v>0.0</v>
      </c>
      <c r="B75" s="9">
        <v>30.0</v>
      </c>
      <c r="C75" s="8">
        <v>45.0</v>
      </c>
      <c r="D75" s="10">
        <v>10.0</v>
      </c>
      <c r="E75" s="8">
        <v>0.1247748962435439</v>
      </c>
      <c r="F75" s="9">
        <v>59.63075354422847</v>
      </c>
      <c r="G75" s="8">
        <v>49.43565704005534</v>
      </c>
      <c r="H75" s="10">
        <v>19.91473609161145</v>
      </c>
      <c r="I75" s="8">
        <v>0.0</v>
      </c>
      <c r="J75" s="9">
        <v>5.918823745554457</v>
      </c>
      <c r="K75" s="8">
        <v>9.557625870577498</v>
      </c>
      <c r="L75" s="10">
        <v>8.200101034342534</v>
      </c>
      <c r="M75" s="10">
        <v>8.458593801603092</v>
      </c>
      <c r="N75" s="10">
        <v>4.26692214764449</v>
      </c>
      <c r="O75" s="11">
        <v>0.0</v>
      </c>
      <c r="P75" s="12">
        <v>42.0</v>
      </c>
      <c r="Q75" s="10">
        <v>0.3252372611027688</v>
      </c>
      <c r="R75" s="10">
        <v>26.17889738461941</v>
      </c>
      <c r="S75" s="10">
        <v>9.52784746807915</v>
      </c>
      <c r="T75" s="10">
        <v>11.96011938510818</v>
      </c>
      <c r="Z75" s="13">
        <f t="shared" si="1"/>
        <v>360.1247749</v>
      </c>
    </row>
    <row r="76" ht="15.75" customHeight="1">
      <c r="A76" s="8">
        <v>0.0</v>
      </c>
      <c r="B76" s="9">
        <v>30.0</v>
      </c>
      <c r="C76" s="8">
        <v>45.0</v>
      </c>
      <c r="D76" s="10">
        <v>10.0</v>
      </c>
      <c r="E76" s="8">
        <v>359.3794222413743</v>
      </c>
      <c r="F76" s="9">
        <v>37.84442545370964</v>
      </c>
      <c r="G76" s="8">
        <v>36.23060002315341</v>
      </c>
      <c r="H76" s="10">
        <v>18.89897327000701</v>
      </c>
      <c r="I76" s="8">
        <v>0.0</v>
      </c>
      <c r="J76" s="9">
        <v>25.68974306467191</v>
      </c>
      <c r="K76" s="8">
        <v>178.4536200024833</v>
      </c>
      <c r="L76" s="10">
        <v>11.83349866139162</v>
      </c>
      <c r="M76" s="10">
        <v>8.490134089768205</v>
      </c>
      <c r="N76" s="10">
        <v>3.034924170674323</v>
      </c>
      <c r="O76" s="11">
        <v>0.0</v>
      </c>
      <c r="P76" s="12">
        <v>147.0</v>
      </c>
      <c r="Q76" s="10">
        <v>0.3325329667870738</v>
      </c>
      <c r="R76" s="10">
        <v>11.22017881875156</v>
      </c>
      <c r="S76" s="10">
        <v>4.639004876612209</v>
      </c>
      <c r="T76" s="10">
        <v>7.63750803794074</v>
      </c>
      <c r="Z76" s="13">
        <f t="shared" si="1"/>
        <v>359.3794222</v>
      </c>
    </row>
    <row r="77" ht="15.75" customHeight="1">
      <c r="A77" s="8">
        <v>0.0</v>
      </c>
      <c r="B77" s="9">
        <v>30.0</v>
      </c>
      <c r="C77" s="8">
        <v>45.0</v>
      </c>
      <c r="D77" s="10">
        <v>10.0</v>
      </c>
      <c r="E77" s="8">
        <v>359.7200735413357</v>
      </c>
      <c r="F77" s="9">
        <v>36.27892151857132</v>
      </c>
      <c r="G77" s="8">
        <v>45.34265320132705</v>
      </c>
      <c r="H77" s="10">
        <v>13.16235122552201</v>
      </c>
      <c r="I77" s="8">
        <v>0.0</v>
      </c>
      <c r="J77" s="9">
        <v>20.87230435242715</v>
      </c>
      <c r="K77" s="8">
        <v>39.91621634849978</v>
      </c>
      <c r="L77" s="10">
        <v>7.99628036776392</v>
      </c>
      <c r="M77" s="10">
        <v>9.095830395273794</v>
      </c>
      <c r="N77" s="10">
        <v>1.217964724333716</v>
      </c>
      <c r="O77" s="11">
        <v>0.0</v>
      </c>
      <c r="P77" s="12">
        <v>26.0</v>
      </c>
      <c r="Q77" s="10">
        <v>0.3343684407364885</v>
      </c>
      <c r="R77" s="10">
        <v>9.831012320322495</v>
      </c>
      <c r="S77" s="10">
        <v>7.958122401261953</v>
      </c>
      <c r="T77" s="10">
        <v>5.614690032099948</v>
      </c>
      <c r="Z77" s="13">
        <f t="shared" si="1"/>
        <v>359.7200735</v>
      </c>
    </row>
    <row r="78" ht="15.75" customHeight="1">
      <c r="A78" s="8">
        <v>0.0</v>
      </c>
      <c r="B78" s="9">
        <v>30.0</v>
      </c>
      <c r="C78" s="8">
        <v>45.0</v>
      </c>
      <c r="D78" s="10">
        <v>10.0</v>
      </c>
      <c r="E78" s="8">
        <v>359.7724869572598</v>
      </c>
      <c r="F78" s="9">
        <v>41.29223871248396</v>
      </c>
      <c r="G78" s="8">
        <v>44.4475482028954</v>
      </c>
      <c r="H78" s="10">
        <v>15.57656487359065</v>
      </c>
      <c r="I78" s="8">
        <v>0.0</v>
      </c>
      <c r="J78" s="9">
        <v>17.47378150261676</v>
      </c>
      <c r="K78" s="8">
        <v>103.823723676157</v>
      </c>
      <c r="L78" s="10">
        <v>8.21500913989183</v>
      </c>
      <c r="M78" s="10">
        <v>9.29034815041236</v>
      </c>
      <c r="N78" s="10">
        <v>2.092177369148328</v>
      </c>
      <c r="O78" s="11">
        <v>0.0</v>
      </c>
      <c r="P78" s="12">
        <v>43.0</v>
      </c>
      <c r="Q78" s="10">
        <v>0.3404987856526822</v>
      </c>
      <c r="R78" s="10">
        <v>13.12948099546047</v>
      </c>
      <c r="S78" s="10">
        <v>7.706198688749767</v>
      </c>
      <c r="T78" s="10">
        <v>7.314412460430583</v>
      </c>
      <c r="Z78" s="13">
        <f t="shared" si="1"/>
        <v>359.772487</v>
      </c>
    </row>
    <row r="79" ht="15.75" customHeight="1">
      <c r="A79" s="8">
        <v>0.0</v>
      </c>
      <c r="B79" s="9">
        <v>30.0</v>
      </c>
      <c r="C79" s="8">
        <v>45.0</v>
      </c>
      <c r="D79" s="10">
        <v>10.0</v>
      </c>
      <c r="E79" s="8">
        <v>0.08018539219474617</v>
      </c>
      <c r="F79" s="9">
        <v>26.48193123417663</v>
      </c>
      <c r="G79" s="8">
        <v>43.66675588895028</v>
      </c>
      <c r="H79" s="10">
        <v>8.630659220702324</v>
      </c>
      <c r="I79" s="8">
        <v>0.0</v>
      </c>
      <c r="J79" s="9">
        <v>18.76894723157036</v>
      </c>
      <c r="K79" s="8">
        <v>51.51128921774802</v>
      </c>
      <c r="L79" s="10">
        <v>11.87847443184539</v>
      </c>
      <c r="M79" s="10">
        <v>9.60063062956037</v>
      </c>
      <c r="N79" s="10">
        <v>0.5911609104173149</v>
      </c>
      <c r="O79" s="11">
        <v>0.0</v>
      </c>
      <c r="P79" s="12">
        <v>26.0</v>
      </c>
      <c r="Q79" s="10">
        <v>0.3356429884875776</v>
      </c>
      <c r="R79" s="10">
        <v>5.100250852450967</v>
      </c>
      <c r="S79" s="10">
        <v>9.079398919548174</v>
      </c>
      <c r="T79" s="10">
        <v>3.355785669583936</v>
      </c>
      <c r="Z79" s="13">
        <f t="shared" si="1"/>
        <v>360.0801854</v>
      </c>
    </row>
    <row r="80" ht="15.75" customHeight="1">
      <c r="A80" s="8">
        <v>0.0</v>
      </c>
      <c r="B80" s="9">
        <v>30.0</v>
      </c>
      <c r="C80" s="8">
        <v>45.0</v>
      </c>
      <c r="D80" s="10">
        <v>10.0</v>
      </c>
      <c r="E80" s="8">
        <v>359.7686449692504</v>
      </c>
      <c r="F80" s="9">
        <v>35.09217270951611</v>
      </c>
      <c r="G80" s="8">
        <v>47.31454963833939</v>
      </c>
      <c r="H80" s="10">
        <v>11.90769184675716</v>
      </c>
      <c r="I80" s="8">
        <v>0.0</v>
      </c>
      <c r="J80" s="9">
        <v>8.729675891091999</v>
      </c>
      <c r="K80" s="8">
        <v>52.88546183957259</v>
      </c>
      <c r="L80" s="10">
        <v>9.541495977862485</v>
      </c>
      <c r="M80" s="10">
        <v>9.64296714153979</v>
      </c>
      <c r="N80" s="10">
        <v>0.8755239441971878</v>
      </c>
      <c r="O80" s="11">
        <v>0.0</v>
      </c>
      <c r="P80" s="12">
        <v>36.0</v>
      </c>
      <c r="Q80" s="10">
        <v>0.3420378911922629</v>
      </c>
      <c r="R80" s="10">
        <v>9.298270223438292</v>
      </c>
      <c r="S80" s="10">
        <v>9.117643998182812</v>
      </c>
      <c r="T80" s="10">
        <v>5.190114765232796</v>
      </c>
      <c r="Z80" s="13">
        <f t="shared" si="1"/>
        <v>359.768645</v>
      </c>
    </row>
    <row r="81" ht="15.75" customHeight="1">
      <c r="A81" s="8">
        <v>0.0</v>
      </c>
      <c r="B81" s="9">
        <v>30.0</v>
      </c>
      <c r="C81" s="8">
        <v>45.0</v>
      </c>
      <c r="D81" s="10">
        <v>10.0</v>
      </c>
      <c r="E81" s="8">
        <v>0.06985021784928179</v>
      </c>
      <c r="F81" s="9">
        <v>29.45779251169852</v>
      </c>
      <c r="G81" s="8">
        <v>54.94148760650143</v>
      </c>
      <c r="H81" s="10">
        <v>7.746371014868572</v>
      </c>
      <c r="I81" s="8">
        <v>0.0</v>
      </c>
      <c r="J81" s="9">
        <v>5.838875941813767</v>
      </c>
      <c r="K81" s="8">
        <v>80.11175682518083</v>
      </c>
      <c r="L81" s="10">
        <v>8.684475876933753</v>
      </c>
      <c r="M81" s="10">
        <v>8.720627935779145</v>
      </c>
      <c r="N81" s="10">
        <v>0.8595296291466832</v>
      </c>
      <c r="O81" s="11">
        <v>0.0</v>
      </c>
      <c r="P81" s="12">
        <v>64.0</v>
      </c>
      <c r="Q81" s="10">
        <v>0.3166293671120793</v>
      </c>
      <c r="R81" s="10">
        <v>5.793748207736106</v>
      </c>
      <c r="S81" s="10">
        <v>12.94459703873689</v>
      </c>
      <c r="T81" s="10">
        <v>3.103390009005227</v>
      </c>
      <c r="Z81" s="13">
        <f t="shared" si="1"/>
        <v>360.0698502</v>
      </c>
    </row>
    <row r="82" ht="15.75" customHeight="1">
      <c r="A82" s="8">
        <v>0.0</v>
      </c>
      <c r="B82" s="9">
        <v>30.0</v>
      </c>
      <c r="C82" s="8">
        <v>45.0</v>
      </c>
      <c r="D82" s="10">
        <v>10.0</v>
      </c>
      <c r="E82" s="8">
        <v>359.944112876376</v>
      </c>
      <c r="F82" s="9">
        <v>29.1123794432918</v>
      </c>
      <c r="G82" s="8">
        <v>39.74211888275674</v>
      </c>
      <c r="H82" s="10">
        <v>11.35097750402663</v>
      </c>
      <c r="I82" s="8">
        <v>0.0</v>
      </c>
      <c r="J82" s="9">
        <v>43.57958771019142</v>
      </c>
      <c r="K82" s="8">
        <v>139.0624862044757</v>
      </c>
      <c r="L82" s="10">
        <v>6.943436901000811</v>
      </c>
      <c r="M82" s="10">
        <v>8.170632148557269</v>
      </c>
      <c r="N82" s="10">
        <v>0.5324754379941843</v>
      </c>
      <c r="O82" s="11">
        <v>0.0</v>
      </c>
      <c r="P82" s="12">
        <v>138.0</v>
      </c>
      <c r="Q82" s="10">
        <v>0.3157822551113961</v>
      </c>
      <c r="R82" s="10">
        <v>5.991770148672678</v>
      </c>
      <c r="S82" s="10">
        <v>6.383817535956179</v>
      </c>
      <c r="T82" s="10">
        <v>4.028450629060499</v>
      </c>
      <c r="Z82" s="13">
        <f t="shared" si="1"/>
        <v>359.9441129</v>
      </c>
    </row>
    <row r="83" ht="15.75" customHeight="1">
      <c r="A83" s="8">
        <v>0.0</v>
      </c>
      <c r="B83" s="9">
        <v>30.0</v>
      </c>
      <c r="C83" s="8">
        <v>45.0</v>
      </c>
      <c r="D83" s="10">
        <v>10.0</v>
      </c>
      <c r="E83" s="8">
        <v>0.2780641884852165</v>
      </c>
      <c r="F83" s="9">
        <v>21.96919501922972</v>
      </c>
      <c r="G83" s="8">
        <v>47.10357633609697</v>
      </c>
      <c r="H83" s="10">
        <v>6.020817131530481</v>
      </c>
      <c r="I83" s="8">
        <v>0.0</v>
      </c>
      <c r="J83" s="9">
        <v>5.787002197697144</v>
      </c>
      <c r="K83" s="8">
        <v>44.10551051411567</v>
      </c>
      <c r="L83" s="10">
        <v>12.30725974047164</v>
      </c>
      <c r="M83" s="10">
        <v>8.78890847380577</v>
      </c>
      <c r="N83" s="10">
        <v>1.563057004906124</v>
      </c>
      <c r="O83" s="11">
        <v>0.0</v>
      </c>
      <c r="P83" s="12">
        <v>70.0</v>
      </c>
      <c r="Q83" s="10">
        <v>0.3131162021214896</v>
      </c>
      <c r="R83" s="10">
        <v>3.172516016220492</v>
      </c>
      <c r="S83" s="10">
        <v>10.95379094032822</v>
      </c>
      <c r="T83" s="10">
        <v>2.204995268016143</v>
      </c>
      <c r="Z83" s="13">
        <f t="shared" si="1"/>
        <v>360.2780642</v>
      </c>
    </row>
    <row r="84" ht="15.75" customHeight="1">
      <c r="A84" s="8">
        <v>0.0</v>
      </c>
      <c r="B84" s="9">
        <v>30.0</v>
      </c>
      <c r="C84" s="8">
        <v>45.0</v>
      </c>
      <c r="D84" s="10">
        <v>10.0</v>
      </c>
      <c r="E84" s="8">
        <v>359.7166378724151</v>
      </c>
      <c r="F84" s="9">
        <v>30.59785104590599</v>
      </c>
      <c r="G84" s="8">
        <v>38.13634131993178</v>
      </c>
      <c r="H84" s="10">
        <v>13.32266107311203</v>
      </c>
      <c r="I84" s="8">
        <v>0.0</v>
      </c>
      <c r="J84" s="9">
        <v>25.38596409401104</v>
      </c>
      <c r="K84" s="8">
        <v>162.8488148306216</v>
      </c>
      <c r="L84" s="10">
        <v>6.138572786557777</v>
      </c>
      <c r="M84" s="10">
        <v>8.905789182598125</v>
      </c>
      <c r="N84" s="10">
        <v>1.106311214170715</v>
      </c>
      <c r="O84" s="11">
        <v>0.0</v>
      </c>
      <c r="P84" s="12">
        <v>130.0</v>
      </c>
      <c r="Q84" s="10">
        <v>0.3336715384711614</v>
      </c>
      <c r="R84" s="10">
        <v>7.134878770071056</v>
      </c>
      <c r="S84" s="10">
        <v>5.65578777083493</v>
      </c>
      <c r="T84" s="10">
        <v>4.886271184827529</v>
      </c>
      <c r="Z84" s="13">
        <f t="shared" si="1"/>
        <v>359.7166379</v>
      </c>
    </row>
    <row r="85" ht="15.75" customHeight="1">
      <c r="A85" s="8">
        <v>0.0</v>
      </c>
      <c r="B85" s="9">
        <v>30.0</v>
      </c>
      <c r="C85" s="8">
        <v>45.0</v>
      </c>
      <c r="D85" s="10">
        <v>10.0</v>
      </c>
      <c r="E85" s="8">
        <v>0.7297008300471178</v>
      </c>
      <c r="F85" s="9">
        <v>28.07058038998132</v>
      </c>
      <c r="G85" s="8">
        <v>87.6461181447722</v>
      </c>
      <c r="H85" s="10">
        <v>4.774640542136989</v>
      </c>
      <c r="I85" s="8">
        <v>0.0</v>
      </c>
      <c r="J85" s="9">
        <v>35.74061444600999</v>
      </c>
      <c r="K85" s="8">
        <v>124.2663274218449</v>
      </c>
      <c r="L85" s="10">
        <v>11.51289785382123</v>
      </c>
      <c r="M85" s="10">
        <v>9.385219772320276</v>
      </c>
      <c r="N85" s="10">
        <v>2.662108003931206</v>
      </c>
      <c r="O85" s="11">
        <v>0.0</v>
      </c>
      <c r="P85" s="12">
        <v>31.0</v>
      </c>
      <c r="Q85" s="10">
        <v>0.3160644963599463</v>
      </c>
      <c r="R85" s="10">
        <v>4.895465308555022</v>
      </c>
      <c r="S85" s="10">
        <v>28.73466576222491</v>
      </c>
      <c r="T85" s="10">
        <v>1.561005625979826</v>
      </c>
      <c r="Z85" s="13">
        <f t="shared" si="1"/>
        <v>360.7297008</v>
      </c>
    </row>
    <row r="86" ht="15.75" customHeight="1">
      <c r="A86" s="8">
        <v>0.0</v>
      </c>
      <c r="B86" s="9">
        <v>30.0</v>
      </c>
      <c r="C86" s="8">
        <v>45.0</v>
      </c>
      <c r="D86" s="10">
        <v>10.0</v>
      </c>
      <c r="E86" s="8">
        <v>0.07254579117798454</v>
      </c>
      <c r="F86" s="9">
        <v>28.49880294671851</v>
      </c>
      <c r="G86" s="8">
        <v>69.13528439760645</v>
      </c>
      <c r="H86" s="10">
        <v>6.131652934374139</v>
      </c>
      <c r="I86" s="8">
        <v>0.0</v>
      </c>
      <c r="J86" s="9">
        <v>36.75106003939746</v>
      </c>
      <c r="K86" s="8">
        <v>100.956207339362</v>
      </c>
      <c r="L86" s="10">
        <v>10.57050570983501</v>
      </c>
      <c r="M86" s="10">
        <v>9.017595002691268</v>
      </c>
      <c r="N86" s="10">
        <v>1.67200516043454</v>
      </c>
      <c r="O86" s="11">
        <v>0.0</v>
      </c>
      <c r="P86" s="12">
        <v>31.0</v>
      </c>
      <c r="Q86" s="10">
        <v>0.3164428134602667</v>
      </c>
      <c r="R86" s="10">
        <v>5.243682271595911</v>
      </c>
      <c r="S86" s="10">
        <v>18.65850912029229</v>
      </c>
      <c r="T86" s="10">
        <v>2.330316844843654</v>
      </c>
      <c r="Z86" s="13">
        <f t="shared" si="1"/>
        <v>360.0725458</v>
      </c>
    </row>
    <row r="87" ht="15.75" customHeight="1">
      <c r="A87" s="8">
        <v>0.0</v>
      </c>
      <c r="B87" s="9">
        <v>30.0</v>
      </c>
      <c r="C87" s="8">
        <v>45.0</v>
      </c>
      <c r="D87" s="10">
        <v>10.0</v>
      </c>
      <c r="E87" s="8">
        <v>0.1180570413474594</v>
      </c>
      <c r="F87" s="9">
        <v>25.76840080757087</v>
      </c>
      <c r="G87" s="8">
        <v>50.88016104610272</v>
      </c>
      <c r="H87" s="10">
        <v>7.006422995483553</v>
      </c>
      <c r="I87" s="8">
        <v>0.0</v>
      </c>
      <c r="J87" s="9">
        <v>19.46305927956224</v>
      </c>
      <c r="K87" s="8">
        <v>72.62178741630103</v>
      </c>
      <c r="L87" s="10">
        <v>12.59102125135182</v>
      </c>
      <c r="M87" s="10">
        <v>8.546662490286057</v>
      </c>
      <c r="N87" s="10">
        <v>1.160001381642388</v>
      </c>
      <c r="O87" s="11">
        <v>0.0</v>
      </c>
      <c r="P87" s="12">
        <v>26.0</v>
      </c>
      <c r="Q87" s="10">
        <v>0.3119156376060127</v>
      </c>
      <c r="R87" s="10">
        <v>4.360451153443036</v>
      </c>
      <c r="S87" s="10">
        <v>11.62109194291259</v>
      </c>
      <c r="T87" s="10">
        <v>2.637992177757302</v>
      </c>
      <c r="Z87" s="13">
        <f t="shared" si="1"/>
        <v>360.118057</v>
      </c>
    </row>
    <row r="88" ht="15.75" customHeight="1">
      <c r="A88" s="8">
        <v>0.0</v>
      </c>
      <c r="B88" s="9">
        <v>30.0</v>
      </c>
      <c r="C88" s="8">
        <v>45.0</v>
      </c>
      <c r="D88" s="10">
        <v>10.0</v>
      </c>
      <c r="E88" s="8">
        <v>0.04703139154921951</v>
      </c>
      <c r="F88" s="9">
        <v>28.28640079045883</v>
      </c>
      <c r="G88" s="8">
        <v>47.56987854243115</v>
      </c>
      <c r="H88" s="10">
        <v>8.458449124382993</v>
      </c>
      <c r="I88" s="8">
        <v>0.0</v>
      </c>
      <c r="J88" s="9">
        <v>8.513816510681385</v>
      </c>
      <c r="K88" s="8">
        <v>75.74070558684268</v>
      </c>
      <c r="L88" s="10">
        <v>9.493001789714784</v>
      </c>
      <c r="M88" s="10">
        <v>9.123745429237497</v>
      </c>
      <c r="N88" s="10">
        <v>0.5565924864379539</v>
      </c>
      <c r="O88" s="11">
        <v>0.0</v>
      </c>
      <c r="P88" s="12">
        <v>57.0</v>
      </c>
      <c r="Q88" s="10">
        <v>0.326229883675391</v>
      </c>
      <c r="R88" s="10">
        <v>5.594668120840731</v>
      </c>
      <c r="S88" s="10">
        <v>10.45799308949751</v>
      </c>
      <c r="T88" s="10">
        <v>3.377938950695483</v>
      </c>
      <c r="Z88" s="13">
        <f t="shared" si="1"/>
        <v>360.0470314</v>
      </c>
    </row>
    <row r="89" ht="15.75" customHeight="1">
      <c r="A89" s="8">
        <v>0.0</v>
      </c>
      <c r="B89" s="9">
        <v>30.0</v>
      </c>
      <c r="C89" s="8">
        <v>45.0</v>
      </c>
      <c r="D89" s="10">
        <v>10.0</v>
      </c>
      <c r="E89" s="8">
        <v>1.125739207240658</v>
      </c>
      <c r="F89" s="9">
        <v>27.57968366386845</v>
      </c>
      <c r="G89" s="8">
        <v>72.53769115760112</v>
      </c>
      <c r="H89" s="10">
        <v>4.79388668105477</v>
      </c>
      <c r="I89" s="8">
        <v>0.0</v>
      </c>
      <c r="J89" s="9">
        <v>29.01160491208515</v>
      </c>
      <c r="K89" s="8">
        <v>51.53056586224725</v>
      </c>
      <c r="L89" s="10">
        <v>10.64582334003058</v>
      </c>
      <c r="M89" s="10">
        <v>9.101078938789549</v>
      </c>
      <c r="N89" s="10">
        <v>2.405867429160474</v>
      </c>
      <c r="O89" s="11">
        <v>0.0</v>
      </c>
      <c r="P89" s="12">
        <v>26.0</v>
      </c>
      <c r="Q89" s="10">
        <v>0.3127944128813022</v>
      </c>
      <c r="R89" s="10">
        <v>4.746152281947923</v>
      </c>
      <c r="S89" s="10">
        <v>27.07240829394241</v>
      </c>
      <c r="T89" s="10">
        <v>2.023409297379745</v>
      </c>
      <c r="Z89" s="13">
        <f t="shared" si="1"/>
        <v>361.1257392</v>
      </c>
    </row>
    <row r="90" ht="15.75" customHeight="1">
      <c r="A90" s="8">
        <v>0.0</v>
      </c>
      <c r="B90" s="9">
        <v>30.0</v>
      </c>
      <c r="C90" s="8">
        <v>45.0</v>
      </c>
      <c r="D90" s="10">
        <v>10.0</v>
      </c>
      <c r="E90" s="8">
        <v>359.3457849741147</v>
      </c>
      <c r="F90" s="9">
        <v>37.08117149051645</v>
      </c>
      <c r="G90" s="8">
        <v>34.65973931712471</v>
      </c>
      <c r="H90" s="10">
        <v>19.76788959041726</v>
      </c>
      <c r="I90" s="8">
        <v>0.0</v>
      </c>
      <c r="J90" s="9">
        <v>31.2586595556254</v>
      </c>
      <c r="K90" s="8">
        <v>124.5319673813296</v>
      </c>
      <c r="L90" s="10">
        <v>14.65013439788848</v>
      </c>
      <c r="M90" s="10">
        <v>9.289967819655013</v>
      </c>
      <c r="N90" s="10">
        <v>3.257431087287331</v>
      </c>
      <c r="O90" s="11">
        <v>0.0</v>
      </c>
      <c r="P90" s="12">
        <v>36.0</v>
      </c>
      <c r="Q90" s="10">
        <v>0.3497944510135975</v>
      </c>
      <c r="R90" s="10">
        <v>11.46264841191103</v>
      </c>
      <c r="S90" s="10">
        <v>4.386467522215972</v>
      </c>
      <c r="T90" s="10">
        <v>8.173338879185948</v>
      </c>
      <c r="Z90" s="13">
        <f t="shared" si="1"/>
        <v>359.345785</v>
      </c>
    </row>
    <row r="91" ht="15.75" customHeight="1">
      <c r="A91" s="8">
        <v>0.0</v>
      </c>
      <c r="B91" s="9">
        <v>30.0</v>
      </c>
      <c r="C91" s="8">
        <v>45.0</v>
      </c>
      <c r="D91" s="10">
        <v>10.0</v>
      </c>
      <c r="E91" s="8">
        <v>0.4902508523829844</v>
      </c>
      <c r="F91" s="9">
        <v>30.43249237318076</v>
      </c>
      <c r="G91" s="8">
        <v>63.5516053270952</v>
      </c>
      <c r="H91" s="10">
        <v>6.610970967460326</v>
      </c>
      <c r="I91" s="8">
        <v>0.0</v>
      </c>
      <c r="J91" s="9">
        <v>6.109933975174791</v>
      </c>
      <c r="K91" s="8">
        <v>155.5417815520399</v>
      </c>
      <c r="L91" s="10">
        <v>7.179527950428647</v>
      </c>
      <c r="M91" s="10">
        <v>9.149067240376857</v>
      </c>
      <c r="N91" s="10">
        <v>1.457637458473643</v>
      </c>
      <c r="O91" s="11">
        <v>0.0</v>
      </c>
      <c r="P91" s="12">
        <v>50.0</v>
      </c>
      <c r="Q91" s="10">
        <v>0.3204038876104227</v>
      </c>
      <c r="R91" s="10">
        <v>6.113642648061239</v>
      </c>
      <c r="S91" s="10">
        <v>18.79014269765411</v>
      </c>
      <c r="T91" s="10">
        <v>2.856473444319398</v>
      </c>
      <c r="Z91" s="13">
        <f t="shared" si="1"/>
        <v>360.4902509</v>
      </c>
    </row>
    <row r="92" ht="15.75" customHeight="1">
      <c r="A92" s="8">
        <v>0.0</v>
      </c>
      <c r="B92" s="9">
        <v>30.0</v>
      </c>
      <c r="C92" s="8">
        <v>45.0</v>
      </c>
      <c r="D92" s="10">
        <v>10.0</v>
      </c>
      <c r="E92" s="8">
        <v>0.2569556877412157</v>
      </c>
      <c r="F92" s="9">
        <v>19.43336872587419</v>
      </c>
      <c r="G92" s="8">
        <v>31.80834665591734</v>
      </c>
      <c r="H92" s="10">
        <v>7.930099341295032</v>
      </c>
      <c r="I92" s="8">
        <v>0.0</v>
      </c>
      <c r="J92" s="9">
        <v>46.59943082036175</v>
      </c>
      <c r="K92" s="8">
        <v>25.75530001584299</v>
      </c>
      <c r="L92" s="10">
        <v>11.60275702623003</v>
      </c>
      <c r="M92" s="10">
        <v>8.982991983080566</v>
      </c>
      <c r="N92" s="10">
        <v>1.498540490998382</v>
      </c>
      <c r="O92" s="11">
        <v>0.0</v>
      </c>
      <c r="P92" s="12">
        <v>37.0</v>
      </c>
      <c r="Q92" s="10">
        <v>0.3234474994103093</v>
      </c>
      <c r="R92" s="10">
        <v>2.744767464962062</v>
      </c>
      <c r="S92" s="10">
        <v>5.397696723612913</v>
      </c>
      <c r="T92" s="10">
        <v>2.479514099208984</v>
      </c>
      <c r="Z92" s="13">
        <f t="shared" si="1"/>
        <v>360.2569557</v>
      </c>
    </row>
    <row r="93" ht="15.75" customHeight="1">
      <c r="A93" s="8">
        <v>0.0</v>
      </c>
      <c r="B93" s="9">
        <v>30.0</v>
      </c>
      <c r="C93" s="8">
        <v>45.0</v>
      </c>
      <c r="D93" s="10">
        <v>10.0</v>
      </c>
      <c r="E93" s="8">
        <v>0.09397337798385284</v>
      </c>
      <c r="F93" s="9">
        <v>22.90829742831762</v>
      </c>
      <c r="G93" s="8">
        <v>47.45796477802657</v>
      </c>
      <c r="H93" s="10">
        <v>6.530945845965682</v>
      </c>
      <c r="I93" s="8">
        <v>0.0</v>
      </c>
      <c r="J93" s="9">
        <v>10.59851485056971</v>
      </c>
      <c r="K93" s="8">
        <v>172.4514567498623</v>
      </c>
      <c r="L93" s="10">
        <v>14.91258719068008</v>
      </c>
      <c r="M93" s="10">
        <v>9.1548883719444</v>
      </c>
      <c r="N93" s="10">
        <v>1.346189478659781</v>
      </c>
      <c r="O93" s="11">
        <v>0.0</v>
      </c>
      <c r="P93" s="12">
        <v>65.0</v>
      </c>
      <c r="Q93" s="10">
        <v>0.321604659791394</v>
      </c>
      <c r="R93" s="10">
        <v>3.563215195562508</v>
      </c>
      <c r="S93" s="10">
        <v>10.64597754627777</v>
      </c>
      <c r="T93" s="10">
        <v>2.396611579618728</v>
      </c>
      <c r="Z93" s="13">
        <f t="shared" si="1"/>
        <v>360.0939734</v>
      </c>
    </row>
    <row r="94" ht="15.75" customHeight="1">
      <c r="A94" s="8">
        <v>0.0</v>
      </c>
      <c r="B94" s="9">
        <v>30.0</v>
      </c>
      <c r="C94" s="8">
        <v>45.0</v>
      </c>
      <c r="D94" s="10">
        <v>10.0</v>
      </c>
      <c r="E94" s="8">
        <v>359.8912461807842</v>
      </c>
      <c r="F94" s="9">
        <v>29.86906608710027</v>
      </c>
      <c r="G94" s="8">
        <v>42.1348781357373</v>
      </c>
      <c r="H94" s="10">
        <v>11.08332573218503</v>
      </c>
      <c r="I94" s="8">
        <v>0.0</v>
      </c>
      <c r="J94" s="9">
        <v>20.89971683501098</v>
      </c>
      <c r="K94" s="8">
        <v>6.628373174605848</v>
      </c>
      <c r="L94" s="10">
        <v>14.82996023005833</v>
      </c>
      <c r="M94" s="10">
        <v>9.36944649269694</v>
      </c>
      <c r="N94" s="10">
        <v>0.3769220407289797</v>
      </c>
      <c r="O94" s="11">
        <v>0.0</v>
      </c>
      <c r="P94" s="12">
        <v>47.0</v>
      </c>
      <c r="Q94" s="10">
        <v>0.3372353776795156</v>
      </c>
      <c r="R94" s="10">
        <v>6.689351703402258</v>
      </c>
      <c r="S94" s="10">
        <v>7.465656821730639</v>
      </c>
      <c r="T94" s="10">
        <v>4.291971712693236</v>
      </c>
      <c r="Z94" s="13">
        <f t="shared" si="1"/>
        <v>359.8912462</v>
      </c>
    </row>
    <row r="95" ht="15.75" customHeight="1">
      <c r="A95" s="8">
        <v>0.0</v>
      </c>
      <c r="B95" s="9">
        <v>30.0</v>
      </c>
      <c r="C95" s="8">
        <v>45.0</v>
      </c>
      <c r="D95" s="10">
        <v>10.0</v>
      </c>
      <c r="E95" s="8">
        <v>0.5497615223958782</v>
      </c>
      <c r="F95" s="9">
        <v>22.21632493048681</v>
      </c>
      <c r="G95" s="8">
        <v>74.92181825248288</v>
      </c>
      <c r="H95" s="10">
        <v>3.729501928463889</v>
      </c>
      <c r="I95" s="8">
        <v>0.0</v>
      </c>
      <c r="J95" s="9">
        <v>12.93532894135565</v>
      </c>
      <c r="K95" s="8">
        <v>6.520566324661939</v>
      </c>
      <c r="L95" s="10">
        <v>5.83687136692658</v>
      </c>
      <c r="M95" s="10">
        <v>9.030442234531073</v>
      </c>
      <c r="N95" s="10">
        <v>2.885536747545799</v>
      </c>
      <c r="O95" s="11">
        <v>0.0</v>
      </c>
      <c r="P95" s="12">
        <v>102.0</v>
      </c>
      <c r="Q95" s="10">
        <v>0.3061000612520449</v>
      </c>
      <c r="R95" s="10">
        <v>2.94991887190087</v>
      </c>
      <c r="S95" s="10">
        <v>26.5685794045964</v>
      </c>
      <c r="T95" s="10">
        <v>1.336939504614108</v>
      </c>
      <c r="Z95" s="13">
        <f t="shared" si="1"/>
        <v>360.5497615</v>
      </c>
    </row>
    <row r="96" ht="15.75" customHeight="1">
      <c r="A96" s="8">
        <v>0.0</v>
      </c>
      <c r="B96" s="9">
        <v>30.0</v>
      </c>
      <c r="C96" s="8">
        <v>45.0</v>
      </c>
      <c r="D96" s="10">
        <v>10.0</v>
      </c>
      <c r="E96" s="8">
        <v>0.1793422947039326</v>
      </c>
      <c r="F96" s="9">
        <v>27.48739252589001</v>
      </c>
      <c r="G96" s="8">
        <v>35.7918143550255</v>
      </c>
      <c r="H96" s="10">
        <v>11.07771464872673</v>
      </c>
      <c r="I96" s="8">
        <v>0.0</v>
      </c>
      <c r="J96" s="9">
        <v>40.5461519092954</v>
      </c>
      <c r="K96" s="8">
        <v>111.0050528886513</v>
      </c>
      <c r="L96" s="10">
        <v>11.54533799024798</v>
      </c>
      <c r="M96" s="10">
        <v>9.286497734524444</v>
      </c>
      <c r="N96" s="10">
        <v>0.6840581810992484</v>
      </c>
      <c r="O96" s="11">
        <v>0.0</v>
      </c>
      <c r="P96" s="12">
        <v>75.0</v>
      </c>
      <c r="Q96" s="10">
        <v>0.3362571182978725</v>
      </c>
      <c r="R96" s="10">
        <v>5.706714692855857</v>
      </c>
      <c r="S96" s="10">
        <v>6.322712951886301</v>
      </c>
      <c r="T96" s="10">
        <v>4.16239578217687</v>
      </c>
      <c r="Z96" s="13">
        <f t="shared" si="1"/>
        <v>360.1793423</v>
      </c>
    </row>
    <row r="97" ht="15.75" customHeight="1">
      <c r="A97" s="8">
        <v>0.0</v>
      </c>
      <c r="B97" s="9">
        <v>30.0</v>
      </c>
      <c r="C97" s="8">
        <v>45.0</v>
      </c>
      <c r="D97" s="10">
        <v>10.0</v>
      </c>
      <c r="E97" s="8">
        <v>359.8826591668932</v>
      </c>
      <c r="F97" s="9">
        <v>30.0447545709746</v>
      </c>
      <c r="G97" s="8">
        <v>50.07493579973107</v>
      </c>
      <c r="H97" s="10">
        <v>9.0796548165113</v>
      </c>
      <c r="I97" s="8">
        <v>0.0</v>
      </c>
      <c r="J97" s="9">
        <v>24.40629938831764</v>
      </c>
      <c r="K97" s="8">
        <v>43.75353475924537</v>
      </c>
      <c r="L97" s="10">
        <v>9.611448177600419</v>
      </c>
      <c r="M97" s="10">
        <v>8.900287155210997</v>
      </c>
      <c r="N97" s="10">
        <v>0.3887812641963019</v>
      </c>
      <c r="O97" s="11">
        <v>1.0</v>
      </c>
      <c r="P97" s="12">
        <v>21.0</v>
      </c>
      <c r="Q97" s="10">
        <v>0.3235175942295578</v>
      </c>
      <c r="R97" s="10">
        <v>6.287396718115101</v>
      </c>
      <c r="S97" s="10">
        <v>10.32301572454483</v>
      </c>
      <c r="T97" s="10">
        <v>3.572831910333846</v>
      </c>
      <c r="Z97" s="13">
        <f t="shared" si="1"/>
        <v>359.8826592</v>
      </c>
    </row>
    <row r="98" ht="15.75" customHeight="1">
      <c r="A98" s="8">
        <v>0.0</v>
      </c>
      <c r="B98" s="9">
        <v>30.0</v>
      </c>
      <c r="C98" s="8">
        <v>45.0</v>
      </c>
      <c r="D98" s="10">
        <v>10.0</v>
      </c>
      <c r="E98" s="8">
        <v>359.6186195070707</v>
      </c>
      <c r="F98" s="9">
        <v>83.63939868617427</v>
      </c>
      <c r="G98" s="8">
        <v>41.88812476398321</v>
      </c>
      <c r="H98" s="10">
        <v>37.17204559271455</v>
      </c>
      <c r="I98" s="8">
        <v>0.0</v>
      </c>
      <c r="J98" s="9">
        <v>45.98100636023233</v>
      </c>
      <c r="K98" s="8">
        <v>166.6753399387051</v>
      </c>
      <c r="L98" s="10">
        <v>14.85371395294374</v>
      </c>
      <c r="M98" s="10">
        <v>9.654928367624159</v>
      </c>
      <c r="N98" s="10">
        <v>9.94611999598774</v>
      </c>
      <c r="O98" s="11">
        <v>0.0</v>
      </c>
      <c r="P98" s="12">
        <v>147.0</v>
      </c>
      <c r="Q98" s="10">
        <v>0.3572612735136291</v>
      </c>
      <c r="R98" s="10">
        <v>59.37581103924204</v>
      </c>
      <c r="S98" s="10">
        <v>6.466993004899501</v>
      </c>
      <c r="T98" s="10">
        <v>30.97945846526529</v>
      </c>
      <c r="Z98" s="13">
        <f t="shared" si="1"/>
        <v>359.6186195</v>
      </c>
    </row>
    <row r="99" ht="15.75" customHeight="1">
      <c r="A99" s="8">
        <v>0.0</v>
      </c>
      <c r="B99" s="9">
        <v>30.0</v>
      </c>
      <c r="C99" s="8">
        <v>45.0</v>
      </c>
      <c r="D99" s="10">
        <v>10.0</v>
      </c>
      <c r="E99" s="8">
        <v>359.5753635952963</v>
      </c>
      <c r="F99" s="9">
        <v>41.03115369345629</v>
      </c>
      <c r="G99" s="8">
        <v>38.71035269633963</v>
      </c>
      <c r="H99" s="10">
        <v>18.80981147319022</v>
      </c>
      <c r="I99" s="8">
        <v>0.0</v>
      </c>
      <c r="J99" s="9">
        <v>49.38137513830575</v>
      </c>
      <c r="K99" s="8">
        <v>102.891037072722</v>
      </c>
      <c r="L99" s="10">
        <v>5.535589371847356</v>
      </c>
      <c r="M99" s="10">
        <v>8.717069094714608</v>
      </c>
      <c r="N99" s="10">
        <v>3.078695023923679</v>
      </c>
      <c r="O99" s="11">
        <v>0.0</v>
      </c>
      <c r="P99" s="12">
        <v>89.0</v>
      </c>
      <c r="Q99" s="10">
        <v>0.3351933485886046</v>
      </c>
      <c r="R99" s="10">
        <v>13.15507368981674</v>
      </c>
      <c r="S99" s="10">
        <v>5.430822666739284</v>
      </c>
      <c r="T99" s="10">
        <v>8.288759820247865</v>
      </c>
      <c r="Z99" s="13">
        <f t="shared" si="1"/>
        <v>359.5753636</v>
      </c>
    </row>
    <row r="100" ht="15.75" customHeight="1">
      <c r="A100" s="8">
        <v>0.0</v>
      </c>
      <c r="B100" s="9">
        <v>30.0</v>
      </c>
      <c r="C100" s="8">
        <v>45.0</v>
      </c>
      <c r="D100" s="10">
        <v>10.0</v>
      </c>
      <c r="E100" s="8">
        <v>0.1083810093433537</v>
      </c>
      <c r="F100" s="9">
        <v>21.75463419516996</v>
      </c>
      <c r="G100" s="8">
        <v>38.29547103805995</v>
      </c>
      <c r="H100" s="10">
        <v>7.548942693021908</v>
      </c>
      <c r="I100" s="8">
        <v>0.0</v>
      </c>
      <c r="J100" s="9">
        <v>24.76474937222206</v>
      </c>
      <c r="K100" s="8">
        <v>13.78219381522307</v>
      </c>
      <c r="L100" s="10">
        <v>5.02778571854124</v>
      </c>
      <c r="M100" s="10">
        <v>8.940094586844662</v>
      </c>
      <c r="N100" s="10">
        <v>1.265548681174978</v>
      </c>
      <c r="O100" s="11">
        <v>0.0</v>
      </c>
      <c r="P100" s="12">
        <v>26.0</v>
      </c>
      <c r="Q100" s="10">
        <v>0.3212939368717546</v>
      </c>
      <c r="R100" s="10">
        <v>3.310846700498338</v>
      </c>
      <c r="S100" s="10">
        <v>7.359584951585656</v>
      </c>
      <c r="T100" s="10">
        <v>2.583367285669003</v>
      </c>
      <c r="Z100" s="13">
        <f t="shared" si="1"/>
        <v>360.108381</v>
      </c>
    </row>
    <row r="101" ht="15.75" customHeight="1">
      <c r="A101" s="8">
        <v>0.0</v>
      </c>
      <c r="B101" s="9">
        <v>30.0</v>
      </c>
      <c r="C101" s="8">
        <v>45.0</v>
      </c>
      <c r="D101" s="10">
        <v>10.0</v>
      </c>
      <c r="E101" s="8">
        <v>359.8925568277537</v>
      </c>
      <c r="F101" s="9">
        <v>25.69786014622032</v>
      </c>
      <c r="G101" s="8">
        <v>40.87272429132635</v>
      </c>
      <c r="H101" s="10">
        <v>9.165507832050535</v>
      </c>
      <c r="I101" s="8">
        <v>0.0</v>
      </c>
      <c r="J101" s="9">
        <v>30.26098784344114</v>
      </c>
      <c r="K101" s="8">
        <v>99.43853835951504</v>
      </c>
      <c r="L101" s="10">
        <v>5.104566240893681</v>
      </c>
      <c r="M101" s="10">
        <v>8.757701276555034</v>
      </c>
      <c r="N101" s="10">
        <v>0.5776734974202217</v>
      </c>
      <c r="O101" s="11">
        <v>1.0</v>
      </c>
      <c r="P101" s="12">
        <v>79.0</v>
      </c>
      <c r="Q101" s="10">
        <v>0.322370732275607</v>
      </c>
      <c r="R101" s="10">
        <v>4.667680709265594</v>
      </c>
      <c r="S101" s="10">
        <v>7.403354420482909</v>
      </c>
      <c r="T101" s="10">
        <v>3.235379219112477</v>
      </c>
      <c r="Z101" s="13">
        <f t="shared" si="1"/>
        <v>359.8925568</v>
      </c>
    </row>
    <row r="102" ht="15.75" customHeight="1">
      <c r="A102" s="8">
        <v>0.0</v>
      </c>
      <c r="B102" s="9">
        <v>30.0</v>
      </c>
      <c r="C102" s="8">
        <v>45.0</v>
      </c>
      <c r="D102" s="10">
        <v>10.0</v>
      </c>
      <c r="E102" s="8">
        <v>0.04540226328628752</v>
      </c>
      <c r="F102" s="9">
        <v>26.43333230900389</v>
      </c>
      <c r="G102" s="8">
        <v>63.38540795924416</v>
      </c>
      <c r="H102" s="10">
        <v>6.003086866845823</v>
      </c>
      <c r="I102" s="8">
        <v>0.0</v>
      </c>
      <c r="J102" s="9">
        <v>16.42493439967597</v>
      </c>
      <c r="K102" s="8">
        <v>168.5808626668721</v>
      </c>
      <c r="L102" s="10">
        <v>13.58698512249025</v>
      </c>
      <c r="M102" s="10">
        <v>8.564562930323028</v>
      </c>
      <c r="N102" s="10">
        <v>1.668362253146561</v>
      </c>
      <c r="O102" s="11">
        <v>0.0</v>
      </c>
      <c r="P102" s="12">
        <v>117.0</v>
      </c>
      <c r="Q102" s="10">
        <v>0.30851916214331</v>
      </c>
      <c r="R102" s="10">
        <v>4.417856038387263</v>
      </c>
      <c r="S102" s="10">
        <v>16.15505740843149</v>
      </c>
      <c r="T102" s="10">
        <v>2.216794728404751</v>
      </c>
      <c r="Z102" s="13">
        <f t="shared" si="1"/>
        <v>360.0454023</v>
      </c>
    </row>
    <row r="103" ht="15.75" customHeight="1">
      <c r="A103" s="13"/>
      <c r="B103" s="28"/>
      <c r="C103" s="13"/>
      <c r="D103" s="4"/>
      <c r="E103" s="13"/>
      <c r="F103" s="28"/>
      <c r="G103" s="13"/>
      <c r="H103" s="4"/>
      <c r="I103" s="13"/>
      <c r="J103" s="28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8"/>
      <c r="C104" s="13"/>
      <c r="D104" s="4"/>
      <c r="E104" s="13"/>
      <c r="F104" s="28"/>
      <c r="G104" s="13"/>
      <c r="H104" s="4"/>
      <c r="I104" s="13"/>
      <c r="J104" s="28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8"/>
      <c r="C105" s="13"/>
      <c r="D105" s="4"/>
      <c r="E105" s="13"/>
      <c r="F105" s="28"/>
      <c r="G105" s="13"/>
      <c r="H105" s="4"/>
      <c r="I105" s="13"/>
      <c r="J105" s="28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8"/>
      <c r="C106" s="13"/>
      <c r="D106" s="4"/>
      <c r="E106" s="13"/>
      <c r="F106" s="28"/>
      <c r="G106" s="13"/>
      <c r="H106" s="4"/>
      <c r="I106" s="13"/>
      <c r="J106" s="28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8"/>
      <c r="C107" s="13"/>
      <c r="D107" s="4"/>
      <c r="E107" s="13"/>
      <c r="F107" s="28"/>
      <c r="G107" s="13"/>
      <c r="H107" s="4"/>
      <c r="I107" s="13"/>
      <c r="J107" s="28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8"/>
      <c r="C108" s="13"/>
      <c r="D108" s="4"/>
      <c r="E108" s="13"/>
      <c r="F108" s="28"/>
      <c r="G108" s="13"/>
      <c r="H108" s="4"/>
      <c r="I108" s="13"/>
      <c r="J108" s="28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8"/>
      <c r="C109" s="13"/>
      <c r="D109" s="4"/>
      <c r="E109" s="13"/>
      <c r="F109" s="28"/>
      <c r="G109" s="13"/>
      <c r="H109" s="4"/>
      <c r="I109" s="13"/>
      <c r="J109" s="28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8"/>
      <c r="C110" s="13"/>
      <c r="D110" s="4"/>
      <c r="E110" s="13"/>
      <c r="F110" s="28"/>
      <c r="G110" s="13"/>
      <c r="H110" s="4"/>
      <c r="I110" s="13"/>
      <c r="J110" s="28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8"/>
      <c r="C111" s="13"/>
      <c r="D111" s="4"/>
      <c r="E111" s="13"/>
      <c r="F111" s="28"/>
      <c r="G111" s="13"/>
      <c r="H111" s="4"/>
      <c r="I111" s="13"/>
      <c r="J111" s="28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8"/>
      <c r="C112" s="13"/>
      <c r="D112" s="4"/>
      <c r="E112" s="13"/>
      <c r="F112" s="28"/>
      <c r="G112" s="13"/>
      <c r="H112" s="4"/>
      <c r="I112" s="13"/>
      <c r="J112" s="28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8"/>
      <c r="C113" s="13"/>
      <c r="D113" s="4"/>
      <c r="E113" s="13"/>
      <c r="F113" s="28"/>
      <c r="G113" s="13"/>
      <c r="H113" s="4"/>
      <c r="I113" s="13"/>
      <c r="J113" s="28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8"/>
      <c r="C114" s="13"/>
      <c r="D114" s="4"/>
      <c r="E114" s="13"/>
      <c r="F114" s="28"/>
      <c r="G114" s="13"/>
      <c r="H114" s="4"/>
      <c r="I114" s="13"/>
      <c r="J114" s="28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8"/>
      <c r="C115" s="13"/>
      <c r="D115" s="4"/>
      <c r="E115" s="13"/>
      <c r="F115" s="28"/>
      <c r="G115" s="13"/>
      <c r="H115" s="4"/>
      <c r="I115" s="13"/>
      <c r="J115" s="28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8"/>
      <c r="C116" s="13"/>
      <c r="D116" s="4"/>
      <c r="E116" s="13"/>
      <c r="F116" s="28"/>
      <c r="G116" s="13"/>
      <c r="H116" s="4"/>
      <c r="I116" s="13"/>
      <c r="J116" s="28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8"/>
      <c r="C117" s="13"/>
      <c r="D117" s="4"/>
      <c r="E117" s="13"/>
      <c r="F117" s="28"/>
      <c r="G117" s="13"/>
      <c r="H117" s="4"/>
      <c r="I117" s="13"/>
      <c r="J117" s="28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8"/>
      <c r="C118" s="13"/>
      <c r="D118" s="4"/>
      <c r="E118" s="13"/>
      <c r="F118" s="28"/>
      <c r="G118" s="13"/>
      <c r="H118" s="4"/>
      <c r="I118" s="13"/>
      <c r="J118" s="28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8"/>
      <c r="C119" s="13"/>
      <c r="D119" s="4"/>
      <c r="E119" s="13"/>
      <c r="F119" s="28"/>
      <c r="G119" s="13"/>
      <c r="H119" s="4"/>
      <c r="I119" s="13"/>
      <c r="J119" s="28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8"/>
      <c r="C120" s="13"/>
      <c r="D120" s="4"/>
      <c r="E120" s="13"/>
      <c r="F120" s="28"/>
      <c r="G120" s="13"/>
      <c r="H120" s="4"/>
      <c r="I120" s="13"/>
      <c r="J120" s="28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8"/>
      <c r="C121" s="13"/>
      <c r="D121" s="4"/>
      <c r="E121" s="13"/>
      <c r="F121" s="28"/>
      <c r="G121" s="13"/>
      <c r="H121" s="4"/>
      <c r="I121" s="13"/>
      <c r="J121" s="28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8"/>
      <c r="C122" s="13"/>
      <c r="D122" s="4"/>
      <c r="E122" s="13"/>
      <c r="F122" s="28"/>
      <c r="G122" s="13"/>
      <c r="H122" s="4"/>
      <c r="I122" s="13"/>
      <c r="J122" s="28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8"/>
      <c r="C123" s="13"/>
      <c r="D123" s="4"/>
      <c r="E123" s="13"/>
      <c r="F123" s="28"/>
      <c r="G123" s="13"/>
      <c r="H123" s="4"/>
      <c r="I123" s="13"/>
      <c r="J123" s="28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8"/>
      <c r="C124" s="13"/>
      <c r="D124" s="4"/>
      <c r="E124" s="13"/>
      <c r="F124" s="28"/>
      <c r="G124" s="13"/>
      <c r="H124" s="4"/>
      <c r="I124" s="13"/>
      <c r="J124" s="28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8"/>
      <c r="C125" s="13"/>
      <c r="D125" s="4"/>
      <c r="E125" s="13"/>
      <c r="F125" s="28"/>
      <c r="G125" s="13"/>
      <c r="H125" s="4"/>
      <c r="I125" s="13"/>
      <c r="J125" s="28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8"/>
      <c r="C126" s="13"/>
      <c r="D126" s="4"/>
      <c r="E126" s="13"/>
      <c r="F126" s="28"/>
      <c r="G126" s="13"/>
      <c r="H126" s="4"/>
      <c r="I126" s="13"/>
      <c r="J126" s="28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8"/>
      <c r="C127" s="13"/>
      <c r="D127" s="4"/>
      <c r="E127" s="13"/>
      <c r="F127" s="28"/>
      <c r="G127" s="13"/>
      <c r="H127" s="4"/>
      <c r="I127" s="13"/>
      <c r="J127" s="28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8"/>
      <c r="C128" s="13"/>
      <c r="D128" s="4"/>
      <c r="E128" s="13"/>
      <c r="F128" s="28"/>
      <c r="G128" s="13"/>
      <c r="H128" s="4"/>
      <c r="I128" s="13"/>
      <c r="J128" s="28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8"/>
      <c r="C129" s="13"/>
      <c r="D129" s="4"/>
      <c r="E129" s="13"/>
      <c r="F129" s="28"/>
      <c r="G129" s="13"/>
      <c r="H129" s="4"/>
      <c r="I129" s="13"/>
      <c r="J129" s="28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8"/>
      <c r="C130" s="13"/>
      <c r="D130" s="4"/>
      <c r="E130" s="13"/>
      <c r="F130" s="28"/>
      <c r="G130" s="13"/>
      <c r="H130" s="4"/>
      <c r="I130" s="13"/>
      <c r="J130" s="28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8"/>
      <c r="C131" s="13"/>
      <c r="D131" s="4"/>
      <c r="E131" s="13"/>
      <c r="F131" s="28"/>
      <c r="G131" s="13"/>
      <c r="H131" s="4"/>
      <c r="I131" s="13"/>
      <c r="J131" s="28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8"/>
      <c r="C132" s="13"/>
      <c r="D132" s="4"/>
      <c r="E132" s="13"/>
      <c r="F132" s="28"/>
      <c r="G132" s="13"/>
      <c r="H132" s="4"/>
      <c r="I132" s="13"/>
      <c r="J132" s="28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8"/>
      <c r="C133" s="13"/>
      <c r="D133" s="4"/>
      <c r="E133" s="13"/>
      <c r="F133" s="28"/>
      <c r="G133" s="13"/>
      <c r="H133" s="4"/>
      <c r="I133" s="13"/>
      <c r="J133" s="28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8"/>
      <c r="C134" s="13"/>
      <c r="D134" s="4"/>
      <c r="E134" s="13"/>
      <c r="F134" s="28"/>
      <c r="G134" s="13"/>
      <c r="H134" s="4"/>
      <c r="I134" s="13"/>
      <c r="J134" s="28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8"/>
      <c r="C135" s="13"/>
      <c r="D135" s="4"/>
      <c r="E135" s="13"/>
      <c r="F135" s="28"/>
      <c r="G135" s="13"/>
      <c r="H135" s="4"/>
      <c r="I135" s="13"/>
      <c r="J135" s="28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8"/>
      <c r="C136" s="13"/>
      <c r="D136" s="4"/>
      <c r="E136" s="13"/>
      <c r="F136" s="28"/>
      <c r="G136" s="13"/>
      <c r="H136" s="4"/>
      <c r="I136" s="13"/>
      <c r="J136" s="28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8"/>
      <c r="C137" s="13"/>
      <c r="D137" s="4"/>
      <c r="E137" s="13"/>
      <c r="F137" s="28"/>
      <c r="G137" s="13"/>
      <c r="H137" s="4"/>
      <c r="I137" s="13"/>
      <c r="J137" s="28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8"/>
      <c r="C138" s="13"/>
      <c r="D138" s="4"/>
      <c r="E138" s="13"/>
      <c r="F138" s="28"/>
      <c r="G138" s="13"/>
      <c r="H138" s="4"/>
      <c r="I138" s="13"/>
      <c r="J138" s="28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8"/>
      <c r="C139" s="13"/>
      <c r="D139" s="4"/>
      <c r="E139" s="13"/>
      <c r="F139" s="28"/>
      <c r="G139" s="13"/>
      <c r="H139" s="4"/>
      <c r="I139" s="13"/>
      <c r="J139" s="28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8"/>
      <c r="C140" s="13"/>
      <c r="D140" s="4"/>
      <c r="E140" s="13"/>
      <c r="F140" s="28"/>
      <c r="G140" s="13"/>
      <c r="H140" s="4"/>
      <c r="I140" s="13"/>
      <c r="J140" s="28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8"/>
      <c r="C141" s="13"/>
      <c r="D141" s="4"/>
      <c r="E141" s="13"/>
      <c r="F141" s="28"/>
      <c r="G141" s="13"/>
      <c r="H141" s="4"/>
      <c r="I141" s="13"/>
      <c r="J141" s="28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8"/>
      <c r="C142" s="13"/>
      <c r="D142" s="4"/>
      <c r="E142" s="13"/>
      <c r="F142" s="28"/>
      <c r="G142" s="13"/>
      <c r="H142" s="4"/>
      <c r="I142" s="13"/>
      <c r="J142" s="28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8"/>
      <c r="C143" s="13"/>
      <c r="D143" s="4"/>
      <c r="E143" s="13"/>
      <c r="F143" s="28"/>
      <c r="G143" s="13"/>
      <c r="H143" s="4"/>
      <c r="I143" s="13"/>
      <c r="J143" s="28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8"/>
      <c r="C144" s="13"/>
      <c r="D144" s="4"/>
      <c r="E144" s="13"/>
      <c r="F144" s="28"/>
      <c r="G144" s="13"/>
      <c r="H144" s="4"/>
      <c r="I144" s="13"/>
      <c r="J144" s="28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8"/>
      <c r="C145" s="13"/>
      <c r="D145" s="4"/>
      <c r="E145" s="13"/>
      <c r="F145" s="28"/>
      <c r="G145" s="13"/>
      <c r="H145" s="4"/>
      <c r="I145" s="13"/>
      <c r="J145" s="28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8"/>
      <c r="C146" s="13"/>
      <c r="D146" s="4"/>
      <c r="E146" s="13"/>
      <c r="F146" s="28"/>
      <c r="G146" s="13"/>
      <c r="H146" s="4"/>
      <c r="I146" s="13"/>
      <c r="J146" s="28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8"/>
      <c r="C147" s="13"/>
      <c r="D147" s="4"/>
      <c r="E147" s="13"/>
      <c r="F147" s="28"/>
      <c r="G147" s="13"/>
      <c r="H147" s="4"/>
      <c r="I147" s="13"/>
      <c r="J147" s="28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8"/>
      <c r="C148" s="13"/>
      <c r="D148" s="4"/>
      <c r="E148" s="13"/>
      <c r="F148" s="28"/>
      <c r="G148" s="13"/>
      <c r="H148" s="4"/>
      <c r="I148" s="13"/>
      <c r="J148" s="28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8"/>
      <c r="C149" s="13"/>
      <c r="D149" s="4"/>
      <c r="E149" s="13"/>
      <c r="F149" s="28"/>
      <c r="G149" s="13"/>
      <c r="H149" s="4"/>
      <c r="I149" s="13"/>
      <c r="J149" s="28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8"/>
      <c r="C150" s="13"/>
      <c r="D150" s="4"/>
      <c r="E150" s="13"/>
      <c r="F150" s="28"/>
      <c r="G150" s="13"/>
      <c r="H150" s="4"/>
      <c r="I150" s="13"/>
      <c r="J150" s="28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8"/>
      <c r="C151" s="13"/>
      <c r="D151" s="4"/>
      <c r="E151" s="13"/>
      <c r="F151" s="28"/>
      <c r="G151" s="13"/>
      <c r="H151" s="4"/>
      <c r="I151" s="13"/>
      <c r="J151" s="28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8"/>
      <c r="C152" s="13"/>
      <c r="D152" s="4"/>
      <c r="E152" s="13"/>
      <c r="F152" s="28"/>
      <c r="G152" s="13"/>
      <c r="H152" s="4"/>
      <c r="I152" s="13"/>
      <c r="J152" s="28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8"/>
      <c r="C153" s="13"/>
      <c r="D153" s="4"/>
      <c r="E153" s="13"/>
      <c r="F153" s="28"/>
      <c r="G153" s="13"/>
      <c r="H153" s="4"/>
      <c r="I153" s="13"/>
      <c r="J153" s="28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8"/>
      <c r="C154" s="13"/>
      <c r="D154" s="4"/>
      <c r="E154" s="13"/>
      <c r="F154" s="28"/>
      <c r="G154" s="13"/>
      <c r="H154" s="4"/>
      <c r="I154" s="13"/>
      <c r="J154" s="28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8"/>
      <c r="C155" s="13"/>
      <c r="D155" s="4"/>
      <c r="E155" s="13"/>
      <c r="F155" s="28"/>
      <c r="G155" s="13"/>
      <c r="H155" s="4"/>
      <c r="I155" s="13"/>
      <c r="J155" s="28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8"/>
      <c r="C156" s="13"/>
      <c r="D156" s="4"/>
      <c r="E156" s="13"/>
      <c r="F156" s="28"/>
      <c r="G156" s="13"/>
      <c r="H156" s="4"/>
      <c r="I156" s="13"/>
      <c r="J156" s="28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8"/>
      <c r="C157" s="13"/>
      <c r="D157" s="4"/>
      <c r="E157" s="13"/>
      <c r="F157" s="28"/>
      <c r="G157" s="13"/>
      <c r="H157" s="4"/>
      <c r="I157" s="13"/>
      <c r="J157" s="28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8"/>
      <c r="C158" s="13"/>
      <c r="D158" s="4"/>
      <c r="E158" s="13"/>
      <c r="F158" s="28"/>
      <c r="G158" s="13"/>
      <c r="H158" s="4"/>
      <c r="I158" s="13"/>
      <c r="J158" s="28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8"/>
      <c r="C159" s="13"/>
      <c r="D159" s="4"/>
      <c r="E159" s="13"/>
      <c r="F159" s="28"/>
      <c r="G159" s="13"/>
      <c r="H159" s="4"/>
      <c r="I159" s="13"/>
      <c r="J159" s="28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8"/>
      <c r="C160" s="13"/>
      <c r="D160" s="4"/>
      <c r="E160" s="13"/>
      <c r="F160" s="28"/>
      <c r="G160" s="13"/>
      <c r="H160" s="4"/>
      <c r="I160" s="13"/>
      <c r="J160" s="28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8"/>
      <c r="C161" s="13"/>
      <c r="D161" s="4"/>
      <c r="E161" s="13"/>
      <c r="F161" s="28"/>
      <c r="G161" s="13"/>
      <c r="H161" s="4"/>
      <c r="I161" s="13"/>
      <c r="J161" s="28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8"/>
      <c r="C162" s="13"/>
      <c r="D162" s="4"/>
      <c r="E162" s="13"/>
      <c r="F162" s="28"/>
      <c r="G162" s="13"/>
      <c r="H162" s="4"/>
      <c r="I162" s="13"/>
      <c r="J162" s="28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8"/>
      <c r="C163" s="13"/>
      <c r="D163" s="4"/>
      <c r="E163" s="13"/>
      <c r="F163" s="28"/>
      <c r="G163" s="13"/>
      <c r="H163" s="4"/>
      <c r="I163" s="13"/>
      <c r="J163" s="28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8"/>
      <c r="C164" s="13"/>
      <c r="D164" s="4"/>
      <c r="E164" s="13"/>
      <c r="F164" s="28"/>
      <c r="G164" s="13"/>
      <c r="H164" s="4"/>
      <c r="I164" s="13"/>
      <c r="J164" s="28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8"/>
      <c r="C165" s="13"/>
      <c r="D165" s="4"/>
      <c r="E165" s="13"/>
      <c r="F165" s="28"/>
      <c r="G165" s="13"/>
      <c r="H165" s="4"/>
      <c r="I165" s="13"/>
      <c r="J165" s="28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8"/>
      <c r="C166" s="13"/>
      <c r="D166" s="4"/>
      <c r="E166" s="13"/>
      <c r="F166" s="28"/>
      <c r="G166" s="13"/>
      <c r="H166" s="4"/>
      <c r="I166" s="13"/>
      <c r="J166" s="28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8"/>
      <c r="C167" s="13"/>
      <c r="D167" s="4"/>
      <c r="E167" s="13"/>
      <c r="F167" s="28"/>
      <c r="G167" s="13"/>
      <c r="H167" s="4"/>
      <c r="I167" s="13"/>
      <c r="J167" s="28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8"/>
      <c r="C168" s="13"/>
      <c r="D168" s="4"/>
      <c r="E168" s="13"/>
      <c r="F168" s="28"/>
      <c r="G168" s="13"/>
      <c r="H168" s="4"/>
      <c r="I168" s="13"/>
      <c r="J168" s="28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8"/>
      <c r="C169" s="13"/>
      <c r="D169" s="4"/>
      <c r="E169" s="13"/>
      <c r="F169" s="28"/>
      <c r="G169" s="13"/>
      <c r="H169" s="4"/>
      <c r="I169" s="13"/>
      <c r="J169" s="28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8"/>
      <c r="C170" s="13"/>
      <c r="D170" s="4"/>
      <c r="E170" s="13"/>
      <c r="F170" s="28"/>
      <c r="G170" s="13"/>
      <c r="H170" s="4"/>
      <c r="I170" s="13"/>
      <c r="J170" s="28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8"/>
      <c r="C171" s="13"/>
      <c r="D171" s="4"/>
      <c r="E171" s="13"/>
      <c r="F171" s="28"/>
      <c r="G171" s="13"/>
      <c r="H171" s="4"/>
      <c r="I171" s="13"/>
      <c r="J171" s="28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8"/>
      <c r="C172" s="13"/>
      <c r="D172" s="4"/>
      <c r="E172" s="13"/>
      <c r="F172" s="28"/>
      <c r="G172" s="13"/>
      <c r="H172" s="4"/>
      <c r="I172" s="13"/>
      <c r="J172" s="28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8"/>
      <c r="C173" s="13"/>
      <c r="D173" s="4"/>
      <c r="E173" s="13"/>
      <c r="F173" s="28"/>
      <c r="G173" s="13"/>
      <c r="H173" s="4"/>
      <c r="I173" s="13"/>
      <c r="J173" s="28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8"/>
      <c r="C174" s="13"/>
      <c r="D174" s="4"/>
      <c r="E174" s="13"/>
      <c r="F174" s="28"/>
      <c r="G174" s="13"/>
      <c r="H174" s="4"/>
      <c r="I174" s="13"/>
      <c r="J174" s="28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8"/>
      <c r="C175" s="13"/>
      <c r="D175" s="4"/>
      <c r="E175" s="13"/>
      <c r="F175" s="28"/>
      <c r="G175" s="13"/>
      <c r="H175" s="4"/>
      <c r="I175" s="13"/>
      <c r="J175" s="28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8"/>
      <c r="C176" s="13"/>
      <c r="D176" s="4"/>
      <c r="E176" s="13"/>
      <c r="F176" s="28"/>
      <c r="G176" s="13"/>
      <c r="H176" s="4"/>
      <c r="I176" s="13"/>
      <c r="J176" s="28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8"/>
      <c r="C177" s="13"/>
      <c r="D177" s="4"/>
      <c r="E177" s="13"/>
      <c r="F177" s="28"/>
      <c r="G177" s="13"/>
      <c r="H177" s="4"/>
      <c r="I177" s="13"/>
      <c r="J177" s="28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8"/>
      <c r="C178" s="13"/>
      <c r="D178" s="4"/>
      <c r="E178" s="13"/>
      <c r="F178" s="28"/>
      <c r="G178" s="13"/>
      <c r="H178" s="4"/>
      <c r="I178" s="13"/>
      <c r="J178" s="28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8"/>
      <c r="C179" s="13"/>
      <c r="D179" s="4"/>
      <c r="E179" s="13"/>
      <c r="F179" s="28"/>
      <c r="G179" s="13"/>
      <c r="H179" s="4"/>
      <c r="I179" s="13"/>
      <c r="J179" s="28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8"/>
      <c r="C180" s="13"/>
      <c r="D180" s="4"/>
      <c r="E180" s="13"/>
      <c r="F180" s="28"/>
      <c r="G180" s="13"/>
      <c r="H180" s="4"/>
      <c r="I180" s="13"/>
      <c r="J180" s="28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8"/>
      <c r="C181" s="13"/>
      <c r="D181" s="4"/>
      <c r="E181" s="13"/>
      <c r="F181" s="28"/>
      <c r="G181" s="13"/>
      <c r="H181" s="4"/>
      <c r="I181" s="13"/>
      <c r="J181" s="28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8"/>
      <c r="C182" s="13"/>
      <c r="D182" s="4"/>
      <c r="E182" s="13"/>
      <c r="F182" s="28"/>
      <c r="G182" s="13"/>
      <c r="H182" s="4"/>
      <c r="I182" s="13"/>
      <c r="J182" s="28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8"/>
      <c r="C183" s="13"/>
      <c r="D183" s="4"/>
      <c r="E183" s="13"/>
      <c r="F183" s="28"/>
      <c r="G183" s="13"/>
      <c r="H183" s="4"/>
      <c r="I183" s="13"/>
      <c r="J183" s="28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8"/>
      <c r="C184" s="13"/>
      <c r="D184" s="4"/>
      <c r="E184" s="13"/>
      <c r="F184" s="28"/>
      <c r="G184" s="13"/>
      <c r="H184" s="4"/>
      <c r="I184" s="13"/>
      <c r="J184" s="28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8"/>
      <c r="C185" s="13"/>
      <c r="D185" s="4"/>
      <c r="E185" s="13"/>
      <c r="F185" s="28"/>
      <c r="G185" s="13"/>
      <c r="H185" s="4"/>
      <c r="I185" s="13"/>
      <c r="J185" s="28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8"/>
      <c r="C186" s="13"/>
      <c r="D186" s="4"/>
      <c r="E186" s="13"/>
      <c r="F186" s="28"/>
      <c r="G186" s="13"/>
      <c r="H186" s="4"/>
      <c r="I186" s="13"/>
      <c r="J186" s="28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8"/>
      <c r="C187" s="13"/>
      <c r="D187" s="4"/>
      <c r="E187" s="13"/>
      <c r="F187" s="28"/>
      <c r="G187" s="13"/>
      <c r="H187" s="4"/>
      <c r="I187" s="13"/>
      <c r="J187" s="28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8"/>
      <c r="C188" s="13"/>
      <c r="D188" s="4"/>
      <c r="E188" s="13"/>
      <c r="F188" s="28"/>
      <c r="G188" s="13"/>
      <c r="H188" s="4"/>
      <c r="I188" s="13"/>
      <c r="J188" s="28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8"/>
      <c r="C189" s="13"/>
      <c r="D189" s="4"/>
      <c r="E189" s="13"/>
      <c r="F189" s="28"/>
      <c r="G189" s="13"/>
      <c r="H189" s="4"/>
      <c r="I189" s="13"/>
      <c r="J189" s="28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8"/>
      <c r="C190" s="13"/>
      <c r="D190" s="4"/>
      <c r="E190" s="13"/>
      <c r="F190" s="28"/>
      <c r="G190" s="13"/>
      <c r="H190" s="4"/>
      <c r="I190" s="13"/>
      <c r="J190" s="28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8"/>
      <c r="C191" s="13"/>
      <c r="D191" s="4"/>
      <c r="E191" s="13"/>
      <c r="F191" s="28"/>
      <c r="G191" s="13"/>
      <c r="H191" s="4"/>
      <c r="I191" s="13"/>
      <c r="J191" s="28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8"/>
      <c r="C192" s="13"/>
      <c r="D192" s="4"/>
      <c r="E192" s="13"/>
      <c r="F192" s="28"/>
      <c r="G192" s="13"/>
      <c r="H192" s="4"/>
      <c r="I192" s="13"/>
      <c r="J192" s="28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8"/>
      <c r="C193" s="13"/>
      <c r="D193" s="4"/>
      <c r="E193" s="13"/>
      <c r="F193" s="28"/>
      <c r="G193" s="13"/>
      <c r="H193" s="4"/>
      <c r="I193" s="13"/>
      <c r="J193" s="28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8"/>
      <c r="C194" s="13"/>
      <c r="D194" s="4"/>
      <c r="E194" s="13"/>
      <c r="F194" s="28"/>
      <c r="G194" s="13"/>
      <c r="H194" s="4"/>
      <c r="I194" s="13"/>
      <c r="J194" s="28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8"/>
      <c r="C195" s="13"/>
      <c r="D195" s="4"/>
      <c r="E195" s="13"/>
      <c r="F195" s="28"/>
      <c r="G195" s="13"/>
      <c r="H195" s="4"/>
      <c r="I195" s="13"/>
      <c r="J195" s="28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8"/>
      <c r="C196" s="13"/>
      <c r="D196" s="4"/>
      <c r="E196" s="13"/>
      <c r="F196" s="28"/>
      <c r="G196" s="13"/>
      <c r="H196" s="4"/>
      <c r="I196" s="13"/>
      <c r="J196" s="28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8"/>
      <c r="C197" s="13"/>
      <c r="D197" s="4"/>
      <c r="E197" s="13"/>
      <c r="F197" s="28"/>
      <c r="G197" s="13"/>
      <c r="H197" s="4"/>
      <c r="I197" s="13"/>
      <c r="J197" s="28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8"/>
      <c r="C198" s="13"/>
      <c r="D198" s="4"/>
      <c r="E198" s="13"/>
      <c r="F198" s="28"/>
      <c r="G198" s="13"/>
      <c r="H198" s="4"/>
      <c r="I198" s="13"/>
      <c r="J198" s="28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8"/>
      <c r="C199" s="13"/>
      <c r="D199" s="4"/>
      <c r="E199" s="13"/>
      <c r="F199" s="28"/>
      <c r="G199" s="13"/>
      <c r="H199" s="4"/>
      <c r="I199" s="13"/>
      <c r="J199" s="28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8"/>
      <c r="C200" s="13"/>
      <c r="D200" s="4"/>
      <c r="E200" s="13"/>
      <c r="F200" s="28"/>
      <c r="G200" s="13"/>
      <c r="H200" s="4"/>
      <c r="I200" s="13"/>
      <c r="J200" s="28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8"/>
      <c r="C201" s="13"/>
      <c r="D201" s="4"/>
      <c r="E201" s="13"/>
      <c r="F201" s="28"/>
      <c r="G201" s="13"/>
      <c r="H201" s="4"/>
      <c r="I201" s="13"/>
      <c r="J201" s="28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8"/>
      <c r="C202" s="13"/>
      <c r="D202" s="4"/>
      <c r="E202" s="13"/>
      <c r="F202" s="28"/>
      <c r="G202" s="13"/>
      <c r="H202" s="4"/>
      <c r="I202" s="13"/>
      <c r="J202" s="28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8"/>
      <c r="C203" s="13"/>
      <c r="D203" s="4"/>
      <c r="E203" s="13"/>
      <c r="F203" s="28"/>
      <c r="G203" s="13"/>
      <c r="H203" s="4"/>
      <c r="I203" s="13"/>
      <c r="J203" s="28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8"/>
      <c r="C204" s="13"/>
      <c r="D204" s="4"/>
      <c r="E204" s="13"/>
      <c r="F204" s="28"/>
      <c r="G204" s="13"/>
      <c r="H204" s="4"/>
      <c r="I204" s="13"/>
      <c r="J204" s="28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8"/>
      <c r="C205" s="13"/>
      <c r="D205" s="4"/>
      <c r="E205" s="13"/>
      <c r="F205" s="28"/>
      <c r="G205" s="13"/>
      <c r="H205" s="4"/>
      <c r="I205" s="13"/>
      <c r="J205" s="28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8"/>
      <c r="C206" s="13"/>
      <c r="D206" s="4"/>
      <c r="E206" s="13"/>
      <c r="F206" s="28"/>
      <c r="G206" s="13"/>
      <c r="H206" s="4"/>
      <c r="I206" s="13"/>
      <c r="J206" s="28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8"/>
      <c r="C207" s="13"/>
      <c r="D207" s="4"/>
      <c r="E207" s="13"/>
      <c r="F207" s="28"/>
      <c r="G207" s="13"/>
      <c r="H207" s="4"/>
      <c r="I207" s="13"/>
      <c r="J207" s="28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8"/>
      <c r="C208" s="13"/>
      <c r="D208" s="4"/>
      <c r="E208" s="13"/>
      <c r="F208" s="28"/>
      <c r="G208" s="13"/>
      <c r="H208" s="4"/>
      <c r="I208" s="13"/>
      <c r="J208" s="28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8"/>
      <c r="C209" s="13"/>
      <c r="D209" s="4"/>
      <c r="E209" s="13"/>
      <c r="F209" s="28"/>
      <c r="G209" s="13"/>
      <c r="H209" s="4"/>
      <c r="I209" s="13"/>
      <c r="J209" s="28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8"/>
      <c r="C210" s="13"/>
      <c r="D210" s="4"/>
      <c r="E210" s="13"/>
      <c r="F210" s="28"/>
      <c r="G210" s="13"/>
      <c r="H210" s="4"/>
      <c r="I210" s="13"/>
      <c r="J210" s="28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8"/>
      <c r="C211" s="13"/>
      <c r="D211" s="4"/>
      <c r="E211" s="13"/>
      <c r="F211" s="28"/>
      <c r="G211" s="13"/>
      <c r="H211" s="4"/>
      <c r="I211" s="13"/>
      <c r="J211" s="28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8"/>
      <c r="C212" s="13"/>
      <c r="D212" s="4"/>
      <c r="E212" s="13"/>
      <c r="F212" s="28"/>
      <c r="G212" s="13"/>
      <c r="H212" s="4"/>
      <c r="I212" s="13"/>
      <c r="J212" s="28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8"/>
      <c r="C213" s="13"/>
      <c r="D213" s="4"/>
      <c r="E213" s="13"/>
      <c r="F213" s="28"/>
      <c r="G213" s="13"/>
      <c r="H213" s="4"/>
      <c r="I213" s="13"/>
      <c r="J213" s="28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8"/>
      <c r="C214" s="13"/>
      <c r="D214" s="4"/>
      <c r="E214" s="13"/>
      <c r="F214" s="28"/>
      <c r="G214" s="13"/>
      <c r="H214" s="4"/>
      <c r="I214" s="13"/>
      <c r="J214" s="28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8"/>
      <c r="C215" s="13"/>
      <c r="D215" s="4"/>
      <c r="E215" s="13"/>
      <c r="F215" s="28"/>
      <c r="G215" s="13"/>
      <c r="H215" s="4"/>
      <c r="I215" s="13"/>
      <c r="J215" s="28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8"/>
      <c r="C216" s="13"/>
      <c r="D216" s="4"/>
      <c r="E216" s="13"/>
      <c r="F216" s="28"/>
      <c r="G216" s="13"/>
      <c r="H216" s="4"/>
      <c r="I216" s="13"/>
      <c r="J216" s="28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8"/>
      <c r="C217" s="13"/>
      <c r="D217" s="4"/>
      <c r="E217" s="13"/>
      <c r="F217" s="28"/>
      <c r="G217" s="13"/>
      <c r="H217" s="4"/>
      <c r="I217" s="13"/>
      <c r="J217" s="28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8"/>
      <c r="C218" s="13"/>
      <c r="D218" s="4"/>
      <c r="E218" s="13"/>
      <c r="F218" s="28"/>
      <c r="G218" s="13"/>
      <c r="H218" s="4"/>
      <c r="I218" s="13"/>
      <c r="J218" s="28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8"/>
      <c r="C219" s="13"/>
      <c r="D219" s="4"/>
      <c r="E219" s="13"/>
      <c r="F219" s="28"/>
      <c r="G219" s="13"/>
      <c r="H219" s="4"/>
      <c r="I219" s="13"/>
      <c r="J219" s="28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8"/>
      <c r="C220" s="13"/>
      <c r="D220" s="4"/>
      <c r="E220" s="13"/>
      <c r="F220" s="28"/>
      <c r="G220" s="13"/>
      <c r="H220" s="4"/>
      <c r="I220" s="13"/>
      <c r="J220" s="28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8"/>
      <c r="C221" s="13"/>
      <c r="D221" s="4"/>
      <c r="E221" s="13"/>
      <c r="F221" s="28"/>
      <c r="G221" s="13"/>
      <c r="H221" s="4"/>
      <c r="I221" s="13"/>
      <c r="J221" s="28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8"/>
      <c r="C222" s="13"/>
      <c r="D222" s="4"/>
      <c r="E222" s="13"/>
      <c r="F222" s="28"/>
      <c r="G222" s="13"/>
      <c r="H222" s="4"/>
      <c r="I222" s="13"/>
      <c r="J222" s="28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8"/>
      <c r="C223" s="13"/>
      <c r="D223" s="4"/>
      <c r="E223" s="13"/>
      <c r="F223" s="28"/>
      <c r="G223" s="13"/>
      <c r="H223" s="4"/>
      <c r="I223" s="13"/>
      <c r="J223" s="28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8"/>
      <c r="C224" s="13"/>
      <c r="D224" s="4"/>
      <c r="E224" s="13"/>
      <c r="F224" s="28"/>
      <c r="G224" s="13"/>
      <c r="H224" s="4"/>
      <c r="I224" s="13"/>
      <c r="J224" s="28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8"/>
      <c r="C225" s="13"/>
      <c r="D225" s="4"/>
      <c r="E225" s="13"/>
      <c r="F225" s="28"/>
      <c r="G225" s="13"/>
      <c r="H225" s="4"/>
      <c r="I225" s="13"/>
      <c r="J225" s="28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8"/>
      <c r="C226" s="13"/>
      <c r="D226" s="4"/>
      <c r="E226" s="13"/>
      <c r="F226" s="28"/>
      <c r="G226" s="13"/>
      <c r="H226" s="4"/>
      <c r="I226" s="13"/>
      <c r="J226" s="28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8"/>
      <c r="C227" s="13"/>
      <c r="D227" s="4"/>
      <c r="E227" s="13"/>
      <c r="F227" s="28"/>
      <c r="G227" s="13"/>
      <c r="H227" s="4"/>
      <c r="I227" s="13"/>
      <c r="J227" s="28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8"/>
      <c r="C228" s="13"/>
      <c r="D228" s="4"/>
      <c r="E228" s="13"/>
      <c r="F228" s="28"/>
      <c r="G228" s="13"/>
      <c r="H228" s="4"/>
      <c r="I228" s="13"/>
      <c r="J228" s="28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8"/>
      <c r="C229" s="13"/>
      <c r="D229" s="4"/>
      <c r="E229" s="13"/>
      <c r="F229" s="28"/>
      <c r="G229" s="13"/>
      <c r="H229" s="4"/>
      <c r="I229" s="13"/>
      <c r="J229" s="28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8"/>
      <c r="C230" s="13"/>
      <c r="D230" s="4"/>
      <c r="E230" s="13"/>
      <c r="F230" s="28"/>
      <c r="G230" s="13"/>
      <c r="H230" s="4"/>
      <c r="I230" s="13"/>
      <c r="J230" s="28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8"/>
      <c r="C231" s="13"/>
      <c r="D231" s="4"/>
      <c r="E231" s="13"/>
      <c r="F231" s="28"/>
      <c r="G231" s="13"/>
      <c r="H231" s="4"/>
      <c r="I231" s="13"/>
      <c r="J231" s="28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8"/>
      <c r="C232" s="13"/>
      <c r="D232" s="4"/>
      <c r="E232" s="13"/>
      <c r="F232" s="28"/>
      <c r="G232" s="13"/>
      <c r="H232" s="4"/>
      <c r="I232" s="13"/>
      <c r="J232" s="28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8"/>
      <c r="C233" s="13"/>
      <c r="D233" s="4"/>
      <c r="E233" s="13"/>
      <c r="F233" s="28"/>
      <c r="G233" s="13"/>
      <c r="H233" s="4"/>
      <c r="I233" s="13"/>
      <c r="J233" s="28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8"/>
      <c r="C234" s="13"/>
      <c r="D234" s="4"/>
      <c r="E234" s="13"/>
      <c r="F234" s="28"/>
      <c r="G234" s="13"/>
      <c r="H234" s="4"/>
      <c r="I234" s="13"/>
      <c r="J234" s="28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8"/>
      <c r="C235" s="13"/>
      <c r="D235" s="4"/>
      <c r="E235" s="13"/>
      <c r="F235" s="28"/>
      <c r="G235" s="13"/>
      <c r="H235" s="4"/>
      <c r="I235" s="13"/>
      <c r="J235" s="28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8"/>
      <c r="C236" s="13"/>
      <c r="D236" s="4"/>
      <c r="E236" s="13"/>
      <c r="F236" s="28"/>
      <c r="G236" s="13"/>
      <c r="H236" s="4"/>
      <c r="I236" s="13"/>
      <c r="J236" s="28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8"/>
      <c r="C237" s="13"/>
      <c r="D237" s="4"/>
      <c r="E237" s="13"/>
      <c r="F237" s="28"/>
      <c r="G237" s="13"/>
      <c r="H237" s="4"/>
      <c r="I237" s="13"/>
      <c r="J237" s="28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8"/>
      <c r="C238" s="13"/>
      <c r="D238" s="4"/>
      <c r="E238" s="13"/>
      <c r="F238" s="28"/>
      <c r="G238" s="13"/>
      <c r="H238" s="4"/>
      <c r="I238" s="13"/>
      <c r="J238" s="28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8"/>
      <c r="C239" s="13"/>
      <c r="D239" s="4"/>
      <c r="E239" s="13"/>
      <c r="F239" s="28"/>
      <c r="G239" s="13"/>
      <c r="H239" s="4"/>
      <c r="I239" s="13"/>
      <c r="J239" s="28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8"/>
      <c r="C240" s="13"/>
      <c r="D240" s="4"/>
      <c r="E240" s="13"/>
      <c r="F240" s="28"/>
      <c r="G240" s="13"/>
      <c r="H240" s="4"/>
      <c r="I240" s="13"/>
      <c r="J240" s="28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8"/>
      <c r="C241" s="13"/>
      <c r="D241" s="4"/>
      <c r="E241" s="13"/>
      <c r="F241" s="28"/>
      <c r="G241" s="13"/>
      <c r="H241" s="4"/>
      <c r="I241" s="13"/>
      <c r="J241" s="28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8"/>
      <c r="C242" s="13"/>
      <c r="D242" s="4"/>
      <c r="E242" s="13"/>
      <c r="F242" s="28"/>
      <c r="G242" s="13"/>
      <c r="H242" s="4"/>
      <c r="I242" s="13"/>
      <c r="J242" s="28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8"/>
      <c r="C243" s="13"/>
      <c r="D243" s="4"/>
      <c r="E243" s="13"/>
      <c r="F243" s="28"/>
      <c r="G243" s="13"/>
      <c r="H243" s="4"/>
      <c r="I243" s="13"/>
      <c r="J243" s="28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8"/>
      <c r="C244" s="13"/>
      <c r="D244" s="4"/>
      <c r="E244" s="13"/>
      <c r="F244" s="28"/>
      <c r="G244" s="13"/>
      <c r="H244" s="4"/>
      <c r="I244" s="13"/>
      <c r="J244" s="28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8"/>
      <c r="C245" s="13"/>
      <c r="D245" s="4"/>
      <c r="E245" s="13"/>
      <c r="F245" s="28"/>
      <c r="G245" s="13"/>
      <c r="H245" s="4"/>
      <c r="I245" s="13"/>
      <c r="J245" s="28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8"/>
      <c r="C246" s="13"/>
      <c r="D246" s="4"/>
      <c r="E246" s="13"/>
      <c r="F246" s="28"/>
      <c r="G246" s="13"/>
      <c r="H246" s="4"/>
      <c r="I246" s="13"/>
      <c r="J246" s="28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8"/>
      <c r="C247" s="13"/>
      <c r="D247" s="4"/>
      <c r="E247" s="13"/>
      <c r="F247" s="28"/>
      <c r="G247" s="13"/>
      <c r="H247" s="4"/>
      <c r="I247" s="13"/>
      <c r="J247" s="28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8"/>
      <c r="C248" s="13"/>
      <c r="D248" s="4"/>
      <c r="E248" s="13"/>
      <c r="F248" s="28"/>
      <c r="G248" s="13"/>
      <c r="H248" s="4"/>
      <c r="I248" s="13"/>
      <c r="J248" s="28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8"/>
      <c r="C249" s="13"/>
      <c r="D249" s="4"/>
      <c r="E249" s="13"/>
      <c r="F249" s="28"/>
      <c r="G249" s="13"/>
      <c r="H249" s="4"/>
      <c r="I249" s="13"/>
      <c r="J249" s="28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8"/>
      <c r="C250" s="13"/>
      <c r="D250" s="4"/>
      <c r="E250" s="13"/>
      <c r="F250" s="28"/>
      <c r="G250" s="13"/>
      <c r="H250" s="4"/>
      <c r="I250" s="13"/>
      <c r="J250" s="28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8"/>
      <c r="C251" s="13"/>
      <c r="D251" s="4"/>
      <c r="E251" s="13"/>
      <c r="F251" s="28"/>
      <c r="G251" s="13"/>
      <c r="H251" s="4"/>
      <c r="I251" s="13"/>
      <c r="J251" s="28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8"/>
      <c r="C252" s="13"/>
      <c r="D252" s="4"/>
      <c r="E252" s="13"/>
      <c r="F252" s="28"/>
      <c r="G252" s="13"/>
      <c r="H252" s="4"/>
      <c r="I252" s="13"/>
      <c r="J252" s="28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8"/>
      <c r="C253" s="13"/>
      <c r="D253" s="4"/>
      <c r="E253" s="13"/>
      <c r="F253" s="28"/>
      <c r="G253" s="13"/>
      <c r="H253" s="4"/>
      <c r="I253" s="13"/>
      <c r="J253" s="28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8"/>
      <c r="C254" s="13"/>
      <c r="D254" s="4"/>
      <c r="E254" s="13"/>
      <c r="F254" s="28"/>
      <c r="G254" s="13"/>
      <c r="H254" s="4"/>
      <c r="I254" s="13"/>
      <c r="J254" s="28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8"/>
      <c r="C255" s="13"/>
      <c r="D255" s="4"/>
      <c r="E255" s="13"/>
      <c r="F255" s="28"/>
      <c r="G255" s="13"/>
      <c r="H255" s="4"/>
      <c r="I255" s="13"/>
      <c r="J255" s="28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8"/>
      <c r="C256" s="13"/>
      <c r="D256" s="4"/>
      <c r="E256" s="13"/>
      <c r="F256" s="28"/>
      <c r="G256" s="13"/>
      <c r="H256" s="4"/>
      <c r="I256" s="13"/>
      <c r="J256" s="28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8"/>
      <c r="C257" s="13"/>
      <c r="D257" s="4"/>
      <c r="E257" s="13"/>
      <c r="F257" s="28"/>
      <c r="G257" s="13"/>
      <c r="H257" s="4"/>
      <c r="I257" s="13"/>
      <c r="J257" s="28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8"/>
      <c r="C258" s="13"/>
      <c r="D258" s="4"/>
      <c r="E258" s="13"/>
      <c r="F258" s="28"/>
      <c r="G258" s="13"/>
      <c r="H258" s="4"/>
      <c r="I258" s="13"/>
      <c r="J258" s="28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8"/>
      <c r="C259" s="13"/>
      <c r="D259" s="4"/>
      <c r="E259" s="13"/>
      <c r="F259" s="28"/>
      <c r="G259" s="13"/>
      <c r="H259" s="4"/>
      <c r="I259" s="13"/>
      <c r="J259" s="28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8"/>
      <c r="C260" s="13"/>
      <c r="D260" s="4"/>
      <c r="E260" s="13"/>
      <c r="F260" s="28"/>
      <c r="G260" s="13"/>
      <c r="H260" s="4"/>
      <c r="I260" s="13"/>
      <c r="J260" s="28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8"/>
      <c r="C261" s="13"/>
      <c r="D261" s="4"/>
      <c r="E261" s="13"/>
      <c r="F261" s="28"/>
      <c r="G261" s="13"/>
      <c r="H261" s="4"/>
      <c r="I261" s="13"/>
      <c r="J261" s="28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8"/>
      <c r="C262" s="13"/>
      <c r="D262" s="4"/>
      <c r="E262" s="13"/>
      <c r="F262" s="28"/>
      <c r="G262" s="13"/>
      <c r="H262" s="4"/>
      <c r="I262" s="13"/>
      <c r="J262" s="28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8"/>
      <c r="C263" s="13"/>
      <c r="D263" s="4"/>
      <c r="E263" s="13"/>
      <c r="F263" s="28"/>
      <c r="G263" s="13"/>
      <c r="H263" s="4"/>
      <c r="I263" s="13"/>
      <c r="J263" s="28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8"/>
      <c r="C264" s="13"/>
      <c r="D264" s="4"/>
      <c r="E264" s="13"/>
      <c r="F264" s="28"/>
      <c r="G264" s="13"/>
      <c r="H264" s="4"/>
      <c r="I264" s="13"/>
      <c r="J264" s="28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8"/>
      <c r="C265" s="13"/>
      <c r="D265" s="4"/>
      <c r="E265" s="13"/>
      <c r="F265" s="28"/>
      <c r="G265" s="13"/>
      <c r="H265" s="4"/>
      <c r="I265" s="13"/>
      <c r="J265" s="28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8"/>
      <c r="C266" s="13"/>
      <c r="D266" s="4"/>
      <c r="E266" s="13"/>
      <c r="F266" s="28"/>
      <c r="G266" s="13"/>
      <c r="H266" s="4"/>
      <c r="I266" s="13"/>
      <c r="J266" s="28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8"/>
      <c r="C267" s="13"/>
      <c r="D267" s="4"/>
      <c r="E267" s="13"/>
      <c r="F267" s="28"/>
      <c r="G267" s="13"/>
      <c r="H267" s="4"/>
      <c r="I267" s="13"/>
      <c r="J267" s="28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8"/>
      <c r="C268" s="13"/>
      <c r="D268" s="4"/>
      <c r="E268" s="13"/>
      <c r="F268" s="28"/>
      <c r="G268" s="13"/>
      <c r="H268" s="4"/>
      <c r="I268" s="13"/>
      <c r="J268" s="28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8"/>
      <c r="C269" s="13"/>
      <c r="D269" s="4"/>
      <c r="E269" s="13"/>
      <c r="F269" s="28"/>
      <c r="G269" s="13"/>
      <c r="H269" s="4"/>
      <c r="I269" s="13"/>
      <c r="J269" s="28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8"/>
      <c r="C270" s="13"/>
      <c r="D270" s="4"/>
      <c r="E270" s="13"/>
      <c r="F270" s="28"/>
      <c r="G270" s="13"/>
      <c r="H270" s="4"/>
      <c r="I270" s="13"/>
      <c r="J270" s="28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8"/>
      <c r="C271" s="13"/>
      <c r="D271" s="4"/>
      <c r="E271" s="13"/>
      <c r="F271" s="28"/>
      <c r="G271" s="13"/>
      <c r="H271" s="4"/>
      <c r="I271" s="13"/>
      <c r="J271" s="28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8"/>
      <c r="C272" s="13"/>
      <c r="D272" s="4"/>
      <c r="E272" s="13"/>
      <c r="F272" s="28"/>
      <c r="G272" s="13"/>
      <c r="H272" s="4"/>
      <c r="I272" s="13"/>
      <c r="J272" s="28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8"/>
      <c r="C273" s="13"/>
      <c r="D273" s="4"/>
      <c r="E273" s="13"/>
      <c r="F273" s="28"/>
      <c r="G273" s="13"/>
      <c r="H273" s="4"/>
      <c r="I273" s="13"/>
      <c r="J273" s="28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8"/>
      <c r="C274" s="13"/>
      <c r="D274" s="4"/>
      <c r="E274" s="13"/>
      <c r="F274" s="28"/>
      <c r="G274" s="13"/>
      <c r="H274" s="4"/>
      <c r="I274" s="13"/>
      <c r="J274" s="28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8"/>
      <c r="C275" s="13"/>
      <c r="D275" s="4"/>
      <c r="E275" s="13"/>
      <c r="F275" s="28"/>
      <c r="G275" s="13"/>
      <c r="H275" s="4"/>
      <c r="I275" s="13"/>
      <c r="J275" s="28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8"/>
      <c r="C276" s="13"/>
      <c r="D276" s="4"/>
      <c r="E276" s="13"/>
      <c r="F276" s="28"/>
      <c r="G276" s="13"/>
      <c r="H276" s="4"/>
      <c r="I276" s="13"/>
      <c r="J276" s="28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8"/>
      <c r="C277" s="13"/>
      <c r="D277" s="4"/>
      <c r="E277" s="13"/>
      <c r="F277" s="28"/>
      <c r="G277" s="13"/>
      <c r="H277" s="4"/>
      <c r="I277" s="13"/>
      <c r="J277" s="28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8"/>
      <c r="C278" s="13"/>
      <c r="D278" s="4"/>
      <c r="E278" s="13"/>
      <c r="F278" s="28"/>
      <c r="G278" s="13"/>
      <c r="H278" s="4"/>
      <c r="I278" s="13"/>
      <c r="J278" s="28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8"/>
      <c r="C279" s="13"/>
      <c r="D279" s="4"/>
      <c r="E279" s="13"/>
      <c r="F279" s="28"/>
      <c r="G279" s="13"/>
      <c r="H279" s="4"/>
      <c r="I279" s="13"/>
      <c r="J279" s="28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8"/>
      <c r="C280" s="13"/>
      <c r="D280" s="4"/>
      <c r="E280" s="13"/>
      <c r="F280" s="28"/>
      <c r="G280" s="13"/>
      <c r="H280" s="4"/>
      <c r="I280" s="13"/>
      <c r="J280" s="28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8"/>
      <c r="C281" s="13"/>
      <c r="D281" s="4"/>
      <c r="E281" s="13"/>
      <c r="F281" s="28"/>
      <c r="G281" s="13"/>
      <c r="H281" s="4"/>
      <c r="I281" s="13"/>
      <c r="J281" s="28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8"/>
      <c r="C282" s="13"/>
      <c r="D282" s="4"/>
      <c r="E282" s="13"/>
      <c r="F282" s="28"/>
      <c r="G282" s="13"/>
      <c r="H282" s="4"/>
      <c r="I282" s="13"/>
      <c r="J282" s="28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8"/>
      <c r="C283" s="13"/>
      <c r="D283" s="4"/>
      <c r="E283" s="13"/>
      <c r="F283" s="28"/>
      <c r="G283" s="13"/>
      <c r="H283" s="4"/>
      <c r="I283" s="13"/>
      <c r="J283" s="28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8"/>
      <c r="C284" s="13"/>
      <c r="D284" s="4"/>
      <c r="E284" s="13"/>
      <c r="F284" s="28"/>
      <c r="G284" s="13"/>
      <c r="H284" s="4"/>
      <c r="I284" s="13"/>
      <c r="J284" s="28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8"/>
      <c r="C285" s="13"/>
      <c r="D285" s="4"/>
      <c r="E285" s="13"/>
      <c r="F285" s="28"/>
      <c r="G285" s="13"/>
      <c r="H285" s="4"/>
      <c r="I285" s="13"/>
      <c r="J285" s="28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8"/>
      <c r="C286" s="13"/>
      <c r="D286" s="4"/>
      <c r="E286" s="13"/>
      <c r="F286" s="28"/>
      <c r="G286" s="13"/>
      <c r="H286" s="4"/>
      <c r="I286" s="13"/>
      <c r="J286" s="28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8"/>
      <c r="C287" s="13"/>
      <c r="D287" s="4"/>
      <c r="E287" s="13"/>
      <c r="F287" s="28"/>
      <c r="G287" s="13"/>
      <c r="H287" s="4"/>
      <c r="I287" s="13"/>
      <c r="J287" s="28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8"/>
      <c r="C288" s="13"/>
      <c r="D288" s="4"/>
      <c r="E288" s="13"/>
      <c r="F288" s="28"/>
      <c r="G288" s="13"/>
      <c r="H288" s="4"/>
      <c r="I288" s="13"/>
      <c r="J288" s="28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8"/>
      <c r="C289" s="13"/>
      <c r="D289" s="4"/>
      <c r="E289" s="13"/>
      <c r="F289" s="28"/>
      <c r="G289" s="13"/>
      <c r="H289" s="4"/>
      <c r="I289" s="13"/>
      <c r="J289" s="28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8"/>
      <c r="C290" s="13"/>
      <c r="D290" s="4"/>
      <c r="E290" s="13"/>
      <c r="F290" s="28"/>
      <c r="G290" s="13"/>
      <c r="H290" s="4"/>
      <c r="I290" s="13"/>
      <c r="J290" s="28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8"/>
      <c r="C291" s="13"/>
      <c r="D291" s="4"/>
      <c r="E291" s="13"/>
      <c r="F291" s="28"/>
      <c r="G291" s="13"/>
      <c r="H291" s="4"/>
      <c r="I291" s="13"/>
      <c r="J291" s="28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8"/>
      <c r="C292" s="13"/>
      <c r="D292" s="4"/>
      <c r="E292" s="13"/>
      <c r="F292" s="28"/>
      <c r="G292" s="13"/>
      <c r="H292" s="4"/>
      <c r="I292" s="13"/>
      <c r="J292" s="28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8"/>
      <c r="C293" s="13"/>
      <c r="D293" s="4"/>
      <c r="E293" s="13"/>
      <c r="F293" s="28"/>
      <c r="G293" s="13"/>
      <c r="H293" s="4"/>
      <c r="I293" s="13"/>
      <c r="J293" s="28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8"/>
      <c r="C294" s="13"/>
      <c r="D294" s="4"/>
      <c r="E294" s="13"/>
      <c r="F294" s="28"/>
      <c r="G294" s="13"/>
      <c r="H294" s="4"/>
      <c r="I294" s="13"/>
      <c r="J294" s="28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8"/>
      <c r="C295" s="13"/>
      <c r="D295" s="4"/>
      <c r="E295" s="13"/>
      <c r="F295" s="28"/>
      <c r="G295" s="13"/>
      <c r="H295" s="4"/>
      <c r="I295" s="13"/>
      <c r="J295" s="28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8"/>
      <c r="C296" s="13"/>
      <c r="D296" s="4"/>
      <c r="E296" s="13"/>
      <c r="F296" s="28"/>
      <c r="G296" s="13"/>
      <c r="H296" s="4"/>
      <c r="I296" s="13"/>
      <c r="J296" s="28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8"/>
      <c r="C297" s="13"/>
      <c r="D297" s="4"/>
      <c r="E297" s="13"/>
      <c r="F297" s="28"/>
      <c r="G297" s="13"/>
      <c r="H297" s="4"/>
      <c r="I297" s="13"/>
      <c r="J297" s="28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8"/>
      <c r="C298" s="13"/>
      <c r="D298" s="4"/>
      <c r="E298" s="13"/>
      <c r="F298" s="28"/>
      <c r="G298" s="13"/>
      <c r="H298" s="4"/>
      <c r="I298" s="13"/>
      <c r="J298" s="28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8"/>
      <c r="C299" s="13"/>
      <c r="D299" s="4"/>
      <c r="E299" s="13"/>
      <c r="F299" s="28"/>
      <c r="G299" s="13"/>
      <c r="H299" s="4"/>
      <c r="I299" s="13"/>
      <c r="J299" s="28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8"/>
      <c r="C300" s="13"/>
      <c r="D300" s="4"/>
      <c r="E300" s="13"/>
      <c r="F300" s="28"/>
      <c r="G300" s="13"/>
      <c r="H300" s="4"/>
      <c r="I300" s="13"/>
      <c r="J300" s="28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8"/>
      <c r="C301" s="13"/>
      <c r="D301" s="4"/>
      <c r="E301" s="13"/>
      <c r="F301" s="28"/>
      <c r="G301" s="13"/>
      <c r="H301" s="4"/>
      <c r="I301" s="13"/>
      <c r="J301" s="28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