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<sst xmlns="http://schemas.openxmlformats.org/spreadsheetml/2006/main" count="39" uniqueCount="29">
  <si>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</si>
  <si>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</si>
  <si>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</si>
  <si>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</si>
  <si>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</si>
  <si>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</si>
  <si>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</si>
  <si>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</si>
  <si>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</si>
  <si>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</si>
  <si>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Д0=30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</si>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</sst>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30.0</v>
      </c>
      <c r="C3" s="7">
        <v>45.0</v>
      </c>
      <c r="D3" s="9">
        <v>10.0</v>
      </c>
      <c r="E3" s="7">
        <v>0.4300269496198776</v>
      </c>
      <c r="F3" s="8">
        <v>20.24521007207873</v>
      </c>
      <c r="G3" s="7">
        <v>54.55608667241683</v>
      </c>
      <c r="H3" s="9">
        <v>4.330493385262137</v>
      </c>
      <c r="I3" s="7">
        <v>0.134796374510316</v>
      </c>
      <c r="J3" s="8">
        <v>2.305718331673258</v>
      </c>
      <c r="K3" s="7">
        <v>0.0</v>
      </c>
      <c r="L3" s="10"/>
      <c r="M3" s="1" t="s">
        <v>9</v>
      </c>
      <c r="Q3" s="10"/>
      <c r="R3" s="11">
        <f t="shared" ref="R3:R102" si="1">IF(E3&lt;180, E3+360, E3)</f>
        <v>360.4300269</v>
      </c>
      <c r="S3" s="10"/>
      <c r="T3" s="10"/>
    </row>
    <row r="4">
      <c r="A4" s="7">
        <v>0.0</v>
      </c>
      <c r="B4" s="8">
        <v>30.0</v>
      </c>
      <c r="C4" s="7">
        <v>45.0</v>
      </c>
      <c r="D4" s="9">
        <v>10.0</v>
      </c>
      <c r="E4" s="7">
        <v>0.3829417177003849</v>
      </c>
      <c r="F4" s="8">
        <v>20.39645932053209</v>
      </c>
      <c r="G4" s="7">
        <v>52.22892603835205</v>
      </c>
      <c r="H4" s="9">
        <v>4.62554671079604</v>
      </c>
      <c r="I4" s="7">
        <v>0.1407321601161652</v>
      </c>
      <c r="J4" s="8">
        <v>2.153601940433106</v>
      </c>
      <c r="K4" s="7">
        <v>0.0</v>
      </c>
      <c r="L4" s="10"/>
      <c r="M4" s="12" t="s">
        <v>10</v>
      </c>
      <c r="N4" s="6"/>
      <c r="Q4" s="10"/>
      <c r="R4" s="11">
        <f t="shared" si="1"/>
        <v>360.3829417</v>
      </c>
      <c r="S4" s="10"/>
      <c r="T4" s="10"/>
    </row>
    <row r="5">
      <c r="A5" s="7">
        <v>0.0</v>
      </c>
      <c r="B5" s="8">
        <v>30.0</v>
      </c>
      <c r="C5" s="7">
        <v>45.0</v>
      </c>
      <c r="D5" s="9">
        <v>10.0</v>
      </c>
      <c r="E5" s="7">
        <v>359.4469760473895</v>
      </c>
      <c r="F5" s="8">
        <v>19.69369996965489</v>
      </c>
      <c r="G5" s="7">
        <v>34.11787300052357</v>
      </c>
      <c r="H5" s="9">
        <v>8.543023739678983</v>
      </c>
      <c r="I5" s="7">
        <v>0.1960854773397888</v>
      </c>
      <c r="J5" s="8">
        <v>1.347125452127863</v>
      </c>
      <c r="K5" s="7">
        <v>0.0</v>
      </c>
      <c r="L5" s="10"/>
      <c r="M5" s="1" t="s">
        <v>11</v>
      </c>
      <c r="N5" s="6"/>
      <c r="Q5" s="10"/>
      <c r="R5" s="11">
        <f t="shared" si="1"/>
        <v>359.446976</v>
      </c>
      <c r="S5" s="10"/>
      <c r="T5" s="10"/>
    </row>
    <row r="6">
      <c r="A6" s="7">
        <v>0.0</v>
      </c>
      <c r="B6" s="8">
        <v>30.0</v>
      </c>
      <c r="C6" s="7">
        <v>45.0</v>
      </c>
      <c r="D6" s="9">
        <v>10.0</v>
      </c>
      <c r="E6" s="7">
        <v>359.9030843683435</v>
      </c>
      <c r="F6" s="8">
        <v>21.23226397104065</v>
      </c>
      <c r="G6" s="7">
        <v>40.84019637572032</v>
      </c>
      <c r="H6" s="9">
        <v>7.03308468860412</v>
      </c>
      <c r="I6" s="7">
        <v>0.1345486826204058</v>
      </c>
      <c r="J6" s="8">
        <v>1.357049272423381</v>
      </c>
      <c r="K6" s="7">
        <v>0.0</v>
      </c>
      <c r="L6" s="10"/>
      <c r="M6" s="1" t="s">
        <v>12</v>
      </c>
      <c r="N6" s="6"/>
      <c r="Q6" s="10"/>
      <c r="R6" s="11">
        <f t="shared" si="1"/>
        <v>359.9030844</v>
      </c>
      <c r="S6" s="10"/>
      <c r="T6" s="10"/>
    </row>
    <row r="7">
      <c r="A7" s="7">
        <v>0.0</v>
      </c>
      <c r="B7" s="8">
        <v>30.0</v>
      </c>
      <c r="C7" s="7">
        <v>45.0</v>
      </c>
      <c r="D7" s="9">
        <v>10.0</v>
      </c>
      <c r="E7" s="7">
        <v>0.1159800564261063</v>
      </c>
      <c r="F7" s="8">
        <v>20.86922996034513</v>
      </c>
      <c r="G7" s="7">
        <v>46.28580132875338</v>
      </c>
      <c r="H7" s="9">
        <v>5.717622686560551</v>
      </c>
      <c r="I7" s="7">
        <v>0.1358805781340485</v>
      </c>
      <c r="J7" s="8">
        <v>1.638999377888273</v>
      </c>
      <c r="K7" s="7">
        <v>0.0</v>
      </c>
      <c r="L7" s="10"/>
      <c r="M7" s="12" t="s">
        <v>13</v>
      </c>
      <c r="Q7" s="10"/>
      <c r="R7" s="11">
        <f t="shared" si="1"/>
        <v>360.1159801</v>
      </c>
      <c r="S7" s="10"/>
      <c r="T7" s="10"/>
    </row>
    <row r="8">
      <c r="A8" s="7">
        <v>0.0</v>
      </c>
      <c r="B8" s="8">
        <v>30.0</v>
      </c>
      <c r="C8" s="7">
        <v>45.0</v>
      </c>
      <c r="D8" s="9">
        <v>10.0</v>
      </c>
      <c r="E8" s="7">
        <v>359.9089542973442</v>
      </c>
      <c r="F8" s="8">
        <v>21.30283839134856</v>
      </c>
      <c r="G8" s="7">
        <v>41.58312562188016</v>
      </c>
      <c r="H8" s="9">
        <v>6.909153387128059</v>
      </c>
      <c r="I8" s="7">
        <v>0.1252162406955997</v>
      </c>
      <c r="J8" s="8">
        <v>1.364070583260006</v>
      </c>
      <c r="K8" s="7">
        <v>0.0</v>
      </c>
      <c r="L8" s="10"/>
      <c r="M8" s="1"/>
      <c r="Q8" s="10"/>
      <c r="R8" s="11">
        <f t="shared" si="1"/>
        <v>359.9089543</v>
      </c>
      <c r="S8" s="10"/>
      <c r="T8" s="10"/>
    </row>
    <row r="9">
      <c r="A9" s="7">
        <v>0.0</v>
      </c>
      <c r="B9" s="8">
        <v>30.0</v>
      </c>
      <c r="C9" s="7">
        <v>45.0</v>
      </c>
      <c r="D9" s="9">
        <v>10.0</v>
      </c>
      <c r="E9" s="7">
        <v>0.1088932328946969</v>
      </c>
      <c r="F9" s="8">
        <v>20.88795473172214</v>
      </c>
      <c r="G9" s="7">
        <v>45.11412670697681</v>
      </c>
      <c r="H9" s="9">
        <v>5.890521501022596</v>
      </c>
      <c r="I9" s="7">
        <v>0.1283193221327484</v>
      </c>
      <c r="J9" s="8">
        <v>1.563670837768995</v>
      </c>
      <c r="K9" s="7">
        <v>0.0</v>
      </c>
      <c r="L9" s="10"/>
      <c r="M9" s="2" t="s">
        <v>14</v>
      </c>
      <c r="Q9" s="10"/>
      <c r="R9" s="11">
        <f t="shared" si="1"/>
        <v>360.1088932</v>
      </c>
      <c r="S9" s="10"/>
      <c r="T9" s="10"/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0.0447141027677915</v>
      </c>
      <c r="F10" s="8">
        <v>21.30183131301943</v>
      </c>
      <c r="G10" s="7">
        <v>42.89958928148019</v>
      </c>
      <c r="H10" s="9">
        <v>6.503700988756187</v>
      </c>
      <c r="I10" s="7">
        <v>0.113077684380907</v>
      </c>
      <c r="J10" s="8">
        <v>1.420995140187038</v>
      </c>
      <c r="K10" s="7">
        <v>0.0</v>
      </c>
      <c r="L10" s="10"/>
      <c r="M10" s="1" t="s">
        <v>15</v>
      </c>
      <c r="N10" s="6"/>
      <c r="Q10" s="10"/>
      <c r="R10" s="11">
        <f t="shared" si="1"/>
        <v>360.0447141</v>
      </c>
      <c r="S10" s="10"/>
      <c r="T10" s="10"/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0.1569533293998862</v>
      </c>
      <c r="F11" s="8">
        <v>20.28564678112145</v>
      </c>
      <c r="G11" s="7">
        <v>45.83422449123854</v>
      </c>
      <c r="H11" s="9">
        <v>5.486955477771001</v>
      </c>
      <c r="I11" s="7">
        <v>0.1312635085841169</v>
      </c>
      <c r="J11" s="8">
        <v>1.728041365125885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360.1569533</v>
      </c>
      <c r="S11" s="10"/>
      <c r="T11" s="10"/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359.7467473146102</v>
      </c>
      <c r="F12" s="8">
        <v>20.96824373720242</v>
      </c>
      <c r="G12" s="7">
        <v>38.89146204190928</v>
      </c>
      <c r="H12" s="9">
        <v>7.52556258714623</v>
      </c>
      <c r="I12" s="7">
        <v>0.1416201237637245</v>
      </c>
      <c r="J12" s="8">
        <v>1.336400210335258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359.7467473</v>
      </c>
      <c r="S12" s="10"/>
      <c r="T12" s="10"/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0.2877140615279462</v>
      </c>
      <c r="F13" s="8">
        <v>21.2643329383818</v>
      </c>
      <c r="G13" s="7">
        <v>50.65142899552726</v>
      </c>
      <c r="H13" s="9">
        <v>5.184383068675125</v>
      </c>
      <c r="I13" s="7">
        <v>0.1236798452764522</v>
      </c>
      <c r="J13" s="8">
        <v>1.902433309857951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360.2877141</v>
      </c>
      <c r="S13" s="10"/>
      <c r="T13" s="10"/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359.56738174873</v>
      </c>
      <c r="F14" s="8">
        <v>20.38937363672767</v>
      </c>
      <c r="G14" s="7">
        <v>36.30377297135357</v>
      </c>
      <c r="H14" s="9">
        <v>8.122114409749019</v>
      </c>
      <c r="I14" s="7">
        <v>0.1611187379186284</v>
      </c>
      <c r="J14" s="8">
        <v>1.328955322944873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359.5673817</v>
      </c>
      <c r="S14" s="10"/>
      <c r="T14" s="10"/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359.893986585516</v>
      </c>
      <c r="F15" s="8">
        <v>20.61095888785166</v>
      </c>
      <c r="G15" s="7">
        <v>40.58099234154239</v>
      </c>
      <c r="H15" s="9">
        <v>6.786804019408459</v>
      </c>
      <c r="I15" s="7">
        <v>0.1449216289650298</v>
      </c>
      <c r="J15" s="8">
        <v>1.461890935349687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359.8939866</v>
      </c>
      <c r="S15" s="10"/>
      <c r="T15" s="10"/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0.06422919932415402</v>
      </c>
      <c r="F16" s="8">
        <v>21.74363768683666</v>
      </c>
      <c r="G16" s="7">
        <v>45.18158533112569</v>
      </c>
      <c r="H16" s="9">
        <v>6.311176904094004</v>
      </c>
      <c r="I16" s="7">
        <v>0.1209932655237896</v>
      </c>
      <c r="J16" s="8">
        <v>1.401489502261422</v>
      </c>
      <c r="K16" s="7">
        <v>0.0</v>
      </c>
      <c r="L16" s="10"/>
      <c r="Q16" s="10"/>
      <c r="R16" s="11">
        <f t="shared" si="1"/>
        <v>360.0642292</v>
      </c>
      <c r="S16" s="10"/>
      <c r="T16" s="10"/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359.9318625026039</v>
      </c>
      <c r="F17" s="8">
        <v>21.72943516657675</v>
      </c>
      <c r="G17" s="7">
        <v>43.36180551623444</v>
      </c>
      <c r="H17" s="9">
        <v>6.739043699103574</v>
      </c>
      <c r="I17" s="7">
        <v>0.120125540291936</v>
      </c>
      <c r="J17" s="8">
        <v>1.332704135746339</v>
      </c>
      <c r="K17" s="7">
        <v>0.0</v>
      </c>
      <c r="L17" s="10"/>
      <c r="Q17" s="10"/>
      <c r="R17" s="11">
        <f t="shared" si="1"/>
        <v>359.9318625</v>
      </c>
      <c r="S17" s="10"/>
      <c r="T17" s="10"/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359.9013562559722</v>
      </c>
      <c r="F18" s="8">
        <v>21.05532605160394</v>
      </c>
      <c r="G18" s="7">
        <v>40.95023070043315</v>
      </c>
      <c r="H18" s="9">
        <v>6.935516706163183</v>
      </c>
      <c r="I18" s="7">
        <v>0.1382840220618256</v>
      </c>
      <c r="J18" s="8">
        <v>1.388952322421761</v>
      </c>
      <c r="K18" s="7">
        <v>0.0</v>
      </c>
      <c r="L18" s="10"/>
      <c r="Q18" s="10"/>
      <c r="R18" s="11">
        <f t="shared" si="1"/>
        <v>359.9013563</v>
      </c>
      <c r="S18" s="10"/>
      <c r="T18" s="10"/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359.4851897735442</v>
      </c>
      <c r="F19" s="8">
        <v>20.07290810601749</v>
      </c>
      <c r="G19" s="7">
        <v>34.82113167223917</v>
      </c>
      <c r="H19" s="9">
        <v>8.479478607343895</v>
      </c>
      <c r="I19" s="7">
        <v>0.1781754252221423</v>
      </c>
      <c r="J19" s="8">
        <v>1.314809718193257</v>
      </c>
      <c r="K19" s="7">
        <v>0.0</v>
      </c>
      <c r="L19" s="10"/>
      <c r="M19" s="17"/>
      <c r="N19" s="16" t="s">
        <v>25</v>
      </c>
      <c r="P19" s="16"/>
      <c r="Q19" s="10"/>
      <c r="R19" s="11">
        <f t="shared" si="1"/>
        <v>359.4851898</v>
      </c>
      <c r="S19" s="10"/>
      <c r="T19" s="10"/>
      <c r="U19" s="18"/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359.2696387088089</v>
      </c>
      <c r="F20" s="8">
        <v>18.51832137427599</v>
      </c>
      <c r="G20" s="7">
        <v>32.03675465385309</v>
      </c>
      <c r="H20" s="9">
        <v>8.741673088045639</v>
      </c>
      <c r="I20" s="7">
        <v>0.2453000815816128</v>
      </c>
      <c r="J20" s="8">
        <v>1.459124219202472</v>
      </c>
      <c r="K20" s="7">
        <v>0.0</v>
      </c>
      <c r="L20" s="10"/>
      <c r="M20" s="16" t="s">
        <v>2</v>
      </c>
      <c r="N20" s="19">
        <f>MOD(AVERAGE(R3:R1000), 360)</f>
        <v>359.9658641</v>
      </c>
      <c r="Q20" s="10"/>
      <c r="R20" s="11">
        <f t="shared" si="1"/>
        <v>359.2696387</v>
      </c>
      <c r="S20" s="10"/>
      <c r="T20" s="10"/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0.3308216189698018</v>
      </c>
      <c r="F21" s="8">
        <v>20.30315958806261</v>
      </c>
      <c r="G21" s="7">
        <v>52.15002528591037</v>
      </c>
      <c r="H21" s="9">
        <v>4.633324609653503</v>
      </c>
      <c r="I21" s="7">
        <v>0.1444475903560087</v>
      </c>
      <c r="J21" s="8">
        <v>2.141838240695576</v>
      </c>
      <c r="K21" s="7">
        <v>0.0</v>
      </c>
      <c r="L21" s="10"/>
      <c r="M21" s="16" t="s">
        <v>3</v>
      </c>
      <c r="N21" s="20">
        <f>AVERAGE(F3:F1000)</f>
        <v>20.58969845</v>
      </c>
      <c r="P21" s="1"/>
      <c r="Q21" s="10"/>
      <c r="R21" s="11">
        <f t="shared" si="1"/>
        <v>360.3308216</v>
      </c>
      <c r="S21" s="10"/>
      <c r="T21" s="10"/>
      <c r="U21" s="21"/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0.1784092338594257</v>
      </c>
      <c r="F22" s="8">
        <v>20.91803027780449</v>
      </c>
      <c r="G22" s="7">
        <v>48.22468003212207</v>
      </c>
      <c r="H22" s="9">
        <v>5.4191619241293</v>
      </c>
      <c r="I22" s="7">
        <v>0.1269595702278987</v>
      </c>
      <c r="J22" s="8">
        <v>1.774982701690886</v>
      </c>
      <c r="K22" s="7">
        <v>0.0</v>
      </c>
      <c r="L22" s="10"/>
      <c r="M22" s="16" t="s">
        <v>4</v>
      </c>
      <c r="N22" s="19">
        <f>AVERAGE(G3:G1000)</f>
        <v>43.29332594</v>
      </c>
      <c r="Q22" s="10"/>
      <c r="R22" s="11">
        <f t="shared" si="1"/>
        <v>360.1784092</v>
      </c>
      <c r="S22" s="10"/>
      <c r="T22" s="10"/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0.3702935020655846</v>
      </c>
      <c r="F23" s="8">
        <v>20.65820344410596</v>
      </c>
      <c r="G23" s="7">
        <v>52.51579704423112</v>
      </c>
      <c r="H23" s="9">
        <v>4.696033955456053</v>
      </c>
      <c r="I23" s="7">
        <v>0.1219495391334402</v>
      </c>
      <c r="J23" s="8">
        <v>2.125448510307828</v>
      </c>
      <c r="K23" s="7">
        <v>0.0</v>
      </c>
      <c r="L23" s="10"/>
      <c r="M23" s="16" t="s">
        <v>26</v>
      </c>
      <c r="N23" s="10">
        <f>AVERAGE(H3:H1000)</f>
        <v>6.476110235</v>
      </c>
      <c r="Q23" s="10"/>
      <c r="R23" s="11">
        <f t="shared" si="1"/>
        <v>360.3702935</v>
      </c>
      <c r="S23" s="10"/>
      <c r="T23" s="10"/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0.4130081193385701</v>
      </c>
      <c r="F24" s="8">
        <v>20.2965992494519</v>
      </c>
      <c r="G24" s="7">
        <v>54.8208710151852</v>
      </c>
      <c r="H24" s="9">
        <v>4.352828256021784</v>
      </c>
      <c r="I24" s="7">
        <v>0.1353986679461491</v>
      </c>
      <c r="J24" s="8">
        <v>2.299644560683721</v>
      </c>
      <c r="K24" s="7">
        <v>0.0</v>
      </c>
      <c r="L24" s="10"/>
      <c r="M24" s="16" t="s">
        <v>6</v>
      </c>
      <c r="N24" s="10">
        <f>AVERAGE(I3:I1000)</f>
        <v>0.1450333779</v>
      </c>
      <c r="O24" s="1" t="s">
        <v>27</v>
      </c>
      <c r="P24" s="4">
        <f>SQRT(N24)</f>
        <v>0.3808324801</v>
      </c>
      <c r="Q24" s="10"/>
      <c r="R24" s="11">
        <f t="shared" si="1"/>
        <v>360.4130081</v>
      </c>
      <c r="S24" s="10"/>
      <c r="T24" s="10"/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359.6318639556006</v>
      </c>
      <c r="F25" s="8">
        <v>20.03570775338613</v>
      </c>
      <c r="G25" s="7">
        <v>36.58067453415278</v>
      </c>
      <c r="H25" s="9">
        <v>7.734879753658327</v>
      </c>
      <c r="I25" s="7">
        <v>0.1753132109005812</v>
      </c>
      <c r="J25" s="8">
        <v>1.422369000809988</v>
      </c>
      <c r="K25" s="7">
        <v>0.0</v>
      </c>
      <c r="L25" s="10"/>
      <c r="M25" s="16" t="s">
        <v>7</v>
      </c>
      <c r="N25" s="10">
        <f>AVERAGE(J3:J1000)</f>
        <v>1.609116897</v>
      </c>
      <c r="Q25" s="10"/>
      <c r="R25" s="11">
        <f t="shared" si="1"/>
        <v>359.631864</v>
      </c>
      <c r="S25" s="10"/>
      <c r="T25" s="10"/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359.7871895151677</v>
      </c>
      <c r="F26" s="8">
        <v>20.71349088146231</v>
      </c>
      <c r="G26" s="7">
        <v>38.82724508045253</v>
      </c>
      <c r="H26" s="9">
        <v>7.344114189557082</v>
      </c>
      <c r="I26" s="7">
        <v>0.1521280625649974</v>
      </c>
      <c r="J26" s="8">
        <v>1.387410120059582</v>
      </c>
      <c r="K26" s="7">
        <v>0.0</v>
      </c>
      <c r="L26" s="10"/>
      <c r="M26" s="1" t="s">
        <v>28</v>
      </c>
      <c r="N26" s="22">
        <f>AVERAGE(K3:K1000)</f>
        <v>0</v>
      </c>
      <c r="Q26" s="10"/>
      <c r="R26" s="11">
        <f t="shared" si="1"/>
        <v>359.7871895</v>
      </c>
      <c r="S26" s="10"/>
      <c r="T26" s="10"/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359.9346369568227</v>
      </c>
      <c r="F27" s="8">
        <v>21.61349121914716</v>
      </c>
      <c r="G27" s="7">
        <v>42.48884409991125</v>
      </c>
      <c r="H27" s="9">
        <v>6.855679314515384</v>
      </c>
      <c r="I27" s="7">
        <v>0.1289350673284034</v>
      </c>
      <c r="J27" s="8">
        <v>1.331116984159532</v>
      </c>
      <c r="K27" s="7">
        <v>0.0</v>
      </c>
      <c r="L27" s="10"/>
      <c r="Q27" s="10"/>
      <c r="R27" s="11">
        <f t="shared" si="1"/>
        <v>359.934637</v>
      </c>
      <c r="S27" s="10"/>
      <c r="T27" s="10"/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0.05638983586663264</v>
      </c>
      <c r="F28" s="8">
        <v>20.73488111876576</v>
      </c>
      <c r="G28" s="7">
        <v>44.58168077472526</v>
      </c>
      <c r="H28" s="9">
        <v>5.952528538746775</v>
      </c>
      <c r="I28" s="7">
        <v>0.1300117450994926</v>
      </c>
      <c r="J28" s="8">
        <v>1.55115213164707</v>
      </c>
      <c r="K28" s="7">
        <v>0.0</v>
      </c>
      <c r="L28" s="10"/>
      <c r="M28" s="15"/>
      <c r="N28" s="10"/>
      <c r="Q28" s="10"/>
      <c r="R28" s="11">
        <f t="shared" si="1"/>
        <v>360.0563898</v>
      </c>
      <c r="S28" s="10"/>
      <c r="T28" s="10"/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359.8664183220221</v>
      </c>
      <c r="F29" s="8">
        <v>20.49514994142891</v>
      </c>
      <c r="G29" s="7">
        <v>39.78166677564693</v>
      </c>
      <c r="H29" s="9">
        <v>6.930921702743919</v>
      </c>
      <c r="I29" s="7">
        <v>0.1436388825937298</v>
      </c>
      <c r="J29" s="8">
        <v>1.459170549893487</v>
      </c>
      <c r="K29" s="7">
        <v>0.0</v>
      </c>
      <c r="L29" s="10"/>
      <c r="M29" s="15"/>
      <c r="N29" s="10"/>
      <c r="Q29" s="10"/>
      <c r="R29" s="11">
        <f t="shared" si="1"/>
        <v>359.8664183</v>
      </c>
      <c r="S29" s="10"/>
      <c r="T29" s="10"/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0.1001161642997778</v>
      </c>
      <c r="F30" s="8">
        <v>20.63440469836233</v>
      </c>
      <c r="G30" s="7">
        <v>45.93725848529052</v>
      </c>
      <c r="H30" s="9">
        <v>5.686563751638986</v>
      </c>
      <c r="I30" s="7">
        <v>0.1422358209559681</v>
      </c>
      <c r="J30" s="8">
        <v>1.647130415388443</v>
      </c>
      <c r="K30" s="7">
        <v>0.0</v>
      </c>
      <c r="L30" s="10"/>
      <c r="M30" s="15"/>
      <c r="N30" s="10"/>
      <c r="Q30" s="10"/>
      <c r="R30" s="11">
        <f t="shared" si="1"/>
        <v>360.1001162</v>
      </c>
      <c r="S30" s="10"/>
      <c r="T30" s="10"/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0.2002258330729037</v>
      </c>
      <c r="F31" s="8">
        <v>21.19804636341998</v>
      </c>
      <c r="G31" s="7">
        <v>48.5979624371239</v>
      </c>
      <c r="H31" s="9">
        <v>5.462409890048805</v>
      </c>
      <c r="I31" s="7">
        <v>0.1213107980266871</v>
      </c>
      <c r="J31" s="8">
        <v>1.763400470938564</v>
      </c>
      <c r="K31" s="7">
        <v>0.0</v>
      </c>
      <c r="L31" s="10"/>
      <c r="M31" s="15"/>
      <c r="N31" s="10"/>
      <c r="Q31" s="10"/>
      <c r="R31" s="11">
        <f t="shared" si="1"/>
        <v>360.2002258</v>
      </c>
      <c r="S31" s="10"/>
      <c r="T31" s="10"/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359.8521695288558</v>
      </c>
      <c r="F32" s="8">
        <v>20.8485721601127</v>
      </c>
      <c r="G32" s="7">
        <v>39.48292189671977</v>
      </c>
      <c r="H32" s="9">
        <v>7.205099462820746</v>
      </c>
      <c r="I32" s="7">
        <v>0.1435225160164032</v>
      </c>
      <c r="J32" s="8">
        <v>1.382022362434394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359.8521695</v>
      </c>
      <c r="S32" s="10"/>
      <c r="T32" s="10"/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0.2857766298421239</v>
      </c>
      <c r="F33" s="8">
        <v>20.656627808672</v>
      </c>
      <c r="G33" s="7">
        <v>49.78391781584085</v>
      </c>
      <c r="H33" s="9">
        <v>5.02990859133981</v>
      </c>
      <c r="I33" s="7">
        <v>0.1405789619540476</v>
      </c>
      <c r="J33" s="8">
        <v>1.952641187873158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360.2857766</v>
      </c>
      <c r="S33" s="10"/>
      <c r="T33" s="10"/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359.7052043223874</v>
      </c>
      <c r="F34" s="8">
        <v>20.78049590791154</v>
      </c>
      <c r="G34" s="7">
        <v>37.50313538909553</v>
      </c>
      <c r="H34" s="9">
        <v>7.830178452063976</v>
      </c>
      <c r="I34" s="7">
        <v>0.1417775355290635</v>
      </c>
      <c r="J34" s="8">
        <v>1.315770593442467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359.7052043</v>
      </c>
      <c r="S34" s="10"/>
      <c r="T34" s="10"/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359.7426007312061</v>
      </c>
      <c r="F35" s="8">
        <v>20.82773227953387</v>
      </c>
      <c r="G35" s="7">
        <v>38.61911589030588</v>
      </c>
      <c r="H35" s="9">
        <v>7.515255426237329</v>
      </c>
      <c r="I35" s="7">
        <v>0.1421200272683364</v>
      </c>
      <c r="J35" s="8">
        <v>1.354628492296282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359.7426007</v>
      </c>
      <c r="S35" s="10"/>
      <c r="T35" s="10"/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0.23539254962833</v>
      </c>
      <c r="F36" s="8">
        <v>20.38548409989744</v>
      </c>
      <c r="G36" s="7">
        <v>47.98351454759869</v>
      </c>
      <c r="H36" s="9">
        <v>5.187768654756514</v>
      </c>
      <c r="I36" s="7">
        <v>0.136841902733729</v>
      </c>
      <c r="J36" s="8">
        <v>1.870633609635841</v>
      </c>
      <c r="K36" s="7">
        <v>0.0</v>
      </c>
      <c r="L36" s="10"/>
      <c r="M36" s="10"/>
      <c r="N36" s="10"/>
      <c r="O36" s="18"/>
      <c r="P36" s="23"/>
      <c r="Q36" s="10"/>
      <c r="R36" s="11">
        <f t="shared" si="1"/>
        <v>360.2353925</v>
      </c>
      <c r="S36" s="10"/>
      <c r="T36" s="10"/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0.002318364477399327</v>
      </c>
      <c r="F37" s="8">
        <v>20.80263878773264</v>
      </c>
      <c r="G37" s="7">
        <v>43.00680503439483</v>
      </c>
      <c r="H37" s="9">
        <v>6.305261344191594</v>
      </c>
      <c r="I37" s="7">
        <v>0.1374196765907726</v>
      </c>
      <c r="J37" s="8">
        <v>1.485058641004209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360.0023184</v>
      </c>
      <c r="S37" s="10"/>
      <c r="T37" s="10"/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359.8730584337173</v>
      </c>
      <c r="F38" s="8">
        <v>20.50211493446382</v>
      </c>
      <c r="G38" s="7">
        <v>39.48654742315904</v>
      </c>
      <c r="H38" s="9">
        <v>6.995225271211609</v>
      </c>
      <c r="I38" s="7">
        <v>0.1528648128286822</v>
      </c>
      <c r="J38" s="8">
        <v>1.448425669607476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359.8730584</v>
      </c>
      <c r="S38" s="10"/>
      <c r="T38" s="10"/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359.9249962666827</v>
      </c>
      <c r="F39" s="8">
        <v>21.39116602668761</v>
      </c>
      <c r="G39" s="7">
        <v>40.83546500477219</v>
      </c>
      <c r="H39" s="9">
        <v>7.097341781982276</v>
      </c>
      <c r="I39" s="7">
        <v>0.1291143364743901</v>
      </c>
      <c r="J39" s="8">
        <v>1.326797416787352</v>
      </c>
      <c r="K39" s="7">
        <v>0.0</v>
      </c>
      <c r="L39" s="10"/>
      <c r="M39" s="10"/>
      <c r="N39" s="10"/>
      <c r="O39" s="18"/>
      <c r="P39" s="23"/>
      <c r="Q39" s="10"/>
      <c r="R39" s="11">
        <f t="shared" si="1"/>
        <v>359.9249963</v>
      </c>
      <c r="S39" s="10"/>
      <c r="T39" s="10"/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0.2123380978415413</v>
      </c>
      <c r="F40" s="8">
        <v>20.57411531243769</v>
      </c>
      <c r="G40" s="7">
        <v>46.38370688654809</v>
      </c>
      <c r="H40" s="9">
        <v>5.503112222475232</v>
      </c>
      <c r="I40" s="7">
        <v>0.1261582012290112</v>
      </c>
      <c r="J40" s="8">
        <v>1.735559401425411</v>
      </c>
      <c r="K40" s="7">
        <v>0.0</v>
      </c>
      <c r="L40" s="10"/>
      <c r="M40" s="10"/>
      <c r="N40" s="10"/>
      <c r="O40" s="18"/>
      <c r="P40" s="23"/>
      <c r="Q40" s="10"/>
      <c r="R40" s="11">
        <f t="shared" si="1"/>
        <v>360.2123381</v>
      </c>
      <c r="S40" s="10"/>
      <c r="T40" s="10"/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359.9343214018133</v>
      </c>
      <c r="F41" s="8">
        <v>20.87555289258714</v>
      </c>
      <c r="G41" s="7">
        <v>41.54173541909102</v>
      </c>
      <c r="H41" s="9">
        <v>6.697831756957995</v>
      </c>
      <c r="I41" s="7">
        <v>0.135577271011935</v>
      </c>
      <c r="J41" s="8">
        <v>1.435332053019506</v>
      </c>
      <c r="K41" s="7">
        <v>0.0</v>
      </c>
      <c r="L41" s="10"/>
      <c r="M41" s="10"/>
      <c r="N41" s="10"/>
      <c r="O41" s="18"/>
      <c r="P41" s="23"/>
      <c r="Q41" s="10"/>
      <c r="R41" s="11">
        <f t="shared" si="1"/>
        <v>359.9343214</v>
      </c>
      <c r="S41" s="10"/>
      <c r="T41" s="10"/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0.1082524069409311</v>
      </c>
      <c r="F42" s="8">
        <v>21.17513506360827</v>
      </c>
      <c r="G42" s="7">
        <v>44.44325774979413</v>
      </c>
      <c r="H42" s="9">
        <v>6.135338465627603</v>
      </c>
      <c r="I42" s="7">
        <v>0.1199029650853828</v>
      </c>
      <c r="J42" s="8">
        <v>1.497417315827461</v>
      </c>
      <c r="K42" s="7">
        <v>0.0</v>
      </c>
      <c r="L42" s="10"/>
      <c r="M42" s="10"/>
      <c r="N42" s="10"/>
      <c r="O42" s="18"/>
      <c r="P42" s="23"/>
      <c r="Q42" s="10"/>
      <c r="R42" s="11">
        <f t="shared" si="1"/>
        <v>360.1082524</v>
      </c>
      <c r="S42" s="10"/>
      <c r="T42" s="10"/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359.7336662558716</v>
      </c>
      <c r="F43" s="8">
        <v>21.01850476707272</v>
      </c>
      <c r="G43" s="7">
        <v>37.85094069074654</v>
      </c>
      <c r="H43" s="9">
        <v>7.845447771016175</v>
      </c>
      <c r="I43" s="7">
        <v>0.134254635426689</v>
      </c>
      <c r="J43" s="8">
        <v>1.282919933394246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359.7336663</v>
      </c>
      <c r="S43" s="10"/>
      <c r="T43" s="10"/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359.6358541042603</v>
      </c>
      <c r="F44" s="8">
        <v>20.57334470092856</v>
      </c>
      <c r="G44" s="7">
        <v>36.21394748685517</v>
      </c>
      <c r="H44" s="9">
        <v>8.184236128469728</v>
      </c>
      <c r="I44" s="7">
        <v>0.1486920476324196</v>
      </c>
      <c r="J44" s="8">
        <v>1.288331826816759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359.6358541</v>
      </c>
      <c r="S44" s="10"/>
      <c r="T44" s="10"/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359.4385693553173</v>
      </c>
      <c r="F45" s="8">
        <v>19.03546705034831</v>
      </c>
      <c r="G45" s="7">
        <v>33.09710683591426</v>
      </c>
      <c r="H45" s="9">
        <v>8.465221351127783</v>
      </c>
      <c r="I45" s="7">
        <v>0.2038584600241461</v>
      </c>
      <c r="J45" s="8">
        <v>1.430765371915975</v>
      </c>
      <c r="K45" s="7">
        <v>0.0</v>
      </c>
      <c r="L45" s="10"/>
      <c r="M45" s="10"/>
      <c r="N45" s="10"/>
      <c r="O45" s="18"/>
      <c r="P45" s="23"/>
      <c r="Q45" s="10"/>
      <c r="R45" s="11">
        <f t="shared" si="1"/>
        <v>359.4385694</v>
      </c>
      <c r="S45" s="10"/>
      <c r="T45" s="10"/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359.9217826700745</v>
      </c>
      <c r="F46" s="8">
        <v>21.44576653387624</v>
      </c>
      <c r="G46" s="7">
        <v>41.60104949461396</v>
      </c>
      <c r="H46" s="9">
        <v>6.957045281288718</v>
      </c>
      <c r="I46" s="7">
        <v>0.1323059689258989</v>
      </c>
      <c r="J46" s="8">
        <v>1.340501967356279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359.9217827</v>
      </c>
      <c r="S46" s="10"/>
      <c r="T46" s="10"/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359.9547850714536</v>
      </c>
      <c r="F47" s="8">
        <v>20.60976762508658</v>
      </c>
      <c r="G47" s="7">
        <v>42.25993249058208</v>
      </c>
      <c r="H47" s="9">
        <v>6.41344808124268</v>
      </c>
      <c r="I47" s="7">
        <v>0.1338675200722561</v>
      </c>
      <c r="J47" s="8">
        <v>1.498122975945453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359.9547851</v>
      </c>
      <c r="S47" s="10"/>
      <c r="T47" s="10"/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359.5462050155338</v>
      </c>
      <c r="F48" s="8">
        <v>19.87246194217428</v>
      </c>
      <c r="G48" s="7">
        <v>34.76600636602911</v>
      </c>
      <c r="H48" s="9">
        <v>8.298702640623336</v>
      </c>
      <c r="I48" s="7">
        <v>0.1728230468938018</v>
      </c>
      <c r="J48" s="8">
        <v>1.357263930022524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359.546205</v>
      </c>
      <c r="S48" s="10"/>
      <c r="T48" s="10"/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0.004759008988897304</v>
      </c>
      <c r="F49" s="8">
        <v>21.08030108307403</v>
      </c>
      <c r="G49" s="7">
        <v>42.96655051249208</v>
      </c>
      <c r="H49" s="9">
        <v>6.44267630736839</v>
      </c>
      <c r="I49" s="7">
        <v>0.1309302090897141</v>
      </c>
      <c r="J49" s="8">
        <v>1.436895741310931</v>
      </c>
      <c r="K49" s="7">
        <v>0.0</v>
      </c>
      <c r="L49" s="10"/>
      <c r="M49" s="10"/>
      <c r="N49" s="10"/>
      <c r="O49" s="18"/>
      <c r="P49" s="23"/>
      <c r="Q49" s="10"/>
      <c r="R49" s="11">
        <f t="shared" si="1"/>
        <v>360.004759</v>
      </c>
      <c r="S49" s="10"/>
      <c r="T49" s="10"/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359.873459991307</v>
      </c>
      <c r="F50" s="8">
        <v>20.62477093545748</v>
      </c>
      <c r="G50" s="7">
        <v>40.53994759114475</v>
      </c>
      <c r="H50" s="9">
        <v>6.837640052810039</v>
      </c>
      <c r="I50" s="7">
        <v>0.1314847684622573</v>
      </c>
      <c r="J50" s="8">
        <v>1.454572358333369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359.87346</v>
      </c>
      <c r="S50" s="10"/>
      <c r="T50" s="10"/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0.5686620148905348</v>
      </c>
      <c r="F51" s="8">
        <v>19.74216241676756</v>
      </c>
      <c r="G51" s="7">
        <v>60.31087506185592</v>
      </c>
      <c r="H51" s="9">
        <v>3.689213125983982</v>
      </c>
      <c r="I51" s="7">
        <v>0.1662370813382003</v>
      </c>
      <c r="J51" s="8">
        <v>2.672513964508176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360.568662</v>
      </c>
      <c r="S51" s="10"/>
      <c r="T51" s="10"/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359.9921188586717</v>
      </c>
      <c r="F52" s="8">
        <v>20.34151079238467</v>
      </c>
      <c r="G52" s="7">
        <v>42.29873800863991</v>
      </c>
      <c r="H52" s="9">
        <v>6.249588164407106</v>
      </c>
      <c r="I52" s="7">
        <v>0.145781688134989</v>
      </c>
      <c r="J52" s="8">
        <v>1.543687527770697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359.9921189</v>
      </c>
      <c r="S52" s="10"/>
      <c r="T52" s="10"/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359.6628456653415</v>
      </c>
      <c r="F53" s="8">
        <v>20.43147368425849</v>
      </c>
      <c r="G53" s="7">
        <v>36.26681351984001</v>
      </c>
      <c r="H53" s="9">
        <v>8.024069468765902</v>
      </c>
      <c r="I53" s="7">
        <v>0.1544684055128097</v>
      </c>
      <c r="J53" s="8">
        <v>1.328185673796128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359.6628457</v>
      </c>
      <c r="S53" s="10"/>
      <c r="T53" s="10"/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0.4995392839398499</v>
      </c>
      <c r="F54" s="8">
        <v>19.81876010073505</v>
      </c>
      <c r="G54" s="7">
        <v>58.92437229311339</v>
      </c>
      <c r="H54" s="9">
        <v>3.843838063809087</v>
      </c>
      <c r="I54" s="7">
        <v>0.1535977673045528</v>
      </c>
      <c r="J54" s="8">
        <v>2.577659051208575</v>
      </c>
      <c r="K54" s="7">
        <v>0.0</v>
      </c>
      <c r="L54" s="10"/>
      <c r="M54" s="10"/>
      <c r="N54" s="10"/>
      <c r="O54" s="18"/>
      <c r="P54" s="23"/>
      <c r="Q54" s="10"/>
      <c r="R54" s="11">
        <f t="shared" si="1"/>
        <v>360.4995393</v>
      </c>
      <c r="S54" s="10"/>
      <c r="T54" s="10"/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0.03375916525494377</v>
      </c>
      <c r="F55" s="8">
        <v>20.64829724995796</v>
      </c>
      <c r="G55" s="7">
        <v>42.77571623299532</v>
      </c>
      <c r="H55" s="9">
        <v>6.24835776147432</v>
      </c>
      <c r="I55" s="7">
        <v>0.1304762953276631</v>
      </c>
      <c r="J55" s="8">
        <v>1.521496486789274</v>
      </c>
      <c r="K55" s="7">
        <v>0.0</v>
      </c>
      <c r="L55" s="10"/>
      <c r="M55" s="10"/>
      <c r="N55" s="10"/>
      <c r="O55" s="18"/>
      <c r="P55" s="23"/>
      <c r="Q55" s="10"/>
      <c r="R55" s="11">
        <f t="shared" si="1"/>
        <v>360.0337592</v>
      </c>
      <c r="S55" s="10"/>
      <c r="T55" s="10"/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359.9274670511508</v>
      </c>
      <c r="F56" s="8">
        <v>21.19239870881194</v>
      </c>
      <c r="G56" s="7">
        <v>41.47021236860029</v>
      </c>
      <c r="H56" s="9">
        <v>6.856377158170729</v>
      </c>
      <c r="I56" s="7">
        <v>0.1329461853506585</v>
      </c>
      <c r="J56" s="8">
        <v>1.381594821298388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359.9274671</v>
      </c>
      <c r="S56" s="10"/>
      <c r="T56" s="10"/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359.3613612825023</v>
      </c>
      <c r="F57" s="8">
        <v>18.71805949387662</v>
      </c>
      <c r="G57" s="7">
        <v>32.90111792182667</v>
      </c>
      <c r="H57" s="9">
        <v>8.425681986142308</v>
      </c>
      <c r="I57" s="7">
        <v>0.2308126112241793</v>
      </c>
      <c r="J57" s="8">
        <v>1.48248570735558</v>
      </c>
      <c r="K57" s="7">
        <v>0.0</v>
      </c>
      <c r="L57" s="10"/>
      <c r="M57" s="10"/>
      <c r="N57" s="10"/>
      <c r="O57" s="18"/>
      <c r="P57" s="23"/>
      <c r="Q57" s="10"/>
      <c r="R57" s="11">
        <f t="shared" si="1"/>
        <v>359.3613613</v>
      </c>
      <c r="S57" s="10"/>
      <c r="T57" s="10"/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359.5239964187825</v>
      </c>
      <c r="F58" s="8">
        <v>20.80668655190083</v>
      </c>
      <c r="G58" s="7">
        <v>35.75149668724561</v>
      </c>
      <c r="H58" s="9">
        <v>8.603448165348638</v>
      </c>
      <c r="I58" s="7">
        <v>0.1592495934316615</v>
      </c>
      <c r="J58" s="8">
        <v>1.210091072791577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359.5239964</v>
      </c>
      <c r="S58" s="10"/>
      <c r="T58" s="10"/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359.808227484681</v>
      </c>
      <c r="F59" s="8">
        <v>20.89514724029087</v>
      </c>
      <c r="G59" s="7">
        <v>38.98274164136639</v>
      </c>
      <c r="H59" s="9">
        <v>7.399532057739465</v>
      </c>
      <c r="I59" s="7">
        <v>0.1438348460342166</v>
      </c>
      <c r="J59" s="8">
        <v>1.354316726677906</v>
      </c>
      <c r="K59" s="7">
        <v>0.0</v>
      </c>
      <c r="L59" s="10"/>
      <c r="M59" s="10"/>
      <c r="N59" s="10"/>
      <c r="O59" s="18"/>
      <c r="P59" s="23"/>
      <c r="Q59" s="10"/>
      <c r="R59" s="11">
        <f t="shared" si="1"/>
        <v>359.8082275</v>
      </c>
      <c r="S59" s="10"/>
      <c r="T59" s="10"/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359.9158482680294</v>
      </c>
      <c r="F60" s="8">
        <v>21.45635595100863</v>
      </c>
      <c r="G60" s="7">
        <v>40.48667159851573</v>
      </c>
      <c r="H60" s="9">
        <v>7.230359215210822</v>
      </c>
      <c r="I60" s="7">
        <v>0.1272848171233865</v>
      </c>
      <c r="J60" s="8">
        <v>1.300928230837688</v>
      </c>
      <c r="K60" s="7">
        <v>0.0</v>
      </c>
      <c r="L60" s="10"/>
      <c r="M60" s="10"/>
      <c r="N60" s="10"/>
      <c r="O60" s="18"/>
      <c r="P60" s="23"/>
      <c r="Q60" s="10"/>
      <c r="R60" s="11">
        <f t="shared" si="1"/>
        <v>359.9158483</v>
      </c>
      <c r="S60" s="10"/>
      <c r="T60" s="10"/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0.1581772470650251</v>
      </c>
      <c r="F61" s="8">
        <v>20.4366354398474</v>
      </c>
      <c r="G61" s="7">
        <v>46.3516406375071</v>
      </c>
      <c r="H61" s="9">
        <v>5.480824226954121</v>
      </c>
      <c r="I61" s="7">
        <v>0.1373030999377561</v>
      </c>
      <c r="J61" s="8">
        <v>1.734427302084993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360.1581772</v>
      </c>
      <c r="S61" s="10"/>
      <c r="T61" s="10"/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359.6786119692457</v>
      </c>
      <c r="F62" s="8">
        <v>20.36277448193292</v>
      </c>
      <c r="G62" s="7">
        <v>37.23339745271139</v>
      </c>
      <c r="H62" s="9">
        <v>7.711796200633897</v>
      </c>
      <c r="I62" s="7">
        <v>0.1629379171385565</v>
      </c>
      <c r="J62" s="8">
        <v>1.381964438882721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359.678612</v>
      </c>
      <c r="S62" s="10"/>
      <c r="T62" s="10"/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0.108050225020585</v>
      </c>
      <c r="F63" s="8">
        <v>20.89869030120036</v>
      </c>
      <c r="G63" s="7">
        <v>45.05987244593406</v>
      </c>
      <c r="H63" s="9">
        <v>5.903602263355245</v>
      </c>
      <c r="I63" s="7">
        <v>0.1257583268627765</v>
      </c>
      <c r="J63" s="8">
        <v>1.558237118164664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360.1080502</v>
      </c>
      <c r="S63" s="10"/>
      <c r="T63" s="10"/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359.4130069975539</v>
      </c>
      <c r="F64" s="8">
        <v>18.79650388308789</v>
      </c>
      <c r="G64" s="7">
        <v>33.47811451505341</v>
      </c>
      <c r="H64" s="9">
        <v>8.221075928480012</v>
      </c>
      <c r="I64" s="7">
        <v>0.2238554835170614</v>
      </c>
      <c r="J64" s="8">
        <v>1.501942856554747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359.413007</v>
      </c>
      <c r="S64" s="10"/>
      <c r="T64" s="10"/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359.6149856662431</v>
      </c>
      <c r="F65" s="8">
        <v>20.35153283139913</v>
      </c>
      <c r="G65" s="7">
        <v>36.5747941119805</v>
      </c>
      <c r="H65" s="9">
        <v>7.958166015641162</v>
      </c>
      <c r="I65" s="7">
        <v>0.179503380902321</v>
      </c>
      <c r="J65" s="8">
        <v>1.353368180540592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359.6149857</v>
      </c>
      <c r="S65" s="10"/>
      <c r="T65" s="10"/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359.91042066541</v>
      </c>
      <c r="F66" s="8">
        <v>21.25202667491944</v>
      </c>
      <c r="G66" s="7">
        <v>41.77242019276692</v>
      </c>
      <c r="H66" s="9">
        <v>6.854145356448086</v>
      </c>
      <c r="I66" s="7">
        <v>0.1241097897515175</v>
      </c>
      <c r="J66" s="8">
        <v>1.375546507776347</v>
      </c>
      <c r="K66" s="7">
        <v>0.0</v>
      </c>
      <c r="L66" s="10"/>
      <c r="M66" s="10"/>
      <c r="N66" s="10"/>
      <c r="O66" s="18"/>
      <c r="P66" s="23"/>
      <c r="Q66" s="10"/>
      <c r="R66" s="11">
        <f t="shared" si="1"/>
        <v>359.9104207</v>
      </c>
      <c r="S66" s="10"/>
      <c r="T66" s="10"/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0.1335895690433152</v>
      </c>
      <c r="F67" s="8">
        <v>21.42829531288337</v>
      </c>
      <c r="G67" s="7">
        <v>45.84037281271535</v>
      </c>
      <c r="H67" s="9">
        <v>5.994436056585672</v>
      </c>
      <c r="I67" s="7">
        <v>0.1231092593074128</v>
      </c>
      <c r="J67" s="8">
        <v>1.53200351438322</v>
      </c>
      <c r="K67" s="7">
        <v>0.0</v>
      </c>
      <c r="L67" s="10"/>
      <c r="M67" s="10"/>
      <c r="N67" s="10"/>
      <c r="O67" s="18"/>
      <c r="P67" s="23"/>
      <c r="Q67" s="10"/>
      <c r="R67" s="11">
        <f t="shared" si="1"/>
        <v>360.1335896</v>
      </c>
      <c r="S67" s="10"/>
      <c r="T67" s="10"/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359.9773056569869</v>
      </c>
      <c r="F68" s="8">
        <v>21.17546291491924</v>
      </c>
      <c r="G68" s="7">
        <v>41.67416225375226</v>
      </c>
      <c r="H68" s="9">
        <v>6.767358941861886</v>
      </c>
      <c r="I68" s="7">
        <v>0.1229830065846384</v>
      </c>
      <c r="J68" s="8">
        <v>1.387231854226272</v>
      </c>
      <c r="K68" s="7">
        <v>0.0</v>
      </c>
      <c r="L68" s="10"/>
      <c r="M68" s="10"/>
      <c r="N68" s="10"/>
      <c r="O68" s="18"/>
      <c r="P68" s="23"/>
      <c r="Q68" s="10"/>
      <c r="R68" s="11">
        <f t="shared" si="1"/>
        <v>359.9773057</v>
      </c>
      <c r="S68" s="10"/>
      <c r="T68" s="10"/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359.8210673922906</v>
      </c>
      <c r="F69" s="8">
        <v>20.49233124602282</v>
      </c>
      <c r="G69" s="7">
        <v>38.56104494108465</v>
      </c>
      <c r="H69" s="9">
        <v>7.273554891554728</v>
      </c>
      <c r="I69" s="7">
        <v>0.1378883134035845</v>
      </c>
      <c r="J69" s="8">
        <v>1.415522125176947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359.8210674</v>
      </c>
      <c r="S69" s="10"/>
      <c r="T69" s="10"/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359.9361064879197</v>
      </c>
      <c r="F70" s="8">
        <v>20.58836408274935</v>
      </c>
      <c r="G70" s="7">
        <v>41.57971703445861</v>
      </c>
      <c r="H70" s="9">
        <v>6.523465887719419</v>
      </c>
      <c r="I70" s="7">
        <v>0.1407686138320745</v>
      </c>
      <c r="J70" s="8">
        <v>1.493482642298239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359.9361065</v>
      </c>
      <c r="S70" s="10"/>
      <c r="T70" s="10"/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0.04814106374266666</v>
      </c>
      <c r="F71" s="8">
        <v>21.15304145214584</v>
      </c>
      <c r="G71" s="7">
        <v>44.58886328575367</v>
      </c>
      <c r="H71" s="9">
        <v>6.163438107181505</v>
      </c>
      <c r="I71" s="7">
        <v>0.1331517234709464</v>
      </c>
      <c r="J71" s="8">
        <v>1.472951854099457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360.0481411</v>
      </c>
      <c r="S71" s="10"/>
      <c r="T71" s="10"/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0.1230645152309874</v>
      </c>
      <c r="F72" s="8">
        <v>20.48891586699975</v>
      </c>
      <c r="G72" s="7">
        <v>45.03240888650032</v>
      </c>
      <c r="H72" s="9">
        <v>5.727740757069373</v>
      </c>
      <c r="I72" s="7">
        <v>0.1302162839435546</v>
      </c>
      <c r="J72" s="8">
        <v>1.628034724647371</v>
      </c>
      <c r="K72" s="7">
        <v>0.0</v>
      </c>
      <c r="L72" s="10"/>
      <c r="M72" s="10"/>
      <c r="N72" s="10"/>
      <c r="O72" s="18"/>
      <c r="P72" s="23"/>
      <c r="Q72" s="10"/>
      <c r="R72" s="11">
        <f t="shared" si="1"/>
        <v>360.1230645</v>
      </c>
      <c r="S72" s="10"/>
      <c r="T72" s="10"/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0.55663378431421</v>
      </c>
      <c r="F73" s="8">
        <v>19.40161994622489</v>
      </c>
      <c r="G73" s="7">
        <v>59.88157434049963</v>
      </c>
      <c r="H73" s="9">
        <v>3.628440973838798</v>
      </c>
      <c r="I73" s="7">
        <v>0.1596792028212549</v>
      </c>
      <c r="J73" s="8">
        <v>2.69288645300774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360.5566338</v>
      </c>
      <c r="S73" s="10"/>
      <c r="T73" s="10"/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0.2339433093712733</v>
      </c>
      <c r="F74" s="8">
        <v>20.85340594565111</v>
      </c>
      <c r="G74" s="7">
        <v>49.64721164863901</v>
      </c>
      <c r="H74" s="9">
        <v>5.177315614492873</v>
      </c>
      <c r="I74" s="7">
        <v>0.1352844594239106</v>
      </c>
      <c r="J74" s="8">
        <v>1.888481329066073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360.2339433</v>
      </c>
      <c r="S74" s="10"/>
      <c r="T74" s="10"/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0.1975298313419071</v>
      </c>
      <c r="F75" s="8">
        <v>20.88658547425381</v>
      </c>
      <c r="G75" s="7">
        <v>47.57607828407674</v>
      </c>
      <c r="H75" s="9">
        <v>5.464664406955225</v>
      </c>
      <c r="I75" s="7">
        <v>0.1345460460384983</v>
      </c>
      <c r="J75" s="8">
        <v>1.753919120184489</v>
      </c>
      <c r="K75" s="7">
        <v>0.0</v>
      </c>
      <c r="L75" s="10"/>
      <c r="M75" s="10"/>
      <c r="N75" s="10"/>
      <c r="O75" s="18"/>
      <c r="P75" s="23"/>
      <c r="Q75" s="10"/>
      <c r="R75" s="11">
        <f t="shared" si="1"/>
        <v>360.1975298</v>
      </c>
      <c r="S75" s="10"/>
      <c r="T75" s="10"/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359.7488685587467</v>
      </c>
      <c r="F76" s="8">
        <v>21.26014409267819</v>
      </c>
      <c r="G76" s="7">
        <v>39.93863776030969</v>
      </c>
      <c r="H76" s="9">
        <v>7.427016961519955</v>
      </c>
      <c r="I76" s="7">
        <v>0.1442868499364734</v>
      </c>
      <c r="J76" s="8">
        <v>1.318110226332356</v>
      </c>
      <c r="K76" s="7">
        <v>0.0</v>
      </c>
      <c r="L76" s="10"/>
      <c r="M76" s="10"/>
      <c r="N76" s="10"/>
      <c r="O76" s="18"/>
      <c r="P76" s="23"/>
      <c r="Q76" s="10"/>
      <c r="R76" s="11">
        <f t="shared" si="1"/>
        <v>359.7488686</v>
      </c>
      <c r="S76" s="10"/>
      <c r="T76" s="10"/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0.1413761169808899</v>
      </c>
      <c r="F77" s="8">
        <v>21.45078180602267</v>
      </c>
      <c r="G77" s="7">
        <v>47.04720074235147</v>
      </c>
      <c r="H77" s="9">
        <v>5.802443671300997</v>
      </c>
      <c r="I77" s="7">
        <v>0.118568222821171</v>
      </c>
      <c r="J77" s="8">
        <v>1.610869696310835</v>
      </c>
      <c r="K77" s="7">
        <v>0.0</v>
      </c>
      <c r="L77" s="10"/>
      <c r="M77" s="10"/>
      <c r="N77" s="10"/>
      <c r="O77" s="18"/>
      <c r="P77" s="23"/>
      <c r="Q77" s="10"/>
      <c r="R77" s="11">
        <f t="shared" si="1"/>
        <v>360.1413761</v>
      </c>
      <c r="S77" s="10"/>
      <c r="T77" s="10"/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359.7526947060074</v>
      </c>
      <c r="F78" s="8">
        <v>20.86480583815911</v>
      </c>
      <c r="G78" s="7">
        <v>38.05899209659467</v>
      </c>
      <c r="H78" s="9">
        <v>7.689725980677788</v>
      </c>
      <c r="I78" s="7">
        <v>0.1325590190173842</v>
      </c>
      <c r="J78" s="8">
        <v>1.320430812682763</v>
      </c>
      <c r="K78" s="7">
        <v>0.0</v>
      </c>
      <c r="L78" s="10"/>
      <c r="M78" s="10"/>
      <c r="N78" s="10"/>
      <c r="O78" s="18"/>
      <c r="P78" s="23"/>
      <c r="Q78" s="10"/>
      <c r="R78" s="11">
        <f t="shared" si="1"/>
        <v>359.7526947</v>
      </c>
      <c r="S78" s="10"/>
      <c r="T78" s="10"/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359.7909503568563</v>
      </c>
      <c r="F79" s="8">
        <v>20.96710079870084</v>
      </c>
      <c r="G79" s="7">
        <v>38.89759048431517</v>
      </c>
      <c r="H79" s="9">
        <v>7.484371416231303</v>
      </c>
      <c r="I79" s="7">
        <v>0.1309860076325711</v>
      </c>
      <c r="J79" s="8">
        <v>1.335557528025732</v>
      </c>
      <c r="K79" s="7">
        <v>0.0</v>
      </c>
      <c r="L79" s="10"/>
      <c r="M79" s="10"/>
      <c r="N79" s="10"/>
      <c r="O79" s="18"/>
      <c r="P79" s="23"/>
      <c r="Q79" s="10"/>
      <c r="R79" s="11">
        <f t="shared" si="1"/>
        <v>359.7909504</v>
      </c>
      <c r="S79" s="10"/>
      <c r="T79" s="10"/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0.5137328218428796</v>
      </c>
      <c r="F80" s="8">
        <v>20.2569361333182</v>
      </c>
      <c r="G80" s="7">
        <v>58.46417295606841</v>
      </c>
      <c r="H80" s="9">
        <v>3.989363820647171</v>
      </c>
      <c r="I80" s="7">
        <v>0.1396675390880628</v>
      </c>
      <c r="J80" s="8">
        <v>2.508977900127408</v>
      </c>
      <c r="K80" s="7">
        <v>0.0</v>
      </c>
      <c r="L80" s="10"/>
      <c r="M80" s="10"/>
      <c r="N80" s="10"/>
      <c r="O80" s="18"/>
      <c r="P80" s="23"/>
      <c r="Q80" s="10"/>
      <c r="R80" s="11">
        <f t="shared" si="1"/>
        <v>360.5137328</v>
      </c>
      <c r="S80" s="10"/>
      <c r="T80" s="10"/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0.4515132071141081</v>
      </c>
      <c r="F81" s="8">
        <v>20.10929303622038</v>
      </c>
      <c r="G81" s="7">
        <v>55.62441479420261</v>
      </c>
      <c r="H81" s="9">
        <v>4.186926041828818</v>
      </c>
      <c r="I81" s="7">
        <v>0.1493821146731625</v>
      </c>
      <c r="J81" s="8">
        <v>2.381240881386369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360.4515132</v>
      </c>
      <c r="S81" s="10"/>
      <c r="T81" s="10"/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0.2837455174633408</v>
      </c>
      <c r="F82" s="8">
        <v>20.49486695312832</v>
      </c>
      <c r="G82" s="7">
        <v>49.64736367000238</v>
      </c>
      <c r="H82" s="9">
        <v>4.99041612495952</v>
      </c>
      <c r="I82" s="7">
        <v>0.1317321832255738</v>
      </c>
      <c r="J82" s="8">
        <v>1.967579386924439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360.2837455</v>
      </c>
      <c r="S82" s="10"/>
      <c r="T82" s="10"/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359.5597534665151</v>
      </c>
      <c r="F83" s="8">
        <v>19.44924792853823</v>
      </c>
      <c r="G83" s="7">
        <v>35.33072714641854</v>
      </c>
      <c r="H83" s="9">
        <v>7.828864461209427</v>
      </c>
      <c r="I83" s="7">
        <v>0.1963205951391241</v>
      </c>
      <c r="J83" s="8">
        <v>1.480730232267398</v>
      </c>
      <c r="K83" s="7">
        <v>0.0</v>
      </c>
      <c r="L83" s="10"/>
      <c r="M83" s="10"/>
      <c r="N83" s="10"/>
      <c r="O83" s="18"/>
      <c r="P83" s="23"/>
      <c r="Q83" s="10"/>
      <c r="R83" s="11">
        <f t="shared" si="1"/>
        <v>359.5597535</v>
      </c>
      <c r="S83" s="10"/>
      <c r="T83" s="10"/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359.7156156291913</v>
      </c>
      <c r="F84" s="8">
        <v>21.25752895273581</v>
      </c>
      <c r="G84" s="7">
        <v>38.47684078595579</v>
      </c>
      <c r="H84" s="9">
        <v>7.827816599779185</v>
      </c>
      <c r="I84" s="7">
        <v>0.1313608098279604</v>
      </c>
      <c r="J84" s="8">
        <v>1.262913759067608</v>
      </c>
      <c r="K84" s="7">
        <v>0.0</v>
      </c>
      <c r="L84" s="10"/>
      <c r="M84" s="10"/>
      <c r="N84" s="10"/>
      <c r="O84" s="18"/>
      <c r="P84" s="23"/>
      <c r="Q84" s="10"/>
      <c r="R84" s="11">
        <f t="shared" si="1"/>
        <v>359.7156156</v>
      </c>
      <c r="S84" s="10"/>
      <c r="T84" s="10"/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0.03692589742342742</v>
      </c>
      <c r="F85" s="8">
        <v>20.8054051172428</v>
      </c>
      <c r="G85" s="7">
        <v>43.64108928982924</v>
      </c>
      <c r="H85" s="9">
        <v>6.185638913470067</v>
      </c>
      <c r="I85" s="7">
        <v>0.1329095223488089</v>
      </c>
      <c r="J85" s="8">
        <v>1.507605340562454</v>
      </c>
      <c r="K85" s="7">
        <v>0.0</v>
      </c>
      <c r="L85" s="10"/>
      <c r="M85" s="10"/>
      <c r="N85" s="10"/>
      <c r="O85" s="18"/>
      <c r="P85" s="23"/>
      <c r="Q85" s="10"/>
      <c r="R85" s="11">
        <f t="shared" si="1"/>
        <v>360.0369259</v>
      </c>
      <c r="S85" s="10"/>
      <c r="T85" s="10"/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0.05141499711398415</v>
      </c>
      <c r="F86" s="8">
        <v>21.60391499478814</v>
      </c>
      <c r="G86" s="7">
        <v>45.76548682939021</v>
      </c>
      <c r="H86" s="9">
        <v>6.145844580980553</v>
      </c>
      <c r="I86" s="7">
        <v>0.1253289570113891</v>
      </c>
      <c r="J86" s="8">
        <v>1.46197894172433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360.051415</v>
      </c>
      <c r="S86" s="10"/>
      <c r="T86" s="10"/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359.8917941025135</v>
      </c>
      <c r="F87" s="8">
        <v>21.139392146529</v>
      </c>
      <c r="G87" s="7">
        <v>41.66818235520903</v>
      </c>
      <c r="H87" s="9">
        <v>6.834338070959525</v>
      </c>
      <c r="I87" s="7">
        <v>0.1366709363343499</v>
      </c>
      <c r="J87" s="8">
        <v>1.394018389611011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359.8917941</v>
      </c>
      <c r="S87" s="10"/>
      <c r="T87" s="10"/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0.3443059578489436</v>
      </c>
      <c r="F88" s="8">
        <v>20.48535047339324</v>
      </c>
      <c r="G88" s="7">
        <v>51.73604771861867</v>
      </c>
      <c r="H88" s="9">
        <v>4.729768927331394</v>
      </c>
      <c r="I88" s="7">
        <v>0.1282162504304737</v>
      </c>
      <c r="J88" s="8">
        <v>2.100627090961897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360.344306</v>
      </c>
      <c r="S88" s="10"/>
      <c r="T88" s="10"/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0.383385650629382</v>
      </c>
      <c r="F89" s="8">
        <v>20.35471336602112</v>
      </c>
      <c r="G89" s="7">
        <v>51.20505261574556</v>
      </c>
      <c r="H89" s="9">
        <v>4.716257896305102</v>
      </c>
      <c r="I89" s="7">
        <v>0.1334110874149056</v>
      </c>
      <c r="J89" s="8">
        <v>2.107757511417979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360.3833857</v>
      </c>
      <c r="S89" s="10"/>
      <c r="T89" s="10"/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0.1544349645772165</v>
      </c>
      <c r="F90" s="8">
        <v>20.86453558202219</v>
      </c>
      <c r="G90" s="7">
        <v>47.15262106581611</v>
      </c>
      <c r="H90" s="9">
        <v>5.544112051716804</v>
      </c>
      <c r="I90" s="7">
        <v>0.129908441102043</v>
      </c>
      <c r="J90" s="8">
        <v>1.71392205585927</v>
      </c>
      <c r="K90" s="7">
        <v>0.0</v>
      </c>
      <c r="L90" s="10"/>
      <c r="M90" s="10"/>
      <c r="N90" s="10"/>
      <c r="O90" s="18"/>
      <c r="P90" s="23"/>
      <c r="Q90" s="10"/>
      <c r="R90" s="11">
        <f t="shared" si="1"/>
        <v>360.154435</v>
      </c>
      <c r="S90" s="10"/>
      <c r="T90" s="10"/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359.5677099865632</v>
      </c>
      <c r="F91" s="8">
        <v>20.09930883182216</v>
      </c>
      <c r="G91" s="7">
        <v>35.40691720197059</v>
      </c>
      <c r="H91" s="9">
        <v>8.239385647651057</v>
      </c>
      <c r="I91" s="7">
        <v>0.1600982604836259</v>
      </c>
      <c r="J91" s="8">
        <v>1.338091559629283</v>
      </c>
      <c r="K91" s="7">
        <v>0.0</v>
      </c>
      <c r="L91" s="10"/>
      <c r="M91" s="10"/>
      <c r="N91" s="10"/>
      <c r="O91" s="18"/>
      <c r="P91" s="23"/>
      <c r="Q91" s="10"/>
      <c r="R91" s="11">
        <f t="shared" si="1"/>
        <v>359.56771</v>
      </c>
      <c r="S91" s="10"/>
      <c r="T91" s="10"/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359.8027398859242</v>
      </c>
      <c r="F92" s="8">
        <v>20.63713097301218</v>
      </c>
      <c r="G92" s="7">
        <v>38.56952009342977</v>
      </c>
      <c r="H92" s="9">
        <v>7.355046832254541</v>
      </c>
      <c r="I92" s="7">
        <v>0.1466844306055206</v>
      </c>
      <c r="J92" s="8">
        <v>1.391474708507794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359.8027399</v>
      </c>
      <c r="S92" s="10"/>
      <c r="T92" s="10"/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0.4026458974985138</v>
      </c>
      <c r="F93" s="8">
        <v>20.12775660137492</v>
      </c>
      <c r="G93" s="7">
        <v>52.65672864433459</v>
      </c>
      <c r="H93" s="9">
        <v>4.478059758075579</v>
      </c>
      <c r="I93" s="7">
        <v>0.1406878780603237</v>
      </c>
      <c r="J93" s="8">
        <v>2.221022717554377</v>
      </c>
      <c r="K93" s="7">
        <v>0.0</v>
      </c>
      <c r="L93" s="10"/>
      <c r="M93" s="10"/>
      <c r="N93" s="10"/>
      <c r="O93" s="18"/>
      <c r="P93" s="23"/>
      <c r="Q93" s="10"/>
      <c r="R93" s="11">
        <f t="shared" si="1"/>
        <v>360.4026459</v>
      </c>
      <c r="S93" s="10"/>
      <c r="T93" s="10"/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359.5102897409297</v>
      </c>
      <c r="F94" s="8">
        <v>19.94089906115302</v>
      </c>
      <c r="G94" s="7">
        <v>35.38728478326057</v>
      </c>
      <c r="H94" s="9">
        <v>8.17721605774741</v>
      </c>
      <c r="I94" s="7">
        <v>0.1840362412928866</v>
      </c>
      <c r="J94" s="8">
        <v>1.377280371796251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359.5102897</v>
      </c>
      <c r="S94" s="10"/>
      <c r="T94" s="10"/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359.8162770016886</v>
      </c>
      <c r="F95" s="8">
        <v>21.6720891382919</v>
      </c>
      <c r="G95" s="7">
        <v>39.79125760603484</v>
      </c>
      <c r="H95" s="9">
        <v>7.589655510741228</v>
      </c>
      <c r="I95" s="7">
        <v>0.1182524507227761</v>
      </c>
      <c r="J95" s="8">
        <v>1.24139714628101</v>
      </c>
      <c r="K95" s="7">
        <v>0.0</v>
      </c>
      <c r="L95" s="10"/>
      <c r="M95" s="10"/>
      <c r="N95" s="10"/>
      <c r="O95" s="18"/>
      <c r="P95" s="23"/>
      <c r="Q95" s="10"/>
      <c r="R95" s="11">
        <f t="shared" si="1"/>
        <v>359.816277</v>
      </c>
      <c r="S95" s="10"/>
      <c r="T95" s="10"/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359.5126418145043</v>
      </c>
      <c r="F96" s="8">
        <v>19.51519347963046</v>
      </c>
      <c r="G96" s="7">
        <v>34.64404453441422</v>
      </c>
      <c r="H96" s="9">
        <v>8.153984124671975</v>
      </c>
      <c r="I96" s="7">
        <v>0.1925899548715194</v>
      </c>
      <c r="J96" s="8">
        <v>1.424731652977212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359.5126418</v>
      </c>
      <c r="S96" s="10"/>
      <c r="T96" s="10"/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359.7131665242305</v>
      </c>
      <c r="F97" s="8">
        <v>20.54373091187366</v>
      </c>
      <c r="G97" s="7">
        <v>38.18483318065149</v>
      </c>
      <c r="H97" s="9">
        <v>7.526144600515828</v>
      </c>
      <c r="I97" s="7">
        <v>0.1477744150436583</v>
      </c>
      <c r="J97" s="8">
        <v>1.385899671970809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359.7131665</v>
      </c>
      <c r="S97" s="10"/>
      <c r="T97" s="10"/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0.2800982560833409</v>
      </c>
      <c r="F98" s="8">
        <v>20.3789443033376</v>
      </c>
      <c r="G98" s="7">
        <v>49.47993979311126</v>
      </c>
      <c r="H98" s="9">
        <v>4.963481729611358</v>
      </c>
      <c r="I98" s="7">
        <v>0.1487956025370809</v>
      </c>
      <c r="J98" s="8">
        <v>1.975655720704798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360.2800983</v>
      </c>
      <c r="S98" s="10"/>
      <c r="T98" s="10"/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0.2085183037495161</v>
      </c>
      <c r="F99" s="8">
        <v>20.74059767890789</v>
      </c>
      <c r="G99" s="7">
        <v>47.50919650655413</v>
      </c>
      <c r="H99" s="9">
        <v>5.422196607555129</v>
      </c>
      <c r="I99" s="7">
        <v>0.1344059013274993</v>
      </c>
      <c r="J99" s="8">
        <v>1.773721576773122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360.2085183</v>
      </c>
      <c r="S99" s="10"/>
      <c r="T99" s="10"/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0.2988384214589189</v>
      </c>
      <c r="F100" s="8">
        <v>20.1240663725365</v>
      </c>
      <c r="G100" s="7">
        <v>49.67041407964992</v>
      </c>
      <c r="H100" s="9">
        <v>4.845606834079911</v>
      </c>
      <c r="I100" s="7">
        <v>0.1407966949414221</v>
      </c>
      <c r="J100" s="8">
        <v>2.028731228139529</v>
      </c>
      <c r="K100" s="7">
        <v>0.0</v>
      </c>
      <c r="L100" s="10"/>
      <c r="M100" s="10"/>
      <c r="N100" s="10"/>
      <c r="O100" s="18"/>
      <c r="P100" s="23"/>
      <c r="Q100" s="10"/>
      <c r="R100" s="11">
        <f t="shared" si="1"/>
        <v>360.2988384</v>
      </c>
      <c r="S100" s="10"/>
      <c r="T100" s="10"/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0.5774393598395627</v>
      </c>
      <c r="F101" s="8">
        <v>19.19470489679579</v>
      </c>
      <c r="G101" s="7">
        <v>58.67504724541713</v>
      </c>
      <c r="H101" s="9">
        <v>3.624014734726284</v>
      </c>
      <c r="I101" s="7">
        <v>0.1644081865149959</v>
      </c>
      <c r="J101" s="8">
        <v>2.680526509813982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360.5774394</v>
      </c>
      <c r="S101" s="10"/>
      <c r="T101" s="10"/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359.3695598597293</v>
      </c>
      <c r="F102" s="8">
        <v>18.76551085366099</v>
      </c>
      <c r="G102" s="7">
        <v>32.57113837866234</v>
      </c>
      <c r="H102" s="9">
        <v>8.551794153205597</v>
      </c>
      <c r="I102" s="7">
        <v>0.2171525248774533</v>
      </c>
      <c r="J102" s="8">
        <v>1.454521323207442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359.3695599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