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do\Desktop\INGSOFTIII\Phromexestetic.com\FASE_I\"/>
    </mc:Choice>
  </mc:AlternateContent>
  <xr:revisionPtr revIDLastSave="0" documentId="13_ncr:1_{9EA76E3F-AB2A-48E7-97F1-0547F6AC3AB7}" xr6:coauthVersionLast="44" xr6:coauthVersionMax="44" xr10:uidLastSave="{00000000-0000-0000-0000-000000000000}"/>
  <bookViews>
    <workbookView xWindow="-120" yWindow="-120" windowWidth="24240" windowHeight="13140" xr2:uid="{A94AE936-0C78-4418-A3D1-372111BD1ADE}"/>
  </bookViews>
  <sheets>
    <sheet name="ESTIMACION" sheetId="1" r:id="rId1"/>
    <sheet name="BURNDOW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E30" i="1"/>
  <c r="E31" i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5" i="1"/>
  <c r="E5" i="1" s="1"/>
  <c r="D28" i="1"/>
  <c r="E28" i="1" s="1"/>
  <c r="D29" i="1"/>
  <c r="E29" i="1" s="1"/>
  <c r="D30" i="1"/>
  <c r="D31" i="1"/>
  <c r="D27" i="1"/>
  <c r="E27" i="1" s="1"/>
  <c r="D23" i="1"/>
  <c r="D24" i="1"/>
  <c r="F24" i="1" s="1"/>
  <c r="D22" i="1"/>
  <c r="D16" i="1"/>
  <c r="D17" i="1"/>
  <c r="D18" i="1"/>
  <c r="E18" i="1" s="1"/>
  <c r="D19" i="1"/>
  <c r="D15" i="1"/>
  <c r="E15" i="1" s="1"/>
  <c r="F10" i="1"/>
  <c r="F11" i="1"/>
  <c r="F12" i="1"/>
  <c r="F13" i="1"/>
  <c r="F14" i="1"/>
  <c r="F20" i="1"/>
  <c r="F21" i="1"/>
  <c r="F25" i="1"/>
  <c r="F26" i="1"/>
  <c r="F32" i="1"/>
  <c r="F33" i="1"/>
  <c r="F34" i="1"/>
  <c r="F35" i="1"/>
  <c r="F31" i="1" l="1"/>
  <c r="F30" i="1"/>
  <c r="E17" i="1"/>
  <c r="F17" i="1" s="1"/>
  <c r="E16" i="1"/>
  <c r="F16" i="1" s="1"/>
  <c r="F19" i="1"/>
  <c r="F29" i="1"/>
  <c r="F28" i="1"/>
  <c r="F5" i="1"/>
  <c r="F27" i="1"/>
  <c r="F22" i="1"/>
  <c r="F23" i="1"/>
  <c r="F18" i="1"/>
  <c r="F15" i="1"/>
  <c r="F36" i="1" l="1"/>
</calcChain>
</file>

<file path=xl/sharedStrings.xml><?xml version="1.0" encoding="utf-8"?>
<sst xmlns="http://schemas.openxmlformats.org/spreadsheetml/2006/main" count="82" uniqueCount="50">
  <si>
    <t>Optimista (a)</t>
  </si>
  <si>
    <t>Más Probable (m)</t>
  </si>
  <si>
    <t>Pesimista (b)</t>
  </si>
  <si>
    <t>Actividad</t>
  </si>
  <si>
    <t>Predecesora</t>
  </si>
  <si>
    <t>Tiempo esperado (Te)</t>
  </si>
  <si>
    <t>Estimacion de actividades</t>
  </si>
  <si>
    <t>Conjunto de Actividades y sus duraciones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</si>
  <si>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</si>
  <si>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</si>
  <si>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</si>
  <si>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</si>
  <si>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</si>
  <si>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</si>
  <si>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</si>
  <si>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</si>
  <si>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</si>
  <si>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</si>
  <si>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</si>
  <si>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</si>
  <si>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</si>
  <si>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</si>
  <si>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</si>
  <si>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</si>
  <si>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</si>
  <si>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</si>
  <si>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</si>
  <si>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</si>
  <si>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</si>
  <si>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</si>
  <si>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</si>
  <si>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</si>
  <si>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</si>
  <si>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A1</t>
  </si>
  <si>
    <t>A2</t>
  </si>
  <si>
    <t>A3</t>
  </si>
  <si>
    <t>Z</t>
  </si>
  <si>
    <t>-</t>
  </si>
  <si>
    <t>A,B</t>
  </si>
  <si>
    <t>A,B,C,E</t>
  </si>
  <si>
    <t>A,B,C,D,E,F,G,H</t>
  </si>
  <si>
    <t>J,K,L,M,N,O</t>
  </si>
  <si>
    <t>A4</t>
  </si>
  <si>
    <t>A5</t>
  </si>
  <si>
    <t>X,Y,Z,A1</t>
  </si>
  <si>
    <t>Duración (Dias)</t>
  </si>
  <si>
    <t>DIAS</t>
  </si>
  <si>
    <t>ACTIVIDAD</t>
  </si>
  <si>
    <t>NOMBRE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</si>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</sst>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Fill="0" applyBorder="0" applyProtection="0">
      <alignment horizontal="left" wrapText="1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4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70" fontId="4" fillId="0" borderId="5" xfId="0" applyNumberFormat="1" applyFont="1" applyBorder="1" applyAlignment="1">
      <alignment horizontal="center" vertical="center"/>
    </xf>
    <xf numFmtId="170" fontId="4" fillId="0" borderId="6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Actividad" xfId="1" xr:uid="{DA777665-DA27-485D-93D4-E0783C7E982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ACTIVIDAD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BURNDOWN!$C$3:$C$31</c:f>
              <c:numCache>
                <c:formatCode>General</c:formatCode>
                <c:ptCount val="29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1-40E8-B709-3BB31361FFB9}"/>
            </c:ext>
          </c:extLst>
        </c:ser>
        <c:ser>
          <c:idx val="1"/>
          <c:order val="1"/>
          <c:tx>
            <c:strRef>
              <c:f>BURNDOWN!$D$2</c:f>
              <c:strCache>
                <c:ptCount val="1"/>
                <c:pt idx="0">
                  <c:v>DIAS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BURNDOWN!$D$3:$D$31</c:f>
              <c:numCache>
                <c:formatCode>General</c:formatCode>
                <c:ptCount val="29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1-40E8-B709-3BB31361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394895"/>
        <c:axId val="1836959167"/>
      </c:lineChart>
      <c:catAx>
        <c:axId val="183939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959167"/>
        <c:crosses val="autoZero"/>
        <c:auto val="1"/>
        <c:lblAlgn val="ctr"/>
        <c:lblOffset val="100"/>
        <c:noMultiLvlLbl val="0"/>
      </c:catAx>
      <c:valAx>
        <c:axId val="18369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93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1</xdr:row>
      <xdr:rowOff>19050</xdr:rowOff>
    </xdr:from>
    <xdr:to>
      <xdr:col>13</xdr:col>
      <xdr:colOff>352424</xdr:colOff>
      <xdr:row>22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2AE565D-1648-4B51-91C6-88D697E6B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220C-F689-43A3-913E-439551B4FD2D}">
  <dimension ref="A1:F37"/>
  <sheetViews>
    <sheetView tabSelected="1" zoomScale="90" zoomScaleNormal="90" workbookViewId="0">
      <selection activeCell="I16" sqref="I16"/>
    </sheetView>
  </sheetViews>
  <sheetFormatPr baseColWidth="10" defaultRowHeight="15" x14ac:dyDescent="0.25"/>
  <cols>
    <col min="2" max="2" width="14.42578125" bestFit="1" customWidth="1"/>
    <col min="3" max="3" width="12.5703125" bestFit="1" customWidth="1"/>
    <col min="4" max="4" width="16.7109375" bestFit="1" customWidth="1"/>
    <col min="5" max="5" width="12.5703125" bestFit="1" customWidth="1"/>
    <col min="6" max="6" width="14.42578125" customWidth="1"/>
  </cols>
  <sheetData>
    <row r="1" spans="1:6" x14ac:dyDescent="0.25">
      <c r="A1" s="8" t="s">
        <v>6</v>
      </c>
      <c r="B1" s="8"/>
      <c r="C1" s="8"/>
      <c r="D1" s="8"/>
      <c r="E1" s="8"/>
      <c r="F1" s="8"/>
    </row>
    <row r="2" spans="1:6" x14ac:dyDescent="0.25">
      <c r="A2" s="8" t="s">
        <v>7</v>
      </c>
      <c r="B2" s="8"/>
      <c r="C2" s="8"/>
      <c r="D2" s="8"/>
      <c r="E2" s="8"/>
      <c r="F2" s="8"/>
    </row>
    <row r="3" spans="1:6" x14ac:dyDescent="0.25">
      <c r="A3" s="7" t="s">
        <v>3</v>
      </c>
      <c r="B3" s="7" t="s">
        <v>4</v>
      </c>
      <c r="C3" s="6" t="s">
        <v>45</v>
      </c>
      <c r="D3" s="6"/>
      <c r="E3" s="6"/>
      <c r="F3" s="11" t="s">
        <v>5</v>
      </c>
    </row>
    <row r="4" spans="1:6" ht="30.75" customHeight="1" x14ac:dyDescent="0.25">
      <c r="A4" s="7"/>
      <c r="B4" s="7"/>
      <c r="C4" s="2" t="s">
        <v>0</v>
      </c>
      <c r="D4" s="2" t="s">
        <v>1</v>
      </c>
      <c r="E4" s="2" t="s">
        <v>2</v>
      </c>
      <c r="F4" s="11"/>
    </row>
    <row r="5" spans="1:6" x14ac:dyDescent="0.25">
      <c r="A5" s="3" t="s">
        <v>8</v>
      </c>
      <c r="B5" s="4" t="s">
        <v>37</v>
      </c>
      <c r="C5" s="3">
        <v>1</v>
      </c>
      <c r="D5" s="3">
        <f>C5+1</f>
        <v>2</v>
      </c>
      <c r="E5" s="3">
        <f>D5+1</f>
        <v>3</v>
      </c>
      <c r="F5" s="9">
        <f>(C5+(4*D5)+E5)/6</f>
        <v>2</v>
      </c>
    </row>
    <row r="6" spans="1:6" x14ac:dyDescent="0.25">
      <c r="A6" s="3" t="s">
        <v>9</v>
      </c>
      <c r="B6" s="4" t="s">
        <v>9</v>
      </c>
      <c r="C6" s="3">
        <v>1</v>
      </c>
      <c r="D6" s="3">
        <f t="shared" ref="D6:E6" si="0">C6+1</f>
        <v>2</v>
      </c>
      <c r="E6" s="3">
        <f t="shared" si="0"/>
        <v>3</v>
      </c>
      <c r="F6" s="9">
        <f t="shared" ref="F6:F35" si="1">(C6+(4*D6)+E6)/6</f>
        <v>2</v>
      </c>
    </row>
    <row r="7" spans="1:6" x14ac:dyDescent="0.25">
      <c r="A7" s="3" t="s">
        <v>10</v>
      </c>
      <c r="B7" s="4" t="s">
        <v>38</v>
      </c>
      <c r="C7" s="3">
        <v>1</v>
      </c>
      <c r="D7" s="3">
        <f t="shared" ref="D7:E7" si="2">C7+1</f>
        <v>2</v>
      </c>
      <c r="E7" s="3">
        <f t="shared" si="2"/>
        <v>3</v>
      </c>
      <c r="F7" s="9">
        <f t="shared" si="1"/>
        <v>2</v>
      </c>
    </row>
    <row r="8" spans="1:6" x14ac:dyDescent="0.25">
      <c r="A8" s="3" t="s">
        <v>11</v>
      </c>
      <c r="B8" s="4" t="s">
        <v>10</v>
      </c>
      <c r="C8" s="3">
        <v>1</v>
      </c>
      <c r="D8" s="3">
        <f t="shared" ref="D8:E8" si="3">C8+1</f>
        <v>2</v>
      </c>
      <c r="E8" s="3">
        <f t="shared" si="3"/>
        <v>3</v>
      </c>
      <c r="F8" s="9">
        <f t="shared" si="1"/>
        <v>2</v>
      </c>
    </row>
    <row r="9" spans="1:6" x14ac:dyDescent="0.25">
      <c r="A9" s="3" t="s">
        <v>12</v>
      </c>
      <c r="B9" s="4" t="s">
        <v>11</v>
      </c>
      <c r="C9" s="3">
        <v>1</v>
      </c>
      <c r="D9" s="3">
        <f t="shared" ref="D9:E9" si="4">C9+1</f>
        <v>2</v>
      </c>
      <c r="E9" s="3">
        <f t="shared" si="4"/>
        <v>3</v>
      </c>
      <c r="F9" s="9">
        <f t="shared" si="1"/>
        <v>2</v>
      </c>
    </row>
    <row r="10" spans="1:6" x14ac:dyDescent="0.25">
      <c r="A10" s="3" t="s">
        <v>13</v>
      </c>
      <c r="B10" s="4" t="s">
        <v>12</v>
      </c>
      <c r="C10" s="3">
        <v>3</v>
      </c>
      <c r="D10" s="3">
        <v>4</v>
      </c>
      <c r="E10" s="3">
        <v>5</v>
      </c>
      <c r="F10" s="9">
        <f t="shared" si="1"/>
        <v>4</v>
      </c>
    </row>
    <row r="11" spans="1:6" x14ac:dyDescent="0.25">
      <c r="A11" s="3" t="s">
        <v>14</v>
      </c>
      <c r="B11" s="4" t="s">
        <v>13</v>
      </c>
      <c r="C11" s="3">
        <v>3</v>
      </c>
      <c r="D11" s="3">
        <v>4</v>
      </c>
      <c r="E11" s="3">
        <v>5</v>
      </c>
      <c r="F11" s="9">
        <f t="shared" si="1"/>
        <v>4</v>
      </c>
    </row>
    <row r="12" spans="1:6" x14ac:dyDescent="0.25">
      <c r="A12" s="3" t="s">
        <v>15</v>
      </c>
      <c r="B12" s="4" t="s">
        <v>39</v>
      </c>
      <c r="C12" s="3">
        <v>1</v>
      </c>
      <c r="D12" s="3">
        <v>1</v>
      </c>
      <c r="E12" s="3">
        <v>1</v>
      </c>
      <c r="F12" s="9">
        <f t="shared" si="1"/>
        <v>1</v>
      </c>
    </row>
    <row r="13" spans="1:6" x14ac:dyDescent="0.25">
      <c r="A13" s="3" t="s">
        <v>16</v>
      </c>
      <c r="B13" s="4" t="s">
        <v>40</v>
      </c>
      <c r="C13" s="3">
        <v>1</v>
      </c>
      <c r="D13" s="3">
        <v>1</v>
      </c>
      <c r="E13" s="3">
        <v>1</v>
      </c>
      <c r="F13" s="9">
        <f t="shared" si="1"/>
        <v>1</v>
      </c>
    </row>
    <row r="14" spans="1:6" x14ac:dyDescent="0.25">
      <c r="A14" s="3" t="s">
        <v>17</v>
      </c>
      <c r="B14" s="4" t="s">
        <v>16</v>
      </c>
      <c r="C14" s="3">
        <v>1</v>
      </c>
      <c r="D14" s="3">
        <v>1</v>
      </c>
      <c r="E14" s="3">
        <v>1</v>
      </c>
      <c r="F14" s="9">
        <f t="shared" si="1"/>
        <v>1</v>
      </c>
    </row>
    <row r="15" spans="1:6" x14ac:dyDescent="0.25">
      <c r="A15" s="3" t="s">
        <v>18</v>
      </c>
      <c r="B15" s="4" t="s">
        <v>14</v>
      </c>
      <c r="C15" s="3">
        <v>4</v>
      </c>
      <c r="D15" s="3">
        <f>C15+2</f>
        <v>6</v>
      </c>
      <c r="E15" s="3">
        <f>D15+2</f>
        <v>8</v>
      </c>
      <c r="F15" s="9">
        <f t="shared" si="1"/>
        <v>6</v>
      </c>
    </row>
    <row r="16" spans="1:6" x14ac:dyDescent="0.25">
      <c r="A16" s="3" t="s">
        <v>19</v>
      </c>
      <c r="B16" s="4" t="s">
        <v>14</v>
      </c>
      <c r="C16" s="3">
        <v>4</v>
      </c>
      <c r="D16" s="3">
        <f t="shared" ref="D16:E19" si="5">C16+2</f>
        <v>6</v>
      </c>
      <c r="E16" s="3">
        <f t="shared" si="5"/>
        <v>8</v>
      </c>
      <c r="F16" s="9">
        <f t="shared" si="1"/>
        <v>6</v>
      </c>
    </row>
    <row r="17" spans="1:6" x14ac:dyDescent="0.25">
      <c r="A17" s="3" t="s">
        <v>20</v>
      </c>
      <c r="B17" s="4" t="s">
        <v>14</v>
      </c>
      <c r="C17" s="3">
        <v>4</v>
      </c>
      <c r="D17" s="3">
        <f t="shared" si="5"/>
        <v>6</v>
      </c>
      <c r="E17" s="3">
        <f t="shared" si="5"/>
        <v>8</v>
      </c>
      <c r="F17" s="9">
        <f t="shared" si="1"/>
        <v>6</v>
      </c>
    </row>
    <row r="18" spans="1:6" x14ac:dyDescent="0.25">
      <c r="A18" s="3" t="s">
        <v>21</v>
      </c>
      <c r="B18" s="4" t="s">
        <v>14</v>
      </c>
      <c r="C18" s="3">
        <v>4</v>
      </c>
      <c r="D18" s="3">
        <f t="shared" si="5"/>
        <v>6</v>
      </c>
      <c r="E18" s="3">
        <f t="shared" si="5"/>
        <v>8</v>
      </c>
      <c r="F18" s="9">
        <f t="shared" si="1"/>
        <v>6</v>
      </c>
    </row>
    <row r="19" spans="1:6" x14ac:dyDescent="0.25">
      <c r="A19" s="3" t="s">
        <v>22</v>
      </c>
      <c r="B19" s="4" t="s">
        <v>14</v>
      </c>
      <c r="C19" s="3">
        <v>4</v>
      </c>
      <c r="D19" s="3">
        <f t="shared" si="5"/>
        <v>6</v>
      </c>
      <c r="E19" s="3">
        <f t="shared" si="5"/>
        <v>8</v>
      </c>
      <c r="F19" s="9">
        <f t="shared" si="1"/>
        <v>6</v>
      </c>
    </row>
    <row r="20" spans="1:6" x14ac:dyDescent="0.25">
      <c r="A20" s="3" t="s">
        <v>23</v>
      </c>
      <c r="B20" s="3" t="s">
        <v>41</v>
      </c>
      <c r="C20" s="3">
        <v>1</v>
      </c>
      <c r="D20" s="3">
        <v>1</v>
      </c>
      <c r="E20" s="3">
        <v>1</v>
      </c>
      <c r="F20" s="9">
        <f t="shared" si="1"/>
        <v>1</v>
      </c>
    </row>
    <row r="21" spans="1:6" x14ac:dyDescent="0.25">
      <c r="A21" s="3" t="s">
        <v>24</v>
      </c>
      <c r="B21" s="3" t="s">
        <v>23</v>
      </c>
      <c r="C21" s="3">
        <v>1</v>
      </c>
      <c r="D21" s="3">
        <v>1</v>
      </c>
      <c r="E21" s="3">
        <v>1</v>
      </c>
      <c r="F21" s="9">
        <f t="shared" si="1"/>
        <v>1</v>
      </c>
    </row>
    <row r="22" spans="1:6" x14ac:dyDescent="0.25">
      <c r="A22" s="3" t="s">
        <v>25</v>
      </c>
      <c r="B22" s="3" t="s">
        <v>24</v>
      </c>
      <c r="C22" s="3">
        <v>4</v>
      </c>
      <c r="D22" s="3">
        <f>C22+2</f>
        <v>6</v>
      </c>
      <c r="E22" s="3">
        <v>8</v>
      </c>
      <c r="F22" s="9">
        <f t="shared" si="1"/>
        <v>6</v>
      </c>
    </row>
    <row r="23" spans="1:6" x14ac:dyDescent="0.25">
      <c r="A23" s="3" t="s">
        <v>26</v>
      </c>
      <c r="B23" s="3" t="s">
        <v>25</v>
      </c>
      <c r="C23" s="3">
        <v>4</v>
      </c>
      <c r="D23" s="3">
        <f t="shared" ref="D23:D24" si="6">C23+2</f>
        <v>6</v>
      </c>
      <c r="E23" s="3">
        <v>8</v>
      </c>
      <c r="F23" s="9">
        <f t="shared" si="1"/>
        <v>6</v>
      </c>
    </row>
    <row r="24" spans="1:6" x14ac:dyDescent="0.25">
      <c r="A24" s="3" t="s">
        <v>27</v>
      </c>
      <c r="B24" s="3" t="s">
        <v>23</v>
      </c>
      <c r="C24" s="3">
        <v>4</v>
      </c>
      <c r="D24" s="3">
        <f t="shared" si="6"/>
        <v>6</v>
      </c>
      <c r="E24" s="3">
        <v>8</v>
      </c>
      <c r="F24" s="9">
        <f t="shared" si="1"/>
        <v>6</v>
      </c>
    </row>
    <row r="25" spans="1:6" x14ac:dyDescent="0.25">
      <c r="A25" s="3" t="s">
        <v>28</v>
      </c>
      <c r="B25" s="3" t="s">
        <v>26</v>
      </c>
      <c r="C25" s="3">
        <v>2</v>
      </c>
      <c r="D25" s="3">
        <v>3</v>
      </c>
      <c r="E25" s="3">
        <v>5</v>
      </c>
      <c r="F25" s="9">
        <f t="shared" si="1"/>
        <v>3.1666666666666665</v>
      </c>
    </row>
    <row r="26" spans="1:6" x14ac:dyDescent="0.25">
      <c r="A26" s="3" t="s">
        <v>29</v>
      </c>
      <c r="B26" s="3" t="s">
        <v>28</v>
      </c>
      <c r="C26" s="3">
        <v>1</v>
      </c>
      <c r="D26" s="3">
        <v>1</v>
      </c>
      <c r="E26" s="3">
        <v>1</v>
      </c>
      <c r="F26" s="9">
        <f t="shared" si="1"/>
        <v>1</v>
      </c>
    </row>
    <row r="27" spans="1:6" x14ac:dyDescent="0.25">
      <c r="A27" s="3" t="s">
        <v>30</v>
      </c>
      <c r="B27" s="3" t="s">
        <v>29</v>
      </c>
      <c r="C27" s="3">
        <v>4</v>
      </c>
      <c r="D27" s="3">
        <f t="shared" ref="D27:E31" si="7">C27+2</f>
        <v>6</v>
      </c>
      <c r="E27" s="3">
        <f>D27+2</f>
        <v>8</v>
      </c>
      <c r="F27" s="9">
        <f t="shared" si="1"/>
        <v>6</v>
      </c>
    </row>
    <row r="28" spans="1:6" x14ac:dyDescent="0.25">
      <c r="A28" s="3" t="s">
        <v>31</v>
      </c>
      <c r="B28" s="3" t="s">
        <v>30</v>
      </c>
      <c r="C28" s="3">
        <v>4</v>
      </c>
      <c r="D28" s="3">
        <f t="shared" si="7"/>
        <v>6</v>
      </c>
      <c r="E28" s="3">
        <f t="shared" si="7"/>
        <v>8</v>
      </c>
      <c r="F28" s="9">
        <f t="shared" si="1"/>
        <v>6</v>
      </c>
    </row>
    <row r="29" spans="1:6" x14ac:dyDescent="0.25">
      <c r="A29" s="3" t="s">
        <v>32</v>
      </c>
      <c r="B29" s="3" t="s">
        <v>30</v>
      </c>
      <c r="C29" s="3">
        <v>4</v>
      </c>
      <c r="D29" s="3">
        <f t="shared" si="7"/>
        <v>6</v>
      </c>
      <c r="E29" s="3">
        <f t="shared" si="7"/>
        <v>8</v>
      </c>
      <c r="F29" s="9">
        <f t="shared" si="1"/>
        <v>6</v>
      </c>
    </row>
    <row r="30" spans="1:6" x14ac:dyDescent="0.25">
      <c r="A30" s="3" t="s">
        <v>36</v>
      </c>
      <c r="B30" s="3" t="s">
        <v>30</v>
      </c>
      <c r="C30" s="3">
        <v>4</v>
      </c>
      <c r="D30" s="3">
        <f t="shared" si="7"/>
        <v>6</v>
      </c>
      <c r="E30" s="3">
        <f t="shared" si="7"/>
        <v>8</v>
      </c>
      <c r="F30" s="9">
        <f t="shared" si="1"/>
        <v>6</v>
      </c>
    </row>
    <row r="31" spans="1:6" x14ac:dyDescent="0.25">
      <c r="A31" s="3" t="s">
        <v>33</v>
      </c>
      <c r="B31" s="3" t="s">
        <v>30</v>
      </c>
      <c r="C31" s="3">
        <v>4</v>
      </c>
      <c r="D31" s="3">
        <f t="shared" si="7"/>
        <v>6</v>
      </c>
      <c r="E31" s="3">
        <f t="shared" si="7"/>
        <v>8</v>
      </c>
      <c r="F31" s="9">
        <f t="shared" si="1"/>
        <v>6</v>
      </c>
    </row>
    <row r="32" spans="1:6" x14ac:dyDescent="0.25">
      <c r="A32" s="3" t="s">
        <v>34</v>
      </c>
      <c r="B32" s="3" t="s">
        <v>44</v>
      </c>
      <c r="C32" s="3">
        <v>1</v>
      </c>
      <c r="D32" s="3">
        <v>1</v>
      </c>
      <c r="E32" s="3">
        <v>1</v>
      </c>
      <c r="F32" s="9">
        <f t="shared" si="1"/>
        <v>1</v>
      </c>
    </row>
    <row r="33" spans="1:6" x14ac:dyDescent="0.25">
      <c r="A33" s="3" t="s">
        <v>35</v>
      </c>
      <c r="B33" s="3" t="s">
        <v>34</v>
      </c>
      <c r="C33" s="3">
        <v>1</v>
      </c>
      <c r="D33" s="3">
        <v>1</v>
      </c>
      <c r="E33" s="3">
        <v>1</v>
      </c>
      <c r="F33" s="9">
        <f t="shared" si="1"/>
        <v>1</v>
      </c>
    </row>
    <row r="34" spans="1:6" x14ac:dyDescent="0.25">
      <c r="A34" s="3" t="s">
        <v>42</v>
      </c>
      <c r="B34" s="3" t="s">
        <v>35</v>
      </c>
      <c r="C34" s="3">
        <v>1</v>
      </c>
      <c r="D34" s="3">
        <v>1</v>
      </c>
      <c r="E34" s="3">
        <v>1</v>
      </c>
      <c r="F34" s="9">
        <f t="shared" si="1"/>
        <v>1</v>
      </c>
    </row>
    <row r="35" spans="1:6" x14ac:dyDescent="0.25">
      <c r="A35" s="3" t="s">
        <v>43</v>
      </c>
      <c r="B35" s="3" t="s">
        <v>42</v>
      </c>
      <c r="C35" s="3">
        <v>1</v>
      </c>
      <c r="D35" s="3">
        <v>1</v>
      </c>
      <c r="E35" s="3">
        <v>1</v>
      </c>
      <c r="F35" s="9">
        <f t="shared" si="1"/>
        <v>1</v>
      </c>
    </row>
    <row r="36" spans="1:6" x14ac:dyDescent="0.25">
      <c r="D36" s="10"/>
      <c r="E36" s="11" t="s">
        <v>49</v>
      </c>
      <c r="F36" s="13">
        <f>SUM(F5:F35)</f>
        <v>109.16666666666667</v>
      </c>
    </row>
    <row r="37" spans="1:6" x14ac:dyDescent="0.25">
      <c r="E37" s="11"/>
      <c r="F37" s="14"/>
    </row>
  </sheetData>
  <mergeCells count="8">
    <mergeCell ref="E36:E37"/>
    <mergeCell ref="F36:F37"/>
    <mergeCell ref="C3:E3"/>
    <mergeCell ref="F3:F4"/>
    <mergeCell ref="A1:F1"/>
    <mergeCell ref="A2:F2"/>
    <mergeCell ref="A3:A4"/>
    <mergeCell ref="B3:B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7401-45F1-4171-AC1B-72A6A3FCE7DE}">
  <dimension ref="B2:D31"/>
  <sheetViews>
    <sheetView workbookViewId="0">
      <selection activeCell="P15" sqref="P15"/>
    </sheetView>
  </sheetViews>
  <sheetFormatPr baseColWidth="10" defaultRowHeight="15" x14ac:dyDescent="0.25"/>
  <cols>
    <col min="3" max="4" width="11.42578125" style="5"/>
  </cols>
  <sheetData>
    <row r="2" spans="2:4" x14ac:dyDescent="0.25">
      <c r="B2" s="12" t="s">
        <v>48</v>
      </c>
      <c r="C2" s="1" t="s">
        <v>47</v>
      </c>
      <c r="D2" s="1" t="s">
        <v>46</v>
      </c>
    </row>
    <row r="3" spans="2:4" x14ac:dyDescent="0.25">
      <c r="B3" s="15" t="s">
        <v>8</v>
      </c>
      <c r="C3" s="4">
        <v>29</v>
      </c>
      <c r="D3" s="3">
        <v>29</v>
      </c>
    </row>
    <row r="4" spans="2:4" ht="17.25" customHeight="1" x14ac:dyDescent="0.25">
      <c r="B4" s="16"/>
      <c r="C4" s="4">
        <v>29</v>
      </c>
      <c r="D4" s="3">
        <v>28</v>
      </c>
    </row>
    <row r="5" spans="2:4" x14ac:dyDescent="0.25">
      <c r="B5" s="16"/>
      <c r="C5" s="4">
        <v>29</v>
      </c>
      <c r="D5" s="3">
        <v>27</v>
      </c>
    </row>
    <row r="6" spans="2:4" x14ac:dyDescent="0.25">
      <c r="B6" s="16"/>
      <c r="C6" s="4">
        <v>29</v>
      </c>
      <c r="D6" s="3">
        <v>26</v>
      </c>
    </row>
    <row r="7" spans="2:4" x14ac:dyDescent="0.25">
      <c r="B7" s="17"/>
      <c r="C7" s="4">
        <v>29</v>
      </c>
      <c r="D7" s="3">
        <v>25</v>
      </c>
    </row>
    <row r="8" spans="2:4" x14ac:dyDescent="0.25">
      <c r="B8" s="15" t="s">
        <v>9</v>
      </c>
      <c r="C8" s="4">
        <v>24</v>
      </c>
      <c r="D8" s="3">
        <v>24</v>
      </c>
    </row>
    <row r="9" spans="2:4" x14ac:dyDescent="0.25">
      <c r="B9" s="16"/>
      <c r="C9" s="4">
        <v>24</v>
      </c>
      <c r="D9" s="3">
        <v>23</v>
      </c>
    </row>
    <row r="10" spans="2:4" x14ac:dyDescent="0.25">
      <c r="B10" s="16"/>
      <c r="C10" s="4">
        <v>24</v>
      </c>
      <c r="D10" s="3">
        <v>22</v>
      </c>
    </row>
    <row r="11" spans="2:4" x14ac:dyDescent="0.25">
      <c r="B11" s="16"/>
      <c r="C11" s="4">
        <v>24</v>
      </c>
      <c r="D11" s="3">
        <v>21</v>
      </c>
    </row>
    <row r="12" spans="2:4" x14ac:dyDescent="0.25">
      <c r="B12" s="17"/>
      <c r="C12" s="4">
        <v>24</v>
      </c>
      <c r="D12" s="3">
        <v>20</v>
      </c>
    </row>
    <row r="13" spans="2:4" x14ac:dyDescent="0.25">
      <c r="B13" s="15" t="s">
        <v>10</v>
      </c>
      <c r="C13" s="4">
        <v>19</v>
      </c>
      <c r="D13" s="3">
        <v>19</v>
      </c>
    </row>
    <row r="14" spans="2:4" x14ac:dyDescent="0.25">
      <c r="B14" s="16"/>
      <c r="C14" s="4">
        <v>19</v>
      </c>
      <c r="D14" s="3">
        <v>18</v>
      </c>
    </row>
    <row r="15" spans="2:4" x14ac:dyDescent="0.25">
      <c r="B15" s="16"/>
      <c r="C15" s="4">
        <v>19</v>
      </c>
      <c r="D15" s="3">
        <v>17</v>
      </c>
    </row>
    <row r="16" spans="2:4" x14ac:dyDescent="0.25">
      <c r="B16" s="16"/>
      <c r="C16" s="4">
        <v>19</v>
      </c>
      <c r="D16" s="3">
        <v>16</v>
      </c>
    </row>
    <row r="17" spans="2:4" x14ac:dyDescent="0.25">
      <c r="B17" s="17"/>
      <c r="C17" s="4">
        <v>19</v>
      </c>
      <c r="D17" s="3">
        <v>15</v>
      </c>
    </row>
    <row r="18" spans="2:4" x14ac:dyDescent="0.25">
      <c r="B18" s="15" t="s">
        <v>11</v>
      </c>
      <c r="C18" s="4">
        <v>14</v>
      </c>
      <c r="D18" s="3">
        <v>14</v>
      </c>
    </row>
    <row r="19" spans="2:4" x14ac:dyDescent="0.25">
      <c r="B19" s="16"/>
      <c r="C19" s="4">
        <v>14</v>
      </c>
      <c r="D19" s="3">
        <v>13</v>
      </c>
    </row>
    <row r="20" spans="2:4" x14ac:dyDescent="0.25">
      <c r="B20" s="16"/>
      <c r="C20" s="4">
        <v>14</v>
      </c>
      <c r="D20" s="3">
        <v>12</v>
      </c>
    </row>
    <row r="21" spans="2:4" x14ac:dyDescent="0.25">
      <c r="B21" s="16"/>
      <c r="C21" s="4">
        <v>14</v>
      </c>
      <c r="D21" s="3">
        <v>11</v>
      </c>
    </row>
    <row r="22" spans="2:4" x14ac:dyDescent="0.25">
      <c r="B22" s="17"/>
      <c r="C22" s="4">
        <v>14</v>
      </c>
      <c r="D22" s="3">
        <v>10</v>
      </c>
    </row>
    <row r="23" spans="2:4" x14ac:dyDescent="0.25">
      <c r="B23" s="15" t="s">
        <v>12</v>
      </c>
      <c r="C23" s="4">
        <v>10</v>
      </c>
      <c r="D23" s="3">
        <v>9</v>
      </c>
    </row>
    <row r="24" spans="2:4" x14ac:dyDescent="0.25">
      <c r="B24" s="16"/>
      <c r="C24" s="4">
        <v>10</v>
      </c>
      <c r="D24" s="3">
        <v>8</v>
      </c>
    </row>
    <row r="25" spans="2:4" x14ac:dyDescent="0.25">
      <c r="B25" s="16"/>
      <c r="C25" s="4">
        <v>10</v>
      </c>
      <c r="D25" s="3">
        <v>7</v>
      </c>
    </row>
    <row r="26" spans="2:4" x14ac:dyDescent="0.25">
      <c r="B26" s="16"/>
      <c r="C26" s="4">
        <v>10</v>
      </c>
      <c r="D26" s="3">
        <v>6</v>
      </c>
    </row>
    <row r="27" spans="2:4" x14ac:dyDescent="0.25">
      <c r="B27" s="15" t="s">
        <v>13</v>
      </c>
      <c r="C27" s="4">
        <v>6</v>
      </c>
      <c r="D27" s="3">
        <v>5</v>
      </c>
    </row>
    <row r="28" spans="2:4" x14ac:dyDescent="0.25">
      <c r="B28" s="16"/>
      <c r="C28" s="4">
        <v>6</v>
      </c>
      <c r="D28" s="3">
        <v>4</v>
      </c>
    </row>
    <row r="29" spans="2:4" x14ac:dyDescent="0.25">
      <c r="B29" s="16"/>
      <c r="C29" s="4">
        <v>6</v>
      </c>
      <c r="D29" s="3">
        <v>3</v>
      </c>
    </row>
    <row r="30" spans="2:4" x14ac:dyDescent="0.25">
      <c r="B30" s="16"/>
      <c r="C30" s="4">
        <v>6</v>
      </c>
      <c r="D30" s="3">
        <v>2</v>
      </c>
    </row>
    <row r="31" spans="2:4" x14ac:dyDescent="0.25">
      <c r="B31" s="18" t="s">
        <v>14</v>
      </c>
      <c r="C31" s="4">
        <v>2</v>
      </c>
      <c r="D31" s="3">
        <v>1</v>
      </c>
    </row>
  </sheetData>
  <mergeCells count="6">
    <mergeCell ref="B13:B17"/>
    <mergeCell ref="B18:B22"/>
    <mergeCell ref="B23:B26"/>
    <mergeCell ref="B27:B30"/>
    <mergeCell ref="B8:B12"/>
    <mergeCell ref="B3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ESTIMACION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Orlando</cp:lastModifiedBy>
  <dcterms:created xsi:type="dcterms:W3CDTF">2019-09-07T21:35:16Z</dcterms:created>
  <dcterms:modified xsi:type="dcterms:W3CDTF">2019-09-08T22:44:38Z</dcterms:modified>
</cp:coreProperties>
</file>