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a Leif\Desktop\"/>
    </mc:Choice>
  </mc:AlternateContent>
  <xr:revisionPtr revIDLastSave="0" documentId="13_ncr:1_{2EBBC845-B7BA-4F40-B9FE-B2E88CFAEC7B}" xr6:coauthVersionLast="37" xr6:coauthVersionMax="37" xr10:uidLastSave="{00000000-0000-0000-0000-000000000000}"/>
  <bookViews>
    <workbookView xWindow="0" yWindow="0" windowWidth="20490" windowHeight="8130" xr2:uid="{632BBE3A-F8EC-445E-A49C-D027B6E72B50}"/>
  </bookViews>
  <sheets>
    <sheet name="Matriz de diseño" sheetId="1" r:id="rId1"/>
    <sheet name="Métric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C11" i="1"/>
</calcChain>
</file>

<file path=xl/sharedStrings.xml><?xml version="1.0" encoding="utf-8"?>
<sst xmlns="http://schemas.openxmlformats.org/spreadsheetml/2006/main" count="76" uniqueCount="76">
  <si>
    <t>Julio</t>
  </si>
  <si>
    <t>Cruz</t>
  </si>
  <si>
    <t>Orlando</t>
  </si>
  <si>
    <t>Andrés</t>
  </si>
  <si>
    <t>Fernando</t>
  </si>
  <si>
    <t>Tania</t>
  </si>
  <si>
    <t>Análisis de requerimientos</t>
  </si>
  <si>
    <t>Diseño</t>
  </si>
  <si>
    <t>Java</t>
  </si>
  <si>
    <t>C#</t>
  </si>
  <si>
    <t>C/C++</t>
  </si>
  <si>
    <t>Haskell</t>
  </si>
  <si>
    <t>Ensamblador</t>
  </si>
  <si>
    <t>HTML</t>
  </si>
  <si>
    <t>CSS</t>
  </si>
  <si>
    <t>JavaScript</t>
  </si>
  <si>
    <t>PHP</t>
  </si>
  <si>
    <t>Python</t>
  </si>
  <si>
    <t>Node JS</t>
  </si>
  <si>
    <t>Material Design</t>
  </si>
  <si>
    <t>Metodologías ágiles</t>
  </si>
  <si>
    <t>Metodologías tradicionales</t>
  </si>
  <si>
    <t>Diseño de casos de uso</t>
  </si>
  <si>
    <t>Diseño de diagramas de clase</t>
  </si>
  <si>
    <t>Diseño de diagramas de secuencia</t>
  </si>
  <si>
    <t>Diseño de diagramas de flujo</t>
  </si>
  <si>
    <t>Habilidades para detectar errores</t>
  </si>
  <si>
    <t>Pruebas unitarias</t>
  </si>
  <si>
    <t>Pruebas de integración</t>
  </si>
  <si>
    <t>Pruebas de sistema</t>
  </si>
  <si>
    <t>Programación orientada a objetos</t>
  </si>
  <si>
    <t>Programación estructurada</t>
  </si>
  <si>
    <t>Programación funcional</t>
  </si>
  <si>
    <t>Uso de VCS</t>
  </si>
  <si>
    <t>Conocimiento en arquitecturas de software</t>
  </si>
  <si>
    <t>ASP</t>
  </si>
  <si>
    <t>Apache</t>
  </si>
  <si>
    <t>MySQL</t>
  </si>
  <si>
    <t>Postgresql</t>
  </si>
  <si>
    <t>SQL Server</t>
  </si>
  <si>
    <t>SQLite</t>
  </si>
  <si>
    <t>MariaDB</t>
  </si>
  <si>
    <t>Firebase</t>
  </si>
  <si>
    <t>Habilidades de redacción</t>
  </si>
  <si>
    <t>Trabajo en equipo</t>
  </si>
  <si>
    <t>Inglés</t>
  </si>
  <si>
    <t>Habilidades de comunicación</t>
  </si>
  <si>
    <t>Responsabilidad</t>
  </si>
  <si>
    <t>Liderazgo</t>
  </si>
  <si>
    <t>Proactividad</t>
  </si>
  <si>
    <t>MongoDB</t>
  </si>
  <si>
    <t>Cassandra</t>
  </si>
  <si>
    <t>Diseño de UI</t>
  </si>
  <si>
    <t>Modern UI</t>
  </si>
  <si>
    <t>Human Interface Guidelines</t>
  </si>
  <si>
    <t>Diseño de diagramas ER</t>
  </si>
  <si>
    <t>Diseño de diagramas relacionales</t>
  </si>
  <si>
    <t>Habilidad para aprender nuevas tecnologías</t>
  </si>
  <si>
    <t>Análisis</t>
  </si>
  <si>
    <t>Pruebas</t>
  </si>
  <si>
    <t>Lenguajes de programación</t>
  </si>
  <si>
    <t>Servidores web</t>
  </si>
  <si>
    <t>Bases de datos relacionales</t>
  </si>
  <si>
    <t>Bases de datos no relacionales</t>
  </si>
  <si>
    <t>Paradigmas de programación</t>
  </si>
  <si>
    <t>VCS</t>
  </si>
  <si>
    <t>Principios de diseño</t>
  </si>
  <si>
    <t>Metodologías</t>
  </si>
  <si>
    <t>Soft skills</t>
  </si>
  <si>
    <t>Matriz de roles</t>
  </si>
  <si>
    <r>
      <t xml:space="preserve">DESCONOCIMIENTO TOTAL
</t>
    </r>
    <r>
      <rPr>
        <sz val="9"/>
        <color theme="1"/>
        <rFont val="Calibri"/>
        <family val="2"/>
        <scheme val="minor"/>
      </rPr>
      <t>No tiene ningún conocimiento sobre esta tecnología</t>
    </r>
  </si>
  <si>
    <r>
      <t xml:space="preserve">LO CONOCE
</t>
    </r>
    <r>
      <rPr>
        <sz val="9"/>
        <color theme="1"/>
        <rFont val="Calibri"/>
        <family val="2"/>
        <scheme val="minor"/>
      </rPr>
      <t>Tiene nociones, pero requiere de apoyo</t>
    </r>
  </si>
  <si>
    <r>
      <t xml:space="preserve">EXPERTO
</t>
    </r>
    <r>
      <rPr>
        <sz val="9"/>
        <color theme="1"/>
        <rFont val="Calibri"/>
        <family val="2"/>
        <scheme val="minor"/>
      </rPr>
      <t>Domina esta tecnología</t>
    </r>
  </si>
  <si>
    <t>LEYENDA</t>
  </si>
  <si>
    <t>Porcentaje de desconocimiento</t>
  </si>
  <si>
    <t>Diseño de diagramas de comunicación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</si>
</sst>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textRotation="90" wrapText="1"/>
    </xf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6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16" borderId="8" xfId="0" applyFill="1" applyBorder="1" applyAlignment="1">
      <alignment horizontal="center" vertical="center"/>
    </xf>
    <xf numFmtId="0" fontId="0" fillId="0" borderId="12" xfId="0" applyBorder="1" applyAlignment="1">
      <alignment wrapText="1"/>
    </xf>
    <xf numFmtId="0" fontId="0" fillId="0" borderId="15" xfId="0" applyBorder="1"/>
    <xf numFmtId="0" fontId="0" fillId="17" borderId="16" xfId="0" applyFill="1" applyBorder="1" applyAlignment="1">
      <alignment horizontal="center" vertical="center"/>
    </xf>
    <xf numFmtId="0" fontId="0" fillId="2" borderId="19" xfId="0" applyFill="1" applyBorder="1"/>
    <xf numFmtId="0" fontId="0" fillId="2" borderId="17" xfId="0" applyFill="1" applyBorder="1"/>
    <xf numFmtId="0" fontId="0" fillId="17" borderId="20" xfId="0" applyFill="1" applyBorder="1" applyAlignment="1">
      <alignment wrapText="1"/>
    </xf>
    <xf numFmtId="0" fontId="3" fillId="4" borderId="22" xfId="0" applyFont="1" applyFill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17" borderId="9" xfId="0" applyFill="1" applyBorder="1" applyAlignment="1">
      <alignment horizontal="center" vertical="center"/>
    </xf>
    <xf numFmtId="0" fontId="0" fillId="0" borderId="2" xfId="0" applyBorder="1"/>
    <xf numFmtId="0" fontId="0" fillId="0" borderId="7" xfId="0" applyBorder="1"/>
    <xf numFmtId="0" fontId="0" fillId="0" borderId="26" xfId="0" applyBorder="1"/>
    <xf numFmtId="0" fontId="0" fillId="17" borderId="13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1" fillId="12" borderId="22" xfId="0" applyFont="1" applyFill="1" applyBorder="1" applyAlignment="1">
      <alignment vertical="center"/>
    </xf>
    <xf numFmtId="0" fontId="1" fillId="11" borderId="10" xfId="0" applyFont="1" applyFill="1" applyBorder="1" applyAlignment="1">
      <alignment horizontal="center" vertical="center" wrapText="1"/>
    </xf>
    <xf numFmtId="0" fontId="1" fillId="11" borderId="25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3" fillId="13" borderId="10" xfId="0" applyFont="1" applyFill="1" applyBorder="1" applyAlignment="1">
      <alignment horizontal="center" wrapText="1"/>
    </xf>
    <xf numFmtId="0" fontId="3" fillId="13" borderId="25" xfId="0" applyFont="1" applyFill="1" applyBorder="1" applyAlignment="1">
      <alignment horizontal="center" wrapText="1"/>
    </xf>
    <xf numFmtId="0" fontId="3" fillId="13" borderId="11" xfId="0" applyFont="1" applyFill="1" applyBorder="1" applyAlignment="1">
      <alignment horizontal="center" wrapText="1"/>
    </xf>
    <xf numFmtId="0" fontId="1" fillId="14" borderId="10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3" fillId="5" borderId="10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wrapText="1"/>
    </xf>
    <xf numFmtId="0" fontId="3" fillId="8" borderId="25" xfId="0" applyFont="1" applyFill="1" applyBorder="1" applyAlignment="1">
      <alignment horizontal="center" wrapText="1"/>
    </xf>
    <xf numFmtId="0" fontId="3" fillId="8" borderId="11" xfId="0" applyFont="1" applyFill="1" applyBorder="1" applyAlignment="1">
      <alignment horizontal="center" wrapText="1"/>
    </xf>
    <xf numFmtId="0" fontId="3" fillId="9" borderId="10" xfId="0" applyFont="1" applyFill="1" applyBorder="1" applyAlignment="1">
      <alignment horizontal="center" wrapText="1"/>
    </xf>
    <xf numFmtId="0" fontId="3" fillId="9" borderId="25" xfId="0" applyFont="1" applyFill="1" applyBorder="1" applyAlignment="1">
      <alignment horizontal="center" wrapText="1"/>
    </xf>
    <xf numFmtId="0" fontId="3" fillId="9" borderId="11" xfId="0" applyFont="1" applyFill="1" applyBorder="1" applyAlignment="1">
      <alignment horizontal="center" wrapText="1"/>
    </xf>
    <xf numFmtId="0" fontId="3" fillId="10" borderId="10" xfId="0" applyFont="1" applyFill="1" applyBorder="1" applyAlignment="1">
      <alignment horizontal="center" wrapText="1"/>
    </xf>
    <xf numFmtId="0" fontId="3" fillId="10" borderId="25" xfId="0" applyFont="1" applyFill="1" applyBorder="1" applyAlignment="1">
      <alignment horizontal="center" wrapText="1"/>
    </xf>
    <xf numFmtId="0" fontId="3" fillId="10" borderId="11" xfId="0" applyFont="1" applyFill="1" applyBorder="1" applyAlignment="1">
      <alignment horizontal="center" wrapText="1"/>
    </xf>
    <xf numFmtId="0" fontId="5" fillId="15" borderId="13" xfId="0" applyFont="1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0" borderId="28" xfId="0" applyBorder="1"/>
    <xf numFmtId="0" fontId="0" fillId="0" borderId="8" xfId="0" applyBorder="1"/>
    <xf numFmtId="0" fontId="0" fillId="0" borderId="29" xfId="0" applyBorder="1"/>
    <xf numFmtId="0" fontId="0" fillId="0" borderId="12" xfId="0" applyBorder="1"/>
    <xf numFmtId="0" fontId="0" fillId="2" borderId="30" xfId="0" applyFill="1" applyBorder="1" applyAlignment="1">
      <alignment horizontal="center" textRotation="90" wrapText="1"/>
    </xf>
    <xf numFmtId="0" fontId="0" fillId="2" borderId="4" xfId="0" applyFill="1" applyBorder="1" applyAlignment="1">
      <alignment textRotation="90" wrapText="1"/>
    </xf>
    <xf numFmtId="0" fontId="0" fillId="2" borderId="31" xfId="0" applyFill="1" applyBorder="1" applyAlignment="1">
      <alignment textRotation="90" wrapText="1"/>
    </xf>
    <xf numFmtId="0" fontId="0" fillId="2" borderId="5" xfId="0" applyFill="1" applyBorder="1" applyAlignment="1">
      <alignment textRotation="90" wrapText="1"/>
    </xf>
    <xf numFmtId="0" fontId="0" fillId="2" borderId="30" xfId="0" applyFill="1" applyBorder="1" applyAlignment="1">
      <alignment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91545-ABC0-408D-8E0E-75C27B90A24A}">
  <dimension ref="B1:BB11"/>
  <sheetViews>
    <sheetView tabSelected="1" workbookViewId="0">
      <selection activeCell="R15" sqref="R15"/>
    </sheetView>
  </sheetViews>
  <sheetFormatPr baseColWidth="10" defaultRowHeight="15" x14ac:dyDescent="0.25"/>
  <cols>
    <col min="2" max="2" width="16" customWidth="1"/>
    <col min="3" max="3" width="8" customWidth="1"/>
    <col min="4" max="4" width="6.140625" customWidth="1"/>
    <col min="5" max="5" width="6.42578125" customWidth="1"/>
    <col min="6" max="6" width="6.28515625" customWidth="1"/>
    <col min="7" max="7" width="6.140625" customWidth="1"/>
    <col min="8" max="8" width="6" customWidth="1"/>
    <col min="9" max="9" width="3.7109375" bestFit="1" customWidth="1"/>
    <col min="10" max="10" width="6.140625" customWidth="1"/>
    <col min="11" max="11" width="6.5703125" bestFit="1" customWidth="1"/>
    <col min="12" max="12" width="9.42578125" customWidth="1"/>
    <col min="13" max="13" width="6.5703125" bestFit="1" customWidth="1"/>
    <col min="14" max="14" width="3.7109375" bestFit="1" customWidth="1"/>
    <col min="15" max="15" width="6.5703125" bestFit="1" customWidth="1"/>
    <col min="16" max="16" width="3.7109375" bestFit="1" customWidth="1"/>
    <col min="17" max="17" width="3.5703125" customWidth="1"/>
    <col min="18" max="18" width="4.28515625" customWidth="1"/>
    <col min="19" max="19" width="3.7109375" bestFit="1" customWidth="1"/>
    <col min="20" max="20" width="4" customWidth="1"/>
    <col min="21" max="21" width="5" customWidth="1"/>
    <col min="22" max="22" width="3.85546875" customWidth="1"/>
    <col min="23" max="24" width="3.7109375" customWidth="1"/>
    <col min="25" max="25" width="4.42578125" customWidth="1"/>
    <col min="26" max="28" width="3.7109375" customWidth="1"/>
    <col min="29" max="37" width="3.5703125" customWidth="1"/>
    <col min="38" max="38" width="5.5703125" customWidth="1"/>
    <col min="39" max="39" width="5.85546875" customWidth="1"/>
    <col min="40" max="40" width="6.85546875" customWidth="1"/>
    <col min="41" max="41" width="4" customWidth="1"/>
    <col min="42" max="42" width="6.5703125" bestFit="1" customWidth="1"/>
    <col min="43" max="43" width="4" customWidth="1"/>
    <col min="44" max="44" width="4.7109375" customWidth="1"/>
    <col min="45" max="45" width="5.5703125" customWidth="1"/>
    <col min="46" max="46" width="8.28515625" customWidth="1"/>
    <col min="47" max="48" width="6.5703125" bestFit="1" customWidth="1"/>
    <col min="49" max="49" width="4.85546875" customWidth="1"/>
    <col min="50" max="51" width="3.7109375" bestFit="1" customWidth="1"/>
    <col min="52" max="52" width="3.7109375" customWidth="1"/>
    <col min="53" max="53" width="9.42578125" bestFit="1" customWidth="1"/>
    <col min="54" max="54" width="3.7109375" bestFit="1" customWidth="1"/>
  </cols>
  <sheetData>
    <row r="1" spans="2:54" ht="15.75" thickBot="1" x14ac:dyDescent="0.3"/>
    <row r="2" spans="2:54" ht="24" thickBot="1" x14ac:dyDescent="0.4">
      <c r="B2" s="36" t="s">
        <v>69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8"/>
    </row>
    <row r="3" spans="2:54" ht="30" customHeight="1" x14ac:dyDescent="0.25">
      <c r="B3" s="39"/>
      <c r="C3" s="15" t="s">
        <v>58</v>
      </c>
      <c r="D3" s="41" t="s">
        <v>7</v>
      </c>
      <c r="E3" s="42"/>
      <c r="F3" s="42"/>
      <c r="G3" s="42"/>
      <c r="H3" s="42"/>
      <c r="I3" s="42"/>
      <c r="J3" s="42"/>
      <c r="K3" s="42"/>
      <c r="L3" s="43"/>
      <c r="M3" s="44" t="s">
        <v>59</v>
      </c>
      <c r="N3" s="45"/>
      <c r="O3" s="45"/>
      <c r="P3" s="46"/>
      <c r="Q3" s="47" t="s">
        <v>60</v>
      </c>
      <c r="R3" s="48"/>
      <c r="S3" s="48"/>
      <c r="T3" s="48"/>
      <c r="U3" s="48"/>
      <c r="V3" s="48"/>
      <c r="W3" s="48"/>
      <c r="X3" s="48"/>
      <c r="Y3" s="48"/>
      <c r="Z3" s="49"/>
      <c r="AA3" s="50" t="s">
        <v>61</v>
      </c>
      <c r="AB3" s="51"/>
      <c r="AC3" s="52"/>
      <c r="AD3" s="53" t="s">
        <v>62</v>
      </c>
      <c r="AE3" s="54"/>
      <c r="AF3" s="54"/>
      <c r="AG3" s="54"/>
      <c r="AH3" s="55"/>
      <c r="AI3" s="56" t="s">
        <v>63</v>
      </c>
      <c r="AJ3" s="57"/>
      <c r="AK3" s="58"/>
      <c r="AL3" s="25" t="s">
        <v>64</v>
      </c>
      <c r="AM3" s="26"/>
      <c r="AN3" s="27"/>
      <c r="AO3" s="24" t="s">
        <v>65</v>
      </c>
      <c r="AP3" s="28" t="s">
        <v>66</v>
      </c>
      <c r="AQ3" s="29"/>
      <c r="AR3" s="30"/>
      <c r="AS3" s="31" t="s">
        <v>67</v>
      </c>
      <c r="AT3" s="32"/>
      <c r="AU3" s="33" t="s">
        <v>68</v>
      </c>
      <c r="AV3" s="34"/>
      <c r="AW3" s="34"/>
      <c r="AX3" s="34"/>
      <c r="AY3" s="34"/>
      <c r="AZ3" s="34"/>
      <c r="BA3" s="34"/>
      <c r="BB3" s="35"/>
    </row>
    <row r="4" spans="2:54" s="1" customFormat="1" ht="101.25" customHeight="1" thickBot="1" x14ac:dyDescent="0.3">
      <c r="B4" s="40"/>
      <c r="C4" s="65" t="s">
        <v>6</v>
      </c>
      <c r="D4" s="66" t="s">
        <v>75</v>
      </c>
      <c r="E4" s="67" t="s">
        <v>25</v>
      </c>
      <c r="F4" s="67" t="s">
        <v>24</v>
      </c>
      <c r="G4" s="67" t="s">
        <v>23</v>
      </c>
      <c r="H4" s="67" t="s">
        <v>22</v>
      </c>
      <c r="I4" s="67" t="s">
        <v>52</v>
      </c>
      <c r="J4" s="67" t="s">
        <v>56</v>
      </c>
      <c r="K4" s="67" t="s">
        <v>55</v>
      </c>
      <c r="L4" s="68" t="s">
        <v>34</v>
      </c>
      <c r="M4" s="66" t="s">
        <v>26</v>
      </c>
      <c r="N4" s="67" t="s">
        <v>27</v>
      </c>
      <c r="O4" s="67" t="s">
        <v>28</v>
      </c>
      <c r="P4" s="68" t="s">
        <v>29</v>
      </c>
      <c r="Q4" s="66" t="s">
        <v>8</v>
      </c>
      <c r="R4" s="67" t="s">
        <v>17</v>
      </c>
      <c r="S4" s="67" t="s">
        <v>9</v>
      </c>
      <c r="T4" s="67" t="s">
        <v>10</v>
      </c>
      <c r="U4" s="67" t="s">
        <v>11</v>
      </c>
      <c r="V4" s="67" t="s">
        <v>12</v>
      </c>
      <c r="W4" s="67" t="s">
        <v>13</v>
      </c>
      <c r="X4" s="67" t="s">
        <v>14</v>
      </c>
      <c r="Y4" s="67" t="s">
        <v>15</v>
      </c>
      <c r="Z4" s="68" t="s">
        <v>16</v>
      </c>
      <c r="AA4" s="66" t="s">
        <v>36</v>
      </c>
      <c r="AB4" s="67" t="s">
        <v>35</v>
      </c>
      <c r="AC4" s="68" t="s">
        <v>18</v>
      </c>
      <c r="AD4" s="66" t="s">
        <v>37</v>
      </c>
      <c r="AE4" s="67" t="s">
        <v>40</v>
      </c>
      <c r="AF4" s="67" t="s">
        <v>39</v>
      </c>
      <c r="AG4" s="67" t="s">
        <v>41</v>
      </c>
      <c r="AH4" s="68" t="s">
        <v>38</v>
      </c>
      <c r="AI4" s="66" t="s">
        <v>51</v>
      </c>
      <c r="AJ4" s="67" t="s">
        <v>50</v>
      </c>
      <c r="AK4" s="68" t="s">
        <v>42</v>
      </c>
      <c r="AL4" s="66" t="s">
        <v>32</v>
      </c>
      <c r="AM4" s="67" t="s">
        <v>31</v>
      </c>
      <c r="AN4" s="68" t="s">
        <v>30</v>
      </c>
      <c r="AO4" s="69" t="s">
        <v>33</v>
      </c>
      <c r="AP4" s="66" t="s">
        <v>54</v>
      </c>
      <c r="AQ4" s="67" t="s">
        <v>53</v>
      </c>
      <c r="AR4" s="68" t="s">
        <v>19</v>
      </c>
      <c r="AS4" s="66" t="s">
        <v>20</v>
      </c>
      <c r="AT4" s="68" t="s">
        <v>21</v>
      </c>
      <c r="AU4" s="66" t="s">
        <v>46</v>
      </c>
      <c r="AV4" s="67" t="s">
        <v>43</v>
      </c>
      <c r="AW4" s="67" t="s">
        <v>44</v>
      </c>
      <c r="AX4" s="67" t="s">
        <v>48</v>
      </c>
      <c r="AY4" s="67" t="s">
        <v>47</v>
      </c>
      <c r="AZ4" s="67" t="s">
        <v>49</v>
      </c>
      <c r="BA4" s="67" t="s">
        <v>57</v>
      </c>
      <c r="BB4" s="68" t="s">
        <v>45</v>
      </c>
    </row>
    <row r="5" spans="2:54" x14ac:dyDescent="0.25">
      <c r="B5" s="12" t="s">
        <v>0</v>
      </c>
      <c r="C5" s="61">
        <v>3</v>
      </c>
      <c r="D5" s="62">
        <v>1</v>
      </c>
      <c r="E5" s="63">
        <v>2</v>
      </c>
      <c r="F5" s="63">
        <v>2</v>
      </c>
      <c r="G5" s="63">
        <v>3</v>
      </c>
      <c r="H5" s="63">
        <v>3</v>
      </c>
      <c r="I5" s="63">
        <v>3</v>
      </c>
      <c r="J5" s="63">
        <v>3</v>
      </c>
      <c r="K5" s="63">
        <v>2</v>
      </c>
      <c r="L5" s="64">
        <v>2</v>
      </c>
      <c r="M5" s="62">
        <v>2</v>
      </c>
      <c r="N5" s="63">
        <v>1</v>
      </c>
      <c r="O5" s="63">
        <v>1</v>
      </c>
      <c r="P5" s="64">
        <v>1</v>
      </c>
      <c r="Q5" s="62">
        <v>3</v>
      </c>
      <c r="R5" s="63">
        <v>2</v>
      </c>
      <c r="S5" s="63">
        <v>3</v>
      </c>
      <c r="T5" s="63">
        <v>2</v>
      </c>
      <c r="U5" s="63">
        <v>2</v>
      </c>
      <c r="V5" s="63">
        <v>2</v>
      </c>
      <c r="W5" s="63">
        <v>3</v>
      </c>
      <c r="X5" s="63">
        <v>3</v>
      </c>
      <c r="Y5" s="63">
        <v>2</v>
      </c>
      <c r="Z5" s="64">
        <v>2</v>
      </c>
      <c r="AA5" s="62">
        <v>2</v>
      </c>
      <c r="AB5" s="63">
        <v>1</v>
      </c>
      <c r="AC5" s="64">
        <v>1</v>
      </c>
      <c r="AD5" s="62">
        <v>3</v>
      </c>
      <c r="AE5" s="63">
        <v>2</v>
      </c>
      <c r="AF5" s="63">
        <v>2</v>
      </c>
      <c r="AG5" s="63">
        <v>3</v>
      </c>
      <c r="AH5" s="64">
        <v>3</v>
      </c>
      <c r="AI5" s="62">
        <v>2</v>
      </c>
      <c r="AJ5" s="63">
        <v>1</v>
      </c>
      <c r="AK5" s="64">
        <v>1</v>
      </c>
      <c r="AL5" s="62">
        <v>2</v>
      </c>
      <c r="AM5" s="63">
        <v>2</v>
      </c>
      <c r="AN5" s="64">
        <v>3</v>
      </c>
      <c r="AO5" s="61">
        <v>2</v>
      </c>
      <c r="AP5" s="62">
        <v>1</v>
      </c>
      <c r="AQ5" s="63">
        <v>1</v>
      </c>
      <c r="AR5" s="64">
        <v>1</v>
      </c>
      <c r="AS5" s="62">
        <v>2</v>
      </c>
      <c r="AT5" s="64">
        <v>2</v>
      </c>
      <c r="AU5" s="62">
        <v>3</v>
      </c>
      <c r="AV5" s="63">
        <v>2</v>
      </c>
      <c r="AW5" s="63">
        <v>3</v>
      </c>
      <c r="AX5" s="63">
        <v>2</v>
      </c>
      <c r="AY5" s="63">
        <v>2</v>
      </c>
      <c r="AZ5" s="63">
        <v>2</v>
      </c>
      <c r="BA5" s="63">
        <v>3</v>
      </c>
      <c r="BB5" s="64">
        <v>2</v>
      </c>
    </row>
    <row r="6" spans="2:54" x14ac:dyDescent="0.25">
      <c r="B6" s="12" t="s">
        <v>1</v>
      </c>
      <c r="C6" s="16">
        <v>2</v>
      </c>
      <c r="D6" s="19">
        <v>1</v>
      </c>
      <c r="E6" s="2">
        <v>2</v>
      </c>
      <c r="F6" s="2">
        <v>2</v>
      </c>
      <c r="G6" s="2">
        <v>3</v>
      </c>
      <c r="H6" s="2">
        <v>2</v>
      </c>
      <c r="I6" s="2">
        <v>3</v>
      </c>
      <c r="J6" s="2">
        <v>2</v>
      </c>
      <c r="K6" s="2">
        <v>2</v>
      </c>
      <c r="L6" s="3">
        <v>2</v>
      </c>
      <c r="M6" s="19">
        <v>3</v>
      </c>
      <c r="N6" s="2">
        <v>1</v>
      </c>
      <c r="O6" s="2">
        <v>1</v>
      </c>
      <c r="P6" s="3">
        <v>1</v>
      </c>
      <c r="Q6" s="19">
        <v>3</v>
      </c>
      <c r="R6" s="2">
        <v>2</v>
      </c>
      <c r="S6" s="2">
        <v>3</v>
      </c>
      <c r="T6" s="2">
        <v>2</v>
      </c>
      <c r="U6" s="2">
        <v>2</v>
      </c>
      <c r="V6" s="2">
        <v>1</v>
      </c>
      <c r="W6" s="2">
        <v>2</v>
      </c>
      <c r="X6" s="2">
        <v>2</v>
      </c>
      <c r="Y6" s="2">
        <v>2</v>
      </c>
      <c r="Z6" s="3">
        <v>1</v>
      </c>
      <c r="AA6" s="19">
        <v>1</v>
      </c>
      <c r="AB6" s="2">
        <v>1</v>
      </c>
      <c r="AC6" s="3">
        <v>1</v>
      </c>
      <c r="AD6" s="19">
        <v>3</v>
      </c>
      <c r="AE6" s="2">
        <v>2</v>
      </c>
      <c r="AF6" s="2">
        <v>2</v>
      </c>
      <c r="AG6" s="2">
        <v>3</v>
      </c>
      <c r="AH6" s="3">
        <v>3</v>
      </c>
      <c r="AI6" s="19">
        <v>1</v>
      </c>
      <c r="AJ6" s="2">
        <v>1</v>
      </c>
      <c r="AK6" s="3">
        <v>1</v>
      </c>
      <c r="AL6" s="19">
        <v>2</v>
      </c>
      <c r="AM6" s="2">
        <v>2</v>
      </c>
      <c r="AN6" s="3">
        <v>3</v>
      </c>
      <c r="AO6" s="16">
        <v>2</v>
      </c>
      <c r="AP6" s="19">
        <v>1</v>
      </c>
      <c r="AQ6" s="2">
        <v>1</v>
      </c>
      <c r="AR6" s="3">
        <v>1</v>
      </c>
      <c r="AS6" s="19">
        <v>2</v>
      </c>
      <c r="AT6" s="3">
        <v>2</v>
      </c>
      <c r="AU6" s="19">
        <v>2</v>
      </c>
      <c r="AV6" s="2">
        <v>2</v>
      </c>
      <c r="AW6" s="2">
        <v>3</v>
      </c>
      <c r="AX6" s="2">
        <v>1</v>
      </c>
      <c r="AY6" s="2">
        <v>2</v>
      </c>
      <c r="AZ6" s="2">
        <v>2</v>
      </c>
      <c r="BA6" s="2">
        <v>2</v>
      </c>
      <c r="BB6" s="3">
        <v>2</v>
      </c>
    </row>
    <row r="7" spans="2:54" x14ac:dyDescent="0.25">
      <c r="B7" s="12" t="s">
        <v>2</v>
      </c>
      <c r="C7" s="16">
        <v>3</v>
      </c>
      <c r="D7" s="19">
        <v>1</v>
      </c>
      <c r="E7" s="2">
        <v>3</v>
      </c>
      <c r="F7" s="2">
        <v>2</v>
      </c>
      <c r="G7" s="2">
        <v>3</v>
      </c>
      <c r="H7" s="2">
        <v>2</v>
      </c>
      <c r="I7" s="2">
        <v>3</v>
      </c>
      <c r="J7" s="2">
        <v>3</v>
      </c>
      <c r="K7" s="2">
        <v>3</v>
      </c>
      <c r="L7" s="3">
        <v>2</v>
      </c>
      <c r="M7" s="19">
        <v>3</v>
      </c>
      <c r="N7" s="2">
        <v>3</v>
      </c>
      <c r="O7" s="2">
        <v>2</v>
      </c>
      <c r="P7" s="3">
        <v>3</v>
      </c>
      <c r="Q7" s="19">
        <v>3</v>
      </c>
      <c r="R7" s="2">
        <v>2</v>
      </c>
      <c r="S7" s="2">
        <v>3</v>
      </c>
      <c r="T7" s="2">
        <v>2</v>
      </c>
      <c r="U7" s="2">
        <v>2</v>
      </c>
      <c r="V7" s="2">
        <v>2</v>
      </c>
      <c r="W7" s="2">
        <v>3</v>
      </c>
      <c r="X7" s="2">
        <v>3</v>
      </c>
      <c r="Y7" s="2">
        <v>3</v>
      </c>
      <c r="Z7" s="3">
        <v>3</v>
      </c>
      <c r="AA7" s="19">
        <v>2</v>
      </c>
      <c r="AB7" s="2">
        <v>1</v>
      </c>
      <c r="AC7" s="3">
        <v>2</v>
      </c>
      <c r="AD7" s="19">
        <v>3</v>
      </c>
      <c r="AE7" s="2">
        <v>2</v>
      </c>
      <c r="AF7" s="2">
        <v>3</v>
      </c>
      <c r="AG7" s="2">
        <v>3</v>
      </c>
      <c r="AH7" s="3">
        <v>3</v>
      </c>
      <c r="AI7" s="19">
        <v>1</v>
      </c>
      <c r="AJ7" s="2">
        <v>2</v>
      </c>
      <c r="AK7" s="3">
        <v>2</v>
      </c>
      <c r="AL7" s="19">
        <v>2</v>
      </c>
      <c r="AM7" s="2">
        <v>3</v>
      </c>
      <c r="AN7" s="3">
        <v>3</v>
      </c>
      <c r="AO7" s="16">
        <v>3</v>
      </c>
      <c r="AP7" s="19">
        <v>1</v>
      </c>
      <c r="AQ7" s="2">
        <v>1</v>
      </c>
      <c r="AR7" s="3">
        <v>3</v>
      </c>
      <c r="AS7" s="19">
        <v>2</v>
      </c>
      <c r="AT7" s="3">
        <v>2</v>
      </c>
      <c r="AU7" s="19">
        <v>2</v>
      </c>
      <c r="AV7" s="2">
        <v>2</v>
      </c>
      <c r="AW7" s="2">
        <v>3</v>
      </c>
      <c r="AX7" s="2">
        <v>2</v>
      </c>
      <c r="AY7" s="2">
        <v>3</v>
      </c>
      <c r="AZ7" s="2">
        <v>2</v>
      </c>
      <c r="BA7" s="2">
        <v>3</v>
      </c>
      <c r="BB7" s="3">
        <v>3</v>
      </c>
    </row>
    <row r="8" spans="2:54" x14ac:dyDescent="0.25">
      <c r="B8" s="12" t="s">
        <v>3</v>
      </c>
      <c r="C8" s="16">
        <v>3</v>
      </c>
      <c r="D8" s="19">
        <v>1</v>
      </c>
      <c r="E8" s="2">
        <v>3</v>
      </c>
      <c r="F8" s="2">
        <v>2</v>
      </c>
      <c r="G8" s="2">
        <v>2</v>
      </c>
      <c r="H8" s="2">
        <v>3</v>
      </c>
      <c r="I8" s="2">
        <v>3</v>
      </c>
      <c r="J8" s="2">
        <v>2</v>
      </c>
      <c r="K8" s="2">
        <v>2</v>
      </c>
      <c r="L8" s="3">
        <v>2</v>
      </c>
      <c r="M8" s="19">
        <v>3</v>
      </c>
      <c r="N8" s="2">
        <v>1</v>
      </c>
      <c r="O8" s="2">
        <v>1</v>
      </c>
      <c r="P8" s="3">
        <v>2</v>
      </c>
      <c r="Q8" s="19">
        <v>3</v>
      </c>
      <c r="R8" s="2">
        <v>2</v>
      </c>
      <c r="S8" s="2">
        <v>3</v>
      </c>
      <c r="T8" s="2">
        <v>2</v>
      </c>
      <c r="U8" s="2">
        <v>2</v>
      </c>
      <c r="V8" s="2">
        <v>1</v>
      </c>
      <c r="W8" s="2">
        <v>3</v>
      </c>
      <c r="X8" s="2">
        <v>3</v>
      </c>
      <c r="Y8" s="2">
        <v>3</v>
      </c>
      <c r="Z8" s="3">
        <v>3</v>
      </c>
      <c r="AA8" s="19">
        <v>2</v>
      </c>
      <c r="AB8" s="2">
        <v>1</v>
      </c>
      <c r="AC8" s="3">
        <v>1</v>
      </c>
      <c r="AD8" s="19">
        <v>3</v>
      </c>
      <c r="AE8" s="2">
        <v>2</v>
      </c>
      <c r="AF8" s="2">
        <v>2</v>
      </c>
      <c r="AG8" s="2">
        <v>3</v>
      </c>
      <c r="AH8" s="3">
        <v>3</v>
      </c>
      <c r="AI8" s="19">
        <v>1</v>
      </c>
      <c r="AJ8" s="2">
        <v>1</v>
      </c>
      <c r="AK8" s="3">
        <v>2</v>
      </c>
      <c r="AL8" s="19">
        <v>2</v>
      </c>
      <c r="AM8" s="2">
        <v>2</v>
      </c>
      <c r="AN8" s="3">
        <v>3</v>
      </c>
      <c r="AO8" s="16">
        <v>2</v>
      </c>
      <c r="AP8" s="19">
        <v>1</v>
      </c>
      <c r="AQ8" s="2">
        <v>1</v>
      </c>
      <c r="AR8" s="3">
        <v>2</v>
      </c>
      <c r="AS8" s="19">
        <v>2</v>
      </c>
      <c r="AT8" s="3">
        <v>2</v>
      </c>
      <c r="AU8" s="19">
        <v>2</v>
      </c>
      <c r="AV8" s="2">
        <v>2</v>
      </c>
      <c r="AW8" s="2">
        <v>3</v>
      </c>
      <c r="AX8" s="2">
        <v>2</v>
      </c>
      <c r="AY8" s="2">
        <v>3</v>
      </c>
      <c r="AZ8" s="2">
        <v>2</v>
      </c>
      <c r="BA8" s="2">
        <v>2</v>
      </c>
      <c r="BB8" s="3">
        <v>2</v>
      </c>
    </row>
    <row r="9" spans="2:54" x14ac:dyDescent="0.25">
      <c r="B9" s="12" t="s">
        <v>4</v>
      </c>
      <c r="C9" s="16">
        <v>2</v>
      </c>
      <c r="D9" s="19">
        <v>1</v>
      </c>
      <c r="E9" s="2">
        <v>2</v>
      </c>
      <c r="F9" s="2">
        <v>2</v>
      </c>
      <c r="G9" s="2">
        <v>3</v>
      </c>
      <c r="H9" s="2">
        <v>3</v>
      </c>
      <c r="I9" s="2">
        <v>2</v>
      </c>
      <c r="J9" s="2">
        <v>2</v>
      </c>
      <c r="K9" s="2">
        <v>2</v>
      </c>
      <c r="L9" s="3">
        <v>2</v>
      </c>
      <c r="M9" s="19">
        <v>3</v>
      </c>
      <c r="N9" s="2">
        <v>1</v>
      </c>
      <c r="O9" s="2">
        <v>1</v>
      </c>
      <c r="P9" s="3">
        <v>1</v>
      </c>
      <c r="Q9" s="19">
        <v>3</v>
      </c>
      <c r="R9" s="2">
        <v>3</v>
      </c>
      <c r="S9" s="2">
        <v>3</v>
      </c>
      <c r="T9" s="2">
        <v>1</v>
      </c>
      <c r="U9" s="2">
        <v>3</v>
      </c>
      <c r="V9" s="2">
        <v>2</v>
      </c>
      <c r="W9" s="2">
        <v>3</v>
      </c>
      <c r="X9" s="2">
        <v>3</v>
      </c>
      <c r="Y9" s="2">
        <v>3</v>
      </c>
      <c r="Z9" s="3">
        <v>2</v>
      </c>
      <c r="AA9" s="19">
        <v>2</v>
      </c>
      <c r="AB9" s="2">
        <v>1</v>
      </c>
      <c r="AC9" s="3">
        <v>1</v>
      </c>
      <c r="AD9" s="19">
        <v>3</v>
      </c>
      <c r="AE9" s="2">
        <v>2</v>
      </c>
      <c r="AF9" s="2">
        <v>2</v>
      </c>
      <c r="AG9" s="2">
        <v>3</v>
      </c>
      <c r="AH9" s="3">
        <v>3</v>
      </c>
      <c r="AI9" s="19">
        <v>1</v>
      </c>
      <c r="AJ9" s="2">
        <v>1</v>
      </c>
      <c r="AK9" s="3">
        <v>2</v>
      </c>
      <c r="AL9" s="19">
        <v>3</v>
      </c>
      <c r="AM9" s="2">
        <v>2</v>
      </c>
      <c r="AN9" s="3">
        <v>3</v>
      </c>
      <c r="AO9" s="16">
        <v>2</v>
      </c>
      <c r="AP9" s="19">
        <v>1</v>
      </c>
      <c r="AQ9" s="2">
        <v>1</v>
      </c>
      <c r="AR9" s="3">
        <v>2</v>
      </c>
      <c r="AS9" s="19">
        <v>2</v>
      </c>
      <c r="AT9" s="3">
        <v>2</v>
      </c>
      <c r="AU9" s="19">
        <v>1</v>
      </c>
      <c r="AV9" s="2">
        <v>2</v>
      </c>
      <c r="AW9" s="2">
        <v>3</v>
      </c>
      <c r="AX9" s="2">
        <v>1</v>
      </c>
      <c r="AY9" s="2">
        <v>2</v>
      </c>
      <c r="AZ9" s="2">
        <v>2</v>
      </c>
      <c r="BA9" s="2">
        <v>3</v>
      </c>
      <c r="BB9" s="3">
        <v>2</v>
      </c>
    </row>
    <row r="10" spans="2:54" ht="15.75" thickBot="1" x14ac:dyDescent="0.3">
      <c r="B10" s="13" t="s">
        <v>5</v>
      </c>
      <c r="C10" s="17">
        <v>3</v>
      </c>
      <c r="D10" s="20">
        <v>1</v>
      </c>
      <c r="E10" s="10">
        <v>3</v>
      </c>
      <c r="F10" s="10">
        <v>2</v>
      </c>
      <c r="G10" s="10">
        <v>2</v>
      </c>
      <c r="H10" s="10">
        <v>3</v>
      </c>
      <c r="I10" s="10">
        <v>2</v>
      </c>
      <c r="J10" s="10">
        <v>3</v>
      </c>
      <c r="K10" s="10">
        <v>3</v>
      </c>
      <c r="L10" s="21">
        <v>2</v>
      </c>
      <c r="M10" s="20">
        <v>3</v>
      </c>
      <c r="N10" s="10">
        <v>1</v>
      </c>
      <c r="O10" s="10">
        <v>1</v>
      </c>
      <c r="P10" s="21">
        <v>3</v>
      </c>
      <c r="Q10" s="20">
        <v>3</v>
      </c>
      <c r="R10" s="10">
        <v>2</v>
      </c>
      <c r="S10" s="10">
        <v>3</v>
      </c>
      <c r="T10" s="10">
        <v>2</v>
      </c>
      <c r="U10" s="10">
        <v>2</v>
      </c>
      <c r="V10" s="10">
        <v>2</v>
      </c>
      <c r="W10" s="10">
        <v>3</v>
      </c>
      <c r="X10" s="10">
        <v>3</v>
      </c>
      <c r="Y10" s="10">
        <v>2</v>
      </c>
      <c r="Z10" s="21">
        <v>2</v>
      </c>
      <c r="AA10" s="20">
        <v>2</v>
      </c>
      <c r="AB10" s="10">
        <v>1</v>
      </c>
      <c r="AC10" s="21">
        <v>2</v>
      </c>
      <c r="AD10" s="20">
        <v>3</v>
      </c>
      <c r="AE10" s="10">
        <v>2</v>
      </c>
      <c r="AF10" s="10">
        <v>2</v>
      </c>
      <c r="AG10" s="10">
        <v>3</v>
      </c>
      <c r="AH10" s="21">
        <v>3</v>
      </c>
      <c r="AI10" s="20">
        <v>1</v>
      </c>
      <c r="AJ10" s="10">
        <v>1</v>
      </c>
      <c r="AK10" s="21">
        <v>2</v>
      </c>
      <c r="AL10" s="20">
        <v>2</v>
      </c>
      <c r="AM10" s="10">
        <v>3</v>
      </c>
      <c r="AN10" s="21">
        <v>3</v>
      </c>
      <c r="AO10" s="17">
        <v>3</v>
      </c>
      <c r="AP10" s="20">
        <v>1</v>
      </c>
      <c r="AQ10" s="10">
        <v>1</v>
      </c>
      <c r="AR10" s="21">
        <v>2</v>
      </c>
      <c r="AS10" s="20">
        <v>2</v>
      </c>
      <c r="AT10" s="21">
        <v>2</v>
      </c>
      <c r="AU10" s="20">
        <v>2</v>
      </c>
      <c r="AV10" s="10">
        <v>2</v>
      </c>
      <c r="AW10" s="10">
        <v>3</v>
      </c>
      <c r="AX10" s="10">
        <v>3</v>
      </c>
      <c r="AY10" s="10">
        <v>3</v>
      </c>
      <c r="AZ10" s="10">
        <v>2</v>
      </c>
      <c r="BA10" s="10">
        <v>3</v>
      </c>
      <c r="BB10" s="21">
        <v>3</v>
      </c>
    </row>
    <row r="11" spans="2:54" ht="30" customHeight="1" thickBot="1" x14ac:dyDescent="0.3">
      <c r="B11" s="14" t="s">
        <v>74</v>
      </c>
      <c r="C11" s="18">
        <f>100-((SUM(C5:C10)-6)*100/12)</f>
        <v>16.666666666666671</v>
      </c>
      <c r="D11" s="22">
        <f t="shared" ref="D11:BB11" si="0">100-((SUM(D5:D10)-6)*100/12)</f>
        <v>100</v>
      </c>
      <c r="E11" s="11">
        <f t="shared" si="0"/>
        <v>25</v>
      </c>
      <c r="F11" s="11">
        <f t="shared" si="0"/>
        <v>50</v>
      </c>
      <c r="G11" s="11">
        <f t="shared" si="0"/>
        <v>16.666666666666671</v>
      </c>
      <c r="H11" s="11">
        <f t="shared" si="0"/>
        <v>16.666666666666671</v>
      </c>
      <c r="I11" s="11">
        <f t="shared" si="0"/>
        <v>16.666666666666671</v>
      </c>
      <c r="J11" s="11">
        <f t="shared" si="0"/>
        <v>25</v>
      </c>
      <c r="K11" s="11">
        <f t="shared" si="0"/>
        <v>33.333333333333329</v>
      </c>
      <c r="L11" s="23">
        <f t="shared" si="0"/>
        <v>50</v>
      </c>
      <c r="M11" s="22">
        <f t="shared" si="0"/>
        <v>8.3333333333333286</v>
      </c>
      <c r="N11" s="11">
        <f t="shared" si="0"/>
        <v>83.333333333333329</v>
      </c>
      <c r="O11" s="11">
        <f t="shared" si="0"/>
        <v>91.666666666666671</v>
      </c>
      <c r="P11" s="23">
        <f t="shared" si="0"/>
        <v>58.333333333333336</v>
      </c>
      <c r="Q11" s="22">
        <f t="shared" si="0"/>
        <v>0</v>
      </c>
      <c r="R11" s="11">
        <f t="shared" si="0"/>
        <v>41.666666666666664</v>
      </c>
      <c r="S11" s="11">
        <f t="shared" si="0"/>
        <v>0</v>
      </c>
      <c r="T11" s="11">
        <f t="shared" si="0"/>
        <v>58.333333333333336</v>
      </c>
      <c r="U11" s="11">
        <f t="shared" si="0"/>
        <v>41.666666666666664</v>
      </c>
      <c r="V11" s="11">
        <f t="shared" si="0"/>
        <v>66.666666666666657</v>
      </c>
      <c r="W11" s="11">
        <f t="shared" si="0"/>
        <v>8.3333333333333286</v>
      </c>
      <c r="X11" s="11">
        <f t="shared" si="0"/>
        <v>8.3333333333333286</v>
      </c>
      <c r="Y11" s="11">
        <f t="shared" si="0"/>
        <v>25</v>
      </c>
      <c r="Z11" s="23">
        <f t="shared" si="0"/>
        <v>41.666666666666664</v>
      </c>
      <c r="AA11" s="22">
        <f t="shared" si="0"/>
        <v>58.333333333333336</v>
      </c>
      <c r="AB11" s="11">
        <f t="shared" si="0"/>
        <v>100</v>
      </c>
      <c r="AC11" s="23">
        <f t="shared" si="0"/>
        <v>83.333333333333329</v>
      </c>
      <c r="AD11" s="22">
        <f t="shared" si="0"/>
        <v>0</v>
      </c>
      <c r="AE11" s="11">
        <f t="shared" si="0"/>
        <v>50</v>
      </c>
      <c r="AF11" s="11">
        <f t="shared" si="0"/>
        <v>41.666666666666664</v>
      </c>
      <c r="AG11" s="11">
        <f t="shared" si="0"/>
        <v>0</v>
      </c>
      <c r="AH11" s="23">
        <f t="shared" si="0"/>
        <v>0</v>
      </c>
      <c r="AI11" s="22">
        <f t="shared" si="0"/>
        <v>91.666666666666671</v>
      </c>
      <c r="AJ11" s="11">
        <f t="shared" si="0"/>
        <v>91.666666666666671</v>
      </c>
      <c r="AK11" s="23">
        <f t="shared" si="0"/>
        <v>66.666666666666657</v>
      </c>
      <c r="AL11" s="22">
        <f t="shared" si="0"/>
        <v>41.666666666666664</v>
      </c>
      <c r="AM11" s="11">
        <f t="shared" si="0"/>
        <v>33.333333333333329</v>
      </c>
      <c r="AN11" s="23">
        <f t="shared" si="0"/>
        <v>0</v>
      </c>
      <c r="AO11" s="18">
        <f t="shared" si="0"/>
        <v>33.333333333333329</v>
      </c>
      <c r="AP11" s="22">
        <f t="shared" si="0"/>
        <v>100</v>
      </c>
      <c r="AQ11" s="11">
        <f t="shared" si="0"/>
        <v>100</v>
      </c>
      <c r="AR11" s="23">
        <f t="shared" si="0"/>
        <v>58.333333333333336</v>
      </c>
      <c r="AS11" s="22">
        <f t="shared" si="0"/>
        <v>50</v>
      </c>
      <c r="AT11" s="23">
        <f t="shared" si="0"/>
        <v>50</v>
      </c>
      <c r="AU11" s="22">
        <f t="shared" si="0"/>
        <v>50</v>
      </c>
      <c r="AV11" s="11">
        <f t="shared" si="0"/>
        <v>50</v>
      </c>
      <c r="AW11" s="11">
        <f t="shared" si="0"/>
        <v>0</v>
      </c>
      <c r="AX11" s="11">
        <f t="shared" si="0"/>
        <v>58.333333333333336</v>
      </c>
      <c r="AY11" s="11">
        <f t="shared" si="0"/>
        <v>25</v>
      </c>
      <c r="AZ11" s="11">
        <f t="shared" si="0"/>
        <v>50</v>
      </c>
      <c r="BA11" s="11">
        <f t="shared" si="0"/>
        <v>16.666666666666671</v>
      </c>
      <c r="BB11" s="23">
        <f t="shared" si="0"/>
        <v>33.333333333333329</v>
      </c>
    </row>
  </sheetData>
  <mergeCells count="12">
    <mergeCell ref="AL3:AN3"/>
    <mergeCell ref="AP3:AR3"/>
    <mergeCell ref="AS3:AT3"/>
    <mergeCell ref="AU3:BB3"/>
    <mergeCell ref="B2:BB2"/>
    <mergeCell ref="B3:B4"/>
    <mergeCell ref="D3:L3"/>
    <mergeCell ref="M3:P3"/>
    <mergeCell ref="Q3:Z3"/>
    <mergeCell ref="AA3:AC3"/>
    <mergeCell ref="AD3:AH3"/>
    <mergeCell ref="AI3:AK3"/>
  </mergeCells>
  <conditionalFormatting sqref="C5:BB10">
    <cfRule type="colorScale" priority="2">
      <colorScale>
        <cfvo type="num" val="1"/>
        <cfvo type="num" val="2"/>
        <cfvo type="num" val="3"/>
        <color rgb="FFFF0000"/>
        <color rgb="FFFFFF00"/>
        <color rgb="FF00B050"/>
      </colorScale>
    </cfRule>
  </conditionalFormatting>
  <conditionalFormatting sqref="C11:BB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20ABA817-02BD-4298-AD7E-B4F5BCD3C65A}">
          <x14:formula1>
            <xm:f>Métricas!$B$3:$B$5</xm:f>
          </x14:formula1>
          <xm:sqref>C5:BB10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B0A05-4160-465E-8E1A-C10D4D64AA0E}">
  <dimension ref="B1:C5"/>
  <sheetViews>
    <sheetView workbookViewId="0">
      <selection activeCell="E5" sqref="E5"/>
    </sheetView>
  </sheetViews>
  <sheetFormatPr baseColWidth="10" defaultRowHeight="15" x14ac:dyDescent="0.25"/>
  <cols>
    <col min="2" max="2" width="5.7109375" customWidth="1"/>
    <col min="3" max="3" width="42.140625" customWidth="1"/>
  </cols>
  <sheetData>
    <row r="1" spans="2:3" ht="15.75" thickBot="1" x14ac:dyDescent="0.3"/>
    <row r="2" spans="2:3" ht="27" customHeight="1" thickBot="1" x14ac:dyDescent="0.3">
      <c r="B2" s="59" t="s">
        <v>73</v>
      </c>
      <c r="C2" s="60"/>
    </row>
    <row r="3" spans="2:3" ht="30" customHeight="1" x14ac:dyDescent="0.25">
      <c r="B3" s="8">
        <v>1</v>
      </c>
      <c r="C3" s="9" t="s">
        <v>70</v>
      </c>
    </row>
    <row r="4" spans="2:3" ht="30" customHeight="1" x14ac:dyDescent="0.25">
      <c r="B4" s="5">
        <v>2</v>
      </c>
      <c r="C4" s="4" t="s">
        <v>71</v>
      </c>
    </row>
    <row r="5" spans="2:3" ht="30" customHeight="1" thickBot="1" x14ac:dyDescent="0.3">
      <c r="B5" s="6">
        <v>3</v>
      </c>
      <c r="C5" s="7" t="s">
        <v>72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de diseño</vt:lpstr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Leif</dc:creator>
  <cp:lastModifiedBy>Tania Leif</cp:lastModifiedBy>
  <dcterms:created xsi:type="dcterms:W3CDTF">2018-10-16T13:00:05Z</dcterms:created>
  <dcterms:modified xsi:type="dcterms:W3CDTF">2018-10-16T19:11:05Z</dcterms:modified>
</cp:coreProperties>
</file>