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120" yWindow="30" windowWidth="11595" windowHeight="5055" tabRatio="747" activeTab="1"/>
  </bookViews>
  <sheets>
    <sheet name="Matriz Estrateg" sheetId="18396" r:id="rId1"/>
    <sheet name="Ficha inici" sheetId="18398" r:id="rId2"/>
    <sheet name="Ficha cart" sheetId="18399" r:id="rId3"/>
  </sheets>
  <externalReferences>
    <externalReference r:id="rId4"/>
  </externalReferences>
  <definedNames>
    <definedName name="F1._Generar_mayor_rentabilidad__Objetivo">'[1]CMI-CE'!$E$8</definedName>
    <definedName name="F2._Generar_mayor_monto_y_diversificación_de_ingresos__Objetivo">'[1]CMI-CE'!$E$15</definedName>
    <definedName name="F3._Reducir_Gasto__Objetivo">'[1]CMI-CE'!#REF!</definedName>
    <definedName name="I1._Desarrollar_un_portafolio_de_productos_y_servicios_con_atributos_diferenciadores__Objetivo">'[1]CMI-CE'!$E$43</definedName>
    <definedName name="I2.Brindar_un_servicio_superior__Objetivo">'[1]CMI-CE'!$E$48</definedName>
    <definedName name="I3._Hacer_reingenieria_y_mejoras__de_procesos_claves__Objetivo">'[1]CMI-CE'!$E$55</definedName>
    <definedName name="I4.Mejorar_los_Procesos_de_Gestión_Estratégica_y_Operacional__Objetivo">'[1]CMI-CE'!$E$62</definedName>
    <definedName name="M1._Desarrollar_cartera_de_clientes__Objetivo">'[1]CMI-CE'!$E$23</definedName>
    <definedName name="M2._Fidelizar_clientes__Objetivo">'[1]CMI-CE'!$E$29</definedName>
    <definedName name="M3._Posicionar_la_marca_nacional__Objetivo">'[1]CMI-CE'!#REF!</definedName>
    <definedName name="P1._Crear_mística_y_nueva_cultura_organizativa__Objetivo">'[1]CMI-CE'!$E$77</definedName>
    <definedName name="P2._Desarrollar_liderazgo_en_todos_los_niveles_de_mando__Objetivo">'[1]CMI-CE'!#REF!</definedName>
  </definedNames>
  <calcPr calcId="114210"/>
</workbook>
</file>

<file path=xl/calcChain.xml><?xml version="1.0" encoding="utf-8"?>
<calcChain xmlns="http://schemas.openxmlformats.org/spreadsheetml/2006/main">
  <c r="J24" i="18398"/>
  <c r="H20"/>
  <c r="G24"/>
</calcChain>
</file>

<file path=xl/sharedStrings.xml><?xml version="1.0" encoding="utf-8"?>
<sst xmlns="http://schemas.openxmlformats.org/spreadsheetml/2006/main" count="181" uniqueCount="136">
  <si>
    <t>=</t>
  </si>
  <si>
    <t>Descripción:</t>
  </si>
  <si>
    <t>Responsable:</t>
  </si>
  <si>
    <t>%</t>
  </si>
  <si>
    <t>Clientes</t>
  </si>
  <si>
    <t>Perspectiva</t>
  </si>
  <si>
    <t>Descripción</t>
  </si>
  <si>
    <t xml:space="preserve"> =&gt;</t>
  </si>
  <si>
    <t>Unid.</t>
  </si>
  <si>
    <t>Objetivos</t>
  </si>
  <si>
    <t>Indicadores</t>
  </si>
  <si>
    <t>Iniciativas</t>
  </si>
  <si>
    <t>C1.1 Implementar un departamento especializado en asesoría financiera</t>
  </si>
  <si>
    <t>C2.1 Implementar un programa de capacitación para el personal</t>
  </si>
  <si>
    <t>Líder del proyecto</t>
  </si>
  <si>
    <t>Áreas involucradas</t>
  </si>
  <si>
    <t>Ejecutivo de Proyecto / Patrocinador</t>
  </si>
  <si>
    <t>Resultados / Productos finales</t>
  </si>
  <si>
    <t>Resultados / Productos de etapa actual</t>
  </si>
  <si>
    <t>Cronograma general</t>
  </si>
  <si>
    <t>Hitos / Fases a corto plazo</t>
  </si>
  <si>
    <t>Entregables</t>
  </si>
  <si>
    <t>Responsable</t>
  </si>
  <si>
    <t>Involucrados</t>
  </si>
  <si>
    <t>Valor (%)</t>
  </si>
  <si>
    <t>Presupuesto (S/.)</t>
  </si>
  <si>
    <t>Fecha de término</t>
  </si>
  <si>
    <t>Valor ganado (Avance)</t>
  </si>
  <si>
    <t>Ficha de iniciativa:</t>
  </si>
  <si>
    <t>Fecha de inicio:</t>
  </si>
  <si>
    <t>C. Ramirez</t>
  </si>
  <si>
    <t>Ficha de cartera de iniciativas</t>
  </si>
  <si>
    <t>Resultados / Productos</t>
  </si>
  <si>
    <t>Líder de proyecto</t>
  </si>
  <si>
    <t>Fecha de término:</t>
  </si>
  <si>
    <t>Paquete de capacitación para el uso de los diferentes productos del banco</t>
  </si>
  <si>
    <t>Programa de capacitación</t>
  </si>
  <si>
    <t>Equipo capacitado</t>
  </si>
  <si>
    <t>RF, GV</t>
  </si>
  <si>
    <t>Cartera de proyectos perspectiva: clientes</t>
  </si>
  <si>
    <t>Agrupación de iniciativas relacionadas con la perspectiva clientes</t>
  </si>
  <si>
    <t>Objetivo</t>
  </si>
  <si>
    <t>Prioridad</t>
  </si>
  <si>
    <t>B</t>
  </si>
  <si>
    <t>Beneficio estimado</t>
  </si>
  <si>
    <t>Oficinas equipadas</t>
  </si>
  <si>
    <t>Mensaje en canales internos</t>
  </si>
  <si>
    <t>Fecha de Fin</t>
  </si>
  <si>
    <t xml:space="preserve">C3.1 </t>
  </si>
  <si>
    <t>Fecha Fin</t>
  </si>
  <si>
    <t>MATRIZ ESTRATÉGICA GENERAL</t>
  </si>
  <si>
    <t>EMPRESA: INEI</t>
  </si>
  <si>
    <t>Base Dic 2011</t>
  </si>
  <si>
    <t>Meta Dic 2012</t>
  </si>
  <si>
    <t>C1. Institucionalizar la participación de los usuarios en la producción estadística</t>
  </si>
  <si>
    <t>C1.a Encuestas que midan el nivel de satisfacción de los usuarios</t>
  </si>
  <si>
    <t>C1.1 Implementar canales formales de interacción (foros, conservatorios, boletines informativos, charlas) con los usuarios.                                                        C1.2 Participar en eventos empresariales, colegios profesionales y otros de interés nacional.</t>
  </si>
  <si>
    <t>C1.b Evaluaciones de desempeño al Consejo Consultivo Nacional de Estadística (CCONE) como órgano de participación y concertación del sector no público.</t>
  </si>
  <si>
    <t>C1.3 Revisar y actualizar el reglamento del CCONE con el fin de lograr el cumplimiento eficaz de sus funciones.</t>
  </si>
  <si>
    <t>C2. Disponer de información estadística que atienda la demanda de los diversos sectores del país</t>
  </si>
  <si>
    <t>C2.a Participación de sectores</t>
  </si>
  <si>
    <t>C2.1 Promover el apoyo y la participación de los distintos sectores tanto gubernamentales como privados y de la ciudadanía en general, en las actividades censales.</t>
  </si>
  <si>
    <t>C2.b Errores de cobertura</t>
  </si>
  <si>
    <t>C2.2 Actualizar permanentemente la cartografía censal para brindar mayor precisión en la representación de la información estadística y geográfica</t>
  </si>
  <si>
    <t>C3. Lograr que la producción estadística del INEI pueda satisfacer las necesidades de información prioritarias del país</t>
  </si>
  <si>
    <t>C3.a Información no cubierta</t>
  </si>
  <si>
    <t>C3.1 Realizar el diseño de las encuestas con la participación de usuarios a fin de obtener mayor información</t>
  </si>
  <si>
    <t>C3.b Áreas temáticas cubiertas</t>
  </si>
  <si>
    <t>C3.2 Actualizar el marco muestral maestro de áreas a fin de garantizar la representatividad obtenida de los datos estadísticos</t>
  </si>
  <si>
    <t>Proceso interno</t>
  </si>
  <si>
    <t>I1. Innovar metodologías y promover la investigación estadística</t>
  </si>
  <si>
    <t>I1.a Estudios e Investigaciones</t>
  </si>
  <si>
    <t>#</t>
  </si>
  <si>
    <t>I1.1 Elaborar programas anuales de investigaciones con la participación de diseñadores de políticas, productores e investigadores.                                                       I1.2 Implantar estudios cualitativos sobre diversos temas de interés de los usuarios, a fin de reformular los marcos metodológicos para la producción estadística.</t>
  </si>
  <si>
    <t>I1.b Incidencia de errores no muestrales</t>
  </si>
  <si>
    <t>I1.3 Implantar rigurosos procesos de selección y entrenamiento de encuestadores                                       I1.4 Mejorar los procesos de imputación de datos.</t>
  </si>
  <si>
    <t>I2. Permitir al usuario acceder a la información estadística que produce el INEI en forma oportuna</t>
  </si>
  <si>
    <t>I2.a Técnicas de marketing</t>
  </si>
  <si>
    <t>I2.1 Intensificar el uso de los medios de comunicación masiva para la difusión y promoción de la producción estadística.  I2.2 Difundir la información estadística en segmentos no cubiertos: colegios, organizaciones laborales, etc.</t>
  </si>
  <si>
    <t>I2.b Oferta de productos y servicios estadísticos</t>
  </si>
  <si>
    <t>I2.3 Impulsar la creación de nuevos productos en función de la demanda.</t>
  </si>
  <si>
    <t>I3. Desarrollar la cultura estadística para mejorar su uso y facilitar la obtención de información</t>
  </si>
  <si>
    <t>I3.a Encuestas a usuarios sobre el nivel de uso de estadisticas</t>
  </si>
  <si>
    <t>I3.1 Implementar programas de información, educación y comunicación sobre la importancia de la información estadística en la toma de decisiones.</t>
  </si>
  <si>
    <t>I3.b Procesos a automatizar</t>
  </si>
  <si>
    <t>I3.2 Implementar el uso tecnológico y el rediseño de los procesos de producción estadística.</t>
  </si>
  <si>
    <t>A1. Fortalecer el liderazgo y posicionamiento del INEI</t>
  </si>
  <si>
    <t>P1.a Personal no cualificado</t>
  </si>
  <si>
    <t>P1.1 Implementar programas de intercambio de recursos humanos.</t>
  </si>
  <si>
    <t>P1.b Competencias clave</t>
  </si>
  <si>
    <t>P1.2 Establecer un programa sostenido de capacitación para fortalecer la capacidad de gerencia y liderazgo del personal</t>
  </si>
  <si>
    <t xml:space="preserve">Aprendizaje y </t>
  </si>
  <si>
    <t>A2. Fortalecer las capacidades del personal del INEI</t>
  </si>
  <si>
    <t>P2.a Gastos de Personal</t>
  </si>
  <si>
    <t>S/.</t>
  </si>
  <si>
    <t>2'500,000.000</t>
  </si>
  <si>
    <t>2'000,000.000</t>
  </si>
  <si>
    <t>P2.1 Formular proyectos y suscribir acuerdos que financien los programas de capacitación.</t>
  </si>
  <si>
    <t>P2.b Horas Trabajadas</t>
  </si>
  <si>
    <t>P2.2 Implementar un programa que mida el impacto de las capacitaciones en las actividades laborales.</t>
  </si>
  <si>
    <t>P2.c Rotación de Personal</t>
  </si>
  <si>
    <t>P2.3 Establecer mecanismos de evaluación y selección para incorporar personal talentoso.</t>
  </si>
  <si>
    <t>P2.d Absentismo</t>
  </si>
  <si>
    <t>crecimiento</t>
  </si>
  <si>
    <t>P2.e Despidos Voluntarios</t>
  </si>
  <si>
    <t>Financiero</t>
  </si>
  <si>
    <t>F1. Supervisar los gastos y cumplir con el presupuesto financiero</t>
  </si>
  <si>
    <t>R1.a Ejecución del presupuesto asignado</t>
  </si>
  <si>
    <t>R1.1 Evaluar los requerimientos vinculados a los servicios requeridos por la comunidad</t>
  </si>
  <si>
    <t>R1.b Compras de insumos efectuadas dentro del tiempo programado</t>
  </si>
  <si>
    <t>R1.2 Validar las solicitudes de compra con el respaldo de la evidencia respectiva                                                    R1.3 Establecer que unidades operativas no cuentan con los insumos necesarios para brindar servicios en calidad y cantidad</t>
  </si>
  <si>
    <t>F2. Disponer de una infraestructura tecnológica adecuada para la producción de sus actividades estadísticas</t>
  </si>
  <si>
    <t>R2.a Equipos tecnológicos no operativos</t>
  </si>
  <si>
    <t>R2.1 Implantar un plan de mejora de la infraestructura física y tecnológica a mediano plazo</t>
  </si>
  <si>
    <t>R2.b Procesos por encima del tiempo estimado</t>
  </si>
  <si>
    <t>R2.2 Realizar un diagnóstico de los procesos que son impactados por la infraestructura tecnológica</t>
  </si>
  <si>
    <t>Proceso Interno</t>
  </si>
  <si>
    <t>Mejorar el proceso de Captura de datos</t>
  </si>
  <si>
    <t>D. Maguiña</t>
  </si>
  <si>
    <t>B. Arcondo</t>
  </si>
  <si>
    <t>Captura de datos atrvés de dispositivos móviles</t>
  </si>
  <si>
    <t>Estudio de georeferenciación de equipos</t>
  </si>
  <si>
    <t>Informática y Cartografía</t>
  </si>
  <si>
    <t>Top 1 a nivel regional</t>
  </si>
  <si>
    <t>A</t>
  </si>
  <si>
    <t>Equipo de investrigación</t>
  </si>
  <si>
    <t>Selección del equipo de investigación</t>
  </si>
  <si>
    <t>Realizar Planificación de actividades de investigacion</t>
  </si>
  <si>
    <t>Estudio de mercado de equipos móviles para captura de datos</t>
  </si>
  <si>
    <t>Pruebas de equipos móviles para captura de datos</t>
  </si>
  <si>
    <t>Puesta en marcha de plan experimental de captura de datos através de equipos móviles</t>
  </si>
  <si>
    <t>BA /DM</t>
  </si>
  <si>
    <t>CS</t>
  </si>
  <si>
    <t>CS/DM</t>
  </si>
  <si>
    <t>DM</t>
  </si>
  <si>
    <t>PR, GR, AS</t>
  </si>
</sst>
</file>

<file path=xl/styles.xml><?xml version="1.0" encoding="utf-8"?>
<styleSheet xmlns="http://schemas.openxmlformats.org/spreadsheetml/2006/main">
  <numFmts count="4">
    <numFmt numFmtId="164" formatCode="_ * #,##0_ ;_ * \-#,##0_ ;_ * &quot;-&quot;_ ;_ @_ "/>
    <numFmt numFmtId="165" formatCode="_ [$€]* #,##0.00_ ;_ [$€]* \-#,##0.00_ ;_ [$€]* &quot;-&quot;??_ ;_ @_ "/>
    <numFmt numFmtId="166" formatCode="0.0%"/>
    <numFmt numFmtId="169" formatCode="_ * #,##0.000_ ;_ * \-#,##0.000_ ;_ * &quot;-&quot;_ ;_ @_ "/>
  </numFmts>
  <fonts count="9">
    <font>
      <sz val="10"/>
      <name val="Arial"/>
    </font>
    <font>
      <b/>
      <sz val="10"/>
      <name val="Arial"/>
      <family val="2"/>
    </font>
    <font>
      <sz val="10"/>
      <name val="TheSansCorrespondence"/>
    </font>
    <font>
      <sz val="10"/>
      <name val="Arial"/>
      <family val="2"/>
    </font>
    <font>
      <b/>
      <sz val="11"/>
      <color indexed="30"/>
      <name val="Arial"/>
      <family val="2"/>
    </font>
    <font>
      <b/>
      <sz val="10"/>
      <color indexed="30"/>
      <name val="Arial"/>
      <family val="2"/>
    </font>
    <font>
      <sz val="13"/>
      <color indexed="11"/>
      <name val="Webdings"/>
      <family val="1"/>
      <charset val="2"/>
    </font>
    <font>
      <sz val="11"/>
      <color indexed="11"/>
      <name val="Webdings"/>
      <family val="1"/>
      <charset val="2"/>
    </font>
    <font>
      <sz val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3">
    <xf numFmtId="0" fontId="0" fillId="0" borderId="0"/>
    <xf numFmtId="165" fontId="2" fillId="0" borderId="0" applyFont="0" applyFill="0" applyBorder="0" applyAlignment="0" applyProtection="0"/>
    <xf numFmtId="0" fontId="2" fillId="0" borderId="0"/>
  </cellStyleXfs>
  <cellXfs count="9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vertical="center" wrapText="1"/>
    </xf>
    <xf numFmtId="0" fontId="1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0" fillId="0" borderId="2" xfId="0" applyBorder="1"/>
    <xf numFmtId="0" fontId="5" fillId="0" borderId="2" xfId="0" applyFont="1" applyBorder="1"/>
    <xf numFmtId="14" fontId="0" fillId="0" borderId="2" xfId="0" applyNumberFormat="1" applyBorder="1"/>
    <xf numFmtId="0" fontId="0" fillId="0" borderId="0" xfId="0" applyBorder="1"/>
    <xf numFmtId="0" fontId="5" fillId="0" borderId="0" xfId="0" applyFont="1" applyBorder="1"/>
    <xf numFmtId="2" fontId="0" fillId="0" borderId="0" xfId="0" applyNumberFormat="1" applyBorder="1"/>
    <xf numFmtId="0" fontId="0" fillId="0" borderId="3" xfId="0" applyBorder="1"/>
    <xf numFmtId="0" fontId="3" fillId="0" borderId="4" xfId="0" applyFont="1" applyBorder="1"/>
    <xf numFmtId="0" fontId="0" fillId="0" borderId="5" xfId="0" applyBorder="1"/>
    <xf numFmtId="0" fontId="0" fillId="0" borderId="6" xfId="0" applyBorder="1"/>
    <xf numFmtId="0" fontId="3" fillId="0" borderId="5" xfId="0" applyFont="1" applyBorder="1"/>
    <xf numFmtId="0" fontId="0" fillId="2" borderId="6" xfId="0" applyFill="1" applyBorder="1"/>
    <xf numFmtId="0" fontId="1" fillId="2" borderId="4" xfId="0" applyFont="1" applyFill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Fill="1"/>
    <xf numFmtId="0" fontId="1" fillId="0" borderId="0" xfId="0" applyFont="1" applyAlignment="1">
      <alignment horizontal="left"/>
    </xf>
    <xf numFmtId="0" fontId="3" fillId="0" borderId="1" xfId="0" applyFont="1" applyBorder="1"/>
    <xf numFmtId="0" fontId="6" fillId="0" borderId="0" xfId="2" applyFont="1" applyFill="1" applyBorder="1" applyAlignment="1">
      <alignment horizontal="center" vertical="center"/>
    </xf>
    <xf numFmtId="0" fontId="7" fillId="0" borderId="0" xfId="2" applyFont="1" applyFill="1" applyBorder="1" applyAlignment="1">
      <alignment horizontal="center" vertical="center"/>
    </xf>
    <xf numFmtId="9" fontId="0" fillId="0" borderId="1" xfId="0" applyNumberFormat="1" applyBorder="1"/>
    <xf numFmtId="164" fontId="0" fillId="0" borderId="1" xfId="0" applyNumberFormat="1" applyBorder="1"/>
    <xf numFmtId="14" fontId="0" fillId="0" borderId="1" xfId="0" applyNumberFormat="1" applyBorder="1"/>
    <xf numFmtId="166" fontId="0" fillId="0" borderId="1" xfId="0" applyNumberFormat="1" applyBorder="1"/>
    <xf numFmtId="0" fontId="3" fillId="0" borderId="1" xfId="0" applyFont="1" applyBorder="1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0" borderId="2" xfId="0" applyNumberFormat="1" applyBorder="1" applyAlignment="1">
      <alignment vertical="center"/>
    </xf>
    <xf numFmtId="0" fontId="0" fillId="0" borderId="1" xfId="0" applyBorder="1" applyAlignment="1">
      <alignment vertical="center"/>
    </xf>
    <xf numFmtId="0" fontId="3" fillId="0" borderId="1" xfId="0" applyFont="1" applyBorder="1" applyAlignment="1">
      <alignment vertical="center"/>
    </xf>
    <xf numFmtId="2" fontId="0" fillId="0" borderId="1" xfId="0" applyNumberFormat="1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0" xfId="0" applyFont="1" applyBorder="1"/>
    <xf numFmtId="0" fontId="1" fillId="0" borderId="3" xfId="0" applyFont="1" applyBorder="1"/>
    <xf numFmtId="2" fontId="3" fillId="0" borderId="1" xfId="0" applyNumberFormat="1" applyFont="1" applyBorder="1" applyAlignment="1">
      <alignment vertical="center"/>
    </xf>
    <xf numFmtId="0" fontId="3" fillId="0" borderId="2" xfId="0" applyFont="1" applyBorder="1"/>
    <xf numFmtId="2" fontId="3" fillId="0" borderId="0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Continuous"/>
    </xf>
    <xf numFmtId="0" fontId="0" fillId="4" borderId="0" xfId="0" applyFill="1" applyAlignment="1">
      <alignment horizontal="centerContinuous"/>
    </xf>
    <xf numFmtId="0" fontId="1" fillId="5" borderId="1" xfId="0" applyFont="1" applyFill="1" applyBorder="1" applyAlignment="1">
      <alignment horizontal="centerContinuous"/>
    </xf>
    <xf numFmtId="0" fontId="1" fillId="5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0" fillId="0" borderId="1" xfId="0" applyNumberFormat="1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  <xf numFmtId="0" fontId="4" fillId="0" borderId="10" xfId="0" applyFont="1" applyBorder="1" applyAlignment="1">
      <alignment wrapText="1"/>
    </xf>
    <xf numFmtId="0" fontId="0" fillId="0" borderId="11" xfId="0" applyBorder="1" applyAlignment="1">
      <alignment wrapText="1"/>
    </xf>
    <xf numFmtId="0" fontId="4" fillId="0" borderId="11" xfId="0" applyFont="1" applyBorder="1" applyAlignment="1">
      <alignment wrapText="1"/>
    </xf>
    <xf numFmtId="0" fontId="0" fillId="0" borderId="12" xfId="0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" fillId="2" borderId="7" xfId="0" applyFont="1" applyFill="1" applyBorder="1" applyAlignment="1">
      <alignment wrapText="1"/>
    </xf>
    <xf numFmtId="0" fontId="0" fillId="0" borderId="10" xfId="0" applyBorder="1" applyAlignment="1">
      <alignment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169" fontId="0" fillId="0" borderId="1" xfId="0" applyNumberFormat="1" applyBorder="1"/>
    <xf numFmtId="0" fontId="3" fillId="0" borderId="7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1" fillId="7" borderId="7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3" fillId="0" borderId="7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</cellXfs>
  <cellStyles count="3">
    <cellStyle name="Euro" xfId="1"/>
    <cellStyle name="Normal" xfId="0" builtinId="0"/>
    <cellStyle name="Normal 2" xfId="2"/>
  </cellStyles>
  <dxfs count="12"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ont>
        <condense val="0"/>
        <extend val="0"/>
        <color indexed="11"/>
      </font>
      <fill>
        <patternFill patternType="none">
          <bgColor indexed="65"/>
        </patternFill>
      </fill>
    </dxf>
    <dxf>
      <font>
        <condense val="0"/>
        <extend val="0"/>
        <color indexed="52"/>
      </font>
      <fill>
        <patternFill patternType="none">
          <bgColor indexed="6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metodologias.net/A%20M+S/Proyectos/WILLIS/Plan%20Estrat&#233;gico%202006/CMI/WILLIS%20-%20CMI%20-%20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MI-CE"/>
      <sheetName val="NC IND"/>
      <sheetName val="IP INI"/>
      <sheetName val="Datos Faltantes"/>
      <sheetName val="ACTA"/>
      <sheetName val="F1.a"/>
      <sheetName val="F1.b"/>
      <sheetName val="F1.c"/>
      <sheetName val="F2.a"/>
      <sheetName val="M1.a"/>
      <sheetName val="M2.a"/>
      <sheetName val="M2.b"/>
      <sheetName val="M2.c"/>
      <sheetName val="I1.a"/>
      <sheetName val="I2.a"/>
      <sheetName val="I3.a"/>
      <sheetName val="I4.a"/>
      <sheetName val="I4.b"/>
      <sheetName val="I4.c"/>
      <sheetName val="I4.d"/>
      <sheetName val="P1.a"/>
      <sheetName val="F1.1"/>
      <sheetName val="F2.1"/>
      <sheetName val="M1.1"/>
      <sheetName val="M1.2"/>
      <sheetName val="M1.3"/>
      <sheetName val="M2.1"/>
      <sheetName val="M2.2"/>
      <sheetName val="M2.3"/>
      <sheetName val="M2.4"/>
      <sheetName val="M2.5"/>
      <sheetName val="I1.1"/>
      <sheetName val="I2.1"/>
      <sheetName val="I2.2"/>
      <sheetName val="I2.3"/>
      <sheetName val="I3.1"/>
      <sheetName val="I3.2"/>
      <sheetName val="I3.3"/>
      <sheetName val="I4.1"/>
      <sheetName val="I4.2"/>
      <sheetName val="I4.3"/>
      <sheetName val="I4.4"/>
      <sheetName val="I4.5"/>
      <sheetName val="P1.1"/>
      <sheetName val="P1.2"/>
      <sheetName val="P1.3"/>
    </sheetNames>
    <sheetDataSet>
      <sheetData sheetId="0">
        <row r="8">
          <cell r="E8" t="str">
            <v>F1. Incrementar el Valor Económico (Objetivo)</v>
          </cell>
        </row>
        <row r="15">
          <cell r="E15" t="str">
            <v>F2. Definir e Implementar crecimiento por adquisiciones (Objetivo)</v>
          </cell>
        </row>
        <row r="23">
          <cell r="E23" t="str">
            <v>M1. Mejorar relación  y estrategía de negociación con Aseguradoras (Objetivo)</v>
          </cell>
        </row>
        <row r="29">
          <cell r="E29" t="str">
            <v>M2. Fidelizar Clientes (Objetivo)</v>
          </cell>
        </row>
        <row r="43">
          <cell r="E43" t="str">
            <v>I1. Optimizar la estructura organizativa (Objetivo)</v>
          </cell>
        </row>
        <row r="48">
          <cell r="E48" t="str">
            <v>I2. Optimizar Procesos Primarios Críticos (Objetivo)</v>
          </cell>
        </row>
        <row r="55">
          <cell r="E55" t="str">
            <v>I3. Optimizar Procesos de Gestión Estratégica y Operacional (Objetivo)</v>
          </cell>
        </row>
        <row r="62">
          <cell r="E62" t="str">
            <v>I4. Definir e Implementar Procesos Comerciales (Objetivo)</v>
          </cell>
        </row>
        <row r="77">
          <cell r="E77" t="str">
            <v>P1. Definir e Implementar Politicas y Procesos de RRHH (Objetivo)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30"/>
  <sheetViews>
    <sheetView topLeftCell="A13" zoomScaleNormal="100" workbookViewId="0">
      <selection activeCell="B14" sqref="B14:B15"/>
    </sheetView>
  </sheetViews>
  <sheetFormatPr baseColWidth="10" defaultRowHeight="12.75"/>
  <cols>
    <col min="1" max="1" width="34.5703125" customWidth="1"/>
    <col min="2" max="2" width="24.42578125" customWidth="1"/>
    <col min="3" max="3" width="33.7109375" customWidth="1"/>
    <col min="4" max="4" width="30.5703125" customWidth="1"/>
    <col min="5" max="5" width="33.7109375" customWidth="1"/>
    <col min="6" max="6" width="6.5703125" customWidth="1"/>
    <col min="7" max="7" width="8.28515625" customWidth="1"/>
    <col min="8" max="8" width="30.85546875" customWidth="1"/>
  </cols>
  <sheetData>
    <row r="2" spans="1:8">
      <c r="A2" s="50" t="s">
        <v>50</v>
      </c>
      <c r="B2" s="51"/>
      <c r="C2" s="51"/>
      <c r="D2" s="51"/>
      <c r="E2" s="51"/>
      <c r="F2" s="51"/>
      <c r="G2" s="51"/>
      <c r="H2" s="51"/>
    </row>
    <row r="3" spans="1:8">
      <c r="A3" s="4"/>
      <c r="B3" s="5"/>
      <c r="C3" s="5"/>
      <c r="D3" s="5"/>
      <c r="E3" s="5"/>
      <c r="F3" s="5"/>
      <c r="G3" s="5"/>
      <c r="H3" s="5"/>
    </row>
    <row r="4" spans="1:8">
      <c r="A4" s="29" t="s">
        <v>51</v>
      </c>
      <c r="B4" s="5"/>
      <c r="C4" s="5"/>
      <c r="D4" s="5"/>
      <c r="E4" s="5"/>
      <c r="F4" s="5"/>
      <c r="G4" s="5"/>
      <c r="H4" s="5"/>
    </row>
    <row r="6" spans="1:8" ht="25.5" customHeight="1">
      <c r="A6" s="52" t="s">
        <v>9</v>
      </c>
      <c r="B6" s="52"/>
      <c r="C6" s="52"/>
      <c r="D6" s="52" t="s">
        <v>10</v>
      </c>
      <c r="E6" s="52"/>
      <c r="F6" s="52"/>
      <c r="G6" s="52"/>
      <c r="H6" s="53" t="s">
        <v>11</v>
      </c>
    </row>
    <row r="7" spans="1:8" ht="30" customHeight="1">
      <c r="A7" s="54" t="s">
        <v>5</v>
      </c>
      <c r="B7" s="54" t="s">
        <v>6</v>
      </c>
      <c r="C7" s="54" t="s">
        <v>7</v>
      </c>
      <c r="D7" s="54" t="s">
        <v>6</v>
      </c>
      <c r="E7" s="54" t="s">
        <v>8</v>
      </c>
      <c r="F7" s="55" t="s">
        <v>52</v>
      </c>
      <c r="G7" s="55" t="s">
        <v>53</v>
      </c>
      <c r="H7" s="54" t="s">
        <v>6</v>
      </c>
    </row>
    <row r="8" spans="1:8" ht="75.75" customHeight="1">
      <c r="A8" s="87" t="s">
        <v>4</v>
      </c>
      <c r="B8" s="83" t="s">
        <v>54</v>
      </c>
      <c r="C8" s="2"/>
      <c r="D8" s="7" t="s">
        <v>55</v>
      </c>
      <c r="E8" s="6" t="s">
        <v>3</v>
      </c>
      <c r="F8" s="9">
        <v>75</v>
      </c>
      <c r="G8" s="9">
        <v>85</v>
      </c>
      <c r="H8" s="56" t="s">
        <v>56</v>
      </c>
    </row>
    <row r="9" spans="1:8" ht="75.75" customHeight="1">
      <c r="A9" s="88"/>
      <c r="B9" s="84"/>
      <c r="C9" s="2"/>
      <c r="D9" s="7" t="s">
        <v>57</v>
      </c>
      <c r="E9" s="6" t="s">
        <v>3</v>
      </c>
      <c r="F9" s="9">
        <v>80</v>
      </c>
      <c r="G9" s="9">
        <v>90</v>
      </c>
      <c r="H9" s="57" t="s">
        <v>58</v>
      </c>
    </row>
    <row r="10" spans="1:8" ht="75.75" customHeight="1">
      <c r="A10" s="88"/>
      <c r="B10" s="73" t="s">
        <v>59</v>
      </c>
      <c r="C10" s="8"/>
      <c r="D10" s="7" t="s">
        <v>60</v>
      </c>
      <c r="E10" s="6" t="s">
        <v>3</v>
      </c>
      <c r="F10" s="9">
        <v>81</v>
      </c>
      <c r="G10" s="9">
        <v>92</v>
      </c>
      <c r="H10" s="57" t="s">
        <v>61</v>
      </c>
    </row>
    <row r="11" spans="1:8" ht="75.75" customHeight="1">
      <c r="A11" s="88"/>
      <c r="B11" s="74"/>
      <c r="C11" s="8"/>
      <c r="D11" s="7" t="s">
        <v>62</v>
      </c>
      <c r="E11" s="6" t="s">
        <v>3</v>
      </c>
      <c r="F11" s="9">
        <v>15</v>
      </c>
      <c r="G11" s="9">
        <v>8</v>
      </c>
      <c r="H11" s="7" t="s">
        <v>63</v>
      </c>
    </row>
    <row r="12" spans="1:8" ht="75.75" customHeight="1">
      <c r="A12" s="88"/>
      <c r="B12" s="73" t="s">
        <v>64</v>
      </c>
      <c r="D12" s="7" t="s">
        <v>65</v>
      </c>
      <c r="E12" s="6" t="s">
        <v>3</v>
      </c>
      <c r="F12" s="9">
        <v>16</v>
      </c>
      <c r="G12" s="9">
        <v>9</v>
      </c>
      <c r="H12" s="7" t="s">
        <v>66</v>
      </c>
    </row>
    <row r="13" spans="1:8" ht="75.75" customHeight="1">
      <c r="A13" s="89"/>
      <c r="B13" s="74"/>
      <c r="D13" s="7" t="s">
        <v>67</v>
      </c>
      <c r="E13" s="6" t="s">
        <v>3</v>
      </c>
      <c r="F13" s="9">
        <v>82</v>
      </c>
      <c r="G13" s="9">
        <v>94</v>
      </c>
      <c r="H13" s="7" t="s">
        <v>68</v>
      </c>
    </row>
    <row r="14" spans="1:8" ht="75.75" customHeight="1">
      <c r="A14" s="81" t="s">
        <v>69</v>
      </c>
      <c r="B14" s="73" t="s">
        <v>70</v>
      </c>
      <c r="C14" s="6"/>
      <c r="D14" s="7" t="s">
        <v>71</v>
      </c>
      <c r="E14" s="6" t="s">
        <v>72</v>
      </c>
      <c r="F14" s="9">
        <v>10</v>
      </c>
      <c r="G14" s="9">
        <v>20</v>
      </c>
      <c r="H14" s="7" t="s">
        <v>73</v>
      </c>
    </row>
    <row r="15" spans="1:8" ht="75.75" customHeight="1">
      <c r="A15" s="82"/>
      <c r="B15" s="74"/>
      <c r="C15" s="6"/>
      <c r="D15" s="7" t="s">
        <v>74</v>
      </c>
      <c r="E15" s="6" t="s">
        <v>3</v>
      </c>
      <c r="F15" s="9">
        <v>22</v>
      </c>
      <c r="G15" s="9">
        <v>13</v>
      </c>
      <c r="H15" s="7" t="s">
        <v>75</v>
      </c>
    </row>
    <row r="16" spans="1:8" ht="94.5" customHeight="1">
      <c r="A16" s="82"/>
      <c r="B16" s="83" t="s">
        <v>76</v>
      </c>
      <c r="C16" s="6"/>
      <c r="D16" s="7" t="s">
        <v>77</v>
      </c>
      <c r="E16" s="6" t="s">
        <v>72</v>
      </c>
      <c r="F16" s="9">
        <v>3</v>
      </c>
      <c r="G16" s="9">
        <v>5</v>
      </c>
      <c r="H16" s="7" t="s">
        <v>78</v>
      </c>
    </row>
    <row r="17" spans="1:8" ht="38.25">
      <c r="A17" s="82"/>
      <c r="B17" s="84"/>
      <c r="C17" s="6"/>
      <c r="D17" s="7" t="s">
        <v>79</v>
      </c>
      <c r="E17" s="6" t="s">
        <v>3</v>
      </c>
      <c r="F17" s="9">
        <v>72</v>
      </c>
      <c r="G17" s="9">
        <v>84</v>
      </c>
      <c r="H17" s="7" t="s">
        <v>80</v>
      </c>
    </row>
    <row r="18" spans="1:8" ht="84.75" customHeight="1">
      <c r="A18" s="85"/>
      <c r="B18" s="73" t="s">
        <v>81</v>
      </c>
      <c r="C18" s="6"/>
      <c r="D18" s="7" t="s">
        <v>82</v>
      </c>
      <c r="E18" s="6" t="s">
        <v>3</v>
      </c>
      <c r="F18" s="9">
        <v>68</v>
      </c>
      <c r="G18" s="9">
        <v>77</v>
      </c>
      <c r="H18" s="7" t="s">
        <v>83</v>
      </c>
    </row>
    <row r="19" spans="1:8" ht="84.75" customHeight="1">
      <c r="A19" s="86"/>
      <c r="B19" s="74"/>
      <c r="C19" s="6"/>
      <c r="D19" s="7" t="s">
        <v>84</v>
      </c>
      <c r="E19" s="6" t="s">
        <v>3</v>
      </c>
      <c r="F19" s="9">
        <v>32</v>
      </c>
      <c r="G19" s="9">
        <v>16</v>
      </c>
      <c r="H19" s="7" t="s">
        <v>85</v>
      </c>
    </row>
    <row r="20" spans="1:8" ht="62.25" customHeight="1">
      <c r="A20" s="58"/>
      <c r="B20" s="73" t="s">
        <v>86</v>
      </c>
      <c r="C20" s="6"/>
      <c r="D20" s="7" t="s">
        <v>87</v>
      </c>
      <c r="E20" s="6" t="s">
        <v>3</v>
      </c>
      <c r="F20" s="9">
        <v>63</v>
      </c>
      <c r="G20" s="9">
        <v>75</v>
      </c>
      <c r="H20" s="7" t="s">
        <v>88</v>
      </c>
    </row>
    <row r="21" spans="1:8" ht="70.5" customHeight="1">
      <c r="A21" s="59"/>
      <c r="B21" s="74"/>
      <c r="C21" s="6"/>
      <c r="D21" s="7" t="s">
        <v>89</v>
      </c>
      <c r="E21" s="6" t="s">
        <v>3</v>
      </c>
      <c r="F21" s="9">
        <v>71</v>
      </c>
      <c r="G21" s="9">
        <v>83</v>
      </c>
      <c r="H21" s="7" t="s">
        <v>90</v>
      </c>
    </row>
    <row r="22" spans="1:8" ht="69" customHeight="1">
      <c r="A22" s="60" t="s">
        <v>91</v>
      </c>
      <c r="B22" s="73" t="s">
        <v>92</v>
      </c>
      <c r="C22" s="6"/>
      <c r="D22" s="7" t="s">
        <v>93</v>
      </c>
      <c r="E22" s="6" t="s">
        <v>94</v>
      </c>
      <c r="F22" s="61" t="s">
        <v>95</v>
      </c>
      <c r="G22" s="61" t="s">
        <v>96</v>
      </c>
      <c r="H22" s="7" t="s">
        <v>97</v>
      </c>
    </row>
    <row r="23" spans="1:8" ht="84.75" customHeight="1">
      <c r="A23" s="60"/>
      <c r="B23" s="75"/>
      <c r="C23" s="6"/>
      <c r="D23" s="7" t="s">
        <v>98</v>
      </c>
      <c r="E23" s="6" t="s">
        <v>3</v>
      </c>
      <c r="F23" s="9">
        <v>80</v>
      </c>
      <c r="G23" s="9">
        <v>90</v>
      </c>
      <c r="H23" s="7" t="s">
        <v>99</v>
      </c>
    </row>
    <row r="24" spans="1:8">
      <c r="A24" s="60"/>
      <c r="B24" s="75"/>
      <c r="C24" s="6"/>
      <c r="D24" s="7" t="s">
        <v>100</v>
      </c>
      <c r="E24" s="6" t="s">
        <v>3</v>
      </c>
      <c r="F24" s="9">
        <v>30</v>
      </c>
      <c r="G24" s="9">
        <v>20</v>
      </c>
      <c r="H24" s="76" t="s">
        <v>101</v>
      </c>
    </row>
    <row r="25" spans="1:8">
      <c r="A25" s="60"/>
      <c r="B25" s="75"/>
      <c r="C25" s="6"/>
      <c r="D25" s="7" t="s">
        <v>102</v>
      </c>
      <c r="E25" s="6" t="s">
        <v>3</v>
      </c>
      <c r="F25" s="9">
        <v>25</v>
      </c>
      <c r="G25" s="9">
        <v>10</v>
      </c>
      <c r="H25" s="77"/>
    </row>
    <row r="26" spans="1:8" ht="69.75" customHeight="1">
      <c r="A26" s="60" t="s">
        <v>103</v>
      </c>
      <c r="B26" s="74"/>
      <c r="C26" s="6"/>
      <c r="D26" s="7" t="s">
        <v>104</v>
      </c>
      <c r="E26" s="6" t="s">
        <v>72</v>
      </c>
      <c r="F26" s="9">
        <v>100</v>
      </c>
      <c r="G26" s="9">
        <v>50</v>
      </c>
      <c r="H26" s="78"/>
    </row>
    <row r="27" spans="1:8" ht="88.5" customHeight="1">
      <c r="A27" s="79" t="s">
        <v>105</v>
      </c>
      <c r="B27" s="73" t="s">
        <v>106</v>
      </c>
      <c r="D27" s="7" t="s">
        <v>107</v>
      </c>
      <c r="E27" s="6" t="s">
        <v>3</v>
      </c>
      <c r="F27" s="62">
        <v>0.8</v>
      </c>
      <c r="G27" s="62">
        <v>0.9</v>
      </c>
      <c r="H27" s="3" t="s">
        <v>108</v>
      </c>
    </row>
    <row r="28" spans="1:8" ht="127.5" customHeight="1">
      <c r="A28" s="80"/>
      <c r="B28" s="74"/>
      <c r="D28" s="7" t="s">
        <v>109</v>
      </c>
      <c r="E28" s="6" t="s">
        <v>3</v>
      </c>
      <c r="F28" s="62">
        <v>0.7</v>
      </c>
      <c r="G28" s="62">
        <v>0.9</v>
      </c>
      <c r="H28" s="57" t="s">
        <v>110</v>
      </c>
    </row>
    <row r="29" spans="1:8" ht="75.75" customHeight="1">
      <c r="A29" s="80"/>
      <c r="B29" s="73" t="s">
        <v>111</v>
      </c>
      <c r="C29" s="6"/>
      <c r="D29" s="7" t="s">
        <v>112</v>
      </c>
      <c r="E29" s="6" t="s">
        <v>3</v>
      </c>
      <c r="F29" s="62">
        <v>0.24</v>
      </c>
      <c r="G29" s="62">
        <v>0.12</v>
      </c>
      <c r="H29" s="57" t="s">
        <v>113</v>
      </c>
    </row>
    <row r="30" spans="1:8" ht="98.25" customHeight="1">
      <c r="A30" s="80"/>
      <c r="B30" s="74"/>
      <c r="C30" s="6"/>
      <c r="D30" s="7" t="s">
        <v>114</v>
      </c>
      <c r="E30" s="6" t="s">
        <v>3</v>
      </c>
      <c r="F30" s="62">
        <v>0.4</v>
      </c>
      <c r="G30" s="62">
        <v>0.2</v>
      </c>
      <c r="H30" s="3" t="s">
        <v>115</v>
      </c>
    </row>
  </sheetData>
  <mergeCells count="15">
    <mergeCell ref="A14:A17"/>
    <mergeCell ref="B14:B15"/>
    <mergeCell ref="B16:B17"/>
    <mergeCell ref="A18:A19"/>
    <mergeCell ref="B18:B19"/>
    <mergeCell ref="A8:A13"/>
    <mergeCell ref="B8:B9"/>
    <mergeCell ref="B10:B11"/>
    <mergeCell ref="B12:B13"/>
    <mergeCell ref="B20:B21"/>
    <mergeCell ref="B22:B26"/>
    <mergeCell ref="H24:H26"/>
    <mergeCell ref="A27:A30"/>
    <mergeCell ref="B27:B28"/>
    <mergeCell ref="B29:B30"/>
  </mergeCells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>
      <selection activeCell="D18" sqref="D18"/>
    </sheetView>
  </sheetViews>
  <sheetFormatPr baseColWidth="10" defaultRowHeight="12.75"/>
  <cols>
    <col min="2" max="2" width="4.28515625" customWidth="1"/>
    <col min="3" max="3" width="36.42578125" style="71" customWidth="1"/>
    <col min="4" max="4" width="24.7109375" customWidth="1"/>
    <col min="5" max="5" width="15" bestFit="1" customWidth="1"/>
    <col min="6" max="6" width="13" customWidth="1"/>
    <col min="7" max="7" width="8.28515625" customWidth="1"/>
    <col min="8" max="8" width="10.28515625" customWidth="1"/>
    <col min="9" max="9" width="16.42578125" bestFit="1" customWidth="1"/>
  </cols>
  <sheetData>
    <row r="2" spans="2:10" ht="15">
      <c r="C2" s="63" t="s">
        <v>28</v>
      </c>
      <c r="D2" s="12"/>
      <c r="E2" s="13" t="s">
        <v>29</v>
      </c>
      <c r="F2" s="14">
        <v>40909</v>
      </c>
      <c r="G2" s="12"/>
      <c r="H2" s="12"/>
      <c r="I2" s="13" t="s">
        <v>47</v>
      </c>
      <c r="J2" s="14">
        <v>41090</v>
      </c>
    </row>
    <row r="3" spans="2:10">
      <c r="B3" s="28"/>
      <c r="C3" s="64"/>
      <c r="D3" s="15"/>
      <c r="E3" s="15"/>
      <c r="F3" s="15"/>
      <c r="G3" s="15"/>
      <c r="H3" s="15"/>
      <c r="I3" s="15"/>
      <c r="J3" s="15"/>
    </row>
    <row r="4" spans="2:10" ht="18">
      <c r="B4" s="31" t="s">
        <v>0</v>
      </c>
      <c r="C4" s="46" t="s">
        <v>70</v>
      </c>
      <c r="D4" s="15"/>
      <c r="E4" s="15"/>
      <c r="F4" s="15"/>
      <c r="G4" s="15"/>
      <c r="H4" s="15"/>
      <c r="I4" s="16" t="s">
        <v>42</v>
      </c>
      <c r="J4" s="49" t="s">
        <v>124</v>
      </c>
    </row>
    <row r="5" spans="2:10" ht="18">
      <c r="B5" s="31"/>
      <c r="C5" s="65"/>
      <c r="D5" s="15"/>
      <c r="E5" s="15"/>
      <c r="F5" s="15"/>
      <c r="G5" s="15"/>
      <c r="H5" s="15"/>
      <c r="I5" s="16"/>
      <c r="J5" s="17"/>
    </row>
    <row r="6" spans="2:10" ht="18">
      <c r="B6" s="31"/>
      <c r="C6" s="65" t="s">
        <v>5</v>
      </c>
      <c r="D6" s="45" t="s">
        <v>116</v>
      </c>
      <c r="E6" s="45"/>
      <c r="F6" s="15"/>
      <c r="G6" s="15"/>
      <c r="H6" s="15"/>
      <c r="I6" s="16"/>
      <c r="J6" s="17"/>
    </row>
    <row r="7" spans="2:10" ht="15">
      <c r="B7" s="28"/>
      <c r="C7" s="65" t="s">
        <v>41</v>
      </c>
      <c r="D7" s="46" t="s">
        <v>70</v>
      </c>
      <c r="E7" s="46"/>
      <c r="F7" s="18"/>
      <c r="G7" s="18"/>
      <c r="H7" s="18"/>
      <c r="I7" s="18"/>
      <c r="J7" s="18"/>
    </row>
    <row r="8" spans="2:10">
      <c r="B8" s="28"/>
      <c r="C8" s="66"/>
      <c r="D8" s="18"/>
      <c r="E8" s="18"/>
      <c r="F8" s="18"/>
      <c r="G8" s="18"/>
      <c r="H8" s="18"/>
      <c r="I8" s="18"/>
      <c r="J8" s="18"/>
    </row>
    <row r="9" spans="2:10">
      <c r="C9" s="67" t="s">
        <v>6</v>
      </c>
      <c r="D9" s="19" t="s">
        <v>117</v>
      </c>
      <c r="E9" s="20"/>
      <c r="F9" s="20"/>
      <c r="G9" s="20"/>
      <c r="H9" s="20"/>
      <c r="I9" s="20"/>
      <c r="J9" s="20"/>
    </row>
    <row r="10" spans="2:10">
      <c r="C10" s="67" t="s">
        <v>14</v>
      </c>
      <c r="D10" s="19" t="s">
        <v>118</v>
      </c>
      <c r="E10" s="20"/>
      <c r="F10" s="20"/>
      <c r="G10" s="24" t="s">
        <v>15</v>
      </c>
      <c r="H10" s="23"/>
      <c r="I10" s="22" t="s">
        <v>122</v>
      </c>
      <c r="J10" s="20"/>
    </row>
    <row r="11" spans="2:10">
      <c r="C11" s="67" t="s">
        <v>16</v>
      </c>
      <c r="D11" s="19" t="s">
        <v>119</v>
      </c>
      <c r="E11" s="20"/>
      <c r="F11" s="20"/>
      <c r="G11" s="20"/>
      <c r="H11" s="20"/>
      <c r="I11" s="20"/>
      <c r="J11" s="20"/>
    </row>
    <row r="12" spans="2:10">
      <c r="C12" s="67" t="s">
        <v>17</v>
      </c>
      <c r="D12" s="19" t="s">
        <v>120</v>
      </c>
      <c r="E12" s="20"/>
      <c r="F12" s="20"/>
      <c r="G12" s="20"/>
      <c r="H12" s="20"/>
      <c r="I12" s="20"/>
      <c r="J12" s="20"/>
    </row>
    <row r="13" spans="2:10" ht="25.5">
      <c r="C13" s="67" t="s">
        <v>18</v>
      </c>
      <c r="D13" s="19" t="s">
        <v>121</v>
      </c>
      <c r="E13" s="20"/>
      <c r="F13" s="20"/>
      <c r="G13" s="20"/>
      <c r="H13" s="20"/>
      <c r="I13" s="20"/>
      <c r="J13" s="20"/>
    </row>
    <row r="14" spans="2:10">
      <c r="C14" s="68" t="s">
        <v>44</v>
      </c>
      <c r="D14" s="48" t="s">
        <v>123</v>
      </c>
      <c r="E14" s="12"/>
      <c r="F14" s="12"/>
      <c r="G14" s="12"/>
      <c r="H14" s="12"/>
      <c r="I14" s="12"/>
      <c r="J14" s="12"/>
    </row>
    <row r="15" spans="2:10">
      <c r="C15" s="69"/>
      <c r="D15" s="12"/>
      <c r="E15" s="12"/>
      <c r="F15" s="12"/>
      <c r="G15" s="12"/>
      <c r="H15" s="12"/>
      <c r="I15" s="12"/>
      <c r="J15" s="12"/>
    </row>
    <row r="16" spans="2:10" ht="15">
      <c r="C16" s="65" t="s">
        <v>19</v>
      </c>
      <c r="D16" s="15"/>
      <c r="E16" s="15"/>
      <c r="F16" s="15"/>
      <c r="G16" s="15"/>
      <c r="H16" s="15"/>
      <c r="I16" s="15"/>
      <c r="J16" s="15"/>
    </row>
    <row r="17" spans="2:10">
      <c r="C17" s="66"/>
      <c r="D17" s="18"/>
      <c r="E17" s="18"/>
      <c r="F17" s="18"/>
      <c r="G17" s="18"/>
      <c r="H17" s="18"/>
      <c r="I17" s="18"/>
      <c r="J17" s="18"/>
    </row>
    <row r="18" spans="2:10" ht="38.25">
      <c r="C18" s="26" t="s">
        <v>20</v>
      </c>
      <c r="D18" s="26" t="s">
        <v>21</v>
      </c>
      <c r="E18" s="26" t="s">
        <v>22</v>
      </c>
      <c r="F18" s="26" t="s">
        <v>23</v>
      </c>
      <c r="G18" s="26" t="s">
        <v>24</v>
      </c>
      <c r="H18" s="26" t="s">
        <v>25</v>
      </c>
      <c r="I18" s="26" t="s">
        <v>26</v>
      </c>
      <c r="J18" s="26" t="s">
        <v>27</v>
      </c>
    </row>
    <row r="19" spans="2:10" ht="12" customHeight="1">
      <c r="B19" s="32" t="s">
        <v>0</v>
      </c>
      <c r="C19" s="70" t="s">
        <v>126</v>
      </c>
      <c r="D19" s="30" t="s">
        <v>125</v>
      </c>
      <c r="E19" s="37" t="s">
        <v>131</v>
      </c>
      <c r="F19" s="37" t="s">
        <v>134</v>
      </c>
      <c r="G19" s="33">
        <v>0.1</v>
      </c>
      <c r="H19" s="72">
        <v>10</v>
      </c>
      <c r="I19" s="35"/>
      <c r="J19" s="33">
        <v>0.1</v>
      </c>
    </row>
    <row r="20" spans="2:10" ht="29.25" customHeight="1">
      <c r="B20" s="32" t="s">
        <v>0</v>
      </c>
      <c r="C20" s="70" t="s">
        <v>127</v>
      </c>
      <c r="D20" s="30" t="s">
        <v>36</v>
      </c>
      <c r="E20" s="37" t="s">
        <v>132</v>
      </c>
      <c r="F20" s="37" t="s">
        <v>135</v>
      </c>
      <c r="G20" s="33">
        <v>0.1</v>
      </c>
      <c r="H20" s="34">
        <f>+G20*$H$24</f>
        <v>1000</v>
      </c>
      <c r="I20" s="35"/>
      <c r="J20" s="33"/>
    </row>
    <row r="21" spans="2:10" ht="28.5" customHeight="1">
      <c r="B21" s="32" t="s">
        <v>0</v>
      </c>
      <c r="C21" s="70" t="s">
        <v>128</v>
      </c>
      <c r="D21" s="30" t="s">
        <v>37</v>
      </c>
      <c r="E21" s="37" t="s">
        <v>133</v>
      </c>
      <c r="F21" s="37" t="s">
        <v>135</v>
      </c>
      <c r="G21" s="33">
        <v>0.1</v>
      </c>
      <c r="H21" s="34">
        <v>25000</v>
      </c>
      <c r="I21" s="35"/>
      <c r="J21" s="33"/>
    </row>
    <row r="22" spans="2:10" ht="30.75" customHeight="1">
      <c r="B22" s="32" t="s">
        <v>0</v>
      </c>
      <c r="C22" s="70" t="s">
        <v>129</v>
      </c>
      <c r="D22" s="30" t="s">
        <v>45</v>
      </c>
      <c r="E22" s="37" t="s">
        <v>133</v>
      </c>
      <c r="F22" s="37" t="s">
        <v>135</v>
      </c>
      <c r="G22" s="33">
        <v>0.25</v>
      </c>
      <c r="H22" s="34">
        <v>10000</v>
      </c>
      <c r="I22" s="35"/>
      <c r="J22" s="33"/>
    </row>
    <row r="23" spans="2:10" ht="45.75" customHeight="1">
      <c r="B23" s="32" t="s">
        <v>0</v>
      </c>
      <c r="C23" s="70" t="s">
        <v>130</v>
      </c>
      <c r="D23" s="30" t="s">
        <v>46</v>
      </c>
      <c r="E23" s="37" t="s">
        <v>131</v>
      </c>
      <c r="F23" s="37" t="s">
        <v>135</v>
      </c>
      <c r="G23" s="33">
        <v>0.45</v>
      </c>
      <c r="H23" s="34">
        <v>25000</v>
      </c>
      <c r="I23" s="35"/>
      <c r="J23" s="33"/>
    </row>
    <row r="24" spans="2:10">
      <c r="G24" s="33">
        <f>SUM(G19:G23)</f>
        <v>1</v>
      </c>
      <c r="H24" s="34">
        <v>10000</v>
      </c>
      <c r="I24" s="2"/>
      <c r="J24" s="36">
        <f>SUM(J19:J23)</f>
        <v>0.1</v>
      </c>
    </row>
  </sheetData>
  <phoneticPr fontId="8" type="noConversion"/>
  <conditionalFormatting sqref="B4:B6">
    <cfRule type="expression" dxfId="11" priority="46" stopIfTrue="1">
      <formula>A4=1</formula>
    </cfRule>
    <cfRule type="expression" dxfId="10" priority="47" stopIfTrue="1">
      <formula>A4=2</formula>
    </cfRule>
    <cfRule type="expression" dxfId="9" priority="48" stopIfTrue="1">
      <formula>A4=3</formula>
    </cfRule>
  </conditionalFormatting>
  <conditionalFormatting sqref="B19:B23">
    <cfRule type="expression" dxfId="8" priority="43" stopIfTrue="1">
      <formula>A19=1</formula>
    </cfRule>
    <cfRule type="expression" dxfId="7" priority="44" stopIfTrue="1">
      <formula>A19=2</formula>
    </cfRule>
    <cfRule type="expression" dxfId="6" priority="45" stopIfTrue="1">
      <formula>A19=3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H12"/>
  <sheetViews>
    <sheetView workbookViewId="0">
      <selection activeCell="G3" sqref="G3"/>
    </sheetView>
  </sheetViews>
  <sheetFormatPr baseColWidth="10" defaultRowHeight="12.75"/>
  <cols>
    <col min="2" max="2" width="8" customWidth="1"/>
    <col min="3" max="3" width="32.28515625" customWidth="1"/>
    <col min="4" max="4" width="17.140625" bestFit="1" customWidth="1"/>
    <col min="5" max="5" width="33.28515625" customWidth="1"/>
    <col min="6" max="6" width="17.140625" bestFit="1" customWidth="1"/>
    <col min="7" max="7" width="17.28515625" bestFit="1" customWidth="1"/>
    <col min="8" max="8" width="15.85546875" bestFit="1" customWidth="1"/>
  </cols>
  <sheetData>
    <row r="2" spans="2:8" ht="15">
      <c r="C2" s="10" t="s">
        <v>31</v>
      </c>
      <c r="E2" s="11" t="s">
        <v>34</v>
      </c>
      <c r="F2" s="38">
        <v>39994</v>
      </c>
      <c r="G2" s="11" t="s">
        <v>49</v>
      </c>
      <c r="H2" s="38">
        <v>40025</v>
      </c>
    </row>
    <row r="4" spans="2:8" ht="15.75">
      <c r="B4" s="32" t="s">
        <v>0</v>
      </c>
      <c r="C4" s="1" t="s">
        <v>39</v>
      </c>
      <c r="G4" s="11"/>
      <c r="H4" s="39"/>
    </row>
    <row r="6" spans="2:8">
      <c r="C6" s="25" t="s">
        <v>1</v>
      </c>
      <c r="D6" s="22" t="s">
        <v>40</v>
      </c>
      <c r="E6" s="20"/>
      <c r="F6" s="20"/>
      <c r="G6" s="20"/>
      <c r="H6" s="21"/>
    </row>
    <row r="7" spans="2:8">
      <c r="C7" s="25" t="s">
        <v>2</v>
      </c>
      <c r="D7" s="20" t="s">
        <v>30</v>
      </c>
      <c r="E7" s="20"/>
      <c r="F7" s="20"/>
      <c r="G7" s="20"/>
      <c r="H7" s="21"/>
    </row>
    <row r="9" spans="2:8">
      <c r="C9" s="27" t="s">
        <v>11</v>
      </c>
      <c r="D9" s="27" t="s">
        <v>26</v>
      </c>
      <c r="E9" s="27" t="s">
        <v>32</v>
      </c>
      <c r="F9" s="27" t="s">
        <v>33</v>
      </c>
      <c r="G9" s="27" t="s">
        <v>23</v>
      </c>
      <c r="H9" s="27" t="s">
        <v>42</v>
      </c>
    </row>
    <row r="10" spans="2:8" ht="25.5">
      <c r="B10" s="32" t="s">
        <v>0</v>
      </c>
      <c r="C10" s="3" t="s">
        <v>12</v>
      </c>
      <c r="D10" s="40">
        <v>39994</v>
      </c>
      <c r="E10" s="3" t="s">
        <v>35</v>
      </c>
      <c r="F10" s="41" t="s">
        <v>30</v>
      </c>
      <c r="G10" s="42" t="s">
        <v>38</v>
      </c>
      <c r="H10" s="47" t="s">
        <v>43</v>
      </c>
    </row>
    <row r="11" spans="2:8" ht="25.5">
      <c r="B11" s="32" t="s">
        <v>0</v>
      </c>
      <c r="C11" s="3" t="s">
        <v>13</v>
      </c>
      <c r="D11" s="44"/>
      <c r="E11" s="3"/>
      <c r="F11" s="41"/>
      <c r="G11" s="42"/>
      <c r="H11" s="43"/>
    </row>
    <row r="12" spans="2:8" ht="15.75">
      <c r="B12" s="32" t="s">
        <v>0</v>
      </c>
      <c r="C12" s="3" t="s">
        <v>48</v>
      </c>
      <c r="D12" s="44"/>
      <c r="E12" s="3"/>
      <c r="F12" s="41"/>
      <c r="G12" s="42"/>
      <c r="H12" s="43"/>
    </row>
  </sheetData>
  <phoneticPr fontId="8" type="noConversion"/>
  <conditionalFormatting sqref="B4">
    <cfRule type="expression" dxfId="5" priority="16" stopIfTrue="1">
      <formula>A2=1</formula>
    </cfRule>
    <cfRule type="expression" dxfId="4" priority="17" stopIfTrue="1">
      <formula>A2=2</formula>
    </cfRule>
    <cfRule type="expression" dxfId="3" priority="18" stopIfTrue="1">
      <formula>A2=3</formula>
    </cfRule>
  </conditionalFormatting>
  <conditionalFormatting sqref="B10:B12">
    <cfRule type="expression" dxfId="2" priority="13" stopIfTrue="1">
      <formula>A10=1</formula>
    </cfRule>
    <cfRule type="expression" dxfId="1" priority="14" stopIfTrue="1">
      <formula>A10=2</formula>
    </cfRule>
    <cfRule type="expression" dxfId="0" priority="15" stopIfTrue="1">
      <formula>A10=3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Matriz Estrateg</vt:lpstr>
      <vt:lpstr>Ficha inici</vt:lpstr>
      <vt:lpstr>Ficha cart</vt:lpstr>
    </vt:vector>
  </TitlesOfParts>
  <Company>JPC TECH SAC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REYES</dc:creator>
  <cp:lastModifiedBy>grojas</cp:lastModifiedBy>
  <dcterms:created xsi:type="dcterms:W3CDTF">2008-12-10T03:46:15Z</dcterms:created>
  <dcterms:modified xsi:type="dcterms:W3CDTF">2012-06-08T22:31:19Z</dcterms:modified>
</cp:coreProperties>
</file>