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"/>
    </mc:Choice>
  </mc:AlternateContent>
  <bookViews>
    <workbookView xWindow="0" yWindow="0" windowWidth="1767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7" i="1" l="1"/>
  <c r="J417" i="1"/>
  <c r="K417" i="1"/>
  <c r="I461" i="1" l="1"/>
  <c r="J461" i="1"/>
  <c r="K461" i="1"/>
  <c r="I463" i="1"/>
  <c r="J463" i="1"/>
  <c r="K463" i="1"/>
  <c r="I465" i="1"/>
  <c r="J465" i="1"/>
  <c r="K465" i="1"/>
  <c r="I467" i="1"/>
  <c r="J467" i="1"/>
  <c r="K467" i="1"/>
  <c r="I468" i="1"/>
  <c r="J468" i="1"/>
  <c r="K468" i="1"/>
  <c r="I471" i="1"/>
  <c r="J471" i="1"/>
  <c r="K471" i="1"/>
  <c r="I470" i="1"/>
  <c r="J470" i="1"/>
  <c r="K470" i="1"/>
  <c r="I469" i="1"/>
  <c r="J469" i="1"/>
  <c r="K469" i="1"/>
  <c r="I466" i="1"/>
  <c r="J466" i="1"/>
  <c r="K466" i="1"/>
  <c r="I464" i="1"/>
  <c r="J464" i="1"/>
  <c r="K464" i="1"/>
  <c r="I462" i="1"/>
  <c r="J462" i="1"/>
  <c r="K462" i="1"/>
  <c r="I460" i="1"/>
  <c r="J460" i="1"/>
  <c r="K460" i="1"/>
  <c r="I456" i="1"/>
  <c r="J456" i="1"/>
  <c r="K456" i="1"/>
  <c r="I457" i="1"/>
  <c r="J457" i="1"/>
  <c r="K457" i="1"/>
  <c r="I458" i="1"/>
  <c r="J458" i="1"/>
  <c r="K458" i="1"/>
  <c r="I459" i="1"/>
  <c r="J459" i="1"/>
  <c r="K459" i="1"/>
  <c r="I450" i="1"/>
  <c r="J450" i="1"/>
  <c r="K450" i="1"/>
  <c r="I451" i="1"/>
  <c r="J451" i="1"/>
  <c r="K451" i="1"/>
  <c r="I452" i="1"/>
  <c r="J452" i="1"/>
  <c r="K452" i="1"/>
  <c r="I453" i="1"/>
  <c r="J453" i="1"/>
  <c r="K453" i="1"/>
  <c r="I454" i="1"/>
  <c r="J454" i="1"/>
  <c r="K454" i="1"/>
  <c r="I455" i="1"/>
  <c r="J455" i="1"/>
  <c r="K455" i="1"/>
  <c r="I446" i="1"/>
  <c r="J446" i="1"/>
  <c r="K446" i="1"/>
  <c r="I447" i="1"/>
  <c r="J447" i="1"/>
  <c r="K447" i="1"/>
  <c r="I448" i="1"/>
  <c r="J448" i="1"/>
  <c r="K448" i="1"/>
  <c r="I449" i="1"/>
  <c r="J449" i="1"/>
  <c r="K449" i="1"/>
  <c r="I444" i="1"/>
  <c r="J444" i="1"/>
  <c r="K444" i="1"/>
  <c r="I445" i="1"/>
  <c r="J445" i="1"/>
  <c r="K445" i="1"/>
  <c r="I438" i="1"/>
  <c r="J438" i="1"/>
  <c r="K438" i="1"/>
  <c r="I439" i="1"/>
  <c r="J439" i="1"/>
  <c r="K439" i="1"/>
  <c r="I440" i="1"/>
  <c r="J440" i="1"/>
  <c r="K440" i="1"/>
  <c r="I441" i="1"/>
  <c r="J441" i="1"/>
  <c r="K441" i="1"/>
  <c r="I442" i="1"/>
  <c r="J442" i="1"/>
  <c r="K442" i="1"/>
  <c r="I443" i="1"/>
  <c r="J443" i="1"/>
  <c r="K443" i="1"/>
  <c r="I436" i="1"/>
  <c r="J436" i="1"/>
  <c r="K436" i="1"/>
  <c r="I437" i="1"/>
  <c r="J437" i="1"/>
  <c r="K437" i="1"/>
  <c r="I435" i="1"/>
  <c r="J435" i="1"/>
  <c r="K435" i="1"/>
  <c r="I434" i="1"/>
  <c r="J434" i="1"/>
  <c r="K434" i="1"/>
  <c r="I424" i="1"/>
  <c r="J424" i="1"/>
  <c r="K424" i="1"/>
  <c r="I425" i="1"/>
  <c r="J425" i="1"/>
  <c r="K425" i="1"/>
  <c r="I426" i="1"/>
  <c r="J426" i="1"/>
  <c r="K426" i="1"/>
  <c r="I427" i="1"/>
  <c r="J427" i="1"/>
  <c r="K427" i="1"/>
  <c r="I428" i="1"/>
  <c r="J428" i="1"/>
  <c r="K428" i="1"/>
  <c r="I429" i="1"/>
  <c r="J429" i="1"/>
  <c r="K429" i="1"/>
  <c r="I430" i="1"/>
  <c r="J430" i="1"/>
  <c r="K430" i="1"/>
  <c r="I431" i="1"/>
  <c r="J431" i="1"/>
  <c r="K431" i="1"/>
  <c r="I432" i="1"/>
  <c r="J432" i="1"/>
  <c r="K432" i="1"/>
  <c r="I433" i="1"/>
  <c r="J433" i="1"/>
  <c r="K433" i="1"/>
  <c r="I422" i="1"/>
  <c r="J422" i="1"/>
  <c r="K422" i="1"/>
  <c r="I423" i="1"/>
  <c r="J423" i="1"/>
  <c r="K423" i="1"/>
  <c r="I421" i="1" l="1"/>
  <c r="J421" i="1"/>
  <c r="K421" i="1"/>
  <c r="I420" i="1"/>
  <c r="J420" i="1"/>
  <c r="K420" i="1"/>
  <c r="I419" i="1"/>
  <c r="J419" i="1"/>
  <c r="K419" i="1"/>
  <c r="I418" i="1"/>
  <c r="J418" i="1"/>
  <c r="K418" i="1"/>
  <c r="I416" i="1"/>
  <c r="J416" i="1"/>
  <c r="K416" i="1"/>
  <c r="I415" i="1"/>
  <c r="J415" i="1"/>
  <c r="K415" i="1"/>
  <c r="I394" i="1"/>
  <c r="J394" i="1"/>
  <c r="K394" i="1"/>
  <c r="I414" i="1"/>
  <c r="J414" i="1"/>
  <c r="K414" i="1"/>
  <c r="I413" i="1"/>
  <c r="J413" i="1"/>
  <c r="K413" i="1"/>
  <c r="I412" i="1"/>
  <c r="J412" i="1"/>
  <c r="K412" i="1"/>
  <c r="I411" i="1"/>
  <c r="J411" i="1"/>
  <c r="K411" i="1"/>
  <c r="I410" i="1" l="1"/>
  <c r="J410" i="1"/>
  <c r="K410" i="1"/>
  <c r="I409" i="1"/>
  <c r="J409" i="1"/>
  <c r="K409" i="1"/>
  <c r="I408" i="1"/>
  <c r="J408" i="1"/>
  <c r="K408" i="1"/>
  <c r="I407" i="1"/>
  <c r="J407" i="1"/>
  <c r="K407" i="1"/>
  <c r="I406" i="1"/>
  <c r="J406" i="1"/>
  <c r="K406" i="1"/>
  <c r="I405" i="1"/>
  <c r="J405" i="1"/>
  <c r="K405" i="1"/>
  <c r="I404" i="1"/>
  <c r="J404" i="1"/>
  <c r="K404" i="1"/>
  <c r="I403" i="1"/>
  <c r="J403" i="1"/>
  <c r="K403" i="1"/>
  <c r="I402" i="1"/>
  <c r="J402" i="1"/>
  <c r="K402" i="1"/>
  <c r="I401" i="1"/>
  <c r="J401" i="1"/>
  <c r="K401" i="1"/>
  <c r="I400" i="1"/>
  <c r="J400" i="1"/>
  <c r="K400" i="1"/>
  <c r="I398" i="1"/>
  <c r="J398" i="1"/>
  <c r="K398" i="1"/>
  <c r="I399" i="1"/>
  <c r="J399" i="1"/>
  <c r="K399" i="1"/>
  <c r="I342" i="1" l="1"/>
  <c r="J342" i="1"/>
  <c r="K342" i="1"/>
  <c r="I397" i="1"/>
  <c r="J397" i="1"/>
  <c r="K397" i="1"/>
  <c r="I396" i="1"/>
  <c r="J396" i="1"/>
  <c r="K396" i="1"/>
  <c r="I395" i="1"/>
  <c r="J395" i="1"/>
  <c r="K395" i="1"/>
  <c r="I393" i="1"/>
  <c r="J393" i="1"/>
  <c r="K393" i="1"/>
  <c r="I392" i="1"/>
  <c r="J392" i="1"/>
  <c r="K392" i="1"/>
  <c r="I390" i="1"/>
  <c r="J390" i="1"/>
  <c r="K390" i="1"/>
  <c r="I391" i="1"/>
  <c r="J391" i="1"/>
  <c r="K391" i="1"/>
  <c r="I388" i="1"/>
  <c r="J388" i="1"/>
  <c r="K388" i="1"/>
  <c r="I389" i="1"/>
  <c r="J389" i="1"/>
  <c r="K389" i="1"/>
  <c r="I386" i="1"/>
  <c r="J386" i="1"/>
  <c r="K386" i="1"/>
  <c r="I387" i="1"/>
  <c r="J387" i="1"/>
  <c r="K387" i="1"/>
  <c r="I384" i="1"/>
  <c r="J384" i="1"/>
  <c r="K384" i="1"/>
  <c r="I385" i="1"/>
  <c r="J385" i="1"/>
  <c r="K385" i="1"/>
  <c r="I382" i="1"/>
  <c r="J382" i="1"/>
  <c r="K382" i="1"/>
  <c r="I383" i="1"/>
  <c r="J383" i="1"/>
  <c r="K383" i="1"/>
  <c r="I380" i="1"/>
  <c r="J380" i="1"/>
  <c r="K380" i="1"/>
  <c r="I381" i="1"/>
  <c r="J381" i="1"/>
  <c r="K381" i="1"/>
  <c r="I378" i="1"/>
  <c r="J378" i="1"/>
  <c r="K378" i="1"/>
  <c r="I379" i="1"/>
  <c r="J379" i="1"/>
  <c r="K379" i="1"/>
  <c r="I376" i="1"/>
  <c r="J376" i="1"/>
  <c r="K376" i="1"/>
  <c r="I377" i="1"/>
  <c r="J377" i="1"/>
  <c r="K377" i="1"/>
  <c r="I374" i="1"/>
  <c r="J374" i="1"/>
  <c r="K374" i="1"/>
  <c r="I375" i="1"/>
  <c r="J375" i="1"/>
  <c r="K375" i="1"/>
  <c r="I372" i="1"/>
  <c r="J372" i="1"/>
  <c r="K372" i="1"/>
  <c r="I373" i="1"/>
  <c r="J373" i="1"/>
  <c r="K373" i="1"/>
  <c r="I370" i="1"/>
  <c r="J370" i="1"/>
  <c r="K370" i="1"/>
  <c r="I371" i="1"/>
  <c r="J371" i="1"/>
  <c r="K371" i="1"/>
  <c r="I368" i="1"/>
  <c r="J368" i="1"/>
  <c r="K368" i="1"/>
  <c r="I369" i="1"/>
  <c r="J369" i="1"/>
  <c r="K369" i="1"/>
  <c r="I366" i="1"/>
  <c r="J366" i="1"/>
  <c r="K366" i="1"/>
  <c r="I367" i="1"/>
  <c r="J367" i="1"/>
  <c r="K367" i="1"/>
  <c r="I364" i="1" l="1"/>
  <c r="J364" i="1"/>
  <c r="K364" i="1"/>
  <c r="I365" i="1"/>
  <c r="J365" i="1"/>
  <c r="K365" i="1"/>
  <c r="I362" i="1"/>
  <c r="J362" i="1"/>
  <c r="K362" i="1"/>
  <c r="I363" i="1"/>
  <c r="J363" i="1"/>
  <c r="K363" i="1"/>
  <c r="I360" i="1"/>
  <c r="J360" i="1"/>
  <c r="K360" i="1"/>
  <c r="I361" i="1"/>
  <c r="J361" i="1"/>
  <c r="K361" i="1"/>
  <c r="I229" i="1"/>
  <c r="J229" i="1"/>
  <c r="K229" i="1"/>
  <c r="I227" i="1"/>
  <c r="J227" i="1"/>
  <c r="K227" i="1"/>
  <c r="I223" i="1"/>
  <c r="J223" i="1"/>
  <c r="K223" i="1"/>
  <c r="I219" i="1"/>
  <c r="J219" i="1"/>
  <c r="K219" i="1"/>
  <c r="I359" i="1"/>
  <c r="J359" i="1"/>
  <c r="K359" i="1"/>
  <c r="I358" i="1"/>
  <c r="J358" i="1"/>
  <c r="K358" i="1"/>
  <c r="I356" i="1"/>
  <c r="J356" i="1"/>
  <c r="K356" i="1"/>
  <c r="I357" i="1"/>
  <c r="J357" i="1"/>
  <c r="K357" i="1"/>
  <c r="I355" i="1"/>
  <c r="J355" i="1"/>
  <c r="K355" i="1"/>
  <c r="I354" i="1"/>
  <c r="J354" i="1"/>
  <c r="K354" i="1"/>
  <c r="I353" i="1"/>
  <c r="J353" i="1"/>
  <c r="K353" i="1"/>
  <c r="I352" i="1"/>
  <c r="J352" i="1"/>
  <c r="K352" i="1"/>
  <c r="I350" i="1"/>
  <c r="J350" i="1"/>
  <c r="K350" i="1"/>
  <c r="I351" i="1"/>
  <c r="J351" i="1"/>
  <c r="K351" i="1"/>
  <c r="I349" i="1"/>
  <c r="J349" i="1"/>
  <c r="K349" i="1"/>
  <c r="I348" i="1"/>
  <c r="J348" i="1"/>
  <c r="K348" i="1"/>
  <c r="I347" i="1"/>
  <c r="J347" i="1"/>
  <c r="K347" i="1"/>
  <c r="I346" i="1"/>
  <c r="J346" i="1"/>
  <c r="K346" i="1"/>
  <c r="I345" i="1"/>
  <c r="J345" i="1"/>
  <c r="K345" i="1"/>
  <c r="I344" i="1"/>
  <c r="J344" i="1"/>
  <c r="K344" i="1"/>
  <c r="I343" i="1"/>
  <c r="J343" i="1"/>
  <c r="K343" i="1"/>
  <c r="I341" i="1"/>
  <c r="J341" i="1"/>
  <c r="K341" i="1"/>
  <c r="I338" i="1"/>
  <c r="J338" i="1"/>
  <c r="K338" i="1"/>
  <c r="I339" i="1"/>
  <c r="J339" i="1"/>
  <c r="K339" i="1"/>
  <c r="I340" i="1"/>
  <c r="J340" i="1"/>
  <c r="K340" i="1"/>
  <c r="I336" i="1"/>
  <c r="J336" i="1"/>
  <c r="K336" i="1"/>
  <c r="I337" i="1"/>
  <c r="J337" i="1"/>
  <c r="K337" i="1"/>
  <c r="I333" i="1"/>
  <c r="J333" i="1"/>
  <c r="K333" i="1"/>
  <c r="I334" i="1"/>
  <c r="J334" i="1"/>
  <c r="K334" i="1"/>
  <c r="I335" i="1"/>
  <c r="J335" i="1"/>
  <c r="K335" i="1"/>
  <c r="I332" i="1"/>
  <c r="J332" i="1"/>
  <c r="K332" i="1"/>
  <c r="I330" i="1"/>
  <c r="J330" i="1"/>
  <c r="K330" i="1"/>
  <c r="I331" i="1"/>
  <c r="J331" i="1"/>
  <c r="K331" i="1"/>
  <c r="I327" i="1"/>
  <c r="J327" i="1"/>
  <c r="K327" i="1"/>
  <c r="I328" i="1"/>
  <c r="J328" i="1"/>
  <c r="K328" i="1"/>
  <c r="I329" i="1"/>
  <c r="J329" i="1"/>
  <c r="K329" i="1"/>
  <c r="I326" i="1"/>
  <c r="J326" i="1"/>
  <c r="K326" i="1"/>
  <c r="I324" i="1"/>
  <c r="J324" i="1"/>
  <c r="K324" i="1"/>
  <c r="I325" i="1"/>
  <c r="J325" i="1"/>
  <c r="K325" i="1"/>
  <c r="I320" i="1"/>
  <c r="J320" i="1"/>
  <c r="K320" i="1"/>
  <c r="I321" i="1"/>
  <c r="J321" i="1"/>
  <c r="K321" i="1"/>
  <c r="I322" i="1"/>
  <c r="J322" i="1"/>
  <c r="K322" i="1"/>
  <c r="I323" i="1"/>
  <c r="J323" i="1"/>
  <c r="K323" i="1"/>
  <c r="I314" i="1"/>
  <c r="J314" i="1"/>
  <c r="K314" i="1"/>
  <c r="I315" i="1"/>
  <c r="J315" i="1"/>
  <c r="K315" i="1"/>
  <c r="I316" i="1"/>
  <c r="J316" i="1"/>
  <c r="K316" i="1"/>
  <c r="I317" i="1"/>
  <c r="J317" i="1"/>
  <c r="K317" i="1"/>
  <c r="I318" i="1"/>
  <c r="J318" i="1"/>
  <c r="K318" i="1"/>
  <c r="I319" i="1"/>
  <c r="J319" i="1"/>
  <c r="K319" i="1"/>
  <c r="I308" i="1"/>
  <c r="J308" i="1"/>
  <c r="K308" i="1"/>
  <c r="I309" i="1"/>
  <c r="J309" i="1"/>
  <c r="K309" i="1"/>
  <c r="I310" i="1"/>
  <c r="J310" i="1"/>
  <c r="K310" i="1"/>
  <c r="I311" i="1"/>
  <c r="J311" i="1"/>
  <c r="K311" i="1"/>
  <c r="I312" i="1"/>
  <c r="J312" i="1"/>
  <c r="K312" i="1"/>
  <c r="I313" i="1"/>
  <c r="J313" i="1"/>
  <c r="K313" i="1"/>
  <c r="I306" i="1"/>
  <c r="J306" i="1"/>
  <c r="K306" i="1"/>
  <c r="I307" i="1"/>
  <c r="J307" i="1"/>
  <c r="K307" i="1"/>
  <c r="I304" i="1"/>
  <c r="J304" i="1"/>
  <c r="K304" i="1"/>
  <c r="I305" i="1"/>
  <c r="J305" i="1"/>
  <c r="K305" i="1"/>
  <c r="I302" i="1"/>
  <c r="J302" i="1"/>
  <c r="K302" i="1"/>
  <c r="I303" i="1"/>
  <c r="J303" i="1"/>
  <c r="K303" i="1"/>
  <c r="I300" i="1"/>
  <c r="J300" i="1"/>
  <c r="K300" i="1"/>
  <c r="I301" i="1"/>
  <c r="J301" i="1"/>
  <c r="K301" i="1"/>
  <c r="I299" i="1" l="1"/>
  <c r="J299" i="1"/>
  <c r="K299" i="1"/>
  <c r="I298" i="1"/>
  <c r="J298" i="1"/>
  <c r="K298" i="1"/>
  <c r="I297" i="1"/>
  <c r="J297" i="1"/>
  <c r="K297" i="1"/>
  <c r="I296" i="1"/>
  <c r="J296" i="1"/>
  <c r="K296" i="1"/>
  <c r="I295" i="1"/>
  <c r="J295" i="1"/>
  <c r="K295" i="1"/>
  <c r="I294" i="1"/>
  <c r="J294" i="1"/>
  <c r="K294" i="1"/>
  <c r="I293" i="1"/>
  <c r="K293" i="1"/>
  <c r="J293" i="1"/>
  <c r="I292" i="1"/>
  <c r="J292" i="1"/>
  <c r="K292" i="1"/>
  <c r="K291" i="1" l="1"/>
  <c r="J291" i="1"/>
  <c r="I291" i="1"/>
  <c r="K290" i="1"/>
  <c r="J290" i="1"/>
  <c r="I290" i="1"/>
  <c r="K289" i="1"/>
  <c r="J289" i="1"/>
  <c r="I289" i="1"/>
  <c r="K288" i="1"/>
  <c r="J288" i="1"/>
  <c r="I288" i="1"/>
  <c r="K287" i="1"/>
  <c r="J287" i="1"/>
  <c r="I287" i="1"/>
  <c r="K286" i="1"/>
  <c r="J286" i="1"/>
  <c r="I286" i="1"/>
  <c r="K285" i="1"/>
  <c r="J285" i="1"/>
  <c r="I285" i="1"/>
  <c r="K284" i="1"/>
  <c r="J284" i="1"/>
  <c r="I284" i="1"/>
  <c r="K283" i="1"/>
  <c r="J283" i="1"/>
  <c r="I283" i="1"/>
  <c r="K282" i="1"/>
  <c r="J282" i="1"/>
  <c r="I282" i="1"/>
  <c r="K281" i="1"/>
  <c r="J281" i="1"/>
  <c r="I281" i="1"/>
  <c r="K280" i="1"/>
  <c r="J280" i="1"/>
  <c r="I280" i="1"/>
  <c r="K279" i="1"/>
  <c r="J279" i="1"/>
  <c r="I279" i="1"/>
  <c r="K278" i="1"/>
  <c r="J278" i="1"/>
  <c r="I278" i="1"/>
  <c r="K277" i="1"/>
  <c r="J277" i="1"/>
  <c r="I277" i="1"/>
  <c r="K276" i="1"/>
  <c r="J276" i="1"/>
  <c r="I276" i="1"/>
  <c r="K275" i="1"/>
  <c r="J275" i="1"/>
  <c r="I275" i="1"/>
  <c r="K274" i="1"/>
  <c r="J274" i="1"/>
  <c r="I274" i="1"/>
  <c r="K273" i="1"/>
  <c r="J273" i="1"/>
  <c r="I273" i="1"/>
  <c r="K272" i="1"/>
  <c r="J272" i="1"/>
  <c r="I272" i="1"/>
  <c r="K271" i="1"/>
  <c r="J271" i="1"/>
  <c r="I271" i="1"/>
  <c r="K270" i="1"/>
  <c r="J270" i="1"/>
  <c r="I270" i="1"/>
  <c r="K269" i="1"/>
  <c r="J269" i="1"/>
  <c r="I269" i="1"/>
  <c r="K268" i="1"/>
  <c r="J268" i="1"/>
  <c r="I268" i="1"/>
  <c r="K267" i="1"/>
  <c r="J267" i="1"/>
  <c r="I267" i="1"/>
  <c r="K266" i="1"/>
  <c r="J266" i="1"/>
  <c r="I266" i="1"/>
  <c r="K265" i="1"/>
  <c r="J265" i="1"/>
  <c r="I265" i="1"/>
  <c r="K264" i="1"/>
  <c r="J264" i="1"/>
  <c r="I264" i="1"/>
  <c r="K263" i="1"/>
  <c r="J263" i="1"/>
  <c r="I263" i="1"/>
  <c r="K262" i="1"/>
  <c r="J262" i="1"/>
  <c r="I262" i="1"/>
  <c r="K261" i="1"/>
  <c r="J261" i="1"/>
  <c r="I261" i="1"/>
  <c r="K260" i="1"/>
  <c r="J260" i="1"/>
  <c r="I260" i="1"/>
  <c r="K259" i="1"/>
  <c r="J259" i="1"/>
  <c r="I259" i="1"/>
  <c r="K258" i="1"/>
  <c r="J258" i="1"/>
  <c r="I258" i="1"/>
  <c r="K257" i="1"/>
  <c r="J257" i="1"/>
  <c r="I257" i="1"/>
  <c r="K256" i="1"/>
  <c r="J256" i="1"/>
  <c r="I256" i="1"/>
  <c r="K255" i="1"/>
  <c r="J255" i="1"/>
  <c r="I255" i="1"/>
  <c r="K254" i="1"/>
  <c r="J254" i="1"/>
  <c r="I254" i="1"/>
  <c r="K253" i="1"/>
  <c r="J253" i="1"/>
  <c r="I253" i="1"/>
  <c r="K252" i="1"/>
  <c r="J252" i="1"/>
  <c r="I252" i="1"/>
  <c r="K251" i="1"/>
  <c r="J251" i="1"/>
  <c r="I251" i="1"/>
  <c r="K250" i="1"/>
  <c r="J250" i="1"/>
  <c r="I250" i="1"/>
  <c r="K249" i="1"/>
  <c r="J249" i="1"/>
  <c r="I249" i="1"/>
  <c r="K248" i="1"/>
  <c r="J248" i="1"/>
  <c r="I248" i="1"/>
  <c r="K247" i="1"/>
  <c r="J247" i="1"/>
  <c r="I247" i="1"/>
  <c r="K246" i="1"/>
  <c r="J246" i="1"/>
  <c r="I246" i="1"/>
  <c r="K245" i="1"/>
  <c r="J245" i="1"/>
  <c r="I245" i="1"/>
  <c r="K244" i="1"/>
  <c r="J244" i="1"/>
  <c r="I244" i="1"/>
  <c r="K243" i="1"/>
  <c r="J243" i="1"/>
  <c r="I243" i="1"/>
  <c r="K242" i="1"/>
  <c r="J242" i="1"/>
  <c r="I242" i="1"/>
  <c r="K241" i="1"/>
  <c r="J241" i="1"/>
  <c r="I241" i="1"/>
  <c r="K240" i="1"/>
  <c r="J240" i="1"/>
  <c r="I240" i="1"/>
  <c r="K239" i="1"/>
  <c r="J239" i="1"/>
  <c r="I239" i="1"/>
  <c r="K238" i="1"/>
  <c r="J238" i="1"/>
  <c r="I238" i="1"/>
  <c r="K237" i="1"/>
  <c r="J237" i="1"/>
  <c r="I237" i="1"/>
  <c r="K236" i="1"/>
  <c r="J236" i="1"/>
  <c r="I236" i="1"/>
  <c r="K235" i="1"/>
  <c r="J235" i="1"/>
  <c r="I235" i="1"/>
  <c r="K234" i="1"/>
  <c r="J234" i="1"/>
  <c r="I234" i="1"/>
  <c r="K233" i="1"/>
  <c r="J233" i="1"/>
  <c r="I233" i="1"/>
  <c r="K232" i="1"/>
  <c r="J232" i="1"/>
  <c r="I232" i="1"/>
  <c r="K231" i="1"/>
  <c r="J231" i="1"/>
  <c r="I231" i="1"/>
  <c r="K230" i="1"/>
  <c r="J230" i="1"/>
  <c r="I230" i="1"/>
  <c r="K228" i="1"/>
  <c r="J228" i="1"/>
  <c r="I228" i="1"/>
  <c r="K226" i="1"/>
  <c r="J226" i="1"/>
  <c r="I226" i="1"/>
  <c r="K225" i="1"/>
  <c r="J225" i="1"/>
  <c r="I225" i="1"/>
  <c r="K224" i="1"/>
  <c r="J224" i="1"/>
  <c r="I224" i="1"/>
  <c r="K222" i="1"/>
  <c r="J222" i="1"/>
  <c r="I222" i="1"/>
  <c r="K221" i="1"/>
  <c r="J221" i="1"/>
  <c r="I221" i="1"/>
  <c r="K220" i="1"/>
  <c r="J220" i="1"/>
  <c r="I220" i="1"/>
  <c r="K218" i="1"/>
  <c r="J218" i="1"/>
  <c r="I218" i="1"/>
  <c r="K217" i="1"/>
  <c r="J217" i="1"/>
  <c r="I217" i="1"/>
  <c r="K216" i="1"/>
  <c r="J216" i="1"/>
  <c r="I216" i="1"/>
  <c r="K215" i="1"/>
  <c r="J215" i="1"/>
  <c r="I215" i="1"/>
  <c r="K214" i="1"/>
  <c r="J214" i="1"/>
  <c r="I214" i="1"/>
  <c r="K213" i="1"/>
  <c r="J213" i="1"/>
  <c r="I213" i="1"/>
  <c r="K212" i="1"/>
  <c r="J212" i="1"/>
  <c r="I212" i="1"/>
  <c r="K211" i="1"/>
  <c r="J211" i="1"/>
  <c r="I211" i="1"/>
  <c r="K210" i="1"/>
  <c r="J210" i="1"/>
  <c r="I210" i="1"/>
  <c r="K209" i="1"/>
  <c r="J209" i="1"/>
  <c r="I209" i="1"/>
  <c r="K208" i="1"/>
  <c r="J208" i="1"/>
  <c r="I208" i="1"/>
  <c r="K207" i="1"/>
  <c r="J207" i="1"/>
  <c r="I207" i="1"/>
  <c r="K206" i="1"/>
  <c r="J206" i="1"/>
  <c r="I206" i="1"/>
  <c r="K205" i="1"/>
  <c r="J205" i="1"/>
  <c r="I205" i="1"/>
  <c r="K204" i="1"/>
  <c r="J204" i="1"/>
  <c r="I204" i="1"/>
  <c r="K203" i="1"/>
  <c r="J203" i="1"/>
  <c r="I203" i="1"/>
  <c r="K202" i="1"/>
  <c r="J202" i="1"/>
  <c r="I202" i="1"/>
  <c r="K201" i="1"/>
  <c r="J201" i="1"/>
  <c r="I201" i="1"/>
  <c r="K200" i="1"/>
  <c r="J200" i="1"/>
  <c r="I200" i="1"/>
  <c r="K199" i="1"/>
  <c r="J199" i="1"/>
  <c r="I199" i="1"/>
  <c r="K198" i="1"/>
  <c r="J198" i="1"/>
  <c r="I198" i="1"/>
  <c r="K197" i="1"/>
  <c r="J197" i="1"/>
  <c r="I197" i="1"/>
  <c r="K196" i="1"/>
  <c r="J196" i="1"/>
  <c r="I196" i="1"/>
  <c r="K195" i="1"/>
  <c r="J195" i="1"/>
  <c r="I195" i="1"/>
  <c r="K194" i="1"/>
  <c r="J194" i="1"/>
  <c r="I194" i="1"/>
  <c r="K193" i="1"/>
  <c r="J193" i="1"/>
  <c r="I193" i="1"/>
  <c r="K192" i="1"/>
  <c r="J192" i="1"/>
  <c r="I192" i="1"/>
  <c r="K191" i="1"/>
  <c r="J191" i="1"/>
  <c r="I191" i="1"/>
  <c r="K190" i="1"/>
  <c r="J190" i="1"/>
  <c r="I190" i="1"/>
  <c r="K189" i="1"/>
  <c r="J189" i="1"/>
  <c r="I189" i="1"/>
  <c r="K188" i="1"/>
  <c r="J188" i="1"/>
  <c r="I188" i="1"/>
  <c r="K187" i="1"/>
  <c r="J187" i="1"/>
  <c r="I187" i="1"/>
  <c r="K186" i="1"/>
  <c r="J186" i="1"/>
  <c r="I186" i="1"/>
  <c r="K185" i="1"/>
  <c r="J185" i="1"/>
  <c r="I185" i="1"/>
  <c r="K184" i="1"/>
  <c r="J184" i="1"/>
  <c r="I184" i="1"/>
  <c r="K183" i="1"/>
  <c r="J183" i="1"/>
  <c r="I183" i="1"/>
  <c r="K182" i="1"/>
  <c r="J182" i="1"/>
  <c r="I182" i="1"/>
  <c r="K181" i="1"/>
  <c r="J181" i="1"/>
  <c r="I181" i="1"/>
  <c r="K180" i="1"/>
  <c r="J180" i="1"/>
  <c r="I180" i="1"/>
  <c r="K179" i="1"/>
  <c r="J179" i="1"/>
  <c r="I179" i="1"/>
  <c r="K178" i="1"/>
  <c r="J178" i="1"/>
  <c r="I178" i="1"/>
  <c r="K177" i="1"/>
  <c r="J177" i="1"/>
  <c r="I177" i="1"/>
  <c r="K176" i="1"/>
  <c r="J176" i="1"/>
  <c r="I176" i="1"/>
  <c r="K175" i="1"/>
  <c r="J175" i="1"/>
  <c r="I175" i="1"/>
  <c r="K174" i="1"/>
  <c r="J174" i="1"/>
  <c r="I174" i="1"/>
  <c r="K173" i="1"/>
  <c r="J173" i="1"/>
  <c r="I173" i="1"/>
  <c r="K172" i="1"/>
  <c r="J172" i="1"/>
  <c r="I172" i="1"/>
  <c r="K171" i="1"/>
  <c r="J171" i="1"/>
  <c r="I171" i="1"/>
  <c r="K170" i="1"/>
  <c r="J170" i="1"/>
  <c r="I170" i="1"/>
  <c r="K169" i="1"/>
  <c r="J169" i="1"/>
  <c r="I169" i="1"/>
  <c r="K168" i="1"/>
  <c r="J168" i="1"/>
  <c r="I168" i="1"/>
  <c r="K167" i="1"/>
  <c r="J167" i="1"/>
  <c r="I167" i="1"/>
  <c r="K166" i="1"/>
  <c r="J166" i="1"/>
  <c r="I166" i="1"/>
  <c r="K165" i="1"/>
  <c r="J165" i="1"/>
  <c r="I165" i="1"/>
  <c r="K164" i="1"/>
  <c r="J164" i="1"/>
  <c r="I164" i="1"/>
  <c r="K163" i="1"/>
  <c r="J163" i="1"/>
  <c r="I163" i="1"/>
  <c r="K162" i="1"/>
  <c r="J162" i="1"/>
  <c r="I162" i="1"/>
  <c r="K161" i="1"/>
  <c r="J161" i="1"/>
  <c r="I161" i="1"/>
  <c r="K160" i="1"/>
  <c r="J160" i="1"/>
  <c r="I160" i="1"/>
  <c r="K159" i="1"/>
  <c r="J159" i="1"/>
  <c r="I159" i="1"/>
  <c r="K158" i="1"/>
  <c r="J158" i="1"/>
  <c r="I158" i="1"/>
  <c r="K157" i="1"/>
  <c r="J157" i="1"/>
  <c r="I157" i="1"/>
  <c r="K156" i="1"/>
  <c r="J156" i="1"/>
  <c r="I156" i="1"/>
  <c r="K155" i="1"/>
  <c r="J155" i="1"/>
  <c r="I155" i="1"/>
  <c r="K154" i="1"/>
  <c r="J154" i="1"/>
  <c r="I154" i="1"/>
  <c r="K153" i="1"/>
  <c r="J153" i="1"/>
  <c r="I153" i="1"/>
  <c r="K152" i="1"/>
  <c r="J152" i="1"/>
  <c r="I152" i="1"/>
  <c r="K151" i="1"/>
  <c r="J151" i="1"/>
  <c r="I151" i="1"/>
  <c r="K150" i="1"/>
  <c r="J150" i="1"/>
  <c r="I150" i="1"/>
  <c r="K149" i="1"/>
  <c r="J149" i="1"/>
  <c r="I149" i="1"/>
  <c r="K148" i="1"/>
  <c r="J148" i="1"/>
  <c r="I148" i="1"/>
  <c r="K147" i="1"/>
  <c r="J147" i="1"/>
  <c r="I147" i="1"/>
  <c r="K146" i="1"/>
  <c r="J146" i="1"/>
  <c r="I146" i="1"/>
  <c r="K145" i="1"/>
  <c r="J145" i="1"/>
  <c r="I145" i="1"/>
  <c r="K144" i="1"/>
  <c r="J144" i="1"/>
  <c r="I144" i="1"/>
  <c r="K143" i="1"/>
  <c r="J143" i="1"/>
  <c r="I143" i="1"/>
  <c r="K142" i="1"/>
  <c r="J142" i="1"/>
  <c r="I142" i="1"/>
  <c r="K141" i="1"/>
  <c r="J141" i="1"/>
  <c r="I141" i="1"/>
  <c r="K140" i="1"/>
  <c r="J140" i="1"/>
  <c r="I140" i="1"/>
  <c r="K139" i="1"/>
  <c r="J139" i="1"/>
  <c r="I139" i="1"/>
  <c r="K138" i="1"/>
  <c r="J138" i="1"/>
  <c r="I138" i="1"/>
  <c r="K137" i="1"/>
  <c r="J137" i="1"/>
  <c r="I137" i="1"/>
  <c r="K136" i="1"/>
  <c r="J136" i="1"/>
  <c r="I136" i="1"/>
  <c r="K135" i="1"/>
  <c r="J135" i="1"/>
  <c r="I135" i="1"/>
  <c r="K134" i="1"/>
  <c r="J134" i="1"/>
  <c r="I134" i="1"/>
  <c r="K133" i="1"/>
  <c r="J133" i="1"/>
  <c r="I133" i="1"/>
  <c r="K132" i="1"/>
  <c r="J132" i="1"/>
  <c r="I132" i="1"/>
  <c r="K131" i="1"/>
  <c r="J131" i="1"/>
  <c r="I131" i="1"/>
  <c r="K130" i="1"/>
  <c r="J130" i="1"/>
  <c r="I130" i="1"/>
  <c r="K129" i="1"/>
  <c r="J129" i="1"/>
  <c r="I129" i="1"/>
  <c r="K128" i="1"/>
  <c r="J128" i="1"/>
  <c r="I128" i="1"/>
  <c r="K127" i="1"/>
  <c r="J127" i="1"/>
  <c r="I127" i="1"/>
  <c r="K126" i="1"/>
  <c r="J126" i="1"/>
  <c r="I126" i="1"/>
  <c r="K125" i="1"/>
  <c r="J125" i="1"/>
  <c r="I125" i="1"/>
  <c r="K124" i="1"/>
  <c r="J124" i="1"/>
  <c r="I124" i="1"/>
  <c r="K123" i="1"/>
  <c r="J123" i="1"/>
  <c r="I123" i="1"/>
  <c r="K122" i="1"/>
  <c r="J122" i="1"/>
  <c r="I122" i="1"/>
  <c r="K121" i="1"/>
  <c r="J121" i="1"/>
  <c r="I121" i="1"/>
  <c r="K120" i="1"/>
  <c r="J120" i="1"/>
  <c r="I120" i="1"/>
  <c r="K119" i="1"/>
  <c r="J119" i="1"/>
  <c r="I119" i="1"/>
  <c r="K118" i="1"/>
  <c r="J118" i="1"/>
  <c r="I118" i="1"/>
  <c r="K117" i="1"/>
  <c r="J117" i="1"/>
  <c r="I117" i="1"/>
  <c r="K116" i="1"/>
  <c r="J116" i="1"/>
  <c r="I116" i="1"/>
  <c r="K115" i="1"/>
  <c r="J115" i="1"/>
  <c r="I115" i="1"/>
  <c r="K114" i="1"/>
  <c r="J114" i="1"/>
  <c r="I114" i="1"/>
  <c r="K113" i="1"/>
  <c r="J113" i="1"/>
  <c r="I113" i="1"/>
  <c r="K112" i="1"/>
  <c r="J112" i="1"/>
  <c r="I112" i="1"/>
  <c r="K111" i="1"/>
  <c r="J111" i="1"/>
  <c r="I111" i="1"/>
  <c r="K110" i="1"/>
  <c r="J110" i="1"/>
  <c r="I110" i="1"/>
  <c r="K109" i="1"/>
  <c r="J109" i="1"/>
  <c r="I109" i="1"/>
  <c r="K108" i="1"/>
  <c r="J108" i="1"/>
  <c r="I108" i="1"/>
  <c r="K107" i="1"/>
  <c r="J107" i="1"/>
  <c r="I107" i="1"/>
  <c r="K106" i="1"/>
  <c r="J106" i="1"/>
  <c r="I106" i="1"/>
  <c r="K105" i="1"/>
  <c r="J105" i="1"/>
  <c r="I105" i="1"/>
  <c r="K104" i="1"/>
  <c r="J104" i="1"/>
  <c r="I104" i="1"/>
  <c r="K103" i="1"/>
  <c r="J103" i="1"/>
  <c r="I103" i="1"/>
  <c r="K102" i="1"/>
  <c r="J102" i="1"/>
  <c r="I102" i="1"/>
  <c r="K101" i="1"/>
  <c r="J101" i="1"/>
  <c r="I101" i="1"/>
  <c r="K100" i="1"/>
  <c r="J100" i="1"/>
  <c r="I100" i="1"/>
  <c r="K99" i="1"/>
  <c r="J99" i="1"/>
  <c r="I99" i="1"/>
  <c r="K98" i="1"/>
  <c r="J98" i="1"/>
  <c r="I98" i="1"/>
  <c r="K97" i="1"/>
  <c r="J97" i="1"/>
  <c r="I97" i="1"/>
  <c r="K96" i="1"/>
  <c r="J96" i="1"/>
  <c r="I96" i="1"/>
  <c r="K95" i="1"/>
  <c r="J95" i="1"/>
  <c r="I95" i="1"/>
  <c r="K94" i="1"/>
  <c r="J94" i="1"/>
  <c r="I94" i="1"/>
  <c r="K93" i="1"/>
  <c r="J93" i="1"/>
  <c r="I93" i="1"/>
  <c r="K92" i="1"/>
  <c r="J92" i="1"/>
  <c r="I92" i="1"/>
  <c r="K91" i="1"/>
  <c r="J91" i="1"/>
  <c r="I91" i="1"/>
  <c r="K90" i="1"/>
  <c r="J90" i="1"/>
  <c r="I90" i="1"/>
  <c r="K89" i="1"/>
  <c r="J89" i="1"/>
  <c r="I89" i="1"/>
  <c r="K88" i="1"/>
  <c r="J88" i="1"/>
  <c r="I88" i="1"/>
  <c r="K87" i="1"/>
  <c r="J87" i="1"/>
  <c r="I87" i="1"/>
  <c r="K86" i="1"/>
  <c r="J86" i="1"/>
  <c r="I86" i="1"/>
  <c r="K85" i="1"/>
  <c r="J85" i="1"/>
  <c r="I85" i="1"/>
  <c r="K84" i="1"/>
  <c r="J84" i="1"/>
  <c r="I84" i="1"/>
  <c r="K83" i="1"/>
  <c r="J83" i="1"/>
  <c r="I83" i="1"/>
  <c r="K82" i="1"/>
  <c r="J82" i="1"/>
  <c r="I82" i="1"/>
  <c r="K81" i="1"/>
  <c r="J81" i="1"/>
  <c r="I81" i="1"/>
  <c r="K80" i="1"/>
  <c r="J80" i="1"/>
  <c r="I80" i="1"/>
  <c r="K79" i="1"/>
  <c r="J79" i="1"/>
  <c r="I79" i="1"/>
  <c r="K78" i="1"/>
  <c r="J78" i="1"/>
  <c r="I78" i="1"/>
  <c r="K77" i="1"/>
  <c r="J77" i="1"/>
  <c r="I77" i="1"/>
  <c r="K76" i="1"/>
  <c r="J76" i="1"/>
  <c r="I76" i="1"/>
  <c r="K75" i="1"/>
  <c r="J75" i="1"/>
  <c r="I75" i="1"/>
  <c r="K74" i="1"/>
  <c r="J74" i="1"/>
  <c r="I74" i="1"/>
  <c r="K73" i="1"/>
  <c r="J73" i="1"/>
  <c r="I73" i="1"/>
  <c r="K72" i="1"/>
  <c r="J72" i="1"/>
  <c r="I72" i="1"/>
  <c r="K71" i="1"/>
  <c r="J71" i="1"/>
  <c r="I71" i="1"/>
  <c r="K70" i="1"/>
  <c r="J70" i="1"/>
  <c r="I70" i="1"/>
  <c r="K69" i="1"/>
  <c r="J69" i="1"/>
  <c r="I69" i="1"/>
  <c r="K68" i="1"/>
  <c r="J68" i="1"/>
  <c r="I68" i="1"/>
  <c r="K67" i="1"/>
  <c r="J67" i="1"/>
  <c r="I67" i="1"/>
  <c r="K66" i="1"/>
  <c r="J66" i="1"/>
  <c r="I66" i="1"/>
  <c r="K65" i="1"/>
  <c r="J65" i="1"/>
  <c r="I65" i="1"/>
  <c r="K64" i="1"/>
  <c r="J64" i="1"/>
  <c r="I64" i="1"/>
  <c r="K63" i="1"/>
  <c r="J63" i="1"/>
  <c r="I63" i="1"/>
  <c r="K62" i="1"/>
  <c r="J62" i="1"/>
  <c r="I62" i="1"/>
  <c r="K61" i="1"/>
  <c r="J61" i="1"/>
  <c r="I61" i="1"/>
  <c r="K60" i="1"/>
  <c r="J60" i="1"/>
  <c r="I60" i="1"/>
  <c r="K59" i="1"/>
  <c r="J59" i="1"/>
  <c r="I59" i="1"/>
  <c r="K58" i="1"/>
  <c r="J58" i="1"/>
  <c r="I58" i="1"/>
  <c r="K57" i="1"/>
  <c r="J57" i="1"/>
  <c r="I57" i="1"/>
  <c r="K56" i="1"/>
  <c r="J56" i="1"/>
  <c r="I56" i="1"/>
  <c r="K55" i="1"/>
  <c r="J55" i="1"/>
  <c r="I55" i="1"/>
  <c r="K54" i="1"/>
  <c r="J54" i="1"/>
  <c r="I54" i="1"/>
  <c r="K53" i="1"/>
  <c r="J53" i="1"/>
  <c r="I53" i="1"/>
  <c r="K52" i="1"/>
  <c r="J52" i="1"/>
  <c r="I52" i="1"/>
  <c r="K51" i="1"/>
  <c r="J51" i="1"/>
  <c r="I51" i="1"/>
  <c r="K50" i="1"/>
  <c r="J50" i="1"/>
  <c r="I50" i="1"/>
  <c r="K49" i="1"/>
  <c r="J49" i="1"/>
  <c r="I49" i="1"/>
  <c r="K48" i="1"/>
  <c r="J48" i="1"/>
  <c r="I48" i="1"/>
  <c r="K47" i="1"/>
  <c r="J47" i="1"/>
  <c r="I47" i="1"/>
  <c r="K46" i="1"/>
  <c r="J46" i="1"/>
  <c r="I46" i="1"/>
  <c r="K45" i="1"/>
  <c r="J45" i="1"/>
  <c r="I45" i="1"/>
  <c r="K44" i="1"/>
  <c r="J44" i="1"/>
  <c r="I44" i="1"/>
  <c r="K43" i="1"/>
  <c r="J43" i="1"/>
  <c r="I43" i="1"/>
  <c r="K42" i="1"/>
  <c r="J42" i="1"/>
  <c r="I42" i="1"/>
  <c r="K41" i="1"/>
  <c r="J41" i="1"/>
  <c r="I41" i="1"/>
  <c r="K40" i="1"/>
  <c r="J40" i="1"/>
  <c r="I40" i="1"/>
  <c r="K39" i="1"/>
  <c r="J39" i="1"/>
  <c r="I39" i="1"/>
  <c r="K38" i="1"/>
  <c r="J38" i="1"/>
  <c r="I38" i="1"/>
  <c r="K37" i="1"/>
  <c r="J37" i="1"/>
  <c r="I37" i="1"/>
  <c r="K36" i="1"/>
  <c r="J36" i="1"/>
  <c r="I36" i="1"/>
  <c r="K35" i="1"/>
  <c r="J35" i="1"/>
  <c r="I35" i="1"/>
  <c r="K34" i="1"/>
  <c r="J34" i="1"/>
  <c r="I34" i="1"/>
  <c r="K33" i="1"/>
  <c r="J33" i="1"/>
  <c r="I33" i="1"/>
  <c r="K32" i="1"/>
  <c r="J32" i="1"/>
  <c r="I32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</calcChain>
</file>

<file path=xl/sharedStrings.xml><?xml version="1.0" encoding="utf-8"?>
<sst xmlns="http://schemas.openxmlformats.org/spreadsheetml/2006/main" count="352" uniqueCount="42">
  <si>
    <t>FROM NODE</t>
  </si>
  <si>
    <t>TO NODE</t>
  </si>
  <si>
    <t>BUS</t>
  </si>
  <si>
    <t>LENGTH (m)</t>
  </si>
  <si>
    <t>lng_1</t>
  </si>
  <si>
    <t>lat_1</t>
  </si>
  <si>
    <t>lng_2</t>
  </si>
  <si>
    <t>lat_2</t>
  </si>
  <si>
    <t>cost (euros)</t>
  </si>
  <si>
    <t>time (min)</t>
  </si>
  <si>
    <t>NOx (gr/km)</t>
  </si>
  <si>
    <t>CO2 (gr/km)</t>
  </si>
  <si>
    <t>No Bus</t>
  </si>
  <si>
    <t>2_11</t>
  </si>
  <si>
    <t>2_3_4_7_9_15_49</t>
  </si>
  <si>
    <t>4_9_15_49</t>
  </si>
  <si>
    <t>2_3_7_11</t>
  </si>
  <si>
    <t>4_7_9_15_49</t>
  </si>
  <si>
    <t>3_11</t>
  </si>
  <si>
    <t>3_7_11</t>
  </si>
  <si>
    <t>1_10_15</t>
  </si>
  <si>
    <t>1_1</t>
  </si>
  <si>
    <t>2_3_7_9_15_49</t>
  </si>
  <si>
    <t>2_3_4_7_9_11_15_49</t>
  </si>
  <si>
    <t>1_2_3_4_5_7_9_11_15_49</t>
  </si>
  <si>
    <t>1_5_9_11</t>
  </si>
  <si>
    <t>1_5_9_12</t>
  </si>
  <si>
    <t>1_5_11</t>
  </si>
  <si>
    <t>1_2_3_4_5_7_11_15_49</t>
  </si>
  <si>
    <t>1_2_3_4_5_7_9_11_15</t>
  </si>
  <si>
    <t>2_3_4_5_6_7_8_10_9_11_49</t>
  </si>
  <si>
    <t>3_4_6_8_15</t>
  </si>
  <si>
    <t>1_2_3_4_5_6_7_8_9_11_15_49</t>
  </si>
  <si>
    <t>2_3_4_5_6_7_8_10_9_11_15_49</t>
  </si>
  <si>
    <t>1_2_3_4_5_7_8_9_11_15_49</t>
  </si>
  <si>
    <t>1_3_15</t>
  </si>
  <si>
    <t>5_11</t>
  </si>
  <si>
    <t>1_3_5_11_15</t>
  </si>
  <si>
    <t>2_4_5_7_10_9_11_49</t>
  </si>
  <si>
    <t>3_11_15</t>
  </si>
  <si>
    <t>6_8</t>
  </si>
  <si>
    <t>6_8_15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</si>
</sst>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8" borderId="0" xfId="0" applyNumberFormat="1" applyFill="1"/>
    <xf numFmtId="0" fontId="0" fillId="9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49" fontId="0" fillId="8" borderId="0" xfId="0" applyNumberFormat="1" applyFill="1" applyAlignment="1">
      <alignment horizontal="right"/>
    </xf>
    <xf numFmtId="49" fontId="0" fillId="4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0066CC"/>
      <color rgb="FFFFFF66"/>
      <color rgb="FFFF7C80"/>
      <color rgb="FF996633"/>
      <color rgb="FFCC66FF"/>
      <color rgb="FF66FF33"/>
      <color rgb="FF00FF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7"/>
  <sheetViews>
    <sheetView tabSelected="1" topLeftCell="A456" zoomScale="85" zoomScaleNormal="85" workbookViewId="0">
      <selection activeCell="I479" sqref="I479"/>
    </sheetView>
  </sheetViews>
  <sheetFormatPr defaultRowHeight="15" x14ac:dyDescent="0.25"/>
  <cols>
    <col min="1" max="1" width="9" customWidth="1"/>
    <col min="2" max="2" width="15.7109375" customWidth="1"/>
    <col min="3" max="3" width="11.5703125" bestFit="1" customWidth="1"/>
    <col min="4" max="4" width="12" bestFit="1" customWidth="1"/>
    <col min="5" max="7" width="10" bestFit="1" customWidth="1"/>
    <col min="8" max="8" width="17.5703125" customWidth="1"/>
    <col min="9" max="9" width="12.140625" customWidth="1"/>
    <col min="10" max="10" width="14.7109375" customWidth="1"/>
    <col min="11" max="11" width="16.85546875" customWidth="1"/>
    <col min="12" max="12" width="22.7109375" style="12" bestFit="1" customWidth="1"/>
  </cols>
  <sheetData>
    <row r="1" spans="1:12" x14ac:dyDescent="0.25">
      <c r="A1" s="1"/>
      <c r="B1" s="1"/>
      <c r="D1" s="1" t="s">
        <v>0</v>
      </c>
      <c r="E1" s="1"/>
      <c r="F1" s="1" t="s">
        <v>1</v>
      </c>
      <c r="G1" s="1"/>
      <c r="H1" s="1" t="s">
        <v>2</v>
      </c>
      <c r="I1" s="1"/>
      <c r="J1" s="1"/>
      <c r="K1" s="1"/>
    </row>
    <row r="2" spans="1:12" x14ac:dyDescent="0.25">
      <c r="A2" s="1" t="s">
        <v>0</v>
      </c>
      <c r="B2" s="1" t="s">
        <v>1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3" t="s">
        <v>12</v>
      </c>
    </row>
    <row r="3" spans="1:12" s="7" customFormat="1" x14ac:dyDescent="0.25">
      <c r="A3" s="7">
        <v>973</v>
      </c>
      <c r="B3" s="7">
        <v>997</v>
      </c>
      <c r="C3" s="7">
        <v>53.061</v>
      </c>
      <c r="D3" s="7">
        <v>22.950931000000001</v>
      </c>
      <c r="E3" s="7">
        <v>39.372300000000003</v>
      </c>
      <c r="F3" s="7">
        <v>22.951418</v>
      </c>
      <c r="G3" s="7">
        <v>39.372008000000001</v>
      </c>
      <c r="I3" s="7">
        <f>C3/1000/20*60</f>
        <v>0.15918299999999999</v>
      </c>
      <c r="J3" s="7">
        <f>(16.3+(-0.173*20)+111/20)*C3/1000</f>
        <v>0.97579178999999994</v>
      </c>
      <c r="K3" s="7">
        <f>(679+(-0.00268*20^3)+9635/20)*C3/1000</f>
        <v>60.45292791</v>
      </c>
      <c r="L3" s="14">
        <v>9</v>
      </c>
    </row>
    <row r="4" spans="1:12" s="7" customFormat="1" x14ac:dyDescent="0.25">
      <c r="A4" s="7">
        <v>997</v>
      </c>
      <c r="B4" s="7">
        <v>973</v>
      </c>
      <c r="C4" s="7">
        <v>53.061</v>
      </c>
      <c r="D4" s="7">
        <v>22.951418</v>
      </c>
      <c r="E4" s="7">
        <v>39.372008000000001</v>
      </c>
      <c r="F4" s="7">
        <v>22.950931000000001</v>
      </c>
      <c r="G4" s="7">
        <v>39.372300000000003</v>
      </c>
      <c r="I4" s="7">
        <f>C4/1000/20*60</f>
        <v>0.15918299999999999</v>
      </c>
      <c r="J4" s="7">
        <f>(16.3+(-0.173*20)+111/20)*C4/1000</f>
        <v>0.97579178999999994</v>
      </c>
      <c r="K4" s="7">
        <f t="shared" ref="K4:K61" si="0">(679+(-0.00268*20^3)+9635/20)*C4/1000</f>
        <v>60.45292791</v>
      </c>
      <c r="L4" s="14">
        <v>9</v>
      </c>
    </row>
    <row r="5" spans="1:12" s="7" customFormat="1" x14ac:dyDescent="0.25">
      <c r="A5" s="7">
        <v>880</v>
      </c>
      <c r="B5" s="7">
        <v>935</v>
      </c>
      <c r="C5" s="7">
        <v>111.387</v>
      </c>
      <c r="D5" s="7">
        <v>22.949248999999998</v>
      </c>
      <c r="E5" s="7">
        <v>39.373305999999999</v>
      </c>
      <c r="F5" s="7">
        <v>22.950272999999999</v>
      </c>
      <c r="G5" s="7">
        <v>39.372694000000003</v>
      </c>
      <c r="I5" s="7">
        <f t="shared" ref="I5:I62" si="1">C5/1000/20*60</f>
        <v>0.33416099999999999</v>
      </c>
      <c r="J5" s="7">
        <f t="shared" ref="J5:J62" si="2">(16.3+(-0.173*20)+111/20)*C5/1000</f>
        <v>2.0484069300000001</v>
      </c>
      <c r="K5" s="7">
        <f t="shared" si="0"/>
        <v>126.90432297</v>
      </c>
      <c r="L5" s="14">
        <v>9</v>
      </c>
    </row>
    <row r="6" spans="1:12" s="7" customFormat="1" x14ac:dyDescent="0.25">
      <c r="A6" s="7">
        <v>935</v>
      </c>
      <c r="B6" s="7">
        <v>880</v>
      </c>
      <c r="C6" s="7">
        <v>111.387</v>
      </c>
      <c r="D6" s="7">
        <v>22.950272999999999</v>
      </c>
      <c r="E6" s="7">
        <v>39.372694000000003</v>
      </c>
      <c r="F6" s="7">
        <v>22.949248999999998</v>
      </c>
      <c r="G6" s="7">
        <v>39.373305999999999</v>
      </c>
      <c r="I6" s="7">
        <f t="shared" si="1"/>
        <v>0.33416099999999999</v>
      </c>
      <c r="J6" s="7">
        <f t="shared" si="2"/>
        <v>2.0484069300000001</v>
      </c>
      <c r="K6" s="7">
        <f t="shared" si="0"/>
        <v>126.90432297</v>
      </c>
      <c r="L6" s="14">
        <v>9</v>
      </c>
    </row>
    <row r="7" spans="1:12" s="7" customFormat="1" x14ac:dyDescent="0.25">
      <c r="A7" s="7">
        <v>935</v>
      </c>
      <c r="B7" s="7">
        <v>973</v>
      </c>
      <c r="C7" s="7">
        <v>71.581000000000003</v>
      </c>
      <c r="D7" s="7">
        <v>22.950272999999999</v>
      </c>
      <c r="E7" s="7">
        <v>39.372694000000003</v>
      </c>
      <c r="F7" s="7">
        <v>22.950931000000001</v>
      </c>
      <c r="G7" s="7">
        <v>39.372300000000003</v>
      </c>
      <c r="I7" s="7">
        <f t="shared" si="1"/>
        <v>0.21474300000000002</v>
      </c>
      <c r="J7" s="7">
        <f t="shared" si="2"/>
        <v>1.3163745900000001</v>
      </c>
      <c r="K7" s="7">
        <f t="shared" si="0"/>
        <v>81.55294911</v>
      </c>
      <c r="L7" s="14">
        <v>9</v>
      </c>
    </row>
    <row r="8" spans="1:12" s="7" customFormat="1" x14ac:dyDescent="0.25">
      <c r="A8" s="7">
        <v>973</v>
      </c>
      <c r="B8" s="7">
        <v>935</v>
      </c>
      <c r="C8" s="7">
        <v>71.581000000000003</v>
      </c>
      <c r="D8" s="7">
        <v>22.950931000000001</v>
      </c>
      <c r="E8" s="7">
        <v>39.372300000000003</v>
      </c>
      <c r="F8" s="7">
        <v>22.950272999999999</v>
      </c>
      <c r="G8" s="7">
        <v>39.372694000000003</v>
      </c>
      <c r="I8" s="7">
        <f t="shared" si="1"/>
        <v>0.21474300000000002</v>
      </c>
      <c r="J8" s="7">
        <f t="shared" si="2"/>
        <v>1.3163745900000001</v>
      </c>
      <c r="K8" s="7">
        <f t="shared" si="0"/>
        <v>81.55294911</v>
      </c>
      <c r="L8" s="14">
        <v>9</v>
      </c>
    </row>
    <row r="9" spans="1:12" s="7" customFormat="1" x14ac:dyDescent="0.25">
      <c r="A9" s="7">
        <v>851</v>
      </c>
      <c r="B9" s="7">
        <v>864</v>
      </c>
      <c r="C9" s="7">
        <v>23.347999999999999</v>
      </c>
      <c r="D9" s="7">
        <v>22.948703999999999</v>
      </c>
      <c r="E9" s="7">
        <v>39.373631000000003</v>
      </c>
      <c r="F9" s="7">
        <v>22.948919</v>
      </c>
      <c r="G9" s="7">
        <v>39.373502999999999</v>
      </c>
      <c r="I9" s="7">
        <f t="shared" si="1"/>
        <v>7.0044000000000009E-2</v>
      </c>
      <c r="J9" s="7">
        <f t="shared" si="2"/>
        <v>0.42936971999999995</v>
      </c>
      <c r="K9" s="7">
        <f t="shared" si="0"/>
        <v>26.600609879999997</v>
      </c>
      <c r="L9" s="14">
        <v>9</v>
      </c>
    </row>
    <row r="10" spans="1:12" s="7" customFormat="1" x14ac:dyDescent="0.25">
      <c r="A10" s="7">
        <v>864</v>
      </c>
      <c r="B10" s="7">
        <v>851</v>
      </c>
      <c r="C10" s="7">
        <v>23.347999999999999</v>
      </c>
      <c r="D10" s="7">
        <v>22.948919</v>
      </c>
      <c r="E10" s="7">
        <v>39.373502999999999</v>
      </c>
      <c r="F10" s="7">
        <v>22.948703999999999</v>
      </c>
      <c r="G10" s="7">
        <v>39.373631000000003</v>
      </c>
      <c r="I10" s="7">
        <f t="shared" si="1"/>
        <v>7.0044000000000009E-2</v>
      </c>
      <c r="J10" s="7">
        <f t="shared" si="2"/>
        <v>0.42936971999999995</v>
      </c>
      <c r="K10" s="7">
        <f t="shared" si="0"/>
        <v>26.600609879999997</v>
      </c>
      <c r="L10" s="14">
        <v>9</v>
      </c>
    </row>
    <row r="11" spans="1:12" s="7" customFormat="1" x14ac:dyDescent="0.25">
      <c r="A11" s="7">
        <v>864</v>
      </c>
      <c r="B11" s="7">
        <v>880</v>
      </c>
      <c r="C11" s="7">
        <v>35.828000000000003</v>
      </c>
      <c r="D11" s="7">
        <v>22.948919</v>
      </c>
      <c r="E11" s="7">
        <v>39.373502999999999</v>
      </c>
      <c r="F11" s="7">
        <v>22.949248999999998</v>
      </c>
      <c r="G11" s="7">
        <v>39.373305999999999</v>
      </c>
      <c r="I11" s="7">
        <f t="shared" si="1"/>
        <v>0.10748400000000002</v>
      </c>
      <c r="J11" s="7">
        <f t="shared" si="2"/>
        <v>0.65887692000000009</v>
      </c>
      <c r="K11" s="7">
        <f t="shared" si="0"/>
        <v>40.81919868</v>
      </c>
      <c r="L11" s="14">
        <v>9</v>
      </c>
    </row>
    <row r="12" spans="1:12" s="7" customFormat="1" x14ac:dyDescent="0.25">
      <c r="A12" s="7">
        <v>880</v>
      </c>
      <c r="B12" s="7">
        <v>864</v>
      </c>
      <c r="C12" s="7">
        <v>35.828000000000003</v>
      </c>
      <c r="D12" s="7">
        <v>22.949248999999998</v>
      </c>
      <c r="E12" s="7">
        <v>39.373305999999999</v>
      </c>
      <c r="F12" s="7">
        <v>22.948919</v>
      </c>
      <c r="G12" s="7">
        <v>39.373502999999999</v>
      </c>
      <c r="I12" s="7">
        <f t="shared" si="1"/>
        <v>0.10748400000000002</v>
      </c>
      <c r="J12" s="7">
        <f t="shared" si="2"/>
        <v>0.65887692000000009</v>
      </c>
      <c r="K12" s="7">
        <f t="shared" si="0"/>
        <v>40.81919868</v>
      </c>
      <c r="L12" s="14">
        <v>9</v>
      </c>
    </row>
    <row r="13" spans="1:12" s="8" customFormat="1" x14ac:dyDescent="0.25">
      <c r="A13" s="8">
        <v>755</v>
      </c>
      <c r="B13" s="8">
        <v>777</v>
      </c>
      <c r="C13" s="8">
        <v>54.045000000000002</v>
      </c>
      <c r="D13" s="8">
        <v>22.946743999999999</v>
      </c>
      <c r="E13" s="8">
        <v>39.368777999999999</v>
      </c>
      <c r="F13" s="8">
        <v>22.947258000000001</v>
      </c>
      <c r="G13" s="8">
        <v>39.368498000000002</v>
      </c>
      <c r="I13" s="8">
        <f t="shared" si="1"/>
        <v>0.162135</v>
      </c>
      <c r="J13" s="8">
        <f t="shared" si="2"/>
        <v>0.99388755000000006</v>
      </c>
      <c r="K13" s="8">
        <f t="shared" si="0"/>
        <v>61.574008949999993</v>
      </c>
      <c r="L13" s="15" t="s">
        <v>13</v>
      </c>
    </row>
    <row r="14" spans="1:12" s="8" customFormat="1" x14ac:dyDescent="0.25">
      <c r="A14" s="8">
        <v>777</v>
      </c>
      <c r="B14" s="8">
        <v>755</v>
      </c>
      <c r="C14" s="8">
        <v>54.045000000000002</v>
      </c>
      <c r="D14" s="8">
        <v>22.947258000000001</v>
      </c>
      <c r="E14" s="8">
        <v>39.368498000000002</v>
      </c>
      <c r="F14" s="8">
        <v>22.946743999999999</v>
      </c>
      <c r="G14" s="8">
        <v>39.368777999999999</v>
      </c>
      <c r="I14" s="8">
        <f t="shared" si="1"/>
        <v>0.162135</v>
      </c>
      <c r="J14" s="8">
        <f t="shared" si="2"/>
        <v>0.99388755000000006</v>
      </c>
      <c r="K14" s="8">
        <f t="shared" si="0"/>
        <v>61.574008949999993</v>
      </c>
      <c r="L14" s="15" t="s">
        <v>13</v>
      </c>
    </row>
    <row r="15" spans="1:12" s="8" customFormat="1" x14ac:dyDescent="0.25">
      <c r="A15" s="8">
        <v>734</v>
      </c>
      <c r="B15" s="8">
        <v>755</v>
      </c>
      <c r="C15" s="8">
        <v>55.511000000000003</v>
      </c>
      <c r="D15" s="8">
        <v>22.94622</v>
      </c>
      <c r="E15" s="8">
        <v>39.369067999999999</v>
      </c>
      <c r="F15" s="8">
        <v>22.946743999999999</v>
      </c>
      <c r="G15" s="8">
        <v>39.368777999999999</v>
      </c>
      <c r="I15" s="8">
        <f t="shared" si="1"/>
        <v>0.16653300000000001</v>
      </c>
      <c r="J15" s="8">
        <f t="shared" si="2"/>
        <v>1.0208472900000001</v>
      </c>
      <c r="K15" s="8">
        <f t="shared" si="0"/>
        <v>63.244237410000004</v>
      </c>
      <c r="L15" s="15" t="s">
        <v>13</v>
      </c>
    </row>
    <row r="16" spans="1:12" s="8" customFormat="1" x14ac:dyDescent="0.25">
      <c r="A16" s="8">
        <v>755</v>
      </c>
      <c r="B16" s="8">
        <v>734</v>
      </c>
      <c r="C16" s="8">
        <v>55.511000000000003</v>
      </c>
      <c r="D16" s="8">
        <v>22.946743999999999</v>
      </c>
      <c r="E16" s="8">
        <v>39.368777999999999</v>
      </c>
      <c r="F16" s="8">
        <v>22.94622</v>
      </c>
      <c r="G16" s="8">
        <v>39.369067999999999</v>
      </c>
      <c r="I16" s="8">
        <f t="shared" si="1"/>
        <v>0.16653300000000001</v>
      </c>
      <c r="J16" s="8">
        <f t="shared" si="2"/>
        <v>1.0208472900000001</v>
      </c>
      <c r="K16" s="8">
        <f t="shared" si="0"/>
        <v>63.244237410000004</v>
      </c>
      <c r="L16" s="15" t="s">
        <v>13</v>
      </c>
    </row>
    <row r="17" spans="1:12" s="8" customFormat="1" x14ac:dyDescent="0.25">
      <c r="A17" s="8">
        <v>659</v>
      </c>
      <c r="B17" s="8">
        <v>684</v>
      </c>
      <c r="C17" s="8">
        <v>51.741</v>
      </c>
      <c r="D17" s="8">
        <v>22.944610000000001</v>
      </c>
      <c r="E17" s="8">
        <v>39.369954999999997</v>
      </c>
      <c r="F17" s="8">
        <v>22.945105000000002</v>
      </c>
      <c r="G17" s="8">
        <v>39.369691000000003</v>
      </c>
      <c r="I17" s="8">
        <f t="shared" si="1"/>
        <v>0.155223</v>
      </c>
      <c r="J17" s="8">
        <f t="shared" si="2"/>
        <v>0.95151699000000012</v>
      </c>
      <c r="K17" s="8">
        <f t="shared" si="0"/>
        <v>58.949038709999996</v>
      </c>
      <c r="L17" s="15" t="s">
        <v>13</v>
      </c>
    </row>
    <row r="18" spans="1:12" s="8" customFormat="1" x14ac:dyDescent="0.25">
      <c r="A18" s="8">
        <v>684</v>
      </c>
      <c r="B18" s="8">
        <v>659</v>
      </c>
      <c r="C18" s="8">
        <v>51.741</v>
      </c>
      <c r="D18" s="8">
        <v>22.945105000000002</v>
      </c>
      <c r="E18" s="8">
        <v>39.369691000000003</v>
      </c>
      <c r="F18" s="8">
        <v>22.944610000000001</v>
      </c>
      <c r="G18" s="8">
        <v>39.369954999999997</v>
      </c>
      <c r="I18" s="8">
        <f t="shared" si="1"/>
        <v>0.155223</v>
      </c>
      <c r="J18" s="8">
        <f t="shared" si="2"/>
        <v>0.95151699000000012</v>
      </c>
      <c r="K18" s="8">
        <f t="shared" si="0"/>
        <v>58.949038709999996</v>
      </c>
      <c r="L18" s="15" t="s">
        <v>13</v>
      </c>
    </row>
    <row r="19" spans="1:12" s="8" customFormat="1" x14ac:dyDescent="0.25">
      <c r="A19" s="8">
        <v>591</v>
      </c>
      <c r="B19" s="8">
        <v>623</v>
      </c>
      <c r="C19" s="8">
        <v>74.945999999999998</v>
      </c>
      <c r="D19" s="8">
        <v>22.942981</v>
      </c>
      <c r="E19" s="8">
        <v>39.370148999999998</v>
      </c>
      <c r="F19" s="8">
        <v>22.943764000000002</v>
      </c>
      <c r="G19" s="8">
        <v>39.370438999999998</v>
      </c>
      <c r="I19" s="8">
        <f t="shared" si="1"/>
        <v>0.22483799999999998</v>
      </c>
      <c r="J19" s="8">
        <f t="shared" si="2"/>
        <v>1.37825694</v>
      </c>
      <c r="K19" s="8">
        <f t="shared" si="0"/>
        <v>85.386727260000001</v>
      </c>
      <c r="L19" s="15" t="s">
        <v>13</v>
      </c>
    </row>
    <row r="20" spans="1:12" s="8" customFormat="1" x14ac:dyDescent="0.25">
      <c r="A20" s="8">
        <v>623</v>
      </c>
      <c r="B20" s="8">
        <v>591</v>
      </c>
      <c r="C20" s="8">
        <v>74.945999999999998</v>
      </c>
      <c r="D20" s="8">
        <v>22.943764000000002</v>
      </c>
      <c r="E20" s="8">
        <v>39.370438999999998</v>
      </c>
      <c r="F20" s="8">
        <v>22.942981</v>
      </c>
      <c r="G20" s="8">
        <v>39.370148999999998</v>
      </c>
      <c r="I20" s="8">
        <f t="shared" si="1"/>
        <v>0.22483799999999998</v>
      </c>
      <c r="J20" s="8">
        <f t="shared" si="2"/>
        <v>1.37825694</v>
      </c>
      <c r="K20" s="8">
        <f t="shared" si="0"/>
        <v>85.386727260000001</v>
      </c>
      <c r="L20" s="15" t="s">
        <v>13</v>
      </c>
    </row>
    <row r="21" spans="1:12" s="8" customFormat="1" x14ac:dyDescent="0.25">
      <c r="A21" s="8">
        <v>586</v>
      </c>
      <c r="B21" s="8">
        <v>591</v>
      </c>
      <c r="C21" s="8">
        <v>20.169</v>
      </c>
      <c r="D21" s="8">
        <v>22.942775000000001</v>
      </c>
      <c r="E21" s="8">
        <v>39.370063000000002</v>
      </c>
      <c r="F21" s="8">
        <v>22.942981</v>
      </c>
      <c r="G21" s="8">
        <v>39.370148999999998</v>
      </c>
      <c r="I21" s="8">
        <f t="shared" si="1"/>
        <v>6.0506999999999998E-2</v>
      </c>
      <c r="J21" s="8">
        <f t="shared" si="2"/>
        <v>0.37090791000000001</v>
      </c>
      <c r="K21" s="8">
        <f t="shared" si="0"/>
        <v>22.978743389999998</v>
      </c>
      <c r="L21" s="15" t="s">
        <v>13</v>
      </c>
    </row>
    <row r="22" spans="1:12" s="8" customFormat="1" x14ac:dyDescent="0.25">
      <c r="A22" s="8">
        <v>591</v>
      </c>
      <c r="B22" s="8">
        <v>586</v>
      </c>
      <c r="C22" s="8">
        <v>20.169</v>
      </c>
      <c r="D22" s="8">
        <v>22.942981</v>
      </c>
      <c r="E22" s="8">
        <v>39.370148999999998</v>
      </c>
      <c r="F22" s="8">
        <v>22.942775000000001</v>
      </c>
      <c r="G22" s="8">
        <v>39.370063000000002</v>
      </c>
      <c r="I22" s="8">
        <f t="shared" si="1"/>
        <v>6.0506999999999998E-2</v>
      </c>
      <c r="J22" s="8">
        <f t="shared" si="2"/>
        <v>0.37090791000000001</v>
      </c>
      <c r="K22" s="8">
        <f t="shared" si="0"/>
        <v>22.978743389999998</v>
      </c>
      <c r="L22" s="15" t="s">
        <v>13</v>
      </c>
    </row>
    <row r="23" spans="1:12" s="8" customFormat="1" x14ac:dyDescent="0.25">
      <c r="A23" s="8">
        <v>559</v>
      </c>
      <c r="B23" s="8">
        <v>586</v>
      </c>
      <c r="C23" s="8">
        <v>55.473999999999997</v>
      </c>
      <c r="D23" s="8">
        <v>22.942207</v>
      </c>
      <c r="E23" s="8">
        <v>39.369827999999998</v>
      </c>
      <c r="F23" s="8">
        <v>22.942775000000001</v>
      </c>
      <c r="G23" s="8">
        <v>39.370063000000002</v>
      </c>
      <c r="I23" s="8">
        <f t="shared" si="1"/>
        <v>0.16642199999999999</v>
      </c>
      <c r="J23" s="8">
        <f t="shared" si="2"/>
        <v>1.02016686</v>
      </c>
      <c r="K23" s="8">
        <f t="shared" si="0"/>
        <v>63.20208293999999</v>
      </c>
      <c r="L23" s="15" t="s">
        <v>13</v>
      </c>
    </row>
    <row r="24" spans="1:12" s="8" customFormat="1" x14ac:dyDescent="0.25">
      <c r="A24" s="8">
        <v>586</v>
      </c>
      <c r="B24" s="8">
        <v>559</v>
      </c>
      <c r="C24" s="8">
        <v>55.473999999999997</v>
      </c>
      <c r="D24" s="8">
        <v>22.942775000000001</v>
      </c>
      <c r="E24" s="8">
        <v>39.370063000000002</v>
      </c>
      <c r="F24" s="8">
        <v>22.942207</v>
      </c>
      <c r="G24" s="8">
        <v>39.369827999999998</v>
      </c>
      <c r="I24" s="8">
        <f t="shared" si="1"/>
        <v>0.16642199999999999</v>
      </c>
      <c r="J24" s="8">
        <f t="shared" si="2"/>
        <v>1.02016686</v>
      </c>
      <c r="K24" s="8">
        <f t="shared" si="0"/>
        <v>63.20208293999999</v>
      </c>
      <c r="L24" s="15" t="s">
        <v>13</v>
      </c>
    </row>
    <row r="25" spans="1:12" s="8" customFormat="1" x14ac:dyDescent="0.25">
      <c r="A25" s="8">
        <v>528</v>
      </c>
      <c r="B25" s="8">
        <v>559</v>
      </c>
      <c r="C25" s="8">
        <v>80.114999999999995</v>
      </c>
      <c r="D25" s="8">
        <v>22.941374</v>
      </c>
      <c r="E25" s="8">
        <v>39.369506999999999</v>
      </c>
      <c r="F25" s="8">
        <v>22.942207</v>
      </c>
      <c r="G25" s="8">
        <v>39.369827999999998</v>
      </c>
      <c r="I25" s="8">
        <f t="shared" si="1"/>
        <v>0.24034499999999998</v>
      </c>
      <c r="J25" s="8">
        <f t="shared" si="2"/>
        <v>1.47331485</v>
      </c>
      <c r="K25" s="8">
        <f t="shared" si="0"/>
        <v>91.27582065</v>
      </c>
      <c r="L25" s="15" t="s">
        <v>13</v>
      </c>
    </row>
    <row r="26" spans="1:12" s="8" customFormat="1" x14ac:dyDescent="0.25">
      <c r="A26" s="8">
        <v>559</v>
      </c>
      <c r="B26" s="8">
        <v>528</v>
      </c>
      <c r="C26" s="8">
        <v>80.114999999999995</v>
      </c>
      <c r="D26" s="8">
        <v>22.942207</v>
      </c>
      <c r="E26" s="8">
        <v>39.369827999999998</v>
      </c>
      <c r="F26" s="8">
        <v>22.941374</v>
      </c>
      <c r="G26" s="8">
        <v>39.369506999999999</v>
      </c>
      <c r="I26" s="8">
        <f t="shared" si="1"/>
        <v>0.24034499999999998</v>
      </c>
      <c r="J26" s="8">
        <f t="shared" si="2"/>
        <v>1.47331485</v>
      </c>
      <c r="K26" s="8">
        <f t="shared" si="0"/>
        <v>91.27582065</v>
      </c>
      <c r="L26" s="15" t="s">
        <v>13</v>
      </c>
    </row>
    <row r="27" spans="1:12" s="8" customFormat="1" x14ac:dyDescent="0.25">
      <c r="A27" s="8">
        <v>628</v>
      </c>
      <c r="B27" s="8">
        <v>659</v>
      </c>
      <c r="C27" s="8">
        <v>70.165999999999997</v>
      </c>
      <c r="D27" s="8">
        <v>22.943933000000001</v>
      </c>
      <c r="E27" s="8">
        <v>39.370305999999999</v>
      </c>
      <c r="F27" s="8">
        <v>22.944610000000001</v>
      </c>
      <c r="G27" s="8">
        <v>39.369954999999997</v>
      </c>
      <c r="I27" s="8">
        <f t="shared" si="1"/>
        <v>0.21049799999999999</v>
      </c>
      <c r="J27" s="8">
        <f t="shared" si="2"/>
        <v>1.2903527400000001</v>
      </c>
      <c r="K27" s="8">
        <f t="shared" si="0"/>
        <v>79.940825459999999</v>
      </c>
      <c r="L27" s="15" t="s">
        <v>13</v>
      </c>
    </row>
    <row r="28" spans="1:12" s="8" customFormat="1" x14ac:dyDescent="0.25">
      <c r="A28" s="8">
        <v>659</v>
      </c>
      <c r="B28" s="8">
        <v>628</v>
      </c>
      <c r="C28" s="8">
        <v>70.165999999999997</v>
      </c>
      <c r="D28" s="8">
        <v>22.944610000000001</v>
      </c>
      <c r="E28" s="8">
        <v>39.369954999999997</v>
      </c>
      <c r="F28" s="8">
        <v>22.943933000000001</v>
      </c>
      <c r="G28" s="8">
        <v>39.370305999999999</v>
      </c>
      <c r="I28" s="8">
        <f t="shared" si="1"/>
        <v>0.21049799999999999</v>
      </c>
      <c r="J28" s="8">
        <f t="shared" si="2"/>
        <v>1.2903527400000001</v>
      </c>
      <c r="K28" s="8">
        <f t="shared" si="0"/>
        <v>79.940825459999999</v>
      </c>
      <c r="L28" s="15" t="s">
        <v>13</v>
      </c>
    </row>
    <row r="29" spans="1:12" s="8" customFormat="1" x14ac:dyDescent="0.25">
      <c r="A29" s="8">
        <v>623</v>
      </c>
      <c r="B29" s="8">
        <v>628</v>
      </c>
      <c r="C29" s="8">
        <v>20.977</v>
      </c>
      <c r="D29" s="8">
        <v>22.943764000000002</v>
      </c>
      <c r="E29" s="8">
        <v>39.370438999999998</v>
      </c>
      <c r="F29" s="8">
        <v>22.943933000000001</v>
      </c>
      <c r="G29" s="8">
        <v>39.370305999999999</v>
      </c>
      <c r="I29" s="8">
        <f t="shared" si="1"/>
        <v>6.2931000000000001E-2</v>
      </c>
      <c r="J29" s="8">
        <f t="shared" si="2"/>
        <v>0.38576703000000001</v>
      </c>
      <c r="K29" s="8">
        <f t="shared" si="0"/>
        <v>23.899305869999999</v>
      </c>
      <c r="L29" s="15" t="s">
        <v>13</v>
      </c>
    </row>
    <row r="30" spans="1:12" s="8" customFormat="1" x14ac:dyDescent="0.25">
      <c r="A30" s="8">
        <v>628</v>
      </c>
      <c r="B30" s="8">
        <v>623</v>
      </c>
      <c r="C30" s="8">
        <v>20.977</v>
      </c>
      <c r="D30" s="8">
        <v>22.943933000000001</v>
      </c>
      <c r="E30" s="8">
        <v>39.370305999999999</v>
      </c>
      <c r="F30" s="8">
        <v>22.943764000000002</v>
      </c>
      <c r="G30" s="8">
        <v>39.370438999999998</v>
      </c>
      <c r="I30" s="8">
        <f t="shared" si="1"/>
        <v>6.2931000000000001E-2</v>
      </c>
      <c r="J30" s="8">
        <f t="shared" si="2"/>
        <v>0.38576703000000001</v>
      </c>
      <c r="K30" s="8">
        <f t="shared" si="0"/>
        <v>23.899305869999999</v>
      </c>
      <c r="L30" s="15" t="s">
        <v>13</v>
      </c>
    </row>
    <row r="31" spans="1:12" s="8" customFormat="1" x14ac:dyDescent="0.25">
      <c r="A31" s="8">
        <v>707</v>
      </c>
      <c r="B31" s="8">
        <v>734</v>
      </c>
      <c r="C31" s="8">
        <v>62.198</v>
      </c>
      <c r="D31" s="8">
        <v>22.945633999999998</v>
      </c>
      <c r="E31" s="8">
        <v>39.369394999999997</v>
      </c>
      <c r="F31" s="8">
        <v>22.94622</v>
      </c>
      <c r="G31" s="8">
        <v>39.369067999999999</v>
      </c>
      <c r="I31" s="8">
        <f t="shared" si="1"/>
        <v>0.18659400000000001</v>
      </c>
      <c r="J31" s="8">
        <f t="shared" si="2"/>
        <v>1.14382122</v>
      </c>
      <c r="K31" s="8">
        <f t="shared" si="0"/>
        <v>70.862803380000003</v>
      </c>
      <c r="L31" s="15" t="s">
        <v>13</v>
      </c>
    </row>
    <row r="32" spans="1:12" s="8" customFormat="1" x14ac:dyDescent="0.25">
      <c r="A32" s="8">
        <v>734</v>
      </c>
      <c r="B32" s="8">
        <v>707</v>
      </c>
      <c r="C32" s="8">
        <v>62.198</v>
      </c>
      <c r="D32" s="8">
        <v>22.94622</v>
      </c>
      <c r="E32" s="8">
        <v>39.369067999999999</v>
      </c>
      <c r="F32" s="8">
        <v>22.945633999999998</v>
      </c>
      <c r="G32" s="8">
        <v>39.369394999999997</v>
      </c>
      <c r="I32" s="8">
        <f t="shared" si="1"/>
        <v>0.18659400000000001</v>
      </c>
      <c r="J32" s="8">
        <f t="shared" si="2"/>
        <v>1.14382122</v>
      </c>
      <c r="K32" s="8">
        <f t="shared" si="0"/>
        <v>70.862803380000003</v>
      </c>
      <c r="L32" s="15" t="s">
        <v>13</v>
      </c>
    </row>
    <row r="33" spans="1:12" s="8" customFormat="1" x14ac:dyDescent="0.25">
      <c r="A33" s="8">
        <v>684</v>
      </c>
      <c r="B33" s="8">
        <v>707</v>
      </c>
      <c r="C33" s="8">
        <v>56.110999999999997</v>
      </c>
      <c r="D33" s="8">
        <v>22.945105000000002</v>
      </c>
      <c r="E33" s="8">
        <v>39.369691000000003</v>
      </c>
      <c r="F33" s="8">
        <v>22.945633999999998</v>
      </c>
      <c r="G33" s="8">
        <v>39.369394999999997</v>
      </c>
      <c r="I33" s="8">
        <f t="shared" si="1"/>
        <v>0.16833299999999998</v>
      </c>
      <c r="J33" s="8">
        <f t="shared" si="2"/>
        <v>1.0318812900000001</v>
      </c>
      <c r="K33" s="8">
        <f t="shared" si="0"/>
        <v>63.927823409999995</v>
      </c>
      <c r="L33" s="15" t="s">
        <v>13</v>
      </c>
    </row>
    <row r="34" spans="1:12" s="8" customFormat="1" x14ac:dyDescent="0.25">
      <c r="A34" s="8">
        <v>707</v>
      </c>
      <c r="B34" s="8">
        <v>684</v>
      </c>
      <c r="C34" s="8">
        <v>56.110999999999997</v>
      </c>
      <c r="D34" s="8">
        <v>22.945633999999998</v>
      </c>
      <c r="E34" s="8">
        <v>39.369394999999997</v>
      </c>
      <c r="F34" s="8">
        <v>22.945105000000002</v>
      </c>
      <c r="G34" s="8">
        <v>39.369691000000003</v>
      </c>
      <c r="I34" s="8">
        <f t="shared" si="1"/>
        <v>0.16833299999999998</v>
      </c>
      <c r="J34" s="8">
        <f t="shared" si="2"/>
        <v>1.0318812900000001</v>
      </c>
      <c r="K34" s="8">
        <f t="shared" si="0"/>
        <v>63.927823409999995</v>
      </c>
      <c r="L34" s="15" t="s">
        <v>13</v>
      </c>
    </row>
    <row r="35" spans="1:12" s="8" customFormat="1" x14ac:dyDescent="0.25">
      <c r="A35" s="8">
        <v>513</v>
      </c>
      <c r="B35" s="8">
        <v>528</v>
      </c>
      <c r="C35" s="8">
        <v>41.491999999999997</v>
      </c>
      <c r="D35" s="8">
        <v>22.940939</v>
      </c>
      <c r="E35" s="8">
        <v>39.369345000000003</v>
      </c>
      <c r="F35" s="8">
        <v>22.941374</v>
      </c>
      <c r="G35" s="8">
        <v>39.369506999999999</v>
      </c>
      <c r="I35" s="8">
        <f t="shared" si="1"/>
        <v>0.12447599999999999</v>
      </c>
      <c r="J35" s="8">
        <f t="shared" si="2"/>
        <v>0.76303787999999995</v>
      </c>
      <c r="K35" s="8">
        <f t="shared" si="0"/>
        <v>47.272250519999993</v>
      </c>
      <c r="L35" s="15" t="s">
        <v>13</v>
      </c>
    </row>
    <row r="36" spans="1:12" s="8" customFormat="1" x14ac:dyDescent="0.25">
      <c r="A36" s="8">
        <v>528</v>
      </c>
      <c r="B36" s="8">
        <v>513</v>
      </c>
      <c r="C36" s="8">
        <v>41.491999999999997</v>
      </c>
      <c r="D36" s="8">
        <v>22.941374</v>
      </c>
      <c r="E36" s="8">
        <v>39.369506999999999</v>
      </c>
      <c r="F36" s="8">
        <v>22.940939</v>
      </c>
      <c r="G36" s="8">
        <v>39.369345000000003</v>
      </c>
      <c r="I36" s="8">
        <f t="shared" si="1"/>
        <v>0.12447599999999999</v>
      </c>
      <c r="J36" s="8">
        <f t="shared" si="2"/>
        <v>0.76303787999999995</v>
      </c>
      <c r="K36" s="8">
        <f t="shared" si="0"/>
        <v>47.272250519999993</v>
      </c>
      <c r="L36" s="15" t="s">
        <v>13</v>
      </c>
    </row>
    <row r="37" spans="1:12" s="8" customFormat="1" x14ac:dyDescent="0.25">
      <c r="A37" s="8">
        <v>501</v>
      </c>
      <c r="B37" s="8">
        <v>513</v>
      </c>
      <c r="C37" s="8">
        <v>38.273000000000003</v>
      </c>
      <c r="D37" s="8">
        <v>22.940539999999999</v>
      </c>
      <c r="E37" s="8">
        <v>39.369194999999998</v>
      </c>
      <c r="F37" s="8">
        <v>22.940939</v>
      </c>
      <c r="G37" s="8">
        <v>39.369345000000003</v>
      </c>
      <c r="I37" s="8">
        <f t="shared" si="1"/>
        <v>0.114819</v>
      </c>
      <c r="J37" s="8">
        <f t="shared" si="2"/>
        <v>0.70384047000000005</v>
      </c>
      <c r="K37" s="8">
        <f t="shared" si="0"/>
        <v>43.60481163</v>
      </c>
      <c r="L37" s="15" t="s">
        <v>13</v>
      </c>
    </row>
    <row r="38" spans="1:12" s="8" customFormat="1" x14ac:dyDescent="0.25">
      <c r="A38" s="8">
        <v>513</v>
      </c>
      <c r="B38" s="8">
        <v>501</v>
      </c>
      <c r="C38" s="8">
        <v>38.273000000000003</v>
      </c>
      <c r="D38" s="8">
        <v>22.940939</v>
      </c>
      <c r="E38" s="8">
        <v>39.369345000000003</v>
      </c>
      <c r="F38" s="8">
        <v>22.940539999999999</v>
      </c>
      <c r="G38" s="8">
        <v>39.369194999999998</v>
      </c>
      <c r="I38" s="8">
        <f t="shared" si="1"/>
        <v>0.114819</v>
      </c>
      <c r="J38" s="8">
        <f t="shared" si="2"/>
        <v>0.70384047000000005</v>
      </c>
      <c r="K38" s="8">
        <f t="shared" si="0"/>
        <v>43.60481163</v>
      </c>
      <c r="L38" s="15" t="s">
        <v>13</v>
      </c>
    </row>
    <row r="39" spans="1:12" s="7" customFormat="1" x14ac:dyDescent="0.25">
      <c r="A39" s="7">
        <v>997</v>
      </c>
      <c r="B39" s="7">
        <v>1025</v>
      </c>
      <c r="C39" s="7">
        <v>55.728000000000002</v>
      </c>
      <c r="D39" s="7">
        <v>22.951418</v>
      </c>
      <c r="E39" s="7">
        <v>39.372008000000001</v>
      </c>
      <c r="F39" s="7">
        <v>22.951910999999999</v>
      </c>
      <c r="G39" s="7">
        <v>39.371682</v>
      </c>
      <c r="I39" s="7">
        <f t="shared" si="1"/>
        <v>0.167184</v>
      </c>
      <c r="J39" s="7">
        <f t="shared" si="2"/>
        <v>1.0248379200000002</v>
      </c>
      <c r="K39" s="7">
        <f t="shared" si="0"/>
        <v>63.49146768</v>
      </c>
      <c r="L39" s="14">
        <v>9</v>
      </c>
    </row>
    <row r="40" spans="1:12" s="7" customFormat="1" x14ac:dyDescent="0.25">
      <c r="A40" s="7">
        <v>1025</v>
      </c>
      <c r="B40" s="7">
        <v>997</v>
      </c>
      <c r="C40" s="7">
        <v>55.728000000000002</v>
      </c>
      <c r="D40" s="7">
        <v>22.951910999999999</v>
      </c>
      <c r="E40" s="7">
        <v>39.371682</v>
      </c>
      <c r="F40" s="7">
        <v>22.951418</v>
      </c>
      <c r="G40" s="7">
        <v>39.372008000000001</v>
      </c>
      <c r="I40" s="7">
        <f t="shared" si="1"/>
        <v>0.167184</v>
      </c>
      <c r="J40" s="7">
        <f t="shared" si="2"/>
        <v>1.0248379200000002</v>
      </c>
      <c r="K40" s="7">
        <f t="shared" si="0"/>
        <v>63.49146768</v>
      </c>
      <c r="L40" s="14">
        <v>9</v>
      </c>
    </row>
    <row r="41" spans="1:12" s="8" customFormat="1" x14ac:dyDescent="0.25">
      <c r="A41" s="8">
        <v>777</v>
      </c>
      <c r="B41" s="8">
        <v>806</v>
      </c>
      <c r="C41" s="8">
        <v>66.838999999999999</v>
      </c>
      <c r="D41" s="8">
        <v>22.947258000000001</v>
      </c>
      <c r="E41" s="8">
        <v>39.368498000000002</v>
      </c>
      <c r="F41" s="8">
        <v>22.947893000000001</v>
      </c>
      <c r="G41" s="8">
        <v>39.368152000000002</v>
      </c>
      <c r="I41" s="8">
        <f t="shared" si="1"/>
        <v>0.200517</v>
      </c>
      <c r="J41" s="8">
        <f t="shared" si="2"/>
        <v>1.22916921</v>
      </c>
      <c r="K41" s="8">
        <f t="shared" si="0"/>
        <v>76.150341089999998</v>
      </c>
      <c r="L41" s="15" t="s">
        <v>13</v>
      </c>
    </row>
    <row r="42" spans="1:12" s="8" customFormat="1" x14ac:dyDescent="0.25">
      <c r="A42" s="8">
        <v>806</v>
      </c>
      <c r="B42" s="8">
        <v>777</v>
      </c>
      <c r="C42" s="8">
        <v>66.838999999999999</v>
      </c>
      <c r="D42" s="8">
        <v>22.947893000000001</v>
      </c>
      <c r="E42" s="8">
        <v>39.368152000000002</v>
      </c>
      <c r="F42" s="8">
        <v>22.947258000000001</v>
      </c>
      <c r="G42" s="8">
        <v>39.368498000000002</v>
      </c>
      <c r="I42" s="8">
        <f t="shared" si="1"/>
        <v>0.200517</v>
      </c>
      <c r="J42" s="8">
        <f t="shared" si="2"/>
        <v>1.22916921</v>
      </c>
      <c r="K42" s="8">
        <f t="shared" si="0"/>
        <v>76.150341089999998</v>
      </c>
      <c r="L42" s="15" t="s">
        <v>13</v>
      </c>
    </row>
    <row r="43" spans="1:12" s="7" customFormat="1" x14ac:dyDescent="0.25">
      <c r="A43" s="7">
        <v>1025</v>
      </c>
      <c r="B43" s="7">
        <v>1055</v>
      </c>
      <c r="C43" s="7">
        <v>54.728999999999999</v>
      </c>
      <c r="D43" s="7">
        <v>22.951910999999999</v>
      </c>
      <c r="E43" s="7">
        <v>39.371682</v>
      </c>
      <c r="F43" s="7">
        <v>22.952396</v>
      </c>
      <c r="G43" s="7">
        <v>39.371364</v>
      </c>
      <c r="I43" s="7">
        <f t="shared" si="1"/>
        <v>0.164187</v>
      </c>
      <c r="J43" s="7">
        <f t="shared" si="2"/>
        <v>1.00646631</v>
      </c>
      <c r="K43" s="7">
        <f t="shared" si="0"/>
        <v>62.353296989999997</v>
      </c>
      <c r="L43" s="14">
        <v>9</v>
      </c>
    </row>
    <row r="44" spans="1:12" s="7" customFormat="1" x14ac:dyDescent="0.25">
      <c r="A44" s="7">
        <v>1055</v>
      </c>
      <c r="B44" s="7">
        <v>1025</v>
      </c>
      <c r="C44" s="7">
        <v>54.728999999999999</v>
      </c>
      <c r="D44" s="7">
        <v>22.952396</v>
      </c>
      <c r="E44" s="7">
        <v>39.371364</v>
      </c>
      <c r="F44" s="7">
        <v>22.951910999999999</v>
      </c>
      <c r="G44" s="7">
        <v>39.371682</v>
      </c>
      <c r="I44" s="7">
        <f t="shared" si="1"/>
        <v>0.164187</v>
      </c>
      <c r="J44" s="7">
        <f t="shared" si="2"/>
        <v>1.00646631</v>
      </c>
      <c r="K44" s="7">
        <f t="shared" si="0"/>
        <v>62.353296989999997</v>
      </c>
      <c r="L44" s="14">
        <v>9</v>
      </c>
    </row>
    <row r="45" spans="1:12" s="7" customFormat="1" x14ac:dyDescent="0.25">
      <c r="A45" s="7">
        <v>1055</v>
      </c>
      <c r="B45" s="7">
        <v>1065</v>
      </c>
      <c r="C45" s="7">
        <v>29.065999999999999</v>
      </c>
      <c r="D45" s="7">
        <v>22.952396</v>
      </c>
      <c r="E45" s="7">
        <v>39.371364</v>
      </c>
      <c r="F45" s="7">
        <v>22.952663999999999</v>
      </c>
      <c r="G45" s="7">
        <v>39.371203999999999</v>
      </c>
      <c r="I45" s="7">
        <f t="shared" si="1"/>
        <v>8.7197999999999984E-2</v>
      </c>
      <c r="J45" s="7">
        <f t="shared" si="2"/>
        <v>0.53452374000000002</v>
      </c>
      <c r="K45" s="7">
        <f t="shared" si="0"/>
        <v>33.115184459999995</v>
      </c>
      <c r="L45" s="14">
        <v>9</v>
      </c>
    </row>
    <row r="46" spans="1:12" s="7" customFormat="1" x14ac:dyDescent="0.25">
      <c r="A46" s="7">
        <v>1065</v>
      </c>
      <c r="B46" s="7">
        <v>1055</v>
      </c>
      <c r="C46" s="7">
        <v>29.065999999999999</v>
      </c>
      <c r="D46" s="7">
        <v>22.952663999999999</v>
      </c>
      <c r="E46" s="7">
        <v>39.371203999999999</v>
      </c>
      <c r="F46" s="7">
        <v>22.952396</v>
      </c>
      <c r="G46" s="7">
        <v>39.371364</v>
      </c>
      <c r="I46" s="7">
        <f t="shared" si="1"/>
        <v>8.7197999999999984E-2</v>
      </c>
      <c r="J46" s="7">
        <f t="shared" si="2"/>
        <v>0.53452374000000002</v>
      </c>
      <c r="K46" s="7">
        <f t="shared" si="0"/>
        <v>33.115184459999995</v>
      </c>
      <c r="L46" s="14">
        <v>9</v>
      </c>
    </row>
    <row r="47" spans="1:12" s="7" customFormat="1" x14ac:dyDescent="0.25">
      <c r="A47" s="7">
        <v>1065</v>
      </c>
      <c r="B47" s="7">
        <v>1090</v>
      </c>
      <c r="C47" s="7">
        <v>53.335999999999999</v>
      </c>
      <c r="D47" s="7">
        <v>22.952663999999999</v>
      </c>
      <c r="E47" s="7">
        <v>39.371203999999999</v>
      </c>
      <c r="F47" s="7">
        <v>22.953113999999999</v>
      </c>
      <c r="G47" s="7">
        <v>39.370874000000001</v>
      </c>
      <c r="I47" s="7">
        <f t="shared" si="1"/>
        <v>0.16000800000000001</v>
      </c>
      <c r="J47" s="7">
        <f t="shared" si="2"/>
        <v>0.98084904000000006</v>
      </c>
      <c r="K47" s="7">
        <f t="shared" si="0"/>
        <v>60.766238159999993</v>
      </c>
      <c r="L47" s="14">
        <v>9</v>
      </c>
    </row>
    <row r="48" spans="1:12" s="7" customFormat="1" x14ac:dyDescent="0.25">
      <c r="A48" s="7">
        <v>1090</v>
      </c>
      <c r="B48" s="7">
        <v>1065</v>
      </c>
      <c r="C48" s="7">
        <v>53.335999999999999</v>
      </c>
      <c r="D48" s="7">
        <v>22.953113999999999</v>
      </c>
      <c r="E48" s="7">
        <v>39.370874000000001</v>
      </c>
      <c r="F48" s="7">
        <v>22.952663999999999</v>
      </c>
      <c r="G48" s="7">
        <v>39.371203999999999</v>
      </c>
      <c r="I48" s="7">
        <f t="shared" si="1"/>
        <v>0.16000800000000001</v>
      </c>
      <c r="J48" s="7">
        <f t="shared" si="2"/>
        <v>0.98084904000000006</v>
      </c>
      <c r="K48" s="7">
        <f t="shared" si="0"/>
        <v>60.766238159999993</v>
      </c>
      <c r="L48" s="14">
        <v>9</v>
      </c>
    </row>
    <row r="49" spans="1:12" s="8" customFormat="1" x14ac:dyDescent="0.25">
      <c r="A49" s="8">
        <v>806</v>
      </c>
      <c r="B49" s="8">
        <v>839</v>
      </c>
      <c r="C49" s="8">
        <v>67.271000000000001</v>
      </c>
      <c r="D49" s="8">
        <v>22.947893000000001</v>
      </c>
      <c r="E49" s="8">
        <v>39.368152000000002</v>
      </c>
      <c r="F49" s="8">
        <v>22.948526999999999</v>
      </c>
      <c r="G49" s="8">
        <v>39.367798999999998</v>
      </c>
      <c r="I49" s="8">
        <f t="shared" si="1"/>
        <v>0.20181299999999999</v>
      </c>
      <c r="J49" s="8">
        <f t="shared" si="2"/>
        <v>1.2371136900000002</v>
      </c>
      <c r="K49" s="8">
        <f t="shared" si="0"/>
        <v>76.642523010000005</v>
      </c>
      <c r="L49" s="15" t="s">
        <v>13</v>
      </c>
    </row>
    <row r="50" spans="1:12" s="8" customFormat="1" x14ac:dyDescent="0.25">
      <c r="A50" s="8">
        <v>839</v>
      </c>
      <c r="B50" s="8">
        <v>806</v>
      </c>
      <c r="C50" s="8">
        <v>67.271000000000001</v>
      </c>
      <c r="D50" s="8">
        <v>22.948526999999999</v>
      </c>
      <c r="E50" s="8">
        <v>39.367798999999998</v>
      </c>
      <c r="F50" s="8">
        <v>22.947893000000001</v>
      </c>
      <c r="G50" s="8">
        <v>39.368152000000002</v>
      </c>
      <c r="I50" s="8">
        <f t="shared" si="1"/>
        <v>0.20181299999999999</v>
      </c>
      <c r="J50" s="8">
        <f t="shared" si="2"/>
        <v>1.2371136900000002</v>
      </c>
      <c r="K50" s="8">
        <f t="shared" si="0"/>
        <v>76.642523010000005</v>
      </c>
      <c r="L50" s="15" t="s">
        <v>13</v>
      </c>
    </row>
    <row r="51" spans="1:12" s="8" customFormat="1" x14ac:dyDescent="0.25">
      <c r="A51" s="8">
        <v>487</v>
      </c>
      <c r="B51" s="8">
        <v>501</v>
      </c>
      <c r="C51" s="8">
        <v>51.070999999999998</v>
      </c>
      <c r="D51" s="8">
        <v>22.940007000000001</v>
      </c>
      <c r="E51" s="8">
        <v>39.368993000000003</v>
      </c>
      <c r="F51" s="8">
        <v>22.940539999999999</v>
      </c>
      <c r="G51" s="8">
        <v>39.369194999999998</v>
      </c>
      <c r="I51" s="8">
        <f t="shared" si="1"/>
        <v>0.15321299999999999</v>
      </c>
      <c r="J51" s="8">
        <f t="shared" si="2"/>
        <v>0.93919569000000003</v>
      </c>
      <c r="K51" s="8">
        <f t="shared" si="0"/>
        <v>58.185701009999995</v>
      </c>
      <c r="L51" s="15" t="s">
        <v>13</v>
      </c>
    </row>
    <row r="52" spans="1:12" s="8" customFormat="1" x14ac:dyDescent="0.25">
      <c r="A52" s="8">
        <v>501</v>
      </c>
      <c r="B52" s="8">
        <v>487</v>
      </c>
      <c r="C52" s="8">
        <v>51.070999999999998</v>
      </c>
      <c r="D52" s="8">
        <v>22.940539999999999</v>
      </c>
      <c r="E52" s="8">
        <v>39.369194999999998</v>
      </c>
      <c r="F52" s="8">
        <v>22.940007000000001</v>
      </c>
      <c r="G52" s="8">
        <v>39.368993000000003</v>
      </c>
      <c r="I52" s="8">
        <f t="shared" si="1"/>
        <v>0.15321299999999999</v>
      </c>
      <c r="J52" s="8">
        <f t="shared" si="2"/>
        <v>0.93919569000000003</v>
      </c>
      <c r="K52" s="8">
        <f t="shared" si="0"/>
        <v>58.185701009999995</v>
      </c>
      <c r="L52" s="15" t="s">
        <v>13</v>
      </c>
    </row>
    <row r="53" spans="1:12" s="8" customFormat="1" x14ac:dyDescent="0.25">
      <c r="A53" s="8">
        <v>839</v>
      </c>
      <c r="B53" s="8">
        <v>862</v>
      </c>
      <c r="C53" s="8">
        <v>47.628999999999998</v>
      </c>
      <c r="D53" s="8">
        <v>22.948526999999999</v>
      </c>
      <c r="E53" s="8">
        <v>39.367798999999998</v>
      </c>
      <c r="F53" s="8">
        <v>22.948965000000001</v>
      </c>
      <c r="G53" s="8">
        <v>39.367536000000001</v>
      </c>
      <c r="I53" s="8">
        <f t="shared" si="1"/>
        <v>0.14288699999999999</v>
      </c>
      <c r="J53" s="8">
        <f t="shared" si="2"/>
        <v>0.87589730999999993</v>
      </c>
      <c r="K53" s="8">
        <f t="shared" si="0"/>
        <v>54.26419598999999</v>
      </c>
      <c r="L53" s="15" t="s">
        <v>13</v>
      </c>
    </row>
    <row r="54" spans="1:12" s="8" customFormat="1" x14ac:dyDescent="0.25">
      <c r="A54" s="8">
        <v>862</v>
      </c>
      <c r="B54" s="8">
        <v>839</v>
      </c>
      <c r="C54" s="8">
        <v>47.628999999999998</v>
      </c>
      <c r="D54" s="8">
        <v>22.948965000000001</v>
      </c>
      <c r="E54" s="8">
        <v>39.367536000000001</v>
      </c>
      <c r="F54" s="8">
        <v>22.948526999999999</v>
      </c>
      <c r="G54" s="8">
        <v>39.367798999999998</v>
      </c>
      <c r="I54" s="8">
        <f t="shared" si="1"/>
        <v>0.14288699999999999</v>
      </c>
      <c r="J54" s="8">
        <f t="shared" si="2"/>
        <v>0.87589730999999993</v>
      </c>
      <c r="K54" s="8">
        <f t="shared" si="0"/>
        <v>54.26419598999999</v>
      </c>
      <c r="L54" s="15" t="s">
        <v>13</v>
      </c>
    </row>
    <row r="55" spans="1:12" s="8" customFormat="1" x14ac:dyDescent="0.25">
      <c r="A55" s="8">
        <v>862</v>
      </c>
      <c r="B55" s="8">
        <v>886</v>
      </c>
      <c r="C55" s="8">
        <v>53.456000000000003</v>
      </c>
      <c r="D55" s="8">
        <v>22.948965000000001</v>
      </c>
      <c r="E55" s="8">
        <v>39.367536000000001</v>
      </c>
      <c r="F55" s="8">
        <v>22.949466999999999</v>
      </c>
      <c r="G55" s="8">
        <v>39.367254000000003</v>
      </c>
      <c r="I55" s="8">
        <f t="shared" si="1"/>
        <v>0.16036800000000001</v>
      </c>
      <c r="J55" s="8">
        <f t="shared" si="2"/>
        <v>0.98305584000000013</v>
      </c>
      <c r="K55" s="8">
        <f t="shared" si="0"/>
        <v>60.90295536</v>
      </c>
      <c r="L55" s="15" t="s">
        <v>13</v>
      </c>
    </row>
    <row r="56" spans="1:12" s="8" customFormat="1" x14ac:dyDescent="0.25">
      <c r="A56" s="8">
        <v>886</v>
      </c>
      <c r="B56" s="8">
        <v>862</v>
      </c>
      <c r="C56" s="8">
        <v>53.456000000000003</v>
      </c>
      <c r="D56" s="8">
        <v>22.949466999999999</v>
      </c>
      <c r="E56" s="8">
        <v>39.367254000000003</v>
      </c>
      <c r="F56" s="8">
        <v>22.948965000000001</v>
      </c>
      <c r="G56" s="8">
        <v>39.367536000000001</v>
      </c>
      <c r="I56" s="8">
        <f t="shared" si="1"/>
        <v>0.16036800000000001</v>
      </c>
      <c r="J56" s="8">
        <f t="shared" si="2"/>
        <v>0.98305584000000013</v>
      </c>
      <c r="K56" s="8">
        <f t="shared" si="0"/>
        <v>60.90295536</v>
      </c>
      <c r="L56" s="15" t="s">
        <v>13</v>
      </c>
    </row>
    <row r="57" spans="1:12" s="7" customFormat="1" x14ac:dyDescent="0.25">
      <c r="A57" s="7">
        <v>1090</v>
      </c>
      <c r="B57" s="7">
        <v>1120</v>
      </c>
      <c r="C57" s="7">
        <v>65.349000000000004</v>
      </c>
      <c r="D57" s="7">
        <v>22.953113999999999</v>
      </c>
      <c r="E57" s="7">
        <v>39.370874000000001</v>
      </c>
      <c r="F57" s="7">
        <v>22.953665000000001</v>
      </c>
      <c r="G57" s="7">
        <v>39.370469999999997</v>
      </c>
      <c r="I57" s="7">
        <f t="shared" si="1"/>
        <v>0.19604700000000003</v>
      </c>
      <c r="J57" s="7">
        <f t="shared" si="2"/>
        <v>1.2017681100000002</v>
      </c>
      <c r="K57" s="7">
        <f t="shared" si="0"/>
        <v>74.452769190000012</v>
      </c>
      <c r="L57" s="14">
        <v>9</v>
      </c>
    </row>
    <row r="58" spans="1:12" s="7" customFormat="1" x14ac:dyDescent="0.25">
      <c r="A58" s="7">
        <v>1120</v>
      </c>
      <c r="B58" s="7">
        <v>1090</v>
      </c>
      <c r="C58" s="7">
        <v>65.349000000000004</v>
      </c>
      <c r="D58" s="7">
        <v>22.953665000000001</v>
      </c>
      <c r="E58" s="7">
        <v>39.370469999999997</v>
      </c>
      <c r="F58" s="7">
        <v>22.953113999999999</v>
      </c>
      <c r="G58" s="7">
        <v>39.370874000000001</v>
      </c>
      <c r="I58" s="7">
        <f t="shared" si="1"/>
        <v>0.19604700000000003</v>
      </c>
      <c r="J58" s="7">
        <f t="shared" si="2"/>
        <v>1.2017681100000002</v>
      </c>
      <c r="K58" s="7">
        <f t="shared" si="0"/>
        <v>74.452769190000012</v>
      </c>
      <c r="L58" s="14">
        <v>9</v>
      </c>
    </row>
    <row r="59" spans="1:12" s="8" customFormat="1" x14ac:dyDescent="0.25">
      <c r="A59" s="8">
        <v>886</v>
      </c>
      <c r="B59" s="8">
        <v>914</v>
      </c>
      <c r="C59" s="8">
        <v>52.645000000000003</v>
      </c>
      <c r="D59" s="8">
        <v>22.949466999999999</v>
      </c>
      <c r="E59" s="8">
        <v>39.367254000000003</v>
      </c>
      <c r="F59" s="8">
        <v>22.949964000000001</v>
      </c>
      <c r="G59" s="8">
        <v>39.366976999999999</v>
      </c>
      <c r="I59" s="8">
        <f t="shared" si="1"/>
        <v>0.15793499999999999</v>
      </c>
      <c r="J59" s="8">
        <f t="shared" si="2"/>
        <v>0.96814155000000002</v>
      </c>
      <c r="K59" s="8">
        <f t="shared" si="0"/>
        <v>59.978974950000001</v>
      </c>
      <c r="L59" s="15" t="s">
        <v>13</v>
      </c>
    </row>
    <row r="60" spans="1:12" s="8" customFormat="1" x14ac:dyDescent="0.25">
      <c r="A60" s="8">
        <v>914</v>
      </c>
      <c r="B60" s="8">
        <v>886</v>
      </c>
      <c r="C60" s="8">
        <v>52.645000000000003</v>
      </c>
      <c r="D60" s="8">
        <v>22.949964000000001</v>
      </c>
      <c r="E60" s="8">
        <v>39.366976999999999</v>
      </c>
      <c r="F60" s="8">
        <v>22.949466999999999</v>
      </c>
      <c r="G60" s="8">
        <v>39.367254000000003</v>
      </c>
      <c r="I60" s="8">
        <f t="shared" si="1"/>
        <v>0.15793499999999999</v>
      </c>
      <c r="J60" s="8">
        <f t="shared" si="2"/>
        <v>0.96814155000000002</v>
      </c>
      <c r="K60" s="8">
        <f t="shared" si="0"/>
        <v>59.978974950000001</v>
      </c>
      <c r="L60" s="15" t="s">
        <v>13</v>
      </c>
    </row>
    <row r="61" spans="1:12" s="7" customFormat="1" x14ac:dyDescent="0.25">
      <c r="A61" s="7">
        <v>1120</v>
      </c>
      <c r="B61" s="7">
        <v>1143</v>
      </c>
      <c r="C61" s="7">
        <v>47.418999999999997</v>
      </c>
      <c r="D61" s="7">
        <v>22.953665000000001</v>
      </c>
      <c r="E61" s="7">
        <v>39.370469999999997</v>
      </c>
      <c r="F61" s="7">
        <v>22.954063000000001</v>
      </c>
      <c r="G61" s="7">
        <v>39.370173999999999</v>
      </c>
      <c r="I61" s="7">
        <f t="shared" si="1"/>
        <v>0.14225699999999999</v>
      </c>
      <c r="J61" s="7">
        <f t="shared" si="2"/>
        <v>0.87203540999999996</v>
      </c>
      <c r="K61" s="7">
        <f t="shared" si="0"/>
        <v>54.024940889999989</v>
      </c>
      <c r="L61" s="14">
        <v>9</v>
      </c>
    </row>
    <row r="62" spans="1:12" s="7" customFormat="1" x14ac:dyDescent="0.25">
      <c r="A62" s="7">
        <v>1143</v>
      </c>
      <c r="B62" s="7">
        <v>1120</v>
      </c>
      <c r="C62" s="7">
        <v>47.418999999999997</v>
      </c>
      <c r="D62" s="7">
        <v>22.954063000000001</v>
      </c>
      <c r="E62" s="7">
        <v>39.370173999999999</v>
      </c>
      <c r="F62" s="7">
        <v>22.953665000000001</v>
      </c>
      <c r="G62" s="7">
        <v>39.370469999999997</v>
      </c>
      <c r="I62" s="7">
        <f t="shared" si="1"/>
        <v>0.14225699999999999</v>
      </c>
      <c r="J62" s="7">
        <f t="shared" si="2"/>
        <v>0.87203540999999996</v>
      </c>
      <c r="K62" s="7">
        <f t="shared" ref="K62:K122" si="3">(679+(-0.00268*20^3)+9635/20)*C62/1000</f>
        <v>54.024940889999989</v>
      </c>
      <c r="L62" s="14">
        <v>9</v>
      </c>
    </row>
    <row r="63" spans="1:12" s="11" customFormat="1" x14ac:dyDescent="0.25">
      <c r="A63" s="11">
        <v>743</v>
      </c>
      <c r="B63" s="11">
        <v>726</v>
      </c>
      <c r="C63" s="11">
        <v>60.798999999999999</v>
      </c>
      <c r="D63" s="11">
        <v>22.946560999999999</v>
      </c>
      <c r="E63" s="11">
        <v>39.362115000000003</v>
      </c>
      <c r="F63" s="11">
        <v>22.946193999999998</v>
      </c>
      <c r="G63" s="11">
        <v>39.361646999999998</v>
      </c>
      <c r="I63" s="11">
        <f t="shared" ref="I63:I123" si="4">C63/1000/20*60</f>
        <v>0.182397</v>
      </c>
      <c r="J63" s="11">
        <f t="shared" ref="J63:J123" si="5">(16.3+(-0.173*20)+111/20)*C63/1000</f>
        <v>1.1180936100000001</v>
      </c>
      <c r="K63" s="11">
        <f t="shared" si="3"/>
        <v>69.268908690000004</v>
      </c>
      <c r="L63" s="16" t="s">
        <v>14</v>
      </c>
    </row>
    <row r="64" spans="1:12" s="11" customFormat="1" x14ac:dyDescent="0.25">
      <c r="A64" s="11">
        <v>758</v>
      </c>
      <c r="B64" s="11">
        <v>743</v>
      </c>
      <c r="C64" s="11">
        <v>54.225999999999999</v>
      </c>
      <c r="D64" s="11">
        <v>22.946878999999999</v>
      </c>
      <c r="E64" s="11">
        <v>39.362537000000003</v>
      </c>
      <c r="F64" s="11">
        <v>22.946560999999999</v>
      </c>
      <c r="G64" s="11">
        <v>39.362115000000003</v>
      </c>
      <c r="I64" s="11">
        <f t="shared" si="4"/>
        <v>0.16267799999999999</v>
      </c>
      <c r="J64" s="11">
        <f t="shared" si="5"/>
        <v>0.99721614000000003</v>
      </c>
      <c r="K64" s="11">
        <f t="shared" si="3"/>
        <v>61.780224059999995</v>
      </c>
      <c r="L64" s="16" t="s">
        <v>14</v>
      </c>
    </row>
    <row r="65" spans="1:12" s="11" customFormat="1" x14ac:dyDescent="0.25">
      <c r="A65" s="11">
        <v>771</v>
      </c>
      <c r="B65" s="11">
        <v>758</v>
      </c>
      <c r="C65" s="11">
        <v>56.329000000000001</v>
      </c>
      <c r="D65" s="11">
        <v>22.947233000000001</v>
      </c>
      <c r="E65" s="11">
        <v>39.362963000000001</v>
      </c>
      <c r="F65" s="11">
        <v>22.946878999999999</v>
      </c>
      <c r="G65" s="11">
        <v>39.362537000000003</v>
      </c>
      <c r="I65" s="11">
        <f t="shared" si="4"/>
        <v>0.16898700000000003</v>
      </c>
      <c r="J65" s="11">
        <f t="shared" si="5"/>
        <v>1.0358903100000001</v>
      </c>
      <c r="K65" s="11">
        <f t="shared" si="3"/>
        <v>64.17619298999999</v>
      </c>
      <c r="L65" s="16" t="s">
        <v>14</v>
      </c>
    </row>
    <row r="66" spans="1:12" s="11" customFormat="1" x14ac:dyDescent="0.25">
      <c r="A66" s="11">
        <v>784</v>
      </c>
      <c r="B66" s="11">
        <v>771</v>
      </c>
      <c r="C66" s="11">
        <v>43.476999999999997</v>
      </c>
      <c r="D66" s="11">
        <v>22.947514000000002</v>
      </c>
      <c r="E66" s="11">
        <v>39.363289000000002</v>
      </c>
      <c r="F66" s="11">
        <v>22.947233000000001</v>
      </c>
      <c r="G66" s="11">
        <v>39.362963000000001</v>
      </c>
      <c r="I66" s="11">
        <f t="shared" si="4"/>
        <v>0.13043099999999999</v>
      </c>
      <c r="J66" s="11">
        <f t="shared" si="5"/>
        <v>0.7995420299999999</v>
      </c>
      <c r="K66" s="11">
        <f t="shared" si="3"/>
        <v>49.533780869999994</v>
      </c>
      <c r="L66" s="16" t="s">
        <v>14</v>
      </c>
    </row>
    <row r="67" spans="1:12" s="11" customFormat="1" x14ac:dyDescent="0.25">
      <c r="A67" s="11">
        <v>815</v>
      </c>
      <c r="B67" s="11">
        <v>784</v>
      </c>
      <c r="C67" s="11">
        <v>82.283000000000001</v>
      </c>
      <c r="D67" s="11">
        <v>22.948077000000001</v>
      </c>
      <c r="E67" s="11">
        <v>39.363886999999998</v>
      </c>
      <c r="F67" s="11">
        <v>22.947514000000002</v>
      </c>
      <c r="G67" s="11">
        <v>39.363289000000002</v>
      </c>
      <c r="I67" s="11">
        <f t="shared" si="4"/>
        <v>0.24684899999999999</v>
      </c>
      <c r="J67" s="11">
        <f t="shared" si="5"/>
        <v>1.5131843700000003</v>
      </c>
      <c r="K67" s="11">
        <f t="shared" si="3"/>
        <v>93.745844730000002</v>
      </c>
      <c r="L67" s="16" t="s">
        <v>14</v>
      </c>
    </row>
    <row r="68" spans="1:12" s="11" customFormat="1" x14ac:dyDescent="0.25">
      <c r="A68" s="11">
        <v>844</v>
      </c>
      <c r="B68" s="11">
        <v>815</v>
      </c>
      <c r="C68" s="11">
        <v>89.400999999999996</v>
      </c>
      <c r="D68" s="11">
        <v>22.948705</v>
      </c>
      <c r="E68" s="11">
        <v>39.364528</v>
      </c>
      <c r="F68" s="11">
        <v>22.948077000000001</v>
      </c>
      <c r="G68" s="11">
        <v>39.363886999999998</v>
      </c>
      <c r="I68" s="11">
        <f t="shared" si="4"/>
        <v>0.26820299999999997</v>
      </c>
      <c r="J68" s="11">
        <f t="shared" si="5"/>
        <v>1.64408439</v>
      </c>
      <c r="K68" s="11">
        <f t="shared" si="3"/>
        <v>101.85545331</v>
      </c>
      <c r="L68" s="16" t="s">
        <v>14</v>
      </c>
    </row>
    <row r="69" spans="1:12" s="11" customFormat="1" x14ac:dyDescent="0.25">
      <c r="A69" s="11">
        <v>873</v>
      </c>
      <c r="B69" s="11">
        <v>844</v>
      </c>
      <c r="C69" s="11">
        <v>74.691999999999993</v>
      </c>
      <c r="D69" s="11">
        <v>22.949214000000001</v>
      </c>
      <c r="E69" s="11">
        <v>39.365073000000002</v>
      </c>
      <c r="F69" s="11">
        <v>22.948705</v>
      </c>
      <c r="G69" s="11">
        <v>39.364528</v>
      </c>
      <c r="I69" s="11">
        <f t="shared" si="4"/>
        <v>0.224076</v>
      </c>
      <c r="J69" s="11">
        <f t="shared" si="5"/>
        <v>1.3735858799999998</v>
      </c>
      <c r="K69" s="11">
        <f t="shared" si="3"/>
        <v>85.097342519999998</v>
      </c>
      <c r="L69" s="16" t="s">
        <v>14</v>
      </c>
    </row>
    <row r="70" spans="1:12" s="11" customFormat="1" x14ac:dyDescent="0.25">
      <c r="A70" s="11">
        <v>900</v>
      </c>
      <c r="B70" s="11">
        <v>873</v>
      </c>
      <c r="C70" s="11">
        <v>77.588999999999999</v>
      </c>
      <c r="D70" s="11">
        <v>22.949749000000001</v>
      </c>
      <c r="E70" s="11">
        <v>39.365634999999997</v>
      </c>
      <c r="F70" s="11">
        <v>22.949214000000001</v>
      </c>
      <c r="G70" s="11">
        <v>39.365073000000002</v>
      </c>
      <c r="I70" s="11">
        <f t="shared" si="4"/>
        <v>0.23276700000000003</v>
      </c>
      <c r="J70" s="11">
        <f t="shared" si="5"/>
        <v>1.4268617100000001</v>
      </c>
      <c r="K70" s="11">
        <f t="shared" si="3"/>
        <v>88.397923589999991</v>
      </c>
      <c r="L70" s="16" t="s">
        <v>14</v>
      </c>
    </row>
    <row r="71" spans="1:12" s="11" customFormat="1" x14ac:dyDescent="0.25">
      <c r="A71" s="11">
        <v>924</v>
      </c>
      <c r="B71" s="11">
        <v>900</v>
      </c>
      <c r="C71" s="11">
        <v>66.203000000000003</v>
      </c>
      <c r="D71" s="11">
        <v>22.950208</v>
      </c>
      <c r="E71" s="11">
        <v>39.366112999999999</v>
      </c>
      <c r="F71" s="11">
        <v>22.949749000000001</v>
      </c>
      <c r="G71" s="11">
        <v>39.365634999999997</v>
      </c>
      <c r="I71" s="11">
        <f t="shared" si="4"/>
        <v>0.19860900000000001</v>
      </c>
      <c r="J71" s="11">
        <f t="shared" si="5"/>
        <v>1.2174731699999999</v>
      </c>
      <c r="K71" s="11">
        <f t="shared" si="3"/>
        <v>75.425739929999992</v>
      </c>
      <c r="L71" s="16" t="s">
        <v>14</v>
      </c>
    </row>
    <row r="72" spans="1:12" s="11" customFormat="1" x14ac:dyDescent="0.25">
      <c r="A72" s="11">
        <v>953</v>
      </c>
      <c r="B72" s="11">
        <v>924</v>
      </c>
      <c r="C72" s="11">
        <v>65.930000000000007</v>
      </c>
      <c r="D72" s="11">
        <v>22.950669000000001</v>
      </c>
      <c r="E72" s="11">
        <v>39.366588</v>
      </c>
      <c r="F72" s="11">
        <v>22.950208</v>
      </c>
      <c r="G72" s="11">
        <v>39.366112999999999</v>
      </c>
      <c r="I72" s="11">
        <f t="shared" si="4"/>
        <v>0.19778999999999999</v>
      </c>
      <c r="J72" s="11">
        <f t="shared" si="5"/>
        <v>1.2124527</v>
      </c>
      <c r="K72" s="11">
        <f t="shared" si="3"/>
        <v>75.114708300000004</v>
      </c>
      <c r="L72" s="16" t="s">
        <v>14</v>
      </c>
    </row>
    <row r="73" spans="1:12" s="11" customFormat="1" x14ac:dyDescent="0.25">
      <c r="A73" s="11">
        <v>985</v>
      </c>
      <c r="B73" s="11">
        <v>953</v>
      </c>
      <c r="C73" s="11">
        <v>77.747</v>
      </c>
      <c r="D73" s="11">
        <v>22.951207</v>
      </c>
      <c r="E73" s="11">
        <v>39.367150000000002</v>
      </c>
      <c r="F73" s="11">
        <v>22.950669000000001</v>
      </c>
      <c r="G73" s="11">
        <v>39.366588</v>
      </c>
      <c r="I73" s="11">
        <f t="shared" si="4"/>
        <v>0.233241</v>
      </c>
      <c r="J73" s="11">
        <f t="shared" si="5"/>
        <v>1.4297673300000002</v>
      </c>
      <c r="K73" s="11">
        <f t="shared" si="3"/>
        <v>88.577934569999996</v>
      </c>
      <c r="L73" s="16" t="s">
        <v>15</v>
      </c>
    </row>
    <row r="74" spans="1:12" s="11" customFormat="1" x14ac:dyDescent="0.25">
      <c r="A74" s="11">
        <v>1009</v>
      </c>
      <c r="B74" s="11">
        <v>985</v>
      </c>
      <c r="C74" s="11">
        <v>66.799000000000007</v>
      </c>
      <c r="D74" s="11">
        <v>22.951657000000001</v>
      </c>
      <c r="E74" s="11">
        <v>39.367640000000002</v>
      </c>
      <c r="F74" s="11">
        <v>22.951207</v>
      </c>
      <c r="G74" s="11">
        <v>39.367150000000002</v>
      </c>
      <c r="I74" s="11">
        <f t="shared" si="4"/>
        <v>0.20039700000000002</v>
      </c>
      <c r="J74" s="11">
        <f t="shared" si="5"/>
        <v>1.2284336100000002</v>
      </c>
      <c r="K74" s="11">
        <f t="shared" si="3"/>
        <v>76.10476869</v>
      </c>
      <c r="L74" s="16" t="s">
        <v>15</v>
      </c>
    </row>
    <row r="75" spans="1:12" s="11" customFormat="1" x14ac:dyDescent="0.25">
      <c r="A75" s="11">
        <v>1036</v>
      </c>
      <c r="B75" s="11">
        <v>1009</v>
      </c>
      <c r="C75" s="11">
        <v>74.834000000000003</v>
      </c>
      <c r="D75" s="11">
        <v>22.952166999999999</v>
      </c>
      <c r="E75" s="11">
        <v>39.368184999999997</v>
      </c>
      <c r="F75" s="11">
        <v>22.951657000000001</v>
      </c>
      <c r="G75" s="11">
        <v>39.367640000000002</v>
      </c>
      <c r="I75" s="11">
        <f t="shared" si="4"/>
        <v>0.22450199999999998</v>
      </c>
      <c r="J75" s="11">
        <f t="shared" si="5"/>
        <v>1.3761972600000001</v>
      </c>
      <c r="K75" s="11">
        <f t="shared" si="3"/>
        <v>85.259124540000002</v>
      </c>
      <c r="L75" s="16" t="s">
        <v>15</v>
      </c>
    </row>
    <row r="76" spans="1:12" s="8" customFormat="1" x14ac:dyDescent="0.25">
      <c r="A76" s="8">
        <v>953</v>
      </c>
      <c r="B76" s="8">
        <v>990</v>
      </c>
      <c r="C76" s="8">
        <v>74.489999999999995</v>
      </c>
      <c r="D76" s="8">
        <v>22.950669000000001</v>
      </c>
      <c r="E76" s="8">
        <v>39.366588</v>
      </c>
      <c r="F76" s="8">
        <v>22.951373</v>
      </c>
      <c r="G76" s="8">
        <v>39.366197999999997</v>
      </c>
      <c r="I76" s="8">
        <f t="shared" si="4"/>
        <v>0.22347</v>
      </c>
      <c r="J76" s="8">
        <f t="shared" si="5"/>
        <v>1.3698710999999999</v>
      </c>
      <c r="K76" s="8">
        <f t="shared" si="3"/>
        <v>84.867201899999984</v>
      </c>
      <c r="L76" s="15">
        <v>11</v>
      </c>
    </row>
    <row r="77" spans="1:12" s="8" customFormat="1" x14ac:dyDescent="0.25">
      <c r="A77" s="8">
        <v>990</v>
      </c>
      <c r="B77" s="8">
        <v>953</v>
      </c>
      <c r="C77" s="8">
        <v>74.489999999999995</v>
      </c>
      <c r="D77" s="8">
        <v>22.951373</v>
      </c>
      <c r="E77" s="8">
        <v>39.366197999999997</v>
      </c>
      <c r="F77" s="8">
        <v>22.950669000000001</v>
      </c>
      <c r="G77" s="8">
        <v>39.366588</v>
      </c>
      <c r="I77" s="8">
        <f t="shared" si="4"/>
        <v>0.22347</v>
      </c>
      <c r="J77" s="8">
        <f t="shared" si="5"/>
        <v>1.3698710999999999</v>
      </c>
      <c r="K77" s="8">
        <f t="shared" si="3"/>
        <v>84.867201899999984</v>
      </c>
      <c r="L77" s="15" t="s">
        <v>16</v>
      </c>
    </row>
    <row r="78" spans="1:12" s="8" customFormat="1" x14ac:dyDescent="0.25">
      <c r="A78" s="8">
        <v>990</v>
      </c>
      <c r="B78" s="8">
        <v>1013</v>
      </c>
      <c r="C78" s="8">
        <v>42.994</v>
      </c>
      <c r="D78" s="8">
        <v>22.951373</v>
      </c>
      <c r="E78" s="8">
        <v>39.366197999999997</v>
      </c>
      <c r="F78" s="8">
        <v>22.951774</v>
      </c>
      <c r="G78" s="8">
        <v>39.365968000000002</v>
      </c>
      <c r="I78" s="8">
        <f t="shared" si="4"/>
        <v>0.12898200000000001</v>
      </c>
      <c r="J78" s="8">
        <f t="shared" si="5"/>
        <v>0.79065965999999999</v>
      </c>
      <c r="K78" s="8">
        <f t="shared" si="3"/>
        <v>48.983494139999998</v>
      </c>
      <c r="L78" s="15">
        <v>11</v>
      </c>
    </row>
    <row r="79" spans="1:12" s="8" customFormat="1" x14ac:dyDescent="0.25">
      <c r="A79" s="8">
        <v>1013</v>
      </c>
      <c r="B79" s="8">
        <v>990</v>
      </c>
      <c r="C79" s="8">
        <v>42.994</v>
      </c>
      <c r="D79" s="8">
        <v>22.951774</v>
      </c>
      <c r="E79" s="8">
        <v>39.365968000000002</v>
      </c>
      <c r="F79" s="8">
        <v>22.951373</v>
      </c>
      <c r="G79" s="8">
        <v>39.366197999999997</v>
      </c>
      <c r="I79" s="8">
        <f t="shared" si="4"/>
        <v>0.12898200000000001</v>
      </c>
      <c r="J79" s="8">
        <f t="shared" si="5"/>
        <v>0.79065965999999999</v>
      </c>
      <c r="K79" s="8">
        <f t="shared" si="3"/>
        <v>48.983494139999998</v>
      </c>
      <c r="L79" s="15" t="s">
        <v>16</v>
      </c>
    </row>
    <row r="80" spans="1:12" s="11" customFormat="1" x14ac:dyDescent="0.25">
      <c r="A80" s="11">
        <v>773</v>
      </c>
      <c r="B80" s="11">
        <v>790</v>
      </c>
      <c r="C80" s="11">
        <v>50.561</v>
      </c>
      <c r="D80" s="11">
        <v>22.947298</v>
      </c>
      <c r="E80" s="11">
        <v>39.361148</v>
      </c>
      <c r="F80" s="11">
        <v>22.947641000000001</v>
      </c>
      <c r="G80" s="11">
        <v>39.361517999999997</v>
      </c>
      <c r="I80" s="11">
        <f t="shared" si="4"/>
        <v>0.15168300000000001</v>
      </c>
      <c r="J80" s="11">
        <f t="shared" si="5"/>
        <v>0.92981679000000006</v>
      </c>
      <c r="K80" s="11">
        <f t="shared" si="3"/>
        <v>57.604652909999999</v>
      </c>
      <c r="L80" s="16" t="s">
        <v>14</v>
      </c>
    </row>
    <row r="81" spans="1:12" s="11" customFormat="1" x14ac:dyDescent="0.25">
      <c r="A81" s="11">
        <v>790</v>
      </c>
      <c r="B81" s="11">
        <v>807</v>
      </c>
      <c r="C81" s="11">
        <v>51.6</v>
      </c>
      <c r="D81" s="11">
        <v>22.947641000000001</v>
      </c>
      <c r="E81" s="11">
        <v>39.361517999999997</v>
      </c>
      <c r="F81" s="11">
        <v>22.947990000000001</v>
      </c>
      <c r="G81" s="11">
        <v>39.361896000000002</v>
      </c>
      <c r="I81" s="11">
        <f t="shared" si="4"/>
        <v>0.15479999999999999</v>
      </c>
      <c r="J81" s="11">
        <f t="shared" si="5"/>
        <v>0.9489240000000001</v>
      </c>
      <c r="K81" s="11">
        <f t="shared" si="3"/>
        <v>58.788395999999999</v>
      </c>
      <c r="L81" s="16" t="s">
        <v>14</v>
      </c>
    </row>
    <row r="82" spans="1:12" s="11" customFormat="1" x14ac:dyDescent="0.25">
      <c r="A82" s="11">
        <v>807</v>
      </c>
      <c r="B82" s="11">
        <v>825</v>
      </c>
      <c r="C82" s="11">
        <v>53.463999999999999</v>
      </c>
      <c r="D82" s="11">
        <v>22.947990000000001</v>
      </c>
      <c r="E82" s="11">
        <v>39.361896000000002</v>
      </c>
      <c r="F82" s="11">
        <v>22.948353000000001</v>
      </c>
      <c r="G82" s="11">
        <v>39.362285999999997</v>
      </c>
      <c r="I82" s="11">
        <f t="shared" si="4"/>
        <v>0.16039199999999998</v>
      </c>
      <c r="J82" s="11">
        <f t="shared" si="5"/>
        <v>0.98320295999999996</v>
      </c>
      <c r="K82" s="11">
        <f t="shared" si="3"/>
        <v>60.912069839999994</v>
      </c>
      <c r="L82" s="16" t="s">
        <v>14</v>
      </c>
    </row>
    <row r="83" spans="1:12" s="11" customFormat="1" x14ac:dyDescent="0.25">
      <c r="A83" s="11">
        <v>825</v>
      </c>
      <c r="B83" s="11">
        <v>841</v>
      </c>
      <c r="C83" s="11">
        <v>44.764000000000003</v>
      </c>
      <c r="D83" s="11">
        <v>22.948353000000001</v>
      </c>
      <c r="E83" s="11">
        <v>39.362285999999997</v>
      </c>
      <c r="F83" s="11">
        <v>22.948668000000001</v>
      </c>
      <c r="G83" s="11">
        <v>39.362606999999997</v>
      </c>
      <c r="I83" s="11">
        <f t="shared" si="4"/>
        <v>0.13429199999999999</v>
      </c>
      <c r="J83" s="11">
        <f t="shared" si="5"/>
        <v>0.82320996000000002</v>
      </c>
      <c r="K83" s="11">
        <f t="shared" si="3"/>
        <v>51.000072840000001</v>
      </c>
      <c r="L83" s="16" t="s">
        <v>14</v>
      </c>
    </row>
    <row r="84" spans="1:12" s="11" customFormat="1" x14ac:dyDescent="0.25">
      <c r="A84" s="11">
        <v>841</v>
      </c>
      <c r="B84" s="11">
        <v>874</v>
      </c>
      <c r="C84" s="11">
        <v>86.369</v>
      </c>
      <c r="D84" s="11">
        <v>22.948668000000001</v>
      </c>
      <c r="E84" s="11">
        <v>39.362606999999997</v>
      </c>
      <c r="F84" s="11">
        <v>22.949252000000001</v>
      </c>
      <c r="G84" s="11">
        <v>39.363239</v>
      </c>
      <c r="I84" s="11">
        <f t="shared" si="4"/>
        <v>0.25910699999999998</v>
      </c>
      <c r="J84" s="11">
        <f t="shared" si="5"/>
        <v>1.58832591</v>
      </c>
      <c r="K84" s="11">
        <f t="shared" si="3"/>
        <v>98.401065389999985</v>
      </c>
      <c r="L84" s="16" t="s">
        <v>14</v>
      </c>
    </row>
    <row r="85" spans="1:12" s="11" customFormat="1" x14ac:dyDescent="0.25">
      <c r="A85" s="11">
        <v>874</v>
      </c>
      <c r="B85" s="11">
        <v>902</v>
      </c>
      <c r="C85" s="11">
        <v>87.977000000000004</v>
      </c>
      <c r="D85" s="11">
        <v>22.949252000000001</v>
      </c>
      <c r="E85" s="11">
        <v>39.363239</v>
      </c>
      <c r="F85" s="11">
        <v>22.949829999999999</v>
      </c>
      <c r="G85" s="11">
        <v>39.363892999999997</v>
      </c>
      <c r="I85" s="11">
        <f t="shared" si="4"/>
        <v>0.26393100000000003</v>
      </c>
      <c r="J85" s="11">
        <f t="shared" si="5"/>
        <v>1.6178970300000002</v>
      </c>
      <c r="K85" s="11">
        <f t="shared" si="3"/>
        <v>100.23307587000001</v>
      </c>
      <c r="L85" s="16" t="s">
        <v>14</v>
      </c>
    </row>
    <row r="86" spans="1:12" s="11" customFormat="1" x14ac:dyDescent="0.25">
      <c r="A86" s="11">
        <v>902</v>
      </c>
      <c r="B86" s="11">
        <v>930</v>
      </c>
      <c r="C86" s="11">
        <v>74.106999999999999</v>
      </c>
      <c r="D86" s="11">
        <v>22.949829999999999</v>
      </c>
      <c r="E86" s="11">
        <v>39.363892999999997</v>
      </c>
      <c r="F86" s="11">
        <v>22.950341999999999</v>
      </c>
      <c r="G86" s="11">
        <v>39.364429000000001</v>
      </c>
      <c r="I86" s="11">
        <f t="shared" si="4"/>
        <v>0.22232100000000002</v>
      </c>
      <c r="J86" s="11">
        <f t="shared" si="5"/>
        <v>1.36282773</v>
      </c>
      <c r="K86" s="11">
        <f t="shared" si="3"/>
        <v>84.430846169999995</v>
      </c>
      <c r="L86" s="16" t="s">
        <v>14</v>
      </c>
    </row>
    <row r="87" spans="1:12" s="11" customFormat="1" x14ac:dyDescent="0.25">
      <c r="A87" s="11">
        <v>930</v>
      </c>
      <c r="B87" s="11">
        <v>962</v>
      </c>
      <c r="C87" s="11">
        <v>78.247</v>
      </c>
      <c r="D87" s="11">
        <v>22.950341999999999</v>
      </c>
      <c r="E87" s="11">
        <v>39.364429000000001</v>
      </c>
      <c r="F87" s="11">
        <v>22.950880000000002</v>
      </c>
      <c r="G87" s="11">
        <v>39.364997000000002</v>
      </c>
      <c r="I87" s="11">
        <f t="shared" si="4"/>
        <v>0.23474100000000001</v>
      </c>
      <c r="J87" s="11">
        <f t="shared" si="5"/>
        <v>1.4389623300000001</v>
      </c>
      <c r="K87" s="11">
        <f t="shared" si="3"/>
        <v>89.147589569999994</v>
      </c>
      <c r="L87" s="16" t="s">
        <v>14</v>
      </c>
    </row>
    <row r="88" spans="1:12" s="11" customFormat="1" x14ac:dyDescent="0.25">
      <c r="A88" s="11">
        <v>962</v>
      </c>
      <c r="B88" s="11">
        <v>989</v>
      </c>
      <c r="C88" s="11">
        <v>67.816999999999993</v>
      </c>
      <c r="D88" s="11">
        <v>22.950880000000002</v>
      </c>
      <c r="E88" s="11">
        <v>39.364997000000002</v>
      </c>
      <c r="F88" s="11">
        <v>22.951340999999999</v>
      </c>
      <c r="G88" s="11">
        <v>39.365492000000003</v>
      </c>
      <c r="I88" s="11">
        <f t="shared" si="4"/>
        <v>0.20345099999999997</v>
      </c>
      <c r="J88" s="11">
        <f t="shared" si="5"/>
        <v>1.24715463</v>
      </c>
      <c r="K88" s="11">
        <f t="shared" si="3"/>
        <v>77.264586269999981</v>
      </c>
      <c r="L88" s="16" t="s">
        <v>14</v>
      </c>
    </row>
    <row r="89" spans="1:12" s="11" customFormat="1" x14ac:dyDescent="0.25">
      <c r="A89" s="11">
        <v>989</v>
      </c>
      <c r="B89" s="11">
        <v>1013</v>
      </c>
      <c r="C89" s="11">
        <v>64.66</v>
      </c>
      <c r="D89" s="11">
        <v>22.951340999999999</v>
      </c>
      <c r="E89" s="11">
        <v>39.365492000000003</v>
      </c>
      <c r="F89" s="11">
        <v>22.951774</v>
      </c>
      <c r="G89" s="11">
        <v>39.365968000000002</v>
      </c>
      <c r="I89" s="11">
        <f t="shared" si="4"/>
        <v>0.19397999999999999</v>
      </c>
      <c r="J89" s="11">
        <f t="shared" si="5"/>
        <v>1.1890973999999999</v>
      </c>
      <c r="K89" s="11">
        <f t="shared" si="3"/>
        <v>73.667784600000005</v>
      </c>
      <c r="L89" s="16" t="s">
        <v>14</v>
      </c>
    </row>
    <row r="90" spans="1:12" s="11" customFormat="1" x14ac:dyDescent="0.25">
      <c r="A90" s="11">
        <v>1013</v>
      </c>
      <c r="B90" s="11">
        <v>1044</v>
      </c>
      <c r="C90" s="11">
        <v>76.751000000000005</v>
      </c>
      <c r="D90" s="11">
        <v>22.951774</v>
      </c>
      <c r="E90" s="11">
        <v>39.365968000000002</v>
      </c>
      <c r="F90" s="11">
        <v>22.95232</v>
      </c>
      <c r="G90" s="11">
        <v>39.366514000000002</v>
      </c>
      <c r="I90" s="11">
        <f t="shared" si="4"/>
        <v>0.23025299999999999</v>
      </c>
      <c r="J90" s="11">
        <f t="shared" si="5"/>
        <v>1.41145089</v>
      </c>
      <c r="K90" s="11">
        <f t="shared" si="3"/>
        <v>87.443181809999999</v>
      </c>
      <c r="L90" s="16" t="s">
        <v>17</v>
      </c>
    </row>
    <row r="91" spans="1:12" s="11" customFormat="1" x14ac:dyDescent="0.25">
      <c r="A91" s="11">
        <v>1044</v>
      </c>
      <c r="B91" s="11">
        <v>1067</v>
      </c>
      <c r="C91" s="11">
        <v>68.739999999999995</v>
      </c>
      <c r="D91" s="11">
        <v>22.95232</v>
      </c>
      <c r="E91" s="11">
        <v>39.366514000000002</v>
      </c>
      <c r="F91" s="11">
        <v>22.952786</v>
      </c>
      <c r="G91" s="11">
        <v>39.367016</v>
      </c>
      <c r="I91" s="11">
        <f t="shared" si="4"/>
        <v>0.20621999999999999</v>
      </c>
      <c r="J91" s="11">
        <f t="shared" si="5"/>
        <v>1.2641286</v>
      </c>
      <c r="K91" s="11">
        <f t="shared" si="3"/>
        <v>78.316169399999978</v>
      </c>
      <c r="L91" s="16" t="s">
        <v>17</v>
      </c>
    </row>
    <row r="92" spans="1:12" s="11" customFormat="1" x14ac:dyDescent="0.25">
      <c r="A92" s="11">
        <v>1067</v>
      </c>
      <c r="B92" s="11">
        <v>1096</v>
      </c>
      <c r="C92" s="11">
        <v>71.835999999999999</v>
      </c>
      <c r="D92" s="11">
        <v>22.952786</v>
      </c>
      <c r="E92" s="11">
        <v>39.367016</v>
      </c>
      <c r="F92" s="11">
        <v>22.953282000000002</v>
      </c>
      <c r="G92" s="11">
        <v>39.367536000000001</v>
      </c>
      <c r="I92" s="11">
        <f t="shared" si="4"/>
        <v>0.21550800000000001</v>
      </c>
      <c r="J92" s="11">
        <f t="shared" si="5"/>
        <v>1.32106404</v>
      </c>
      <c r="K92" s="11">
        <f t="shared" si="3"/>
        <v>81.843473159999988</v>
      </c>
      <c r="L92" s="16" t="s">
        <v>17</v>
      </c>
    </row>
    <row r="93" spans="1:12" s="11" customFormat="1" x14ac:dyDescent="0.25">
      <c r="A93" s="11">
        <v>1096</v>
      </c>
      <c r="B93" s="11">
        <v>1114</v>
      </c>
      <c r="C93" s="11">
        <v>39.301000000000002</v>
      </c>
      <c r="D93" s="11">
        <v>22.953282000000002</v>
      </c>
      <c r="E93" s="11">
        <v>39.367536000000001</v>
      </c>
      <c r="F93" s="11">
        <v>22.953551999999998</v>
      </c>
      <c r="G93" s="11">
        <v>39.367821999999997</v>
      </c>
      <c r="I93" s="11">
        <f t="shared" si="4"/>
        <v>0.11790300000000002</v>
      </c>
      <c r="J93" s="11">
        <f t="shared" si="5"/>
        <v>0.72274539000000004</v>
      </c>
      <c r="K93" s="11">
        <f t="shared" si="3"/>
        <v>44.776022310000002</v>
      </c>
      <c r="L93" s="16" t="s">
        <v>17</v>
      </c>
    </row>
    <row r="94" spans="1:12" s="11" customFormat="1" x14ac:dyDescent="0.25">
      <c r="A94" s="11">
        <v>1162</v>
      </c>
      <c r="B94" s="11">
        <v>1143</v>
      </c>
      <c r="C94" s="11">
        <v>42.725999999999999</v>
      </c>
      <c r="D94" s="11">
        <v>22.954457000000001</v>
      </c>
      <c r="E94" s="11">
        <v>39.369943999999997</v>
      </c>
      <c r="F94" s="11">
        <v>22.954063000000001</v>
      </c>
      <c r="G94" s="11">
        <v>39.370173999999999</v>
      </c>
      <c r="I94" s="11">
        <f t="shared" si="4"/>
        <v>0.12817799999999999</v>
      </c>
      <c r="J94" s="11">
        <f t="shared" si="5"/>
        <v>0.78573113999999999</v>
      </c>
      <c r="K94" s="11">
        <f t="shared" si="3"/>
        <v>48.678159059999999</v>
      </c>
      <c r="L94" s="16" t="s">
        <v>15</v>
      </c>
    </row>
    <row r="95" spans="1:12" s="11" customFormat="1" x14ac:dyDescent="0.25">
      <c r="A95" s="11">
        <v>1088</v>
      </c>
      <c r="B95" s="11">
        <v>1057</v>
      </c>
      <c r="C95" s="11">
        <v>72.376999999999995</v>
      </c>
      <c r="D95" s="11">
        <v>22.953047999999999</v>
      </c>
      <c r="E95" s="11">
        <v>39.369101999999998</v>
      </c>
      <c r="F95" s="11">
        <v>22.952535999999998</v>
      </c>
      <c r="G95" s="11">
        <v>39.368585000000003</v>
      </c>
      <c r="I95" s="11">
        <f t="shared" si="4"/>
        <v>0.21713099999999999</v>
      </c>
      <c r="J95" s="11">
        <f t="shared" si="5"/>
        <v>1.3310130299999998</v>
      </c>
      <c r="K95" s="11">
        <f t="shared" si="3"/>
        <v>82.459839869999996</v>
      </c>
      <c r="L95" s="16" t="s">
        <v>15</v>
      </c>
    </row>
    <row r="96" spans="1:12" s="11" customFormat="1" x14ac:dyDescent="0.25">
      <c r="A96" s="11">
        <v>1104</v>
      </c>
      <c r="B96" s="11">
        <v>1088</v>
      </c>
      <c r="C96" s="11">
        <v>45.279000000000003</v>
      </c>
      <c r="D96" s="11">
        <v>22.953358999999999</v>
      </c>
      <c r="E96" s="11">
        <v>39.369430999999999</v>
      </c>
      <c r="F96" s="11">
        <v>22.953047999999999</v>
      </c>
      <c r="G96" s="11">
        <v>39.369101999999998</v>
      </c>
      <c r="I96" s="11">
        <f t="shared" si="4"/>
        <v>0.13583700000000001</v>
      </c>
      <c r="J96" s="11">
        <f t="shared" si="5"/>
        <v>0.83268081000000005</v>
      </c>
      <c r="K96" s="11">
        <f t="shared" si="3"/>
        <v>51.586817490000001</v>
      </c>
      <c r="L96" s="16" t="s">
        <v>15</v>
      </c>
    </row>
    <row r="97" spans="1:12" s="11" customFormat="1" x14ac:dyDescent="0.25">
      <c r="A97" s="11">
        <v>1114</v>
      </c>
      <c r="B97" s="11">
        <v>1139</v>
      </c>
      <c r="C97" s="11">
        <v>65.787999999999997</v>
      </c>
      <c r="D97" s="11">
        <v>22.953551999999998</v>
      </c>
      <c r="E97" s="11">
        <v>39.367821999999997</v>
      </c>
      <c r="F97" s="11">
        <v>22.954004000000001</v>
      </c>
      <c r="G97" s="11">
        <v>39.368299</v>
      </c>
      <c r="I97" s="11">
        <f t="shared" si="4"/>
        <v>0.19736400000000001</v>
      </c>
      <c r="J97" s="11">
        <f t="shared" si="5"/>
        <v>1.20984132</v>
      </c>
      <c r="K97" s="11">
        <f t="shared" si="3"/>
        <v>74.95292628</v>
      </c>
      <c r="L97" s="16" t="s">
        <v>17</v>
      </c>
    </row>
    <row r="98" spans="1:12" s="11" customFormat="1" x14ac:dyDescent="0.25">
      <c r="A98" s="11">
        <v>1189</v>
      </c>
      <c r="B98" s="11">
        <v>1162</v>
      </c>
      <c r="C98" s="11">
        <v>51.533999999999999</v>
      </c>
      <c r="D98" s="11">
        <v>22.954995</v>
      </c>
      <c r="E98" s="11">
        <v>39.369743999999997</v>
      </c>
      <c r="F98" s="11">
        <v>22.954457000000001</v>
      </c>
      <c r="G98" s="11">
        <v>39.369943999999997</v>
      </c>
      <c r="I98" s="11">
        <f t="shared" si="4"/>
        <v>0.15460199999999999</v>
      </c>
      <c r="J98" s="11">
        <f t="shared" si="5"/>
        <v>0.94771026000000003</v>
      </c>
      <c r="K98" s="11">
        <f t="shared" si="3"/>
        <v>58.713201539999993</v>
      </c>
      <c r="L98" s="16" t="s">
        <v>15</v>
      </c>
    </row>
    <row r="99" spans="1:12" s="11" customFormat="1" x14ac:dyDescent="0.25">
      <c r="A99" s="11">
        <v>1212</v>
      </c>
      <c r="B99" s="11">
        <v>1189</v>
      </c>
      <c r="C99" s="11">
        <v>46.832999999999998</v>
      </c>
      <c r="D99" s="11">
        <v>22.955494999999999</v>
      </c>
      <c r="E99" s="11">
        <v>39.369579000000002</v>
      </c>
      <c r="F99" s="11">
        <v>22.954995</v>
      </c>
      <c r="G99" s="11">
        <v>39.369743999999997</v>
      </c>
      <c r="I99" s="11">
        <f t="shared" si="4"/>
        <v>0.14049899999999999</v>
      </c>
      <c r="J99" s="11">
        <f t="shared" si="5"/>
        <v>0.86125887000000001</v>
      </c>
      <c r="K99" s="11">
        <f t="shared" si="3"/>
        <v>53.357305230000001</v>
      </c>
      <c r="L99" s="16" t="s">
        <v>15</v>
      </c>
    </row>
    <row r="100" spans="1:12" s="11" customFormat="1" x14ac:dyDescent="0.25">
      <c r="A100" s="11">
        <v>1126</v>
      </c>
      <c r="B100" s="11">
        <v>1104</v>
      </c>
      <c r="C100" s="11">
        <v>56.664000000000001</v>
      </c>
      <c r="D100" s="11">
        <v>22.953748999999998</v>
      </c>
      <c r="E100" s="11">
        <v>39.369841999999998</v>
      </c>
      <c r="F100" s="11">
        <v>22.953358999999999</v>
      </c>
      <c r="G100" s="11">
        <v>39.369430999999999</v>
      </c>
      <c r="I100" s="11">
        <f t="shared" si="4"/>
        <v>0.169992</v>
      </c>
      <c r="J100" s="11">
        <f t="shared" si="5"/>
        <v>1.0420509600000001</v>
      </c>
      <c r="K100" s="11">
        <f t="shared" si="3"/>
        <v>64.557861840000001</v>
      </c>
      <c r="L100" s="16" t="s">
        <v>15</v>
      </c>
    </row>
    <row r="101" spans="1:12" s="11" customFormat="1" x14ac:dyDescent="0.25">
      <c r="A101" s="11">
        <v>1143</v>
      </c>
      <c r="B101" s="11">
        <v>1126</v>
      </c>
      <c r="C101" s="11">
        <v>45.713999999999999</v>
      </c>
      <c r="D101" s="11">
        <v>22.954063000000001</v>
      </c>
      <c r="E101" s="11">
        <v>39.370173999999999</v>
      </c>
      <c r="F101" s="11">
        <v>22.953748999999998</v>
      </c>
      <c r="G101" s="11">
        <v>39.369841999999998</v>
      </c>
      <c r="I101" s="11">
        <f t="shared" si="4"/>
        <v>0.13714199999999999</v>
      </c>
      <c r="J101" s="11">
        <f t="shared" si="5"/>
        <v>0.84068046000000007</v>
      </c>
      <c r="K101" s="11">
        <f t="shared" si="3"/>
        <v>52.082417339999992</v>
      </c>
      <c r="L101" s="16" t="s">
        <v>15</v>
      </c>
    </row>
    <row r="102" spans="1:12" s="11" customFormat="1" x14ac:dyDescent="0.25">
      <c r="A102" s="11">
        <v>1181</v>
      </c>
      <c r="B102" s="11">
        <v>1197</v>
      </c>
      <c r="C102" s="11">
        <v>43.406999999999996</v>
      </c>
      <c r="D102" s="11">
        <v>22.954868999999999</v>
      </c>
      <c r="E102" s="11">
        <v>39.369152</v>
      </c>
      <c r="F102" s="11">
        <v>22.955252000000002</v>
      </c>
      <c r="G102" s="11">
        <v>39.369405</v>
      </c>
      <c r="I102" s="11">
        <f t="shared" si="4"/>
        <v>0.13022099999999998</v>
      </c>
      <c r="J102" s="11">
        <f t="shared" si="5"/>
        <v>0.79825473000000002</v>
      </c>
      <c r="K102" s="11">
        <f t="shared" si="3"/>
        <v>49.454029169999991</v>
      </c>
      <c r="L102" s="16" t="s">
        <v>17</v>
      </c>
    </row>
    <row r="103" spans="1:12" s="11" customFormat="1" x14ac:dyDescent="0.25">
      <c r="A103" s="11">
        <v>1197</v>
      </c>
      <c r="B103" s="11">
        <v>1212</v>
      </c>
      <c r="C103" s="11">
        <v>28.431000000000001</v>
      </c>
      <c r="D103" s="11">
        <v>22.955252000000002</v>
      </c>
      <c r="E103" s="11">
        <v>39.369405</v>
      </c>
      <c r="F103" s="11">
        <v>22.955494999999999</v>
      </c>
      <c r="G103" s="11">
        <v>39.369579000000002</v>
      </c>
      <c r="I103" s="11">
        <f t="shared" si="4"/>
        <v>8.5293000000000008E-2</v>
      </c>
      <c r="J103" s="11">
        <f t="shared" si="5"/>
        <v>0.52284609000000004</v>
      </c>
      <c r="K103" s="11">
        <f t="shared" si="3"/>
        <v>32.391722610000002</v>
      </c>
      <c r="L103" s="16" t="s">
        <v>17</v>
      </c>
    </row>
    <row r="104" spans="1:12" s="11" customFormat="1" x14ac:dyDescent="0.25">
      <c r="A104" s="11">
        <v>1166</v>
      </c>
      <c r="B104" s="11">
        <v>1181</v>
      </c>
      <c r="C104" s="11">
        <v>42.027000000000001</v>
      </c>
      <c r="D104" s="11">
        <v>22.954550000000001</v>
      </c>
      <c r="E104" s="11">
        <v>39.368867000000002</v>
      </c>
      <c r="F104" s="11">
        <v>22.954868999999999</v>
      </c>
      <c r="G104" s="11">
        <v>39.369152</v>
      </c>
      <c r="I104" s="11">
        <f t="shared" si="4"/>
        <v>0.126081</v>
      </c>
      <c r="J104" s="11">
        <f t="shared" si="5"/>
        <v>0.77287653000000001</v>
      </c>
      <c r="K104" s="11">
        <f t="shared" si="3"/>
        <v>47.881781369999999</v>
      </c>
      <c r="L104" s="16" t="s">
        <v>17</v>
      </c>
    </row>
    <row r="105" spans="1:12" s="11" customFormat="1" x14ac:dyDescent="0.25">
      <c r="A105" s="11">
        <v>1139</v>
      </c>
      <c r="B105" s="11">
        <v>1140</v>
      </c>
      <c r="C105" s="11">
        <v>8.1310000000000002</v>
      </c>
      <c r="D105" s="11">
        <v>22.954004000000001</v>
      </c>
      <c r="E105" s="11">
        <v>39.368299</v>
      </c>
      <c r="F105" s="11">
        <v>22.954059999999998</v>
      </c>
      <c r="G105" s="11">
        <v>39.368358000000001</v>
      </c>
      <c r="I105" s="11">
        <f t="shared" si="4"/>
        <v>2.4393000000000001E-2</v>
      </c>
      <c r="J105" s="11">
        <f t="shared" si="5"/>
        <v>0.14952909</v>
      </c>
      <c r="K105" s="11">
        <f t="shared" si="3"/>
        <v>9.2637296100000004</v>
      </c>
      <c r="L105" s="16" t="s">
        <v>17</v>
      </c>
    </row>
    <row r="106" spans="1:12" s="11" customFormat="1" x14ac:dyDescent="0.25">
      <c r="A106" s="11">
        <v>1140</v>
      </c>
      <c r="B106" s="11">
        <v>1166</v>
      </c>
      <c r="C106" s="11">
        <v>70.486000000000004</v>
      </c>
      <c r="D106" s="11">
        <v>22.954059999999998</v>
      </c>
      <c r="E106" s="11">
        <v>39.368358000000001</v>
      </c>
      <c r="F106" s="11">
        <v>22.954550000000001</v>
      </c>
      <c r="G106" s="11">
        <v>39.368867000000002</v>
      </c>
      <c r="I106" s="11">
        <f t="shared" si="4"/>
        <v>0.21145800000000001</v>
      </c>
      <c r="J106" s="11">
        <f t="shared" si="5"/>
        <v>1.2962375400000001</v>
      </c>
      <c r="K106" s="11">
        <f t="shared" si="3"/>
        <v>80.305404659999994</v>
      </c>
      <c r="L106" s="16" t="s">
        <v>17</v>
      </c>
    </row>
    <row r="107" spans="1:12" s="9" customFormat="1" x14ac:dyDescent="0.25">
      <c r="A107" s="9">
        <v>1212</v>
      </c>
      <c r="B107" s="9">
        <v>1239</v>
      </c>
      <c r="C107" s="9">
        <v>54.92</v>
      </c>
      <c r="D107" s="9">
        <v>22.955494999999999</v>
      </c>
      <c r="E107" s="9">
        <v>39.369579000000002</v>
      </c>
      <c r="F107" s="9">
        <v>22.956064999999999</v>
      </c>
      <c r="G107" s="9">
        <v>39.369359000000003</v>
      </c>
      <c r="I107" s="9">
        <f t="shared" si="4"/>
        <v>0.16476000000000002</v>
      </c>
      <c r="J107" s="9">
        <f t="shared" si="5"/>
        <v>1.0099788000000001</v>
      </c>
      <c r="K107" s="9">
        <f t="shared" si="3"/>
        <v>62.570905199999999</v>
      </c>
      <c r="L107" s="17">
        <v>15</v>
      </c>
    </row>
    <row r="108" spans="1:12" s="9" customFormat="1" x14ac:dyDescent="0.25">
      <c r="A108" s="9">
        <v>1239</v>
      </c>
      <c r="B108" s="9">
        <v>1212</v>
      </c>
      <c r="C108" s="9">
        <v>54.92</v>
      </c>
      <c r="D108" s="9">
        <v>22.956064999999999</v>
      </c>
      <c r="E108" s="9">
        <v>39.369359000000003</v>
      </c>
      <c r="F108" s="9">
        <v>22.955494999999999</v>
      </c>
      <c r="G108" s="9">
        <v>39.369579000000002</v>
      </c>
      <c r="I108" s="9">
        <f t="shared" si="4"/>
        <v>0.16476000000000002</v>
      </c>
      <c r="J108" s="9">
        <f t="shared" si="5"/>
        <v>1.0099788000000001</v>
      </c>
      <c r="K108" s="9">
        <f t="shared" si="3"/>
        <v>62.570905199999999</v>
      </c>
      <c r="L108" s="17">
        <v>15</v>
      </c>
    </row>
    <row r="109" spans="1:12" s="9" customFormat="1" x14ac:dyDescent="0.25">
      <c r="A109" s="9">
        <v>1239</v>
      </c>
      <c r="B109" s="9">
        <v>1276</v>
      </c>
      <c r="C109" s="9">
        <v>69.668999999999997</v>
      </c>
      <c r="D109" s="9">
        <v>22.956064999999999</v>
      </c>
      <c r="E109" s="9">
        <v>39.369359000000003</v>
      </c>
      <c r="F109" s="9">
        <v>22.956757</v>
      </c>
      <c r="G109" s="9">
        <v>39.369033999999999</v>
      </c>
      <c r="I109" s="9">
        <f t="shared" si="4"/>
        <v>0.209007</v>
      </c>
      <c r="J109" s="9">
        <f t="shared" si="5"/>
        <v>1.28121291</v>
      </c>
      <c r="K109" s="9">
        <f t="shared" si="3"/>
        <v>79.374588389999985</v>
      </c>
      <c r="L109" s="17">
        <v>15</v>
      </c>
    </row>
    <row r="110" spans="1:12" s="9" customFormat="1" x14ac:dyDescent="0.25">
      <c r="A110" s="9">
        <v>1276</v>
      </c>
      <c r="B110" s="9">
        <v>1239</v>
      </c>
      <c r="C110" s="9">
        <v>69.668999999999997</v>
      </c>
      <c r="D110" s="9">
        <v>22.956757</v>
      </c>
      <c r="E110" s="9">
        <v>39.369033999999999</v>
      </c>
      <c r="F110" s="9">
        <v>22.956064999999999</v>
      </c>
      <c r="G110" s="9">
        <v>39.369359000000003</v>
      </c>
      <c r="I110" s="9">
        <f t="shared" si="4"/>
        <v>0.209007</v>
      </c>
      <c r="J110" s="9">
        <f t="shared" si="5"/>
        <v>1.28121291</v>
      </c>
      <c r="K110" s="9">
        <f t="shared" si="3"/>
        <v>79.374588389999985</v>
      </c>
      <c r="L110" s="17">
        <v>15</v>
      </c>
    </row>
    <row r="111" spans="1:12" s="9" customFormat="1" x14ac:dyDescent="0.25">
      <c r="A111" s="9">
        <v>1276</v>
      </c>
      <c r="B111" s="9">
        <v>1322</v>
      </c>
      <c r="C111" s="9">
        <v>74.468999999999994</v>
      </c>
      <c r="D111" s="9">
        <v>22.956757</v>
      </c>
      <c r="E111" s="9">
        <v>39.369033999999999</v>
      </c>
      <c r="F111" s="9">
        <v>22.957488999999999</v>
      </c>
      <c r="G111" s="9">
        <v>39.368676999999998</v>
      </c>
      <c r="I111" s="9">
        <f t="shared" si="4"/>
        <v>0.22340699999999997</v>
      </c>
      <c r="J111" s="9">
        <f t="shared" si="5"/>
        <v>1.3694849099999999</v>
      </c>
      <c r="K111" s="9">
        <f t="shared" si="3"/>
        <v>84.843276389999986</v>
      </c>
      <c r="L111" s="17">
        <v>15</v>
      </c>
    </row>
    <row r="112" spans="1:12" s="9" customFormat="1" x14ac:dyDescent="0.25">
      <c r="A112" s="9">
        <v>1322</v>
      </c>
      <c r="B112" s="9">
        <v>1276</v>
      </c>
      <c r="C112" s="9">
        <v>74.468999999999994</v>
      </c>
      <c r="D112" s="9">
        <v>22.957488999999999</v>
      </c>
      <c r="E112" s="9">
        <v>39.368676999999998</v>
      </c>
      <c r="F112" s="9">
        <v>22.956757</v>
      </c>
      <c r="G112" s="9">
        <v>39.369033999999999</v>
      </c>
      <c r="I112" s="9">
        <f t="shared" si="4"/>
        <v>0.22340699999999997</v>
      </c>
      <c r="J112" s="9">
        <f t="shared" si="5"/>
        <v>1.3694849099999999</v>
      </c>
      <c r="K112" s="9">
        <f t="shared" si="3"/>
        <v>84.843276389999986</v>
      </c>
      <c r="L112" s="17">
        <v>15</v>
      </c>
    </row>
    <row r="113" spans="1:12" s="9" customFormat="1" x14ac:dyDescent="0.25">
      <c r="A113" s="9">
        <v>1322</v>
      </c>
      <c r="B113" s="9">
        <v>1388</v>
      </c>
      <c r="C113" s="9">
        <v>120.84</v>
      </c>
      <c r="D113" s="9">
        <v>22.957488999999999</v>
      </c>
      <c r="E113" s="9">
        <v>39.368676999999998</v>
      </c>
      <c r="F113" s="9">
        <v>22.958677999999999</v>
      </c>
      <c r="G113" s="9">
        <v>39.368099000000001</v>
      </c>
      <c r="I113" s="9">
        <f t="shared" si="4"/>
        <v>0.36252000000000001</v>
      </c>
      <c r="J113" s="9">
        <f t="shared" si="5"/>
        <v>2.2222476000000002</v>
      </c>
      <c r="K113" s="9">
        <f t="shared" si="3"/>
        <v>137.6742204</v>
      </c>
      <c r="L113" s="17">
        <v>15</v>
      </c>
    </row>
    <row r="114" spans="1:12" s="9" customFormat="1" x14ac:dyDescent="0.25">
      <c r="A114" s="9">
        <v>1388</v>
      </c>
      <c r="B114" s="9">
        <v>1322</v>
      </c>
      <c r="C114" s="9">
        <v>120.84</v>
      </c>
      <c r="D114" s="9">
        <v>22.958677999999999</v>
      </c>
      <c r="E114" s="9">
        <v>39.368099000000001</v>
      </c>
      <c r="F114" s="9">
        <v>22.957488999999999</v>
      </c>
      <c r="G114" s="9">
        <v>39.368676999999998</v>
      </c>
      <c r="I114" s="9">
        <f t="shared" si="4"/>
        <v>0.36252000000000001</v>
      </c>
      <c r="J114" s="9">
        <f t="shared" si="5"/>
        <v>2.2222476000000002</v>
      </c>
      <c r="K114" s="9">
        <f t="shared" si="3"/>
        <v>137.6742204</v>
      </c>
      <c r="L114" s="17">
        <v>15</v>
      </c>
    </row>
    <row r="115" spans="1:12" s="11" customFormat="1" x14ac:dyDescent="0.25">
      <c r="A115" s="11">
        <v>1050</v>
      </c>
      <c r="B115" s="11">
        <v>1036</v>
      </c>
      <c r="C115" s="11">
        <v>30.484999999999999</v>
      </c>
      <c r="D115" s="11">
        <v>22.952373000000001</v>
      </c>
      <c r="E115" s="11">
        <v>39.368409</v>
      </c>
      <c r="F115" s="11">
        <v>22.952166999999999</v>
      </c>
      <c r="G115" s="11">
        <v>39.368184999999997</v>
      </c>
      <c r="I115" s="11">
        <f t="shared" si="4"/>
        <v>9.1454999999999995E-2</v>
      </c>
      <c r="J115" s="11">
        <f t="shared" si="5"/>
        <v>0.56061914999999996</v>
      </c>
      <c r="K115" s="11">
        <f t="shared" si="3"/>
        <v>34.73186535</v>
      </c>
      <c r="L115" s="16" t="s">
        <v>15</v>
      </c>
    </row>
    <row r="116" spans="1:12" s="11" customFormat="1" x14ac:dyDescent="0.25">
      <c r="A116" s="11">
        <v>1057</v>
      </c>
      <c r="B116" s="11">
        <v>1050</v>
      </c>
      <c r="C116" s="11">
        <v>24.099</v>
      </c>
      <c r="D116" s="11">
        <v>22.952535999999998</v>
      </c>
      <c r="E116" s="11">
        <v>39.368585000000003</v>
      </c>
      <c r="F116" s="11">
        <v>22.952373000000001</v>
      </c>
      <c r="G116" s="11">
        <v>39.368409</v>
      </c>
      <c r="I116" s="11">
        <f t="shared" si="4"/>
        <v>7.2297E-2</v>
      </c>
      <c r="J116" s="11">
        <f t="shared" si="5"/>
        <v>0.44318060999999997</v>
      </c>
      <c r="K116" s="11">
        <f t="shared" si="3"/>
        <v>27.456231689999999</v>
      </c>
      <c r="L116" s="16" t="s">
        <v>15</v>
      </c>
    </row>
    <row r="117" spans="1:12" s="8" customFormat="1" x14ac:dyDescent="0.25">
      <c r="A117" s="8">
        <v>934</v>
      </c>
      <c r="B117" s="8">
        <v>953</v>
      </c>
      <c r="C117" s="8">
        <v>35.252000000000002</v>
      </c>
      <c r="D117" s="8">
        <v>22.950334000000002</v>
      </c>
      <c r="E117" s="8">
        <v>39.366771</v>
      </c>
      <c r="F117" s="8">
        <v>22.950669000000001</v>
      </c>
      <c r="G117" s="8">
        <v>39.366588</v>
      </c>
      <c r="I117" s="8">
        <f t="shared" si="4"/>
        <v>0.10575600000000002</v>
      </c>
      <c r="J117" s="8">
        <f t="shared" si="5"/>
        <v>0.64828428000000005</v>
      </c>
      <c r="K117" s="8">
        <f t="shared" si="3"/>
        <v>40.162956120000004</v>
      </c>
      <c r="L117" s="15" t="s">
        <v>13</v>
      </c>
    </row>
    <row r="118" spans="1:12" s="8" customFormat="1" x14ac:dyDescent="0.25">
      <c r="A118" s="8">
        <v>953</v>
      </c>
      <c r="B118" s="8">
        <v>934</v>
      </c>
      <c r="C118" s="8">
        <v>35.252000000000002</v>
      </c>
      <c r="D118" s="8">
        <v>22.950669000000001</v>
      </c>
      <c r="E118" s="8">
        <v>39.366588</v>
      </c>
      <c r="F118" s="8">
        <v>22.950334000000002</v>
      </c>
      <c r="G118" s="8">
        <v>39.366771</v>
      </c>
      <c r="I118" s="8">
        <f t="shared" si="4"/>
        <v>0.10575600000000002</v>
      </c>
      <c r="J118" s="8">
        <f t="shared" si="5"/>
        <v>0.64828428000000005</v>
      </c>
      <c r="K118" s="8">
        <f t="shared" si="3"/>
        <v>40.162956120000004</v>
      </c>
      <c r="L118" s="15" t="s">
        <v>13</v>
      </c>
    </row>
    <row r="119" spans="1:12" s="8" customFormat="1" x14ac:dyDescent="0.25">
      <c r="A119" s="8">
        <v>914</v>
      </c>
      <c r="B119" s="8">
        <v>934</v>
      </c>
      <c r="C119" s="8">
        <v>39.307000000000002</v>
      </c>
      <c r="D119" s="8">
        <v>22.949964000000001</v>
      </c>
      <c r="E119" s="8">
        <v>39.366976999999999</v>
      </c>
      <c r="F119" s="8">
        <v>22.950334000000002</v>
      </c>
      <c r="G119" s="8">
        <v>39.366771</v>
      </c>
      <c r="I119" s="8">
        <f t="shared" si="4"/>
        <v>0.11792100000000001</v>
      </c>
      <c r="J119" s="8">
        <f t="shared" si="5"/>
        <v>0.72285573000000014</v>
      </c>
      <c r="K119" s="8">
        <f t="shared" si="3"/>
        <v>44.782858169999997</v>
      </c>
      <c r="L119" s="15" t="s">
        <v>13</v>
      </c>
    </row>
    <row r="120" spans="1:12" s="8" customFormat="1" x14ac:dyDescent="0.25">
      <c r="A120" s="8">
        <v>934</v>
      </c>
      <c r="B120" s="8">
        <v>914</v>
      </c>
      <c r="C120" s="8">
        <v>39.307000000000002</v>
      </c>
      <c r="D120" s="8">
        <v>22.950334000000002</v>
      </c>
      <c r="E120" s="8">
        <v>39.366771</v>
      </c>
      <c r="F120" s="8">
        <v>22.949964000000001</v>
      </c>
      <c r="G120" s="8">
        <v>39.366976999999999</v>
      </c>
      <c r="I120" s="8">
        <f t="shared" si="4"/>
        <v>0.11792100000000001</v>
      </c>
      <c r="J120" s="8">
        <f t="shared" si="5"/>
        <v>0.72285573000000014</v>
      </c>
      <c r="K120" s="8">
        <f t="shared" si="3"/>
        <v>44.782858169999997</v>
      </c>
      <c r="L120" s="15" t="s">
        <v>13</v>
      </c>
    </row>
    <row r="121" spans="1:12" s="8" customFormat="1" x14ac:dyDescent="0.25">
      <c r="A121" s="8">
        <v>1053</v>
      </c>
      <c r="B121" s="8">
        <v>1060</v>
      </c>
      <c r="C121" s="8">
        <v>14.196999999999999</v>
      </c>
      <c r="D121" s="8">
        <v>22.952475</v>
      </c>
      <c r="E121" s="8">
        <v>39.365566000000001</v>
      </c>
      <c r="F121" s="8">
        <v>22.952607</v>
      </c>
      <c r="G121" s="8">
        <v>39.365490000000001</v>
      </c>
      <c r="I121" s="8">
        <f t="shared" si="4"/>
        <v>4.2590999999999997E-2</v>
      </c>
      <c r="J121" s="8">
        <f t="shared" si="5"/>
        <v>0.26108282999999999</v>
      </c>
      <c r="K121" s="8">
        <f t="shared" si="3"/>
        <v>16.174784069999998</v>
      </c>
      <c r="L121" s="15" t="s">
        <v>18</v>
      </c>
    </row>
    <row r="122" spans="1:12" s="8" customFormat="1" x14ac:dyDescent="0.25">
      <c r="A122" s="8">
        <v>1060</v>
      </c>
      <c r="B122" s="8">
        <v>1053</v>
      </c>
      <c r="C122" s="8">
        <v>14.196999999999999</v>
      </c>
      <c r="D122" s="8">
        <v>22.952607</v>
      </c>
      <c r="E122" s="8">
        <v>39.365490000000001</v>
      </c>
      <c r="F122" s="8">
        <v>22.952475</v>
      </c>
      <c r="G122" s="8">
        <v>39.365566000000001</v>
      </c>
      <c r="I122" s="8">
        <f t="shared" si="4"/>
        <v>4.2590999999999997E-2</v>
      </c>
      <c r="J122" s="8">
        <f t="shared" si="5"/>
        <v>0.26108282999999999</v>
      </c>
      <c r="K122" s="8">
        <f t="shared" si="3"/>
        <v>16.174784069999998</v>
      </c>
      <c r="L122" s="15" t="s">
        <v>19</v>
      </c>
    </row>
    <row r="123" spans="1:12" s="8" customFormat="1" x14ac:dyDescent="0.25">
      <c r="A123" s="8">
        <v>1013</v>
      </c>
      <c r="B123" s="8">
        <v>1053</v>
      </c>
      <c r="C123" s="8">
        <v>75.036000000000001</v>
      </c>
      <c r="D123" s="8">
        <v>22.951774</v>
      </c>
      <c r="E123" s="8">
        <v>39.365968000000002</v>
      </c>
      <c r="F123" s="8">
        <v>22.952475</v>
      </c>
      <c r="G123" s="8">
        <v>39.365566000000001</v>
      </c>
      <c r="I123" s="8">
        <f t="shared" si="4"/>
        <v>0.22510800000000003</v>
      </c>
      <c r="J123" s="8">
        <f t="shared" si="5"/>
        <v>1.3799120400000002</v>
      </c>
      <c r="K123" s="8">
        <f t="shared" ref="K123:K181" si="6">(679+(-0.00268*20^3)+9635/20)*C123/1000</f>
        <v>85.489265160000002</v>
      </c>
      <c r="L123" s="15" t="s">
        <v>18</v>
      </c>
    </row>
    <row r="124" spans="1:12" s="8" customFormat="1" x14ac:dyDescent="0.25">
      <c r="A124" s="8">
        <v>1053</v>
      </c>
      <c r="B124" s="8">
        <v>1013</v>
      </c>
      <c r="C124" s="8">
        <v>75.036000000000001</v>
      </c>
      <c r="D124" s="8">
        <v>22.952475</v>
      </c>
      <c r="E124" s="8">
        <v>39.365566000000001</v>
      </c>
      <c r="F124" s="8">
        <v>22.951774</v>
      </c>
      <c r="G124" s="8">
        <v>39.365968000000002</v>
      </c>
      <c r="I124" s="8">
        <f t="shared" ref="I124:I182" si="7">C124/1000/20*60</f>
        <v>0.22510800000000003</v>
      </c>
      <c r="J124" s="8">
        <f t="shared" ref="J124:J182" si="8">(16.3+(-0.173*20)+111/20)*C124/1000</f>
        <v>1.3799120400000002</v>
      </c>
      <c r="K124" s="8">
        <f t="shared" si="6"/>
        <v>85.489265160000002</v>
      </c>
      <c r="L124" s="15" t="s">
        <v>19</v>
      </c>
    </row>
    <row r="125" spans="1:12" s="8" customFormat="1" x14ac:dyDescent="0.25">
      <c r="A125" s="8">
        <v>1060</v>
      </c>
      <c r="B125" s="8">
        <v>1073</v>
      </c>
      <c r="C125" s="8">
        <v>30.021000000000001</v>
      </c>
      <c r="D125" s="8">
        <v>22.952607</v>
      </c>
      <c r="E125" s="8">
        <v>39.365490000000001</v>
      </c>
      <c r="F125" s="8">
        <v>22.952887</v>
      </c>
      <c r="G125" s="8">
        <v>39.365329000000003</v>
      </c>
      <c r="I125" s="8">
        <f t="shared" si="7"/>
        <v>9.006299999999999E-2</v>
      </c>
      <c r="J125" s="8">
        <f t="shared" si="8"/>
        <v>0.55208619000000003</v>
      </c>
      <c r="K125" s="8">
        <f t="shared" si="6"/>
        <v>34.203225509999996</v>
      </c>
      <c r="L125" s="15" t="s">
        <v>18</v>
      </c>
    </row>
    <row r="126" spans="1:12" s="8" customFormat="1" x14ac:dyDescent="0.25">
      <c r="A126" s="8">
        <v>1073</v>
      </c>
      <c r="B126" s="8">
        <v>1060</v>
      </c>
      <c r="C126" s="8">
        <v>30.021000000000001</v>
      </c>
      <c r="D126" s="8">
        <v>22.952887</v>
      </c>
      <c r="E126" s="8">
        <v>39.365329000000003</v>
      </c>
      <c r="F126" s="8">
        <v>22.952607</v>
      </c>
      <c r="G126" s="8">
        <v>39.365490000000001</v>
      </c>
      <c r="I126" s="8">
        <f t="shared" si="7"/>
        <v>9.006299999999999E-2</v>
      </c>
      <c r="J126" s="8">
        <f t="shared" si="8"/>
        <v>0.55208619000000003</v>
      </c>
      <c r="K126" s="8">
        <f t="shared" si="6"/>
        <v>34.203225509999996</v>
      </c>
      <c r="L126" s="15" t="s">
        <v>18</v>
      </c>
    </row>
    <row r="127" spans="1:12" s="9" customFormat="1" x14ac:dyDescent="0.25">
      <c r="A127" s="9">
        <v>426</v>
      </c>
      <c r="B127" s="9">
        <v>437</v>
      </c>
      <c r="C127" s="9">
        <v>77.623000000000005</v>
      </c>
      <c r="D127" s="9">
        <v>22.937685999999999</v>
      </c>
      <c r="E127" s="9">
        <v>39.367975000000001</v>
      </c>
      <c r="F127" s="9">
        <v>22.938123000000001</v>
      </c>
      <c r="G127" s="9">
        <v>39.367364000000002</v>
      </c>
      <c r="I127" s="9">
        <f t="shared" si="7"/>
        <v>0.23286900000000005</v>
      </c>
      <c r="J127" s="9">
        <f t="shared" si="8"/>
        <v>1.4274869700000001</v>
      </c>
      <c r="K127" s="9">
        <f t="shared" si="6"/>
        <v>88.436660130000007</v>
      </c>
      <c r="L127" s="18" t="s">
        <v>20</v>
      </c>
    </row>
    <row r="128" spans="1:12" s="5" customFormat="1" x14ac:dyDescent="0.25">
      <c r="A128" s="5">
        <v>437</v>
      </c>
      <c r="B128" s="5">
        <v>426</v>
      </c>
      <c r="C128" s="5">
        <v>77.623000000000005</v>
      </c>
      <c r="D128" s="5">
        <v>22.938123000000001</v>
      </c>
      <c r="E128" s="5">
        <v>39.367364000000002</v>
      </c>
      <c r="F128" s="5">
        <v>22.937685999999999</v>
      </c>
      <c r="G128" s="5">
        <v>39.367975000000001</v>
      </c>
      <c r="I128" s="5">
        <f t="shared" si="7"/>
        <v>0.23286900000000005</v>
      </c>
      <c r="J128" s="5">
        <f t="shared" si="8"/>
        <v>1.4274869700000001</v>
      </c>
      <c r="K128" s="5">
        <f t="shared" si="6"/>
        <v>88.436660130000007</v>
      </c>
      <c r="L128" s="19" t="s">
        <v>21</v>
      </c>
    </row>
    <row r="129" spans="1:12" s="9" customFormat="1" x14ac:dyDescent="0.25">
      <c r="A129" s="9">
        <v>437</v>
      </c>
      <c r="B129" s="9">
        <v>448</v>
      </c>
      <c r="C129" s="9">
        <v>71.858999999999995</v>
      </c>
      <c r="D129" s="9">
        <v>22.938123000000001</v>
      </c>
      <c r="E129" s="9">
        <v>39.367364000000002</v>
      </c>
      <c r="F129" s="9">
        <v>22.938523</v>
      </c>
      <c r="G129" s="9">
        <v>39.366796000000001</v>
      </c>
      <c r="I129" s="9">
        <f t="shared" si="7"/>
        <v>0.21557699999999999</v>
      </c>
      <c r="J129" s="9">
        <f t="shared" si="8"/>
        <v>1.32148701</v>
      </c>
      <c r="K129" s="9">
        <f t="shared" si="6"/>
        <v>81.869677289999998</v>
      </c>
      <c r="L129" s="18" t="s">
        <v>20</v>
      </c>
    </row>
    <row r="130" spans="1:12" s="5" customFormat="1" x14ac:dyDescent="0.25">
      <c r="A130" s="5">
        <v>448</v>
      </c>
      <c r="B130" s="5">
        <v>437</v>
      </c>
      <c r="C130" s="5">
        <v>71.858999999999995</v>
      </c>
      <c r="D130" s="5">
        <v>22.938523</v>
      </c>
      <c r="E130" s="5">
        <v>39.366796000000001</v>
      </c>
      <c r="F130" s="5">
        <v>22.938123000000001</v>
      </c>
      <c r="G130" s="5">
        <v>39.367364000000002</v>
      </c>
      <c r="I130" s="5">
        <f t="shared" si="7"/>
        <v>0.21557699999999999</v>
      </c>
      <c r="J130" s="5">
        <f t="shared" si="8"/>
        <v>1.32148701</v>
      </c>
      <c r="K130" s="5">
        <f t="shared" si="6"/>
        <v>81.869677289999998</v>
      </c>
      <c r="L130" s="19" t="s">
        <v>21</v>
      </c>
    </row>
    <row r="131" spans="1:12" s="9" customFormat="1" x14ac:dyDescent="0.25">
      <c r="A131" s="9">
        <v>448</v>
      </c>
      <c r="B131" s="9">
        <v>456</v>
      </c>
      <c r="C131" s="9">
        <v>68.605999999999995</v>
      </c>
      <c r="D131" s="9">
        <v>22.938523</v>
      </c>
      <c r="E131" s="9">
        <v>39.366796000000001</v>
      </c>
      <c r="F131" s="9">
        <v>22.938904000000001</v>
      </c>
      <c r="G131" s="9">
        <v>39.366253</v>
      </c>
      <c r="I131" s="9">
        <f t="shared" si="7"/>
        <v>0.205818</v>
      </c>
      <c r="J131" s="9">
        <f t="shared" si="8"/>
        <v>1.2616643400000001</v>
      </c>
      <c r="K131" s="9">
        <f t="shared" si="6"/>
        <v>78.163501859999982</v>
      </c>
      <c r="L131" s="18" t="s">
        <v>20</v>
      </c>
    </row>
    <row r="132" spans="1:12" s="5" customFormat="1" x14ac:dyDescent="0.25">
      <c r="A132" s="5">
        <v>456</v>
      </c>
      <c r="B132" s="5">
        <v>448</v>
      </c>
      <c r="C132" s="5">
        <v>68.605999999999995</v>
      </c>
      <c r="D132" s="5">
        <v>22.938904000000001</v>
      </c>
      <c r="E132" s="5">
        <v>39.366253</v>
      </c>
      <c r="F132" s="5">
        <v>22.938523</v>
      </c>
      <c r="G132" s="5">
        <v>39.366796000000001</v>
      </c>
      <c r="I132" s="5">
        <f t="shared" si="7"/>
        <v>0.205818</v>
      </c>
      <c r="J132" s="5">
        <f t="shared" si="8"/>
        <v>1.2616643400000001</v>
      </c>
      <c r="K132" s="5">
        <f t="shared" si="6"/>
        <v>78.163501859999982</v>
      </c>
      <c r="L132" s="19" t="s">
        <v>21</v>
      </c>
    </row>
    <row r="133" spans="1:12" s="9" customFormat="1" x14ac:dyDescent="0.25">
      <c r="A133" s="9">
        <v>456</v>
      </c>
      <c r="B133" s="9">
        <v>464</v>
      </c>
      <c r="C133" s="9">
        <v>73.918000000000006</v>
      </c>
      <c r="D133" s="9">
        <v>22.938904000000001</v>
      </c>
      <c r="E133" s="9">
        <v>39.366253</v>
      </c>
      <c r="F133" s="9">
        <v>22.939333000000001</v>
      </c>
      <c r="G133" s="9">
        <v>39.365676000000001</v>
      </c>
      <c r="I133" s="9">
        <f t="shared" si="7"/>
        <v>0.22175400000000003</v>
      </c>
      <c r="J133" s="9">
        <f t="shared" si="8"/>
        <v>1.3593520200000002</v>
      </c>
      <c r="K133" s="9">
        <f t="shared" si="6"/>
        <v>84.215516580000013</v>
      </c>
      <c r="L133" s="18" t="s">
        <v>20</v>
      </c>
    </row>
    <row r="134" spans="1:12" s="5" customFormat="1" x14ac:dyDescent="0.25">
      <c r="A134" s="5">
        <v>464</v>
      </c>
      <c r="B134" s="5">
        <v>456</v>
      </c>
      <c r="C134" s="5">
        <v>73.918000000000006</v>
      </c>
      <c r="D134" s="5">
        <v>22.939333000000001</v>
      </c>
      <c r="E134" s="5">
        <v>39.365676000000001</v>
      </c>
      <c r="F134" s="5">
        <v>22.938904000000001</v>
      </c>
      <c r="G134" s="5">
        <v>39.366253</v>
      </c>
      <c r="I134" s="5">
        <f t="shared" si="7"/>
        <v>0.22175400000000003</v>
      </c>
      <c r="J134" s="5">
        <f t="shared" si="8"/>
        <v>1.3593520200000002</v>
      </c>
      <c r="K134" s="5">
        <f t="shared" si="6"/>
        <v>84.215516580000013</v>
      </c>
      <c r="L134" s="19" t="s">
        <v>21</v>
      </c>
    </row>
    <row r="135" spans="1:12" s="9" customFormat="1" x14ac:dyDescent="0.25">
      <c r="A135" s="9">
        <v>484</v>
      </c>
      <c r="B135" s="9">
        <v>491</v>
      </c>
      <c r="C135" s="9">
        <v>49.831000000000003</v>
      </c>
      <c r="D135" s="9">
        <v>22.940017000000001</v>
      </c>
      <c r="E135" s="9">
        <v>39.364727999999999</v>
      </c>
      <c r="F135" s="9">
        <v>22.940301000000002</v>
      </c>
      <c r="G135" s="9">
        <v>39.364336999999999</v>
      </c>
      <c r="I135" s="9">
        <f t="shared" si="7"/>
        <v>0.14949299999999999</v>
      </c>
      <c r="J135" s="9">
        <f t="shared" si="8"/>
        <v>0.9163920900000001</v>
      </c>
      <c r="K135" s="9">
        <f t="shared" si="6"/>
        <v>56.772956610000001</v>
      </c>
      <c r="L135" s="18" t="s">
        <v>20</v>
      </c>
    </row>
    <row r="136" spans="1:12" s="5" customFormat="1" x14ac:dyDescent="0.25">
      <c r="A136" s="5">
        <v>491</v>
      </c>
      <c r="B136" s="5">
        <v>484</v>
      </c>
      <c r="C136" s="5">
        <v>49.831000000000003</v>
      </c>
      <c r="D136" s="5">
        <v>22.940301000000002</v>
      </c>
      <c r="E136" s="5">
        <v>39.364336999999999</v>
      </c>
      <c r="F136" s="5">
        <v>22.940017000000001</v>
      </c>
      <c r="G136" s="5">
        <v>39.364727999999999</v>
      </c>
      <c r="I136" s="5">
        <f t="shared" si="7"/>
        <v>0.14949299999999999</v>
      </c>
      <c r="J136" s="5">
        <f t="shared" si="8"/>
        <v>0.9163920900000001</v>
      </c>
      <c r="K136" s="5">
        <f t="shared" si="6"/>
        <v>56.772956610000001</v>
      </c>
      <c r="L136" s="19" t="s">
        <v>21</v>
      </c>
    </row>
    <row r="137" spans="1:12" s="9" customFormat="1" x14ac:dyDescent="0.25">
      <c r="A137" s="9">
        <v>491</v>
      </c>
      <c r="B137" s="9">
        <v>500</v>
      </c>
      <c r="C137" s="9">
        <v>52.238999999999997</v>
      </c>
      <c r="D137" s="9">
        <v>22.940301000000002</v>
      </c>
      <c r="E137" s="9">
        <v>39.364336999999999</v>
      </c>
      <c r="F137" s="9">
        <v>22.940605000000001</v>
      </c>
      <c r="G137" s="9">
        <v>39.363930000000003</v>
      </c>
      <c r="I137" s="9">
        <f t="shared" si="7"/>
        <v>0.15671699999999997</v>
      </c>
      <c r="J137" s="9">
        <f t="shared" si="8"/>
        <v>0.96067521</v>
      </c>
      <c r="K137" s="9">
        <f t="shared" si="6"/>
        <v>59.516415089999995</v>
      </c>
      <c r="L137" s="18" t="s">
        <v>20</v>
      </c>
    </row>
    <row r="138" spans="1:12" s="5" customFormat="1" x14ac:dyDescent="0.25">
      <c r="A138" s="5">
        <v>500</v>
      </c>
      <c r="B138" s="5">
        <v>491</v>
      </c>
      <c r="C138" s="5">
        <v>52.238999999999997</v>
      </c>
      <c r="D138" s="5">
        <v>22.940605000000001</v>
      </c>
      <c r="E138" s="5">
        <v>39.363930000000003</v>
      </c>
      <c r="F138" s="5">
        <v>22.940301000000002</v>
      </c>
      <c r="G138" s="5">
        <v>39.364336999999999</v>
      </c>
      <c r="I138" s="5">
        <f t="shared" si="7"/>
        <v>0.15671699999999997</v>
      </c>
      <c r="J138" s="5">
        <f t="shared" si="8"/>
        <v>0.96067521</v>
      </c>
      <c r="K138" s="5">
        <f t="shared" si="6"/>
        <v>59.516415089999995</v>
      </c>
      <c r="L138" s="19" t="s">
        <v>21</v>
      </c>
    </row>
    <row r="139" spans="1:12" s="5" customFormat="1" x14ac:dyDescent="0.25">
      <c r="A139" s="5">
        <v>560</v>
      </c>
      <c r="B139" s="5">
        <v>542</v>
      </c>
      <c r="C139" s="5">
        <v>58.942999999999998</v>
      </c>
      <c r="D139" s="5">
        <v>22.942329000000001</v>
      </c>
      <c r="E139" s="5">
        <v>39.362377000000002</v>
      </c>
      <c r="F139" s="5">
        <v>22.941842000000001</v>
      </c>
      <c r="G139" s="5">
        <v>39.362751000000003</v>
      </c>
      <c r="I139" s="5">
        <f t="shared" si="7"/>
        <v>0.17682899999999999</v>
      </c>
      <c r="J139" s="5">
        <f t="shared" si="8"/>
        <v>1.0839617699999999</v>
      </c>
      <c r="K139" s="5">
        <f t="shared" si="6"/>
        <v>67.154349330000002</v>
      </c>
      <c r="L139" s="19" t="s">
        <v>21</v>
      </c>
    </row>
    <row r="140" spans="1:12" s="9" customFormat="1" x14ac:dyDescent="0.25">
      <c r="A140" s="9">
        <v>464</v>
      </c>
      <c r="B140" s="9">
        <v>474</v>
      </c>
      <c r="C140" s="9">
        <v>56.947000000000003</v>
      </c>
      <c r="D140" s="9">
        <v>22.939333000000001</v>
      </c>
      <c r="E140" s="9">
        <v>39.365676000000001</v>
      </c>
      <c r="F140" s="9">
        <v>22.939703999999999</v>
      </c>
      <c r="G140" s="9">
        <v>39.365256000000002</v>
      </c>
      <c r="I140" s="9">
        <f t="shared" si="7"/>
        <v>0.17084100000000002</v>
      </c>
      <c r="J140" s="9">
        <f t="shared" si="8"/>
        <v>1.0472553300000003</v>
      </c>
      <c r="K140" s="9">
        <f t="shared" si="6"/>
        <v>64.880286569999996</v>
      </c>
      <c r="L140" s="18" t="s">
        <v>20</v>
      </c>
    </row>
    <row r="141" spans="1:12" s="5" customFormat="1" x14ac:dyDescent="0.25">
      <c r="A141" s="5">
        <v>474</v>
      </c>
      <c r="B141" s="5">
        <v>464</v>
      </c>
      <c r="C141" s="5">
        <v>56.947000000000003</v>
      </c>
      <c r="D141" s="5">
        <v>22.939703999999999</v>
      </c>
      <c r="E141" s="5">
        <v>39.365256000000002</v>
      </c>
      <c r="F141" s="5">
        <v>22.939333000000001</v>
      </c>
      <c r="G141" s="5">
        <v>39.365676000000001</v>
      </c>
      <c r="I141" s="5">
        <f t="shared" si="7"/>
        <v>0.17084100000000002</v>
      </c>
      <c r="J141" s="5">
        <f t="shared" si="8"/>
        <v>1.0472553300000003</v>
      </c>
      <c r="K141" s="5">
        <f t="shared" si="6"/>
        <v>64.880286569999996</v>
      </c>
      <c r="L141" s="19" t="s">
        <v>21</v>
      </c>
    </row>
    <row r="142" spans="1:12" s="9" customFormat="1" x14ac:dyDescent="0.25">
      <c r="A142" s="9">
        <v>475</v>
      </c>
      <c r="B142" s="9">
        <v>477</v>
      </c>
      <c r="C142" s="9">
        <v>12.641</v>
      </c>
      <c r="D142" s="9">
        <v>22.939708</v>
      </c>
      <c r="E142" s="9">
        <v>39.365254</v>
      </c>
      <c r="F142" s="9">
        <v>22.939727000000001</v>
      </c>
      <c r="G142" s="9">
        <v>39.365141000000001</v>
      </c>
      <c r="I142" s="9">
        <f t="shared" si="7"/>
        <v>3.7922999999999998E-2</v>
      </c>
      <c r="J142" s="9">
        <f t="shared" si="8"/>
        <v>0.23246799000000001</v>
      </c>
      <c r="K142" s="9">
        <f t="shared" si="6"/>
        <v>14.402017710000001</v>
      </c>
      <c r="L142" s="18" t="s">
        <v>20</v>
      </c>
    </row>
    <row r="143" spans="1:12" s="5" customFormat="1" x14ac:dyDescent="0.25">
      <c r="A143" s="5">
        <v>477</v>
      </c>
      <c r="B143" s="5">
        <v>475</v>
      </c>
      <c r="C143" s="5">
        <v>12.641</v>
      </c>
      <c r="D143" s="5">
        <v>22.939727000000001</v>
      </c>
      <c r="E143" s="5">
        <v>39.365141000000001</v>
      </c>
      <c r="F143" s="5">
        <v>22.939708</v>
      </c>
      <c r="G143" s="5">
        <v>39.365254</v>
      </c>
      <c r="I143" s="5">
        <f t="shared" si="7"/>
        <v>3.7922999999999998E-2</v>
      </c>
      <c r="J143" s="5">
        <f t="shared" si="8"/>
        <v>0.23246799000000001</v>
      </c>
      <c r="K143" s="5">
        <f t="shared" si="6"/>
        <v>14.402017710000001</v>
      </c>
      <c r="L143" s="19" t="s">
        <v>21</v>
      </c>
    </row>
    <row r="144" spans="1:12" s="9" customFormat="1" x14ac:dyDescent="0.25">
      <c r="A144" s="9">
        <v>477</v>
      </c>
      <c r="B144" s="9">
        <v>484</v>
      </c>
      <c r="C144" s="9">
        <v>52.26</v>
      </c>
      <c r="D144" s="9">
        <v>22.939727000000001</v>
      </c>
      <c r="E144" s="9">
        <v>39.365141000000001</v>
      </c>
      <c r="F144" s="9">
        <v>22.940017000000001</v>
      </c>
      <c r="G144" s="9">
        <v>39.364727999999999</v>
      </c>
      <c r="I144" s="9">
        <f t="shared" si="7"/>
        <v>0.15678</v>
      </c>
      <c r="J144" s="9">
        <f t="shared" si="8"/>
        <v>0.96106140000000007</v>
      </c>
      <c r="K144" s="9">
        <f t="shared" si="6"/>
        <v>59.540340599999993</v>
      </c>
      <c r="L144" s="18" t="s">
        <v>20</v>
      </c>
    </row>
    <row r="145" spans="1:12" s="5" customFormat="1" x14ac:dyDescent="0.25">
      <c r="A145" s="5">
        <v>484</v>
      </c>
      <c r="B145" s="5">
        <v>477</v>
      </c>
      <c r="C145" s="5">
        <v>52.26</v>
      </c>
      <c r="D145" s="5">
        <v>22.940017000000001</v>
      </c>
      <c r="E145" s="5">
        <v>39.364727999999999</v>
      </c>
      <c r="F145" s="5">
        <v>22.939727000000001</v>
      </c>
      <c r="G145" s="5">
        <v>39.365141000000001</v>
      </c>
      <c r="I145" s="5">
        <f t="shared" si="7"/>
        <v>0.15678</v>
      </c>
      <c r="J145" s="5">
        <f t="shared" si="8"/>
        <v>0.96106140000000007</v>
      </c>
      <c r="K145" s="5">
        <f t="shared" si="6"/>
        <v>59.540340599999993</v>
      </c>
      <c r="L145" s="19" t="s">
        <v>21</v>
      </c>
    </row>
    <row r="146" spans="1:12" s="11" customFormat="1" x14ac:dyDescent="0.25">
      <c r="A146" s="11">
        <v>726</v>
      </c>
      <c r="B146" s="11">
        <v>703</v>
      </c>
      <c r="C146" s="11">
        <v>81.983999999999995</v>
      </c>
      <c r="D146" s="11">
        <v>22.946193999999998</v>
      </c>
      <c r="E146" s="11">
        <v>39.361646999999998</v>
      </c>
      <c r="F146" s="11">
        <v>22.945703000000002</v>
      </c>
      <c r="G146" s="11">
        <v>39.361015000000002</v>
      </c>
      <c r="I146" s="11">
        <f t="shared" si="7"/>
        <v>0.245952</v>
      </c>
      <c r="J146" s="11">
        <f t="shared" si="8"/>
        <v>1.5076857599999998</v>
      </c>
      <c r="K146" s="11">
        <f t="shared" si="6"/>
        <v>93.405191039999991</v>
      </c>
      <c r="L146" s="16" t="s">
        <v>22</v>
      </c>
    </row>
    <row r="147" spans="1:12" s="11" customFormat="1" x14ac:dyDescent="0.25">
      <c r="A147" s="11">
        <v>746</v>
      </c>
      <c r="B147" s="11">
        <v>773</v>
      </c>
      <c r="C147" s="11">
        <v>90.174000000000007</v>
      </c>
      <c r="D147" s="11">
        <v>22.946679</v>
      </c>
      <c r="E147" s="11">
        <v>39.360492999999998</v>
      </c>
      <c r="F147" s="11">
        <v>22.947298</v>
      </c>
      <c r="G147" s="11">
        <v>39.361148</v>
      </c>
      <c r="I147" s="11">
        <f t="shared" si="7"/>
        <v>0.27052199999999998</v>
      </c>
      <c r="J147" s="11">
        <f t="shared" si="8"/>
        <v>1.6582998600000001</v>
      </c>
      <c r="K147" s="11">
        <f t="shared" si="6"/>
        <v>102.73613994000002</v>
      </c>
      <c r="L147" s="16" t="s">
        <v>23</v>
      </c>
    </row>
    <row r="148" spans="1:12" s="11" customFormat="1" x14ac:dyDescent="0.25">
      <c r="A148" s="11">
        <v>601</v>
      </c>
      <c r="B148" s="11">
        <v>590</v>
      </c>
      <c r="C148" s="11">
        <v>22.058</v>
      </c>
      <c r="D148" s="11">
        <v>22.943308999999999</v>
      </c>
      <c r="E148" s="11">
        <v>39.362127999999998</v>
      </c>
      <c r="F148" s="11">
        <v>22.943083000000001</v>
      </c>
      <c r="G148" s="11">
        <v>39.362222000000003</v>
      </c>
      <c r="I148" s="11">
        <f t="shared" si="7"/>
        <v>6.6173999999999997E-2</v>
      </c>
      <c r="J148" s="11">
        <f t="shared" si="8"/>
        <v>0.40564661999999996</v>
      </c>
      <c r="K148" s="11">
        <f t="shared" si="6"/>
        <v>25.130899979999999</v>
      </c>
      <c r="L148" s="16" t="s">
        <v>24</v>
      </c>
    </row>
    <row r="149" spans="1:12" s="11" customFormat="1" x14ac:dyDescent="0.25">
      <c r="A149" s="11">
        <v>609</v>
      </c>
      <c r="B149" s="11">
        <v>601</v>
      </c>
      <c r="C149" s="11">
        <v>34.779000000000003</v>
      </c>
      <c r="D149" s="11">
        <v>22.943663999999998</v>
      </c>
      <c r="E149" s="11">
        <v>39.361980000000003</v>
      </c>
      <c r="F149" s="11">
        <v>22.943308999999999</v>
      </c>
      <c r="G149" s="11">
        <v>39.362127999999998</v>
      </c>
      <c r="I149" s="11">
        <f t="shared" si="7"/>
        <v>0.10433700000000001</v>
      </c>
      <c r="J149" s="11">
        <f t="shared" si="8"/>
        <v>0.63958581000000003</v>
      </c>
      <c r="K149" s="11">
        <f t="shared" si="6"/>
        <v>39.624062490000007</v>
      </c>
      <c r="L149" s="16" t="s">
        <v>24</v>
      </c>
    </row>
    <row r="150" spans="1:12" s="11" customFormat="1" x14ac:dyDescent="0.25">
      <c r="A150" s="11">
        <v>624</v>
      </c>
      <c r="B150" s="11">
        <v>609</v>
      </c>
      <c r="C150" s="11">
        <v>25.887</v>
      </c>
      <c r="D150" s="11">
        <v>22.943915000000001</v>
      </c>
      <c r="E150" s="11">
        <v>39.361851000000001</v>
      </c>
      <c r="F150" s="11">
        <v>22.943663999999998</v>
      </c>
      <c r="G150" s="11">
        <v>39.361980000000003</v>
      </c>
      <c r="I150" s="11">
        <f t="shared" si="7"/>
        <v>7.7661000000000008E-2</v>
      </c>
      <c r="J150" s="11">
        <f t="shared" si="8"/>
        <v>0.47606193000000002</v>
      </c>
      <c r="K150" s="11">
        <f t="shared" si="6"/>
        <v>29.49331797</v>
      </c>
      <c r="L150" s="16" t="s">
        <v>24</v>
      </c>
    </row>
    <row r="151" spans="1:12" s="11" customFormat="1" x14ac:dyDescent="0.25">
      <c r="A151" s="11">
        <v>631</v>
      </c>
      <c r="B151" s="11">
        <v>624</v>
      </c>
      <c r="C151" s="11">
        <v>22.431999999999999</v>
      </c>
      <c r="D151" s="11">
        <v>22.944132</v>
      </c>
      <c r="E151" s="11">
        <v>39.361739999999998</v>
      </c>
      <c r="F151" s="11">
        <v>22.943915000000001</v>
      </c>
      <c r="G151" s="11">
        <v>39.361851000000001</v>
      </c>
      <c r="I151" s="11">
        <f t="shared" si="7"/>
        <v>6.7295999999999995E-2</v>
      </c>
      <c r="J151" s="11">
        <f t="shared" si="8"/>
        <v>0.41252447999999997</v>
      </c>
      <c r="K151" s="11">
        <f t="shared" si="6"/>
        <v>25.557001919999998</v>
      </c>
      <c r="L151" s="16" t="s">
        <v>24</v>
      </c>
    </row>
    <row r="152" spans="1:12" s="11" customFormat="1" x14ac:dyDescent="0.25">
      <c r="A152" s="11">
        <v>657</v>
      </c>
      <c r="B152" s="11">
        <v>646</v>
      </c>
      <c r="C152" s="11">
        <v>25.771999999999998</v>
      </c>
      <c r="D152" s="11">
        <v>22.944662999999998</v>
      </c>
      <c r="E152" s="11">
        <v>39.361488000000001</v>
      </c>
      <c r="F152" s="11">
        <v>22.944402</v>
      </c>
      <c r="G152" s="11">
        <v>39.361601</v>
      </c>
      <c r="I152" s="11">
        <f t="shared" si="7"/>
        <v>7.7315999999999996E-2</v>
      </c>
      <c r="J152" s="11">
        <f t="shared" si="8"/>
        <v>0.47394707999999997</v>
      </c>
      <c r="K152" s="11">
        <f t="shared" si="6"/>
        <v>29.362297319999996</v>
      </c>
      <c r="L152" s="16" t="s">
        <v>24</v>
      </c>
    </row>
    <row r="153" spans="1:12" s="11" customFormat="1" x14ac:dyDescent="0.25">
      <c r="A153" s="11">
        <v>666</v>
      </c>
      <c r="B153" s="11">
        <v>657</v>
      </c>
      <c r="C153" s="11">
        <v>23.632999999999999</v>
      </c>
      <c r="D153" s="11">
        <v>22.944903</v>
      </c>
      <c r="E153" s="11">
        <v>39.361384000000001</v>
      </c>
      <c r="F153" s="11">
        <v>22.944662999999998</v>
      </c>
      <c r="G153" s="11">
        <v>39.361488000000001</v>
      </c>
      <c r="I153" s="11">
        <f t="shared" si="7"/>
        <v>7.089899999999999E-2</v>
      </c>
      <c r="J153" s="11">
        <f t="shared" si="8"/>
        <v>0.43461086999999998</v>
      </c>
      <c r="K153" s="11">
        <f t="shared" si="6"/>
        <v>26.925313229999997</v>
      </c>
      <c r="L153" s="16" t="s">
        <v>24</v>
      </c>
    </row>
    <row r="154" spans="1:12" s="11" customFormat="1" x14ac:dyDescent="0.25">
      <c r="A154" s="11">
        <v>680</v>
      </c>
      <c r="B154" s="11">
        <v>666</v>
      </c>
      <c r="C154" s="11">
        <v>27.120999999999999</v>
      </c>
      <c r="D154" s="11">
        <v>22.945177999999999</v>
      </c>
      <c r="E154" s="11">
        <v>39.361265000000003</v>
      </c>
      <c r="F154" s="11">
        <v>22.944903</v>
      </c>
      <c r="G154" s="11">
        <v>39.361384000000001</v>
      </c>
      <c r="I154" s="11">
        <f t="shared" si="7"/>
        <v>8.1362999999999991E-2</v>
      </c>
      <c r="J154" s="11">
        <f t="shared" si="8"/>
        <v>0.49875518999999996</v>
      </c>
      <c r="K154" s="11">
        <f t="shared" si="6"/>
        <v>30.899226509999998</v>
      </c>
      <c r="L154" s="16" t="s">
        <v>24</v>
      </c>
    </row>
    <row r="155" spans="1:12" s="11" customFormat="1" x14ac:dyDescent="0.25">
      <c r="A155" s="11">
        <v>691</v>
      </c>
      <c r="B155" s="11">
        <v>680</v>
      </c>
      <c r="C155" s="11">
        <v>23.268999999999998</v>
      </c>
      <c r="D155" s="11">
        <v>22.945414</v>
      </c>
      <c r="E155" s="11">
        <v>39.361162999999998</v>
      </c>
      <c r="F155" s="11">
        <v>22.945177999999999</v>
      </c>
      <c r="G155" s="11">
        <v>39.361265000000003</v>
      </c>
      <c r="I155" s="11">
        <f t="shared" si="7"/>
        <v>6.9806999999999994E-2</v>
      </c>
      <c r="J155" s="11">
        <f t="shared" si="8"/>
        <v>0.42791690999999998</v>
      </c>
      <c r="K155" s="11">
        <f t="shared" si="6"/>
        <v>26.510604389999997</v>
      </c>
      <c r="L155" s="16" t="s">
        <v>24</v>
      </c>
    </row>
    <row r="156" spans="1:12" s="11" customFormat="1" x14ac:dyDescent="0.25">
      <c r="A156" s="11">
        <v>703</v>
      </c>
      <c r="B156" s="11">
        <v>691</v>
      </c>
      <c r="C156" s="11">
        <v>29.937999999999999</v>
      </c>
      <c r="D156" s="11">
        <v>22.945703000000002</v>
      </c>
      <c r="E156" s="11">
        <v>39.361015000000002</v>
      </c>
      <c r="F156" s="11">
        <v>22.945414</v>
      </c>
      <c r="G156" s="11">
        <v>39.361162999999998</v>
      </c>
      <c r="I156" s="11">
        <f t="shared" si="7"/>
        <v>8.9814000000000005E-2</v>
      </c>
      <c r="J156" s="11">
        <f t="shared" si="8"/>
        <v>0.55055981999999992</v>
      </c>
      <c r="K156" s="11">
        <f t="shared" si="6"/>
        <v>34.108662779999996</v>
      </c>
      <c r="L156" s="16" t="s">
        <v>24</v>
      </c>
    </row>
    <row r="157" spans="1:12" s="8" customFormat="1" x14ac:dyDescent="0.25">
      <c r="A157" s="8">
        <v>727</v>
      </c>
      <c r="B157" s="8">
        <v>703</v>
      </c>
      <c r="C157" s="8">
        <v>59.567999999999998</v>
      </c>
      <c r="D157" s="8">
        <v>22.946265</v>
      </c>
      <c r="E157" s="8">
        <v>39.360703000000001</v>
      </c>
      <c r="F157" s="8">
        <v>22.945703000000002</v>
      </c>
      <c r="G157" s="8">
        <v>39.361015000000002</v>
      </c>
      <c r="I157" s="8">
        <f t="shared" si="7"/>
        <v>0.178704</v>
      </c>
      <c r="J157" s="8">
        <f t="shared" si="8"/>
        <v>1.09545552</v>
      </c>
      <c r="K157" s="8">
        <f t="shared" si="6"/>
        <v>67.866418079999988</v>
      </c>
      <c r="L157" s="15" t="s">
        <v>25</v>
      </c>
    </row>
    <row r="158" spans="1:12" s="8" customFormat="1" x14ac:dyDescent="0.25">
      <c r="A158" s="8">
        <v>746</v>
      </c>
      <c r="B158" s="8">
        <v>727</v>
      </c>
      <c r="C158" s="8">
        <v>42.534999999999997</v>
      </c>
      <c r="D158" s="8">
        <v>22.946679</v>
      </c>
      <c r="E158" s="8">
        <v>39.360492999999998</v>
      </c>
      <c r="F158" s="8">
        <v>22.946265</v>
      </c>
      <c r="G158" s="8">
        <v>39.360703000000001</v>
      </c>
      <c r="I158" s="8">
        <f t="shared" si="7"/>
        <v>0.127605</v>
      </c>
      <c r="J158" s="8">
        <f t="shared" si="8"/>
        <v>0.7822186499999999</v>
      </c>
      <c r="K158" s="8">
        <f t="shared" si="6"/>
        <v>48.46055084999999</v>
      </c>
      <c r="L158" s="15" t="s">
        <v>26</v>
      </c>
    </row>
    <row r="159" spans="1:12" s="8" customFormat="1" x14ac:dyDescent="0.25">
      <c r="A159" s="8">
        <v>767</v>
      </c>
      <c r="B159" s="8">
        <v>746</v>
      </c>
      <c r="C159" s="8">
        <v>51.893000000000001</v>
      </c>
      <c r="D159" s="8">
        <v>22.947185999999999</v>
      </c>
      <c r="E159" s="8">
        <v>39.360241000000002</v>
      </c>
      <c r="F159" s="8">
        <v>22.946679</v>
      </c>
      <c r="G159" s="8">
        <v>39.360492999999998</v>
      </c>
      <c r="I159" s="8">
        <f t="shared" si="7"/>
        <v>0.15567900000000001</v>
      </c>
      <c r="J159" s="8">
        <f t="shared" si="8"/>
        <v>0.95431226999999996</v>
      </c>
      <c r="K159" s="8">
        <f t="shared" si="6"/>
        <v>59.12221383</v>
      </c>
      <c r="L159" s="15" t="s">
        <v>27</v>
      </c>
    </row>
    <row r="160" spans="1:12" s="8" customFormat="1" x14ac:dyDescent="0.25">
      <c r="A160" s="8">
        <v>794</v>
      </c>
      <c r="B160" s="8">
        <v>767</v>
      </c>
      <c r="C160" s="8">
        <v>54.183</v>
      </c>
      <c r="D160" s="8">
        <v>22.947714999999999</v>
      </c>
      <c r="E160" s="8">
        <v>39.359977000000001</v>
      </c>
      <c r="F160" s="8">
        <v>22.947185999999999</v>
      </c>
      <c r="G160" s="8">
        <v>39.360241000000002</v>
      </c>
      <c r="I160" s="8">
        <f t="shared" si="7"/>
        <v>0.162549</v>
      </c>
      <c r="J160" s="8">
        <f t="shared" si="8"/>
        <v>0.99642537000000009</v>
      </c>
      <c r="K160" s="8">
        <f t="shared" si="6"/>
        <v>61.73123373</v>
      </c>
      <c r="L160" s="15" t="s">
        <v>27</v>
      </c>
    </row>
    <row r="161" spans="1:12" s="8" customFormat="1" x14ac:dyDescent="0.25">
      <c r="A161" s="8">
        <v>817</v>
      </c>
      <c r="B161" s="8">
        <v>794</v>
      </c>
      <c r="C161" s="8">
        <v>48.863</v>
      </c>
      <c r="D161" s="8">
        <v>22.948193</v>
      </c>
      <c r="E161" s="8">
        <v>39.359740000000002</v>
      </c>
      <c r="F161" s="8">
        <v>22.947714999999999</v>
      </c>
      <c r="G161" s="8">
        <v>39.359977000000001</v>
      </c>
      <c r="I161" s="8">
        <f t="shared" si="7"/>
        <v>0.146589</v>
      </c>
      <c r="J161" s="8">
        <f t="shared" si="8"/>
        <v>0.89859057000000009</v>
      </c>
      <c r="K161" s="8">
        <f t="shared" si="6"/>
        <v>55.670104529999996</v>
      </c>
      <c r="L161" s="15" t="s">
        <v>27</v>
      </c>
    </row>
    <row r="162" spans="1:12" s="8" customFormat="1" x14ac:dyDescent="0.25">
      <c r="A162" s="8">
        <v>829</v>
      </c>
      <c r="B162" s="8">
        <v>817</v>
      </c>
      <c r="C162" s="8">
        <v>27.501000000000001</v>
      </c>
      <c r="D162" s="8">
        <v>22.948460000000001</v>
      </c>
      <c r="E162" s="8">
        <v>39.359605000000002</v>
      </c>
      <c r="F162" s="8">
        <v>22.948193</v>
      </c>
      <c r="G162" s="8">
        <v>39.359740000000002</v>
      </c>
      <c r="I162" s="8">
        <f t="shared" si="7"/>
        <v>8.2503000000000007E-2</v>
      </c>
      <c r="J162" s="8">
        <f t="shared" si="8"/>
        <v>0.50574339000000001</v>
      </c>
      <c r="K162" s="8">
        <f t="shared" si="6"/>
        <v>31.33216431</v>
      </c>
      <c r="L162" s="15" t="s">
        <v>27</v>
      </c>
    </row>
    <row r="163" spans="1:12" s="8" customFormat="1" x14ac:dyDescent="0.25">
      <c r="A163" s="8">
        <v>848</v>
      </c>
      <c r="B163" s="8">
        <v>829</v>
      </c>
      <c r="C163" s="8">
        <v>40.584000000000003</v>
      </c>
      <c r="D163" s="8">
        <v>22.948854999999998</v>
      </c>
      <c r="E163" s="8">
        <v>39.359405000000002</v>
      </c>
      <c r="F163" s="8">
        <v>22.948460000000001</v>
      </c>
      <c r="G163" s="8">
        <v>39.359605000000002</v>
      </c>
      <c r="I163" s="8">
        <f t="shared" si="7"/>
        <v>0.121752</v>
      </c>
      <c r="J163" s="8">
        <f t="shared" si="8"/>
        <v>0.74633976000000002</v>
      </c>
      <c r="K163" s="8">
        <f t="shared" si="6"/>
        <v>46.237757040000005</v>
      </c>
      <c r="L163" s="15" t="s">
        <v>27</v>
      </c>
    </row>
    <row r="164" spans="1:12" s="8" customFormat="1" x14ac:dyDescent="0.25">
      <c r="A164" s="8">
        <v>875</v>
      </c>
      <c r="B164" s="8">
        <v>848</v>
      </c>
      <c r="C164" s="8">
        <v>48.368000000000002</v>
      </c>
      <c r="D164" s="8">
        <v>22.949325999999999</v>
      </c>
      <c r="E164" s="8">
        <v>39.359167999999997</v>
      </c>
      <c r="F164" s="8">
        <v>22.948854999999998</v>
      </c>
      <c r="G164" s="8">
        <v>39.359405000000002</v>
      </c>
      <c r="I164" s="8">
        <f t="shared" si="7"/>
        <v>0.14510400000000001</v>
      </c>
      <c r="J164" s="8">
        <f t="shared" si="8"/>
        <v>0.88948751999999998</v>
      </c>
      <c r="K164" s="8">
        <f t="shared" si="6"/>
        <v>55.106146080000002</v>
      </c>
      <c r="L164" s="15" t="s">
        <v>27</v>
      </c>
    </row>
    <row r="165" spans="1:12" s="8" customFormat="1" x14ac:dyDescent="0.25">
      <c r="A165" s="8">
        <v>1125</v>
      </c>
      <c r="B165" s="8">
        <v>1148</v>
      </c>
      <c r="C165" s="8">
        <v>48.173999999999999</v>
      </c>
      <c r="D165" s="8">
        <v>22.953824000000001</v>
      </c>
      <c r="E165" s="8">
        <v>39.364800000000002</v>
      </c>
      <c r="F165" s="8">
        <v>22.954283</v>
      </c>
      <c r="G165" s="8">
        <v>39.364553000000001</v>
      </c>
      <c r="I165" s="8">
        <f t="shared" si="7"/>
        <v>0.14452200000000001</v>
      </c>
      <c r="J165" s="8">
        <f t="shared" si="8"/>
        <v>0.88591986</v>
      </c>
      <c r="K165" s="8">
        <f t="shared" si="6"/>
        <v>54.885119939999996</v>
      </c>
      <c r="L165" s="15" t="s">
        <v>18</v>
      </c>
    </row>
    <row r="166" spans="1:12" s="8" customFormat="1" x14ac:dyDescent="0.25">
      <c r="A166" s="8">
        <v>1148</v>
      </c>
      <c r="B166" s="8">
        <v>1125</v>
      </c>
      <c r="C166" s="8">
        <v>48.173999999999999</v>
      </c>
      <c r="D166" s="8">
        <v>22.954283</v>
      </c>
      <c r="E166" s="8">
        <v>39.364553000000001</v>
      </c>
      <c r="F166" s="8">
        <v>22.953824000000001</v>
      </c>
      <c r="G166" s="8">
        <v>39.364800000000002</v>
      </c>
      <c r="I166" s="8">
        <f t="shared" si="7"/>
        <v>0.14452200000000001</v>
      </c>
      <c r="J166" s="8">
        <f t="shared" si="8"/>
        <v>0.88591986</v>
      </c>
      <c r="K166" s="8">
        <f t="shared" si="6"/>
        <v>54.885119939999996</v>
      </c>
      <c r="L166" s="15" t="s">
        <v>18</v>
      </c>
    </row>
    <row r="167" spans="1:12" s="8" customFormat="1" x14ac:dyDescent="0.25">
      <c r="A167" s="8">
        <v>1148</v>
      </c>
      <c r="B167" s="8">
        <v>1173</v>
      </c>
      <c r="C167" s="8">
        <v>55.069000000000003</v>
      </c>
      <c r="D167" s="8">
        <v>22.954283</v>
      </c>
      <c r="E167" s="8">
        <v>39.364553000000001</v>
      </c>
      <c r="F167" s="8">
        <v>22.954803999999999</v>
      </c>
      <c r="G167" s="8">
        <v>39.364266000000001</v>
      </c>
      <c r="I167" s="8">
        <f t="shared" si="7"/>
        <v>0.16520700000000002</v>
      </c>
      <c r="J167" s="8">
        <f t="shared" si="8"/>
        <v>1.01271891</v>
      </c>
      <c r="K167" s="8">
        <f t="shared" si="6"/>
        <v>62.740662389999997</v>
      </c>
      <c r="L167" s="15" t="s">
        <v>18</v>
      </c>
    </row>
    <row r="168" spans="1:12" s="8" customFormat="1" x14ac:dyDescent="0.25">
      <c r="A168" s="8">
        <v>1173</v>
      </c>
      <c r="B168" s="8">
        <v>1148</v>
      </c>
      <c r="C168" s="8">
        <v>55.069000000000003</v>
      </c>
      <c r="D168" s="8">
        <v>22.954803999999999</v>
      </c>
      <c r="E168" s="8">
        <v>39.364266000000001</v>
      </c>
      <c r="F168" s="8">
        <v>22.954283</v>
      </c>
      <c r="G168" s="8">
        <v>39.364553000000001</v>
      </c>
      <c r="I168" s="8">
        <f t="shared" si="7"/>
        <v>0.16520700000000002</v>
      </c>
      <c r="J168" s="8">
        <f t="shared" si="8"/>
        <v>1.01271891</v>
      </c>
      <c r="K168" s="8">
        <f t="shared" si="6"/>
        <v>62.740662389999997</v>
      </c>
      <c r="L168" s="15" t="s">
        <v>18</v>
      </c>
    </row>
    <row r="169" spans="1:12" s="11" customFormat="1" x14ac:dyDescent="0.25">
      <c r="A169" s="11">
        <v>728</v>
      </c>
      <c r="B169" s="11">
        <v>746</v>
      </c>
      <c r="C169" s="11">
        <v>58.728000000000002</v>
      </c>
      <c r="D169" s="11">
        <v>22.946278</v>
      </c>
      <c r="E169" s="11">
        <v>39.360064999999999</v>
      </c>
      <c r="F169" s="11">
        <v>22.946679</v>
      </c>
      <c r="G169" s="11">
        <v>39.360492999999998</v>
      </c>
      <c r="I169" s="11">
        <f t="shared" si="7"/>
        <v>0.17618400000000001</v>
      </c>
      <c r="J169" s="11">
        <f t="shared" si="8"/>
        <v>1.0800079200000001</v>
      </c>
      <c r="K169" s="11">
        <f t="shared" si="6"/>
        <v>66.909397679999998</v>
      </c>
      <c r="L169" s="16" t="s">
        <v>14</v>
      </c>
    </row>
    <row r="170" spans="1:12" s="8" customFormat="1" x14ac:dyDescent="0.25">
      <c r="A170" s="8">
        <v>853</v>
      </c>
      <c r="B170" s="8">
        <v>888</v>
      </c>
      <c r="C170" s="8">
        <v>63.713999999999999</v>
      </c>
      <c r="D170" s="8">
        <v>22.948972999999999</v>
      </c>
      <c r="E170" s="8">
        <v>39.358764999999998</v>
      </c>
      <c r="F170" s="8">
        <v>22.949601999999999</v>
      </c>
      <c r="G170" s="8">
        <v>39.358463</v>
      </c>
      <c r="I170" s="8">
        <f t="shared" si="7"/>
        <v>0.19114199999999998</v>
      </c>
      <c r="J170" s="8">
        <f t="shared" si="8"/>
        <v>1.1717004600000001</v>
      </c>
      <c r="K170" s="8">
        <f t="shared" si="6"/>
        <v>72.589997339999996</v>
      </c>
      <c r="L170" s="15" t="s">
        <v>27</v>
      </c>
    </row>
    <row r="171" spans="1:12" s="8" customFormat="1" x14ac:dyDescent="0.25">
      <c r="A171" s="8">
        <v>830</v>
      </c>
      <c r="B171" s="8">
        <v>853</v>
      </c>
      <c r="C171" s="8">
        <v>49.179000000000002</v>
      </c>
      <c r="D171" s="8">
        <v>22.94849</v>
      </c>
      <c r="E171" s="8">
        <v>39.359000999999999</v>
      </c>
      <c r="F171" s="8">
        <v>22.948972999999999</v>
      </c>
      <c r="G171" s="8">
        <v>39.358764999999998</v>
      </c>
      <c r="I171" s="8">
        <f t="shared" si="7"/>
        <v>0.147537</v>
      </c>
      <c r="J171" s="8">
        <f t="shared" si="8"/>
        <v>0.90440181000000008</v>
      </c>
      <c r="K171" s="8">
        <f t="shared" si="6"/>
        <v>56.030126490000001</v>
      </c>
      <c r="L171" s="15" t="s">
        <v>27</v>
      </c>
    </row>
    <row r="172" spans="1:12" s="8" customFormat="1" x14ac:dyDescent="0.25">
      <c r="A172" s="8">
        <v>812</v>
      </c>
      <c r="B172" s="8">
        <v>830</v>
      </c>
      <c r="C172" s="8">
        <v>38.128</v>
      </c>
      <c r="D172" s="8">
        <v>22.948112999999999</v>
      </c>
      <c r="E172" s="8">
        <v>39.359181</v>
      </c>
      <c r="F172" s="8">
        <v>22.94849</v>
      </c>
      <c r="G172" s="8">
        <v>39.359000999999999</v>
      </c>
      <c r="I172" s="8">
        <f t="shared" si="7"/>
        <v>0.11438400000000001</v>
      </c>
      <c r="J172" s="8">
        <f t="shared" si="8"/>
        <v>0.70117392000000012</v>
      </c>
      <c r="K172" s="8">
        <f t="shared" si="6"/>
        <v>43.439611679999992</v>
      </c>
      <c r="L172" s="15" t="s">
        <v>27</v>
      </c>
    </row>
    <row r="173" spans="1:12" s="8" customFormat="1" x14ac:dyDescent="0.25">
      <c r="A173" s="8">
        <v>776</v>
      </c>
      <c r="B173" s="8">
        <v>812</v>
      </c>
      <c r="C173" s="8">
        <v>76.179000000000002</v>
      </c>
      <c r="D173" s="8">
        <v>22.94736</v>
      </c>
      <c r="E173" s="8">
        <v>39.359541</v>
      </c>
      <c r="F173" s="8">
        <v>22.948112999999999</v>
      </c>
      <c r="G173" s="8">
        <v>39.359181</v>
      </c>
      <c r="I173" s="8">
        <f t="shared" si="7"/>
        <v>0.22853699999999999</v>
      </c>
      <c r="J173" s="8">
        <f t="shared" si="8"/>
        <v>1.4009318100000001</v>
      </c>
      <c r="K173" s="8">
        <f t="shared" si="6"/>
        <v>86.79149649</v>
      </c>
      <c r="L173" s="15" t="s">
        <v>27</v>
      </c>
    </row>
    <row r="174" spans="1:12" s="8" customFormat="1" x14ac:dyDescent="0.25">
      <c r="A174" s="8">
        <v>750</v>
      </c>
      <c r="B174" s="8">
        <v>776</v>
      </c>
      <c r="C174" s="8">
        <v>54.33</v>
      </c>
      <c r="D174" s="8">
        <v>22.946823999999999</v>
      </c>
      <c r="E174" s="8">
        <v>39.359799000000002</v>
      </c>
      <c r="F174" s="8">
        <v>22.94736</v>
      </c>
      <c r="G174" s="8">
        <v>39.359541</v>
      </c>
      <c r="I174" s="8">
        <f t="shared" si="7"/>
        <v>0.16299</v>
      </c>
      <c r="J174" s="8">
        <f t="shared" si="8"/>
        <v>0.99912869999999998</v>
      </c>
      <c r="K174" s="8">
        <f t="shared" si="6"/>
        <v>61.898712299999993</v>
      </c>
      <c r="L174" s="15" t="s">
        <v>27</v>
      </c>
    </row>
    <row r="175" spans="1:12" s="8" customFormat="1" x14ac:dyDescent="0.25">
      <c r="A175" s="8">
        <v>728</v>
      </c>
      <c r="B175" s="8">
        <v>750</v>
      </c>
      <c r="C175" s="8">
        <v>55.604999999999997</v>
      </c>
      <c r="D175" s="8">
        <v>22.946278</v>
      </c>
      <c r="E175" s="8">
        <v>39.360064999999999</v>
      </c>
      <c r="F175" s="8">
        <v>22.946823999999999</v>
      </c>
      <c r="G175" s="8">
        <v>39.359799000000002</v>
      </c>
      <c r="I175" s="8">
        <f t="shared" si="7"/>
        <v>0.16681499999999999</v>
      </c>
      <c r="J175" s="8">
        <f t="shared" si="8"/>
        <v>1.02257595</v>
      </c>
      <c r="K175" s="8">
        <f t="shared" si="6"/>
        <v>63.351332549999995</v>
      </c>
      <c r="L175" s="15" t="s">
        <v>27</v>
      </c>
    </row>
    <row r="176" spans="1:12" s="11" customFormat="1" x14ac:dyDescent="0.25">
      <c r="A176" s="11">
        <v>712</v>
      </c>
      <c r="B176" s="11">
        <v>728</v>
      </c>
      <c r="C176" s="11">
        <v>41.741</v>
      </c>
      <c r="D176" s="11">
        <v>22.94586</v>
      </c>
      <c r="E176" s="11">
        <v>39.360256</v>
      </c>
      <c r="F176" s="11">
        <v>22.946278</v>
      </c>
      <c r="G176" s="11">
        <v>39.360064999999999</v>
      </c>
      <c r="I176" s="11">
        <f t="shared" si="7"/>
        <v>0.125223</v>
      </c>
      <c r="J176" s="11">
        <f t="shared" si="8"/>
        <v>0.76761698999999994</v>
      </c>
      <c r="K176" s="11">
        <f t="shared" si="6"/>
        <v>47.555938709999992</v>
      </c>
      <c r="L176" s="16" t="s">
        <v>28</v>
      </c>
    </row>
    <row r="177" spans="1:12" s="11" customFormat="1" x14ac:dyDescent="0.25">
      <c r="A177" s="11">
        <v>686</v>
      </c>
      <c r="B177" s="11">
        <v>712</v>
      </c>
      <c r="C177" s="11">
        <v>56.692</v>
      </c>
      <c r="D177" s="11">
        <v>22.945291000000001</v>
      </c>
      <c r="E177" s="11">
        <v>39.360512</v>
      </c>
      <c r="F177" s="11">
        <v>22.94586</v>
      </c>
      <c r="G177" s="11">
        <v>39.360256</v>
      </c>
      <c r="I177" s="11">
        <f t="shared" si="7"/>
        <v>0.170076</v>
      </c>
      <c r="J177" s="11">
        <f t="shared" si="8"/>
        <v>1.0425658800000002</v>
      </c>
      <c r="K177" s="11">
        <f t="shared" si="6"/>
        <v>64.589762519999994</v>
      </c>
      <c r="L177" s="16" t="s">
        <v>28</v>
      </c>
    </row>
    <row r="178" spans="1:12" s="11" customFormat="1" x14ac:dyDescent="0.25">
      <c r="A178" s="11">
        <v>673</v>
      </c>
      <c r="B178" s="11">
        <v>686</v>
      </c>
      <c r="C178" s="11">
        <v>31.794</v>
      </c>
      <c r="D178" s="11">
        <v>22.944970999999999</v>
      </c>
      <c r="E178" s="11">
        <v>39.360655000000001</v>
      </c>
      <c r="F178" s="11">
        <v>22.945291000000001</v>
      </c>
      <c r="G178" s="11">
        <v>39.360512</v>
      </c>
      <c r="I178" s="11">
        <f t="shared" si="7"/>
        <v>9.5382000000000008E-2</v>
      </c>
      <c r="J178" s="11">
        <f t="shared" si="8"/>
        <v>0.58469166000000006</v>
      </c>
      <c r="K178" s="11">
        <f t="shared" si="6"/>
        <v>36.223222139999997</v>
      </c>
      <c r="L178" s="16" t="s">
        <v>24</v>
      </c>
    </row>
    <row r="179" spans="1:12" s="11" customFormat="1" x14ac:dyDescent="0.25">
      <c r="A179" s="11">
        <v>660</v>
      </c>
      <c r="B179" s="11">
        <v>673</v>
      </c>
      <c r="C179" s="11">
        <v>20.475000000000001</v>
      </c>
      <c r="D179" s="11">
        <v>22.944766000000001</v>
      </c>
      <c r="E179" s="11">
        <v>39.360748000000001</v>
      </c>
      <c r="F179" s="11">
        <v>22.944970999999999</v>
      </c>
      <c r="G179" s="11">
        <v>39.360655000000001</v>
      </c>
      <c r="I179" s="11">
        <f t="shared" si="7"/>
        <v>6.1424999999999993E-2</v>
      </c>
      <c r="J179" s="11">
        <f t="shared" si="8"/>
        <v>0.37653525000000004</v>
      </c>
      <c r="K179" s="11">
        <f t="shared" si="6"/>
        <v>23.32737225</v>
      </c>
      <c r="L179" s="16" t="s">
        <v>24</v>
      </c>
    </row>
    <row r="180" spans="1:12" s="11" customFormat="1" x14ac:dyDescent="0.25">
      <c r="A180" s="11">
        <v>650</v>
      </c>
      <c r="B180" s="11">
        <v>660</v>
      </c>
      <c r="C180" s="11">
        <v>26.538</v>
      </c>
      <c r="D180" s="11">
        <v>22.944500000000001</v>
      </c>
      <c r="E180" s="11">
        <v>39.360869000000001</v>
      </c>
      <c r="F180" s="11">
        <v>22.944766000000001</v>
      </c>
      <c r="G180" s="11">
        <v>39.360748000000001</v>
      </c>
      <c r="I180" s="11">
        <f t="shared" si="7"/>
        <v>7.9614000000000004E-2</v>
      </c>
      <c r="J180" s="11">
        <f t="shared" si="8"/>
        <v>0.48803382000000001</v>
      </c>
      <c r="K180" s="11">
        <f t="shared" si="6"/>
        <v>30.235008780000001</v>
      </c>
      <c r="L180" s="16" t="s">
        <v>24</v>
      </c>
    </row>
    <row r="181" spans="1:12" s="11" customFormat="1" x14ac:dyDescent="0.25">
      <c r="A181" s="11">
        <v>635</v>
      </c>
      <c r="B181" s="11">
        <v>650</v>
      </c>
      <c r="C181" s="11">
        <v>21.602</v>
      </c>
      <c r="D181" s="11">
        <v>22.944284</v>
      </c>
      <c r="E181" s="11">
        <v>39.360967000000002</v>
      </c>
      <c r="F181" s="11">
        <v>22.944500000000001</v>
      </c>
      <c r="G181" s="11">
        <v>39.360869000000001</v>
      </c>
      <c r="I181" s="11">
        <f t="shared" si="7"/>
        <v>6.4806000000000002E-2</v>
      </c>
      <c r="J181" s="11">
        <f t="shared" si="8"/>
        <v>0.39726078000000004</v>
      </c>
      <c r="K181" s="11">
        <f t="shared" si="6"/>
        <v>24.611374619999999</v>
      </c>
      <c r="L181" s="16" t="s">
        <v>24</v>
      </c>
    </row>
    <row r="182" spans="1:12" s="11" customFormat="1" x14ac:dyDescent="0.25">
      <c r="A182" s="11">
        <v>611</v>
      </c>
      <c r="B182" s="11">
        <v>635</v>
      </c>
      <c r="C182" s="11">
        <v>55.143000000000001</v>
      </c>
      <c r="D182" s="11">
        <v>22.943731</v>
      </c>
      <c r="E182" s="11">
        <v>39.361218000000001</v>
      </c>
      <c r="F182" s="11">
        <v>22.944284</v>
      </c>
      <c r="G182" s="11">
        <v>39.360967000000002</v>
      </c>
      <c r="I182" s="11">
        <f t="shared" si="7"/>
        <v>0.16542899999999999</v>
      </c>
      <c r="J182" s="11">
        <f t="shared" si="8"/>
        <v>1.0140797700000002</v>
      </c>
      <c r="K182" s="11">
        <f t="shared" ref="K182:K249" si="9">(679+(-0.00268*20^3)+9635/20)*C182/1000</f>
        <v>62.824971329999997</v>
      </c>
      <c r="L182" s="16" t="s">
        <v>24</v>
      </c>
    </row>
    <row r="183" spans="1:12" s="11" customFormat="1" x14ac:dyDescent="0.25">
      <c r="A183" s="11">
        <v>605</v>
      </c>
      <c r="B183" s="11">
        <v>611</v>
      </c>
      <c r="C183" s="11">
        <v>21.125</v>
      </c>
      <c r="D183" s="11">
        <v>22.943519999999999</v>
      </c>
      <c r="E183" s="11">
        <v>39.361314</v>
      </c>
      <c r="F183" s="11">
        <v>22.943731</v>
      </c>
      <c r="G183" s="11">
        <v>39.361218000000001</v>
      </c>
      <c r="I183" s="11">
        <f t="shared" ref="I183:I250" si="10">C183/1000/20*60</f>
        <v>6.3375000000000001E-2</v>
      </c>
      <c r="J183" s="11">
        <f t="shared" ref="J183:J250" si="11">(16.3+(-0.173*20)+111/20)*C183/1000</f>
        <v>0.38848875000000005</v>
      </c>
      <c r="K183" s="11">
        <f t="shared" si="9"/>
        <v>24.067923749999999</v>
      </c>
      <c r="L183" s="16" t="s">
        <v>24</v>
      </c>
    </row>
    <row r="184" spans="1:12" s="11" customFormat="1" x14ac:dyDescent="0.25">
      <c r="A184" s="11">
        <v>592</v>
      </c>
      <c r="B184" s="11">
        <v>605</v>
      </c>
      <c r="C184" s="11">
        <v>37.249000000000002</v>
      </c>
      <c r="D184" s="11">
        <v>22.94313</v>
      </c>
      <c r="E184" s="11">
        <v>39.361460000000001</v>
      </c>
      <c r="F184" s="11">
        <v>22.943519999999999</v>
      </c>
      <c r="G184" s="11">
        <v>39.361314</v>
      </c>
      <c r="I184" s="11">
        <f t="shared" si="10"/>
        <v>0.11174700000000001</v>
      </c>
      <c r="J184" s="11">
        <f t="shared" si="11"/>
        <v>0.68500911000000009</v>
      </c>
      <c r="K184" s="11">
        <f t="shared" si="9"/>
        <v>42.438158190000003</v>
      </c>
      <c r="L184" s="16" t="s">
        <v>24</v>
      </c>
    </row>
    <row r="185" spans="1:12" s="9" customFormat="1" x14ac:dyDescent="0.25">
      <c r="A185" s="9">
        <v>645</v>
      </c>
      <c r="B185" s="9">
        <v>631</v>
      </c>
      <c r="C185" s="9">
        <v>27.587</v>
      </c>
      <c r="D185" s="9">
        <v>22.944399000000001</v>
      </c>
      <c r="E185" s="9">
        <v>39.361603000000002</v>
      </c>
      <c r="F185" s="9">
        <v>22.944132</v>
      </c>
      <c r="G185" s="9">
        <v>39.361739999999998</v>
      </c>
      <c r="I185" s="9">
        <f t="shared" si="10"/>
        <v>8.2761000000000001E-2</v>
      </c>
      <c r="J185" s="9">
        <f t="shared" si="11"/>
        <v>0.50732493000000001</v>
      </c>
      <c r="K185" s="9">
        <f t="shared" si="9"/>
        <v>31.430144969999997</v>
      </c>
      <c r="L185" s="17" t="s">
        <v>29</v>
      </c>
    </row>
    <row r="186" spans="1:12" s="8" customFormat="1" x14ac:dyDescent="0.25">
      <c r="A186" s="8">
        <v>1102</v>
      </c>
      <c r="B186" s="8">
        <v>1125</v>
      </c>
      <c r="C186" s="8">
        <v>46.603999999999999</v>
      </c>
      <c r="D186" s="8">
        <v>22.953382999999999</v>
      </c>
      <c r="E186" s="8">
        <v>39.365043999999997</v>
      </c>
      <c r="F186" s="8">
        <v>22.953824000000001</v>
      </c>
      <c r="G186" s="8">
        <v>39.364800000000002</v>
      </c>
      <c r="I186" s="8">
        <f t="shared" si="10"/>
        <v>0.13981200000000002</v>
      </c>
      <c r="J186" s="8">
        <f t="shared" si="11"/>
        <v>0.85704755999999993</v>
      </c>
      <c r="K186" s="8">
        <f t="shared" si="9"/>
        <v>53.096403240000001</v>
      </c>
      <c r="L186" s="15" t="s">
        <v>18</v>
      </c>
    </row>
    <row r="187" spans="1:12" s="8" customFormat="1" x14ac:dyDescent="0.25">
      <c r="A187" s="8">
        <v>1125</v>
      </c>
      <c r="B187" s="8">
        <v>1102</v>
      </c>
      <c r="C187" s="8">
        <v>46.603999999999999</v>
      </c>
      <c r="D187" s="8">
        <v>22.953824000000001</v>
      </c>
      <c r="E187" s="8">
        <v>39.364800000000002</v>
      </c>
      <c r="F187" s="8">
        <v>22.953382999999999</v>
      </c>
      <c r="G187" s="8">
        <v>39.365043999999997</v>
      </c>
      <c r="I187" s="8">
        <f t="shared" si="10"/>
        <v>0.13981200000000002</v>
      </c>
      <c r="J187" s="8">
        <f t="shared" si="11"/>
        <v>0.85704755999999993</v>
      </c>
      <c r="K187" s="8">
        <f t="shared" si="9"/>
        <v>53.096403240000001</v>
      </c>
      <c r="L187" s="15" t="s">
        <v>18</v>
      </c>
    </row>
    <row r="188" spans="1:12" s="8" customFormat="1" x14ac:dyDescent="0.25">
      <c r="A188" s="8">
        <v>1073</v>
      </c>
      <c r="B188" s="8">
        <v>1102</v>
      </c>
      <c r="C188" s="8">
        <v>53.198999999999998</v>
      </c>
      <c r="D188" s="8">
        <v>22.952887</v>
      </c>
      <c r="E188" s="8">
        <v>39.365329000000003</v>
      </c>
      <c r="F188" s="8">
        <v>22.953382999999999</v>
      </c>
      <c r="G188" s="8">
        <v>39.365043999999997</v>
      </c>
      <c r="I188" s="8">
        <f t="shared" si="10"/>
        <v>0.15959699999999999</v>
      </c>
      <c r="J188" s="8">
        <f t="shared" si="11"/>
        <v>0.97832960999999996</v>
      </c>
      <c r="K188" s="8">
        <f t="shared" si="9"/>
        <v>60.610152689999993</v>
      </c>
      <c r="L188" s="15" t="s">
        <v>18</v>
      </c>
    </row>
    <row r="189" spans="1:12" s="8" customFormat="1" x14ac:dyDescent="0.25">
      <c r="A189" s="8">
        <v>1102</v>
      </c>
      <c r="B189" s="8">
        <v>1073</v>
      </c>
      <c r="C189" s="8">
        <v>53.198999999999998</v>
      </c>
      <c r="D189" s="8">
        <v>22.953382999999999</v>
      </c>
      <c r="E189" s="8">
        <v>39.365043999999997</v>
      </c>
      <c r="F189" s="8">
        <v>22.952887</v>
      </c>
      <c r="G189" s="8">
        <v>39.365329000000003</v>
      </c>
      <c r="I189" s="8">
        <f t="shared" si="10"/>
        <v>0.15959699999999999</v>
      </c>
      <c r="J189" s="8">
        <f t="shared" si="11"/>
        <v>0.97832960999999996</v>
      </c>
      <c r="K189" s="8">
        <f t="shared" si="9"/>
        <v>60.610152689999993</v>
      </c>
      <c r="L189" s="15" t="s">
        <v>18</v>
      </c>
    </row>
    <row r="190" spans="1:12" s="8" customFormat="1" x14ac:dyDescent="0.25">
      <c r="A190" s="8">
        <v>888</v>
      </c>
      <c r="B190" s="8">
        <v>921</v>
      </c>
      <c r="C190" s="8">
        <v>63.567</v>
      </c>
      <c r="D190" s="8">
        <v>22.949601999999999</v>
      </c>
      <c r="E190" s="8">
        <v>39.358463</v>
      </c>
      <c r="F190" s="8">
        <v>22.950227000000002</v>
      </c>
      <c r="G190" s="8">
        <v>39.358159000000001</v>
      </c>
      <c r="I190" s="8">
        <f t="shared" si="10"/>
        <v>0.19070100000000001</v>
      </c>
      <c r="J190" s="8">
        <f t="shared" si="11"/>
        <v>1.1689971299999999</v>
      </c>
      <c r="K190" s="8">
        <f t="shared" si="9"/>
        <v>72.422518769999996</v>
      </c>
      <c r="L190" s="15" t="s">
        <v>27</v>
      </c>
    </row>
    <row r="191" spans="1:12" s="8" customFormat="1" x14ac:dyDescent="0.25">
      <c r="A191" s="8">
        <v>1173</v>
      </c>
      <c r="B191" s="8">
        <v>1211</v>
      </c>
      <c r="C191" s="8">
        <v>83.325999999999993</v>
      </c>
      <c r="D191" s="8">
        <v>22.954803999999999</v>
      </c>
      <c r="E191" s="8">
        <v>39.364266000000001</v>
      </c>
      <c r="F191" s="8">
        <v>22.955568</v>
      </c>
      <c r="G191" s="8">
        <v>39.363805999999997</v>
      </c>
      <c r="I191" s="8">
        <f t="shared" si="10"/>
        <v>0.24997799999999998</v>
      </c>
      <c r="J191" s="8">
        <f t="shared" si="11"/>
        <v>1.5323651399999998</v>
      </c>
      <c r="K191" s="8">
        <f t="shared" si="9"/>
        <v>94.934145059999977</v>
      </c>
      <c r="L191" s="15" t="s">
        <v>18</v>
      </c>
    </row>
    <row r="192" spans="1:12" s="8" customFormat="1" x14ac:dyDescent="0.25">
      <c r="A192" s="8">
        <v>1211</v>
      </c>
      <c r="B192" s="8">
        <v>1173</v>
      </c>
      <c r="C192" s="8">
        <v>83.325999999999993</v>
      </c>
      <c r="D192" s="8">
        <v>22.955568</v>
      </c>
      <c r="E192" s="8">
        <v>39.363805999999997</v>
      </c>
      <c r="F192" s="8">
        <v>22.954803999999999</v>
      </c>
      <c r="G192" s="8">
        <v>39.364266000000001</v>
      </c>
      <c r="I192" s="8">
        <f t="shared" si="10"/>
        <v>0.24997799999999998</v>
      </c>
      <c r="J192" s="8">
        <f t="shared" si="11"/>
        <v>1.5323651399999998</v>
      </c>
      <c r="K192" s="8">
        <f t="shared" si="9"/>
        <v>94.934145059999977</v>
      </c>
      <c r="L192" s="15" t="s">
        <v>18</v>
      </c>
    </row>
    <row r="193" spans="1:12" s="9" customFormat="1" x14ac:dyDescent="0.25">
      <c r="A193" s="9">
        <v>1388</v>
      </c>
      <c r="B193" s="9">
        <v>1455</v>
      </c>
      <c r="C193" s="9">
        <v>139.15600000000001</v>
      </c>
      <c r="D193" s="9">
        <v>22.958677999999999</v>
      </c>
      <c r="E193" s="9">
        <v>39.368099000000001</v>
      </c>
      <c r="F193" s="9">
        <v>22.959917000000001</v>
      </c>
      <c r="G193" s="9">
        <v>39.3673</v>
      </c>
      <c r="I193" s="9">
        <f t="shared" si="10"/>
        <v>0.41746800000000001</v>
      </c>
      <c r="J193" s="9">
        <f t="shared" si="11"/>
        <v>2.5590788400000002</v>
      </c>
      <c r="K193" s="9">
        <f t="shared" si="9"/>
        <v>158.54182236</v>
      </c>
      <c r="L193" s="17">
        <v>15</v>
      </c>
    </row>
    <row r="194" spans="1:12" s="9" customFormat="1" x14ac:dyDescent="0.25">
      <c r="A194" s="9">
        <v>1455</v>
      </c>
      <c r="B194" s="9">
        <v>1388</v>
      </c>
      <c r="C194" s="9">
        <v>139.15600000000001</v>
      </c>
      <c r="D194" s="9">
        <v>22.959917000000001</v>
      </c>
      <c r="E194" s="9">
        <v>39.3673</v>
      </c>
      <c r="F194" s="9">
        <v>22.958677999999999</v>
      </c>
      <c r="G194" s="9">
        <v>39.368099000000001</v>
      </c>
      <c r="I194" s="9">
        <f t="shared" si="10"/>
        <v>0.41746800000000001</v>
      </c>
      <c r="J194" s="9">
        <f t="shared" si="11"/>
        <v>2.5590788400000002</v>
      </c>
      <c r="K194" s="9">
        <f t="shared" si="9"/>
        <v>158.54182236</v>
      </c>
      <c r="L194" s="17">
        <v>15</v>
      </c>
    </row>
    <row r="195" spans="1:12" s="9" customFormat="1" x14ac:dyDescent="0.25">
      <c r="A195" s="9">
        <v>1455</v>
      </c>
      <c r="B195" s="9">
        <v>1462</v>
      </c>
      <c r="C195" s="9">
        <v>15.43</v>
      </c>
      <c r="D195" s="9">
        <v>22.959917000000001</v>
      </c>
      <c r="E195" s="9">
        <v>39.3673</v>
      </c>
      <c r="F195" s="9">
        <v>22.960045000000001</v>
      </c>
      <c r="G195" s="9">
        <v>39.367204000000001</v>
      </c>
      <c r="I195" s="9">
        <f t="shared" si="10"/>
        <v>4.6289999999999998E-2</v>
      </c>
      <c r="J195" s="9">
        <f t="shared" si="11"/>
        <v>0.2837577</v>
      </c>
      <c r="K195" s="9">
        <f t="shared" si="9"/>
        <v>17.579553300000001</v>
      </c>
      <c r="L195" s="17">
        <v>15</v>
      </c>
    </row>
    <row r="196" spans="1:12" s="9" customFormat="1" x14ac:dyDescent="0.25">
      <c r="A196" s="9">
        <v>1462</v>
      </c>
      <c r="B196" s="9">
        <v>1455</v>
      </c>
      <c r="C196" s="9">
        <v>15.43</v>
      </c>
      <c r="D196" s="9">
        <v>22.960045000000001</v>
      </c>
      <c r="E196" s="9">
        <v>39.367204000000001</v>
      </c>
      <c r="F196" s="9">
        <v>22.959917000000001</v>
      </c>
      <c r="G196" s="9">
        <v>39.3673</v>
      </c>
      <c r="I196" s="9">
        <f t="shared" si="10"/>
        <v>4.6289999999999998E-2</v>
      </c>
      <c r="J196" s="9">
        <f t="shared" si="11"/>
        <v>0.2837577</v>
      </c>
      <c r="K196" s="9">
        <f t="shared" si="9"/>
        <v>17.579553300000001</v>
      </c>
      <c r="L196" s="17">
        <v>15</v>
      </c>
    </row>
    <row r="197" spans="1:12" s="9" customFormat="1" x14ac:dyDescent="0.25">
      <c r="A197" s="9">
        <v>1462</v>
      </c>
      <c r="B197" s="9">
        <v>1476</v>
      </c>
      <c r="C197" s="9">
        <v>26.251000000000001</v>
      </c>
      <c r="D197" s="9">
        <v>22.960045000000001</v>
      </c>
      <c r="E197" s="9">
        <v>39.367204000000001</v>
      </c>
      <c r="F197" s="9">
        <v>22.960272</v>
      </c>
      <c r="G197" s="9">
        <v>39.367044999999997</v>
      </c>
      <c r="I197" s="9">
        <f t="shared" si="10"/>
        <v>7.8753000000000004E-2</v>
      </c>
      <c r="J197" s="9">
        <f t="shared" si="11"/>
        <v>0.48275589000000002</v>
      </c>
      <c r="K197" s="9">
        <f t="shared" si="9"/>
        <v>29.908026809999999</v>
      </c>
      <c r="L197" s="17">
        <v>15</v>
      </c>
    </row>
    <row r="198" spans="1:12" s="9" customFormat="1" x14ac:dyDescent="0.25">
      <c r="A198" s="9">
        <v>1476</v>
      </c>
      <c r="B198" s="9">
        <v>1462</v>
      </c>
      <c r="C198" s="9">
        <v>26.251000000000001</v>
      </c>
      <c r="D198" s="9">
        <v>22.960272</v>
      </c>
      <c r="E198" s="9">
        <v>39.367044999999997</v>
      </c>
      <c r="F198" s="9">
        <v>22.960045000000001</v>
      </c>
      <c r="G198" s="9">
        <v>39.367204000000001</v>
      </c>
      <c r="I198" s="9">
        <f t="shared" si="10"/>
        <v>7.8753000000000004E-2</v>
      </c>
      <c r="J198" s="9">
        <f t="shared" si="11"/>
        <v>0.48275589000000002</v>
      </c>
      <c r="K198" s="9">
        <f t="shared" si="9"/>
        <v>29.908026809999999</v>
      </c>
      <c r="L198" s="17">
        <v>15</v>
      </c>
    </row>
    <row r="199" spans="1:12" s="8" customFormat="1" x14ac:dyDescent="0.25">
      <c r="A199" s="8">
        <v>1211</v>
      </c>
      <c r="B199" s="8">
        <v>1237</v>
      </c>
      <c r="C199" s="8">
        <v>61.408999999999999</v>
      </c>
      <c r="D199" s="8">
        <v>22.955568</v>
      </c>
      <c r="E199" s="8">
        <v>39.363805999999997</v>
      </c>
      <c r="F199" s="8">
        <v>22.956126000000001</v>
      </c>
      <c r="G199" s="8">
        <v>39.363461000000001</v>
      </c>
      <c r="I199" s="8">
        <f t="shared" si="10"/>
        <v>0.18422699999999997</v>
      </c>
      <c r="J199" s="8">
        <f t="shared" si="11"/>
        <v>1.12931151</v>
      </c>
      <c r="K199" s="8">
        <f t="shared" si="9"/>
        <v>69.963887789999987</v>
      </c>
      <c r="L199" s="15" t="s">
        <v>18</v>
      </c>
    </row>
    <row r="200" spans="1:12" s="8" customFormat="1" x14ac:dyDescent="0.25">
      <c r="A200" s="8">
        <v>1237</v>
      </c>
      <c r="B200" s="8">
        <v>1211</v>
      </c>
      <c r="C200" s="8">
        <v>61.408999999999999</v>
      </c>
      <c r="D200" s="8">
        <v>22.956126000000001</v>
      </c>
      <c r="E200" s="8">
        <v>39.363461000000001</v>
      </c>
      <c r="F200" s="8">
        <v>22.955568</v>
      </c>
      <c r="G200" s="8">
        <v>39.363805999999997</v>
      </c>
      <c r="I200" s="8">
        <f t="shared" si="10"/>
        <v>0.18422699999999997</v>
      </c>
      <c r="J200" s="8">
        <f t="shared" si="11"/>
        <v>1.12931151</v>
      </c>
      <c r="K200" s="8">
        <f t="shared" si="9"/>
        <v>69.963887789999987</v>
      </c>
      <c r="L200" s="15" t="s">
        <v>18</v>
      </c>
    </row>
    <row r="201" spans="1:12" s="8" customFormat="1" x14ac:dyDescent="0.25">
      <c r="A201" s="8">
        <v>966</v>
      </c>
      <c r="B201" s="8">
        <v>939</v>
      </c>
      <c r="C201" s="8">
        <v>51.945</v>
      </c>
      <c r="D201" s="8">
        <v>22.951028000000001</v>
      </c>
      <c r="E201" s="8">
        <v>39.358294999999998</v>
      </c>
      <c r="F201" s="8">
        <v>22.950524999999999</v>
      </c>
      <c r="G201" s="8">
        <v>39.358553000000001</v>
      </c>
      <c r="I201" s="8">
        <f t="shared" si="10"/>
        <v>0.15583499999999997</v>
      </c>
      <c r="J201" s="8">
        <f t="shared" si="11"/>
        <v>0.95526854999999999</v>
      </c>
      <c r="K201" s="8">
        <f t="shared" si="9"/>
        <v>59.181457949999995</v>
      </c>
      <c r="L201" s="15" t="s">
        <v>27</v>
      </c>
    </row>
    <row r="202" spans="1:12" s="8" customFormat="1" x14ac:dyDescent="0.25">
      <c r="A202" s="8">
        <v>1003</v>
      </c>
      <c r="B202" s="8">
        <v>966</v>
      </c>
      <c r="C202" s="8">
        <v>63.347000000000001</v>
      </c>
      <c r="D202" s="8">
        <v>22.951640999999999</v>
      </c>
      <c r="E202" s="8">
        <v>39.357979999999998</v>
      </c>
      <c r="F202" s="8">
        <v>22.951028000000001</v>
      </c>
      <c r="G202" s="8">
        <v>39.358294999999998</v>
      </c>
      <c r="I202" s="8">
        <f t="shared" si="10"/>
        <v>0.19004100000000002</v>
      </c>
      <c r="J202" s="8">
        <f t="shared" si="11"/>
        <v>1.1649513300000001</v>
      </c>
      <c r="K202" s="8">
        <f t="shared" si="9"/>
        <v>72.171870569999996</v>
      </c>
      <c r="L202" s="15" t="s">
        <v>27</v>
      </c>
    </row>
    <row r="203" spans="1:12" s="8" customFormat="1" x14ac:dyDescent="0.25">
      <c r="A203" s="8">
        <v>1237</v>
      </c>
      <c r="B203" s="8">
        <v>1264</v>
      </c>
      <c r="C203" s="8">
        <v>56.488</v>
      </c>
      <c r="D203" s="8">
        <v>22.956126000000001</v>
      </c>
      <c r="E203" s="8">
        <v>39.363461000000001</v>
      </c>
      <c r="F203" s="8">
        <v>22.956634000000001</v>
      </c>
      <c r="G203" s="8">
        <v>39.363138999999997</v>
      </c>
      <c r="I203" s="8">
        <f t="shared" si="10"/>
        <v>0.169464</v>
      </c>
      <c r="J203" s="8">
        <f t="shared" si="11"/>
        <v>1.03881432</v>
      </c>
      <c r="K203" s="8">
        <f t="shared" si="9"/>
        <v>64.357343279999995</v>
      </c>
      <c r="L203" s="15" t="s">
        <v>18</v>
      </c>
    </row>
    <row r="204" spans="1:12" s="8" customFormat="1" x14ac:dyDescent="0.25">
      <c r="A204" s="8">
        <v>1264</v>
      </c>
      <c r="B204" s="8">
        <v>1237</v>
      </c>
      <c r="C204" s="8">
        <v>56.488</v>
      </c>
      <c r="D204" s="8">
        <v>22.956634000000001</v>
      </c>
      <c r="E204" s="8">
        <v>39.363138999999997</v>
      </c>
      <c r="F204" s="8">
        <v>22.956126000000001</v>
      </c>
      <c r="G204" s="8">
        <v>39.363461000000001</v>
      </c>
      <c r="I204" s="8">
        <f t="shared" si="10"/>
        <v>0.169464</v>
      </c>
      <c r="J204" s="8">
        <f t="shared" si="11"/>
        <v>1.03881432</v>
      </c>
      <c r="K204" s="8">
        <f t="shared" si="9"/>
        <v>64.357343279999995</v>
      </c>
      <c r="L204" s="15" t="s">
        <v>18</v>
      </c>
    </row>
    <row r="205" spans="1:12" s="8" customFormat="1" x14ac:dyDescent="0.25">
      <c r="A205" s="8">
        <v>1264</v>
      </c>
      <c r="B205" s="8">
        <v>1306</v>
      </c>
      <c r="C205" s="8">
        <v>79.632999999999996</v>
      </c>
      <c r="D205" s="8">
        <v>22.956634000000001</v>
      </c>
      <c r="E205" s="8">
        <v>39.363138999999997</v>
      </c>
      <c r="F205" s="8">
        <v>22.957374000000002</v>
      </c>
      <c r="G205" s="8">
        <v>39.36271</v>
      </c>
      <c r="I205" s="8">
        <f t="shared" si="10"/>
        <v>0.23889899999999997</v>
      </c>
      <c r="J205" s="8">
        <f t="shared" si="11"/>
        <v>1.4644508699999998</v>
      </c>
      <c r="K205" s="8">
        <f t="shared" si="9"/>
        <v>90.726673229999989</v>
      </c>
      <c r="L205" s="15" t="s">
        <v>18</v>
      </c>
    </row>
    <row r="206" spans="1:12" s="8" customFormat="1" x14ac:dyDescent="0.25">
      <c r="A206" s="8">
        <v>1306</v>
      </c>
      <c r="B206" s="8">
        <v>1264</v>
      </c>
      <c r="C206" s="8">
        <v>79.632999999999996</v>
      </c>
      <c r="D206" s="8">
        <v>22.957374000000002</v>
      </c>
      <c r="E206" s="8">
        <v>39.36271</v>
      </c>
      <c r="F206" s="8">
        <v>22.956634000000001</v>
      </c>
      <c r="G206" s="8">
        <v>39.363138999999997</v>
      </c>
      <c r="I206" s="8">
        <f t="shared" si="10"/>
        <v>0.23889899999999997</v>
      </c>
      <c r="J206" s="8">
        <f t="shared" si="11"/>
        <v>1.4644508699999998</v>
      </c>
      <c r="K206" s="8">
        <f t="shared" si="9"/>
        <v>90.726673229999989</v>
      </c>
      <c r="L206" s="15" t="s">
        <v>18</v>
      </c>
    </row>
    <row r="207" spans="1:12" s="9" customFormat="1" x14ac:dyDescent="0.25">
      <c r="A207" s="9">
        <v>1476</v>
      </c>
      <c r="B207" s="9">
        <v>1493</v>
      </c>
      <c r="C207" s="9">
        <v>44.811999999999998</v>
      </c>
      <c r="D207" s="9">
        <v>22.960272</v>
      </c>
      <c r="E207" s="9">
        <v>39.367044999999997</v>
      </c>
      <c r="F207" s="9">
        <v>22.960604</v>
      </c>
      <c r="G207" s="9">
        <v>39.366734999999998</v>
      </c>
      <c r="I207" s="9">
        <f t="shared" si="10"/>
        <v>0.13443599999999997</v>
      </c>
      <c r="J207" s="9">
        <f t="shared" si="11"/>
        <v>0.82409268000000002</v>
      </c>
      <c r="K207" s="9">
        <f t="shared" si="9"/>
        <v>51.054759719999993</v>
      </c>
      <c r="L207" s="17">
        <v>15</v>
      </c>
    </row>
    <row r="208" spans="1:12" s="9" customFormat="1" x14ac:dyDescent="0.25">
      <c r="A208" s="9">
        <v>1493</v>
      </c>
      <c r="B208" s="9">
        <v>1476</v>
      </c>
      <c r="C208" s="9">
        <v>44.811999999999998</v>
      </c>
      <c r="D208" s="9">
        <v>22.960604</v>
      </c>
      <c r="E208" s="9">
        <v>39.366734999999998</v>
      </c>
      <c r="F208" s="9">
        <v>22.960272</v>
      </c>
      <c r="G208" s="9">
        <v>39.367044999999997</v>
      </c>
      <c r="I208" s="9">
        <f t="shared" si="10"/>
        <v>0.13443599999999997</v>
      </c>
      <c r="J208" s="9">
        <f t="shared" si="11"/>
        <v>0.82409268000000002</v>
      </c>
      <c r="K208" s="9">
        <f t="shared" si="9"/>
        <v>51.054759719999993</v>
      </c>
      <c r="L208" s="17">
        <v>15</v>
      </c>
    </row>
    <row r="209" spans="1:12" s="9" customFormat="1" x14ac:dyDescent="0.25">
      <c r="A209" s="9">
        <v>1493</v>
      </c>
      <c r="B209" s="9">
        <v>1514</v>
      </c>
      <c r="C209" s="9">
        <v>49.311999999999998</v>
      </c>
      <c r="D209" s="9">
        <v>22.960604</v>
      </c>
      <c r="E209" s="9">
        <v>39.366734999999998</v>
      </c>
      <c r="F209" s="9">
        <v>22.960996999999999</v>
      </c>
      <c r="G209" s="9">
        <v>39.366411999999997</v>
      </c>
      <c r="I209" s="9">
        <f t="shared" si="10"/>
        <v>0.14793599999999998</v>
      </c>
      <c r="J209" s="9">
        <f t="shared" si="11"/>
        <v>0.90684767999999993</v>
      </c>
      <c r="K209" s="9">
        <f t="shared" si="9"/>
        <v>56.18165471999999</v>
      </c>
      <c r="L209" s="17">
        <v>15</v>
      </c>
    </row>
    <row r="210" spans="1:12" s="9" customFormat="1" x14ac:dyDescent="0.25">
      <c r="A210" s="9">
        <v>1514</v>
      </c>
      <c r="B210" s="9">
        <v>1493</v>
      </c>
      <c r="C210" s="9">
        <v>49.311999999999998</v>
      </c>
      <c r="D210" s="9">
        <v>22.960996999999999</v>
      </c>
      <c r="E210" s="9">
        <v>39.366411999999997</v>
      </c>
      <c r="F210" s="9">
        <v>22.960604</v>
      </c>
      <c r="G210" s="9">
        <v>39.366734999999998</v>
      </c>
      <c r="I210" s="9">
        <f t="shared" si="10"/>
        <v>0.14793599999999998</v>
      </c>
      <c r="J210" s="9">
        <f t="shared" si="11"/>
        <v>0.90684767999999993</v>
      </c>
      <c r="K210" s="9">
        <f t="shared" si="9"/>
        <v>56.18165471999999</v>
      </c>
      <c r="L210" s="17">
        <v>15</v>
      </c>
    </row>
    <row r="211" spans="1:12" s="8" customFormat="1" x14ac:dyDescent="0.25">
      <c r="A211" s="8">
        <v>1306</v>
      </c>
      <c r="B211" s="8">
        <v>1333</v>
      </c>
      <c r="C211" s="8">
        <v>48.430999999999997</v>
      </c>
      <c r="D211" s="8">
        <v>22.957374000000002</v>
      </c>
      <c r="E211" s="8">
        <v>39.36271</v>
      </c>
      <c r="F211" s="8">
        <v>22.957857000000001</v>
      </c>
      <c r="G211" s="8">
        <v>39.362487000000002</v>
      </c>
      <c r="I211" s="8">
        <f t="shared" si="10"/>
        <v>0.14529299999999998</v>
      </c>
      <c r="J211" s="8">
        <f t="shared" si="11"/>
        <v>0.89064608999999995</v>
      </c>
      <c r="K211" s="8">
        <f t="shared" si="9"/>
        <v>55.177922609999996</v>
      </c>
      <c r="L211" s="15" t="s">
        <v>18</v>
      </c>
    </row>
    <row r="212" spans="1:12" s="8" customFormat="1" x14ac:dyDescent="0.25">
      <c r="A212" s="8">
        <v>1333</v>
      </c>
      <c r="B212" s="8">
        <v>1306</v>
      </c>
      <c r="C212" s="8">
        <v>48.430999999999997</v>
      </c>
      <c r="D212" s="8">
        <v>22.957857000000001</v>
      </c>
      <c r="E212" s="8">
        <v>39.362487000000002</v>
      </c>
      <c r="F212" s="8">
        <v>22.957374000000002</v>
      </c>
      <c r="G212" s="8">
        <v>39.36271</v>
      </c>
      <c r="I212" s="8">
        <f t="shared" si="10"/>
        <v>0.14529299999999998</v>
      </c>
      <c r="J212" s="8">
        <f t="shared" si="11"/>
        <v>0.89064608999999995</v>
      </c>
      <c r="K212" s="8">
        <f t="shared" si="9"/>
        <v>55.177922609999996</v>
      </c>
      <c r="L212" s="15" t="s">
        <v>18</v>
      </c>
    </row>
    <row r="213" spans="1:12" s="8" customFormat="1" x14ac:dyDescent="0.25">
      <c r="A213" s="8">
        <v>1333</v>
      </c>
      <c r="B213" s="8">
        <v>1364</v>
      </c>
      <c r="C213" s="8">
        <v>52.043999999999997</v>
      </c>
      <c r="D213" s="8">
        <v>22.957857000000001</v>
      </c>
      <c r="E213" s="8">
        <v>39.362487000000002</v>
      </c>
      <c r="F213" s="8">
        <v>22.958371</v>
      </c>
      <c r="G213" s="8">
        <v>39.362240999999997</v>
      </c>
      <c r="I213" s="8">
        <f t="shared" si="10"/>
        <v>0.15613199999999999</v>
      </c>
      <c r="J213" s="8">
        <f t="shared" si="11"/>
        <v>0.95708915999999999</v>
      </c>
      <c r="K213" s="8">
        <f t="shared" si="9"/>
        <v>59.294249639999997</v>
      </c>
      <c r="L213" s="15" t="s">
        <v>18</v>
      </c>
    </row>
    <row r="214" spans="1:12" s="8" customFormat="1" x14ac:dyDescent="0.25">
      <c r="A214" s="8">
        <v>1364</v>
      </c>
      <c r="B214" s="8">
        <v>1333</v>
      </c>
      <c r="C214" s="8">
        <v>52.043999999999997</v>
      </c>
      <c r="D214" s="8">
        <v>22.958371</v>
      </c>
      <c r="E214" s="8">
        <v>39.362240999999997</v>
      </c>
      <c r="F214" s="8">
        <v>22.957857000000001</v>
      </c>
      <c r="G214" s="8">
        <v>39.362487000000002</v>
      </c>
      <c r="I214" s="8">
        <f t="shared" si="10"/>
        <v>0.15613199999999999</v>
      </c>
      <c r="J214" s="8">
        <f t="shared" si="11"/>
        <v>0.95708915999999999</v>
      </c>
      <c r="K214" s="8">
        <f t="shared" si="9"/>
        <v>59.294249639999997</v>
      </c>
      <c r="L214" s="15" t="s">
        <v>18</v>
      </c>
    </row>
    <row r="215" spans="1:12" s="9" customFormat="1" x14ac:dyDescent="0.25">
      <c r="A215" s="9">
        <v>1514</v>
      </c>
      <c r="B215" s="9">
        <v>1549</v>
      </c>
      <c r="C215" s="9">
        <v>68.707999999999998</v>
      </c>
      <c r="D215" s="9">
        <v>22.960996999999999</v>
      </c>
      <c r="E215" s="9">
        <v>39.366411999999997</v>
      </c>
      <c r="F215" s="9">
        <v>22.961555000000001</v>
      </c>
      <c r="G215" s="9">
        <v>39.365969999999997</v>
      </c>
      <c r="I215" s="9">
        <f t="shared" si="10"/>
        <v>0.20612400000000003</v>
      </c>
      <c r="J215" s="9">
        <f t="shared" si="11"/>
        <v>1.26354012</v>
      </c>
      <c r="K215" s="9">
        <f t="shared" si="9"/>
        <v>78.279711480000003</v>
      </c>
      <c r="L215" s="17">
        <v>15</v>
      </c>
    </row>
    <row r="216" spans="1:12" s="9" customFormat="1" x14ac:dyDescent="0.25">
      <c r="A216" s="9">
        <v>1549</v>
      </c>
      <c r="B216" s="9">
        <v>1514</v>
      </c>
      <c r="C216" s="9">
        <v>68.707999999999998</v>
      </c>
      <c r="D216" s="9">
        <v>22.961555000000001</v>
      </c>
      <c r="E216" s="9">
        <v>39.365969999999997</v>
      </c>
      <c r="F216" s="9">
        <v>22.960996999999999</v>
      </c>
      <c r="G216" s="9">
        <v>39.366411999999997</v>
      </c>
      <c r="I216" s="9">
        <f t="shared" si="10"/>
        <v>0.20612400000000003</v>
      </c>
      <c r="J216" s="9">
        <f t="shared" si="11"/>
        <v>1.26354012</v>
      </c>
      <c r="K216" s="9">
        <f t="shared" si="9"/>
        <v>78.279711480000003</v>
      </c>
      <c r="L216" s="17">
        <v>15</v>
      </c>
    </row>
    <row r="217" spans="1:12" s="9" customFormat="1" x14ac:dyDescent="0.25">
      <c r="A217" s="9">
        <v>1549</v>
      </c>
      <c r="B217" s="9">
        <v>1574</v>
      </c>
      <c r="C217" s="9">
        <v>55.222000000000001</v>
      </c>
      <c r="D217" s="9">
        <v>22.961555000000001</v>
      </c>
      <c r="E217" s="9">
        <v>39.365969999999997</v>
      </c>
      <c r="F217" s="9">
        <v>22.962001999999998</v>
      </c>
      <c r="G217" s="9">
        <v>39.365613000000003</v>
      </c>
      <c r="I217" s="9">
        <f t="shared" si="10"/>
        <v>0.16566599999999998</v>
      </c>
      <c r="J217" s="9">
        <f t="shared" si="11"/>
        <v>1.0155325800000001</v>
      </c>
      <c r="K217" s="9">
        <f t="shared" si="9"/>
        <v>62.91497682</v>
      </c>
      <c r="L217" s="17">
        <v>15</v>
      </c>
    </row>
    <row r="218" spans="1:12" s="9" customFormat="1" x14ac:dyDescent="0.25">
      <c r="A218" s="9">
        <v>1574</v>
      </c>
      <c r="B218" s="9">
        <v>1549</v>
      </c>
      <c r="C218" s="9">
        <v>55.222000000000001</v>
      </c>
      <c r="D218" s="9">
        <v>22.962001999999998</v>
      </c>
      <c r="E218" s="9">
        <v>39.365613000000003</v>
      </c>
      <c r="F218" s="9">
        <v>22.961555000000001</v>
      </c>
      <c r="G218" s="9">
        <v>39.365969999999997</v>
      </c>
      <c r="I218" s="9">
        <f t="shared" si="10"/>
        <v>0.16566599999999998</v>
      </c>
      <c r="J218" s="9">
        <f t="shared" si="11"/>
        <v>1.0155325800000001</v>
      </c>
      <c r="K218" s="9">
        <f t="shared" si="9"/>
        <v>62.91497682</v>
      </c>
      <c r="L218" s="17">
        <v>15</v>
      </c>
    </row>
    <row r="219" spans="1:12" s="8" customFormat="1" x14ac:dyDescent="0.25">
      <c r="A219" s="8">
        <v>1364</v>
      </c>
      <c r="B219" s="8">
        <v>1397</v>
      </c>
      <c r="C219" s="8">
        <v>53.542999999999999</v>
      </c>
      <c r="D219" s="8">
        <v>22.958371</v>
      </c>
      <c r="E219" s="8">
        <v>39.362240999999997</v>
      </c>
      <c r="F219" s="8">
        <v>22.958897</v>
      </c>
      <c r="G219" s="8">
        <v>39.361984</v>
      </c>
      <c r="I219" s="8">
        <f>C219/1000/20*60</f>
        <v>0.16062899999999999</v>
      </c>
      <c r="J219" s="8">
        <f>(16.3+(-0.173*20)+111/20)*C219/1000</f>
        <v>0.98465576999999993</v>
      </c>
      <c r="K219" s="8">
        <f>(679+(-0.00268*20^3)+9635/20)*C219/1000</f>
        <v>61.002075329999997</v>
      </c>
      <c r="L219" s="15" t="s">
        <v>18</v>
      </c>
    </row>
    <row r="220" spans="1:12" s="8" customFormat="1" x14ac:dyDescent="0.25">
      <c r="A220" s="8">
        <v>1397</v>
      </c>
      <c r="B220" s="8">
        <v>1364</v>
      </c>
      <c r="C220" s="8">
        <v>53.542999999999999</v>
      </c>
      <c r="D220" s="8">
        <v>22.958897</v>
      </c>
      <c r="E220" s="8">
        <v>39.361984</v>
      </c>
      <c r="F220" s="8">
        <v>22.958371</v>
      </c>
      <c r="G220" s="8">
        <v>39.362240999999997</v>
      </c>
      <c r="I220" s="8">
        <f t="shared" si="10"/>
        <v>0.16062899999999999</v>
      </c>
      <c r="J220" s="8">
        <f t="shared" si="11"/>
        <v>0.98465576999999993</v>
      </c>
      <c r="K220" s="8">
        <f t="shared" si="9"/>
        <v>61.002075329999997</v>
      </c>
      <c r="L220" s="15" t="s">
        <v>18</v>
      </c>
    </row>
    <row r="221" spans="1:12" s="9" customFormat="1" x14ac:dyDescent="0.25">
      <c r="A221" s="9">
        <v>1574</v>
      </c>
      <c r="B221" s="9">
        <v>1591</v>
      </c>
      <c r="C221" s="9">
        <v>43.36</v>
      </c>
      <c r="D221" s="9">
        <v>22.962001999999998</v>
      </c>
      <c r="E221" s="9">
        <v>39.365613000000003</v>
      </c>
      <c r="F221" s="9">
        <v>22.962326999999998</v>
      </c>
      <c r="G221" s="9">
        <v>39.365315000000002</v>
      </c>
      <c r="I221" s="9">
        <f t="shared" si="10"/>
        <v>0.13008</v>
      </c>
      <c r="J221" s="9">
        <f t="shared" si="11"/>
        <v>0.79739040000000005</v>
      </c>
      <c r="K221" s="9">
        <f t="shared" si="9"/>
        <v>49.400481599999999</v>
      </c>
      <c r="L221" s="17">
        <v>15</v>
      </c>
    </row>
    <row r="222" spans="1:12" s="9" customFormat="1" x14ac:dyDescent="0.25">
      <c r="A222" s="9">
        <v>1591</v>
      </c>
      <c r="B222" s="9">
        <v>1574</v>
      </c>
      <c r="C222" s="9">
        <v>43.36</v>
      </c>
      <c r="D222" s="9">
        <v>22.962326999999998</v>
      </c>
      <c r="E222" s="9">
        <v>39.365315000000002</v>
      </c>
      <c r="F222" s="9">
        <v>22.962001999999998</v>
      </c>
      <c r="G222" s="9">
        <v>39.365613000000003</v>
      </c>
      <c r="I222" s="9">
        <f t="shared" si="10"/>
        <v>0.13008</v>
      </c>
      <c r="J222" s="9">
        <f t="shared" si="11"/>
        <v>0.79739040000000005</v>
      </c>
      <c r="K222" s="9">
        <f t="shared" si="9"/>
        <v>49.400481599999999</v>
      </c>
      <c r="L222" s="17">
        <v>15</v>
      </c>
    </row>
    <row r="223" spans="1:12" s="8" customFormat="1" x14ac:dyDescent="0.25">
      <c r="A223" s="8">
        <v>1397</v>
      </c>
      <c r="B223" s="8">
        <v>1424</v>
      </c>
      <c r="C223" s="8">
        <v>49.319000000000003</v>
      </c>
      <c r="D223" s="8">
        <v>22.958897</v>
      </c>
      <c r="E223" s="8">
        <v>39.361984</v>
      </c>
      <c r="F223" s="8">
        <v>22.959382000000002</v>
      </c>
      <c r="G223" s="8">
        <v>39.361747999999999</v>
      </c>
      <c r="I223" s="8">
        <f>C223/1000/20*60</f>
        <v>0.14795700000000001</v>
      </c>
      <c r="J223" s="8">
        <f>(16.3+(-0.173*20)+111/20)*C223/1000</f>
        <v>0.90697641000000007</v>
      </c>
      <c r="K223" s="8">
        <f>(679+(-0.00268*20^3)+9635/20)*C223/1000</f>
        <v>56.189629890000006</v>
      </c>
      <c r="L223" s="15" t="s">
        <v>18</v>
      </c>
    </row>
    <row r="224" spans="1:12" s="8" customFormat="1" x14ac:dyDescent="0.25">
      <c r="A224" s="8">
        <v>1424</v>
      </c>
      <c r="B224" s="8">
        <v>1397</v>
      </c>
      <c r="C224" s="8">
        <v>49.319000000000003</v>
      </c>
      <c r="D224" s="8">
        <v>22.959382000000002</v>
      </c>
      <c r="E224" s="8">
        <v>39.361747999999999</v>
      </c>
      <c r="F224" s="8">
        <v>22.958897</v>
      </c>
      <c r="G224" s="8">
        <v>39.361984</v>
      </c>
      <c r="I224" s="8">
        <f t="shared" si="10"/>
        <v>0.14795700000000001</v>
      </c>
      <c r="J224" s="8">
        <f t="shared" si="11"/>
        <v>0.90697641000000007</v>
      </c>
      <c r="K224" s="8">
        <f t="shared" si="9"/>
        <v>56.189629890000006</v>
      </c>
      <c r="L224" s="15" t="s">
        <v>18</v>
      </c>
    </row>
    <row r="225" spans="1:12" s="9" customFormat="1" x14ac:dyDescent="0.25">
      <c r="A225" s="9">
        <v>1591</v>
      </c>
      <c r="B225" s="9">
        <v>1617</v>
      </c>
      <c r="C225" s="9">
        <v>64.953999999999994</v>
      </c>
      <c r="D225" s="9">
        <v>22.962326999999998</v>
      </c>
      <c r="E225" s="9">
        <v>39.365315000000002</v>
      </c>
      <c r="F225" s="9">
        <v>22.962789999999998</v>
      </c>
      <c r="G225" s="9">
        <v>39.364854000000001</v>
      </c>
      <c r="I225" s="9">
        <f t="shared" si="10"/>
        <v>0.19486200000000001</v>
      </c>
      <c r="J225" s="9">
        <f t="shared" si="11"/>
        <v>1.1945040600000001</v>
      </c>
      <c r="K225" s="9">
        <f t="shared" si="9"/>
        <v>74.002741739999976</v>
      </c>
      <c r="L225" s="17">
        <v>15</v>
      </c>
    </row>
    <row r="226" spans="1:12" s="9" customFormat="1" x14ac:dyDescent="0.25">
      <c r="A226" s="9">
        <v>1617</v>
      </c>
      <c r="B226" s="9">
        <v>1591</v>
      </c>
      <c r="C226" s="9">
        <v>64.953999999999994</v>
      </c>
      <c r="D226" s="9">
        <v>22.962789999999998</v>
      </c>
      <c r="E226" s="9">
        <v>39.364854000000001</v>
      </c>
      <c r="F226" s="9">
        <v>22.962326999999998</v>
      </c>
      <c r="G226" s="9">
        <v>39.365315000000002</v>
      </c>
      <c r="I226" s="9">
        <f t="shared" si="10"/>
        <v>0.19486200000000001</v>
      </c>
      <c r="J226" s="9">
        <f t="shared" si="11"/>
        <v>1.1945040600000001</v>
      </c>
      <c r="K226" s="9">
        <f t="shared" si="9"/>
        <v>74.002741739999976</v>
      </c>
      <c r="L226" s="17">
        <v>15</v>
      </c>
    </row>
    <row r="227" spans="1:12" s="8" customFormat="1" x14ac:dyDescent="0.25">
      <c r="A227" s="8">
        <v>1424</v>
      </c>
      <c r="B227" s="8">
        <v>1454</v>
      </c>
      <c r="C227" s="8">
        <v>61.899000000000001</v>
      </c>
      <c r="D227" s="8">
        <v>22.959382000000002</v>
      </c>
      <c r="E227" s="8">
        <v>39.361747999999999</v>
      </c>
      <c r="F227" s="8">
        <v>22.959983999999999</v>
      </c>
      <c r="G227" s="8">
        <v>39.361443999999999</v>
      </c>
      <c r="I227" s="8">
        <f>C227/1000/20*60</f>
        <v>0.185697</v>
      </c>
      <c r="J227" s="8">
        <f>(16.3+(-0.173*20)+111/20)*C227/1000</f>
        <v>1.1383226099999999</v>
      </c>
      <c r="K227" s="8">
        <f>(679+(-0.00268*20^3)+9635/20)*C227/1000</f>
        <v>70.522149689999992</v>
      </c>
      <c r="L227" s="15" t="s">
        <v>18</v>
      </c>
    </row>
    <row r="228" spans="1:12" s="8" customFormat="1" x14ac:dyDescent="0.25">
      <c r="A228" s="8">
        <v>1454</v>
      </c>
      <c r="B228" s="8">
        <v>1424</v>
      </c>
      <c r="C228" s="8">
        <v>61.899000000000001</v>
      </c>
      <c r="D228" s="8">
        <v>22.959983999999999</v>
      </c>
      <c r="E228" s="8">
        <v>39.361443999999999</v>
      </c>
      <c r="F228" s="8">
        <v>22.959382000000002</v>
      </c>
      <c r="G228" s="8">
        <v>39.361747999999999</v>
      </c>
      <c r="I228" s="8">
        <f t="shared" si="10"/>
        <v>0.185697</v>
      </c>
      <c r="J228" s="8">
        <f t="shared" si="11"/>
        <v>1.1383226099999999</v>
      </c>
      <c r="K228" s="8">
        <f t="shared" si="9"/>
        <v>70.522149689999992</v>
      </c>
      <c r="L228" s="15" t="s">
        <v>18</v>
      </c>
    </row>
    <row r="229" spans="1:12" s="8" customFormat="1" x14ac:dyDescent="0.25">
      <c r="A229" s="8">
        <v>1454</v>
      </c>
      <c r="B229" s="8">
        <v>1489</v>
      </c>
      <c r="C229" s="8">
        <v>66.119</v>
      </c>
      <c r="D229" s="8">
        <v>22.959983999999999</v>
      </c>
      <c r="E229" s="8">
        <v>39.361443999999999</v>
      </c>
      <c r="F229" s="8">
        <v>22.960626999999999</v>
      </c>
      <c r="G229" s="8">
        <v>39.361117999999998</v>
      </c>
      <c r="I229" s="8">
        <f>C229/1000/20*60</f>
        <v>0.19835699999999998</v>
      </c>
      <c r="J229" s="8">
        <f>(16.3+(-0.173*20)+111/20)*C229/1000</f>
        <v>1.2159284100000001</v>
      </c>
      <c r="K229" s="8">
        <f>(679+(-0.00268*20^3)+9635/20)*C229/1000</f>
        <v>75.330037889999986</v>
      </c>
      <c r="L229" s="15" t="s">
        <v>18</v>
      </c>
    </row>
    <row r="230" spans="1:12" s="8" customFormat="1" x14ac:dyDescent="0.25">
      <c r="A230" s="8">
        <v>1489</v>
      </c>
      <c r="B230" s="8">
        <v>1454</v>
      </c>
      <c r="C230" s="8">
        <v>66.119</v>
      </c>
      <c r="D230" s="8">
        <v>22.960626999999999</v>
      </c>
      <c r="E230" s="8">
        <v>39.361117999999998</v>
      </c>
      <c r="F230" s="8">
        <v>22.959983999999999</v>
      </c>
      <c r="G230" s="8">
        <v>39.361443999999999</v>
      </c>
      <c r="I230" s="8">
        <f t="shared" si="10"/>
        <v>0.19835699999999998</v>
      </c>
      <c r="J230" s="8">
        <f t="shared" si="11"/>
        <v>1.2159284100000001</v>
      </c>
      <c r="K230" s="8">
        <f t="shared" si="9"/>
        <v>75.330037889999986</v>
      </c>
      <c r="L230" s="15" t="s">
        <v>18</v>
      </c>
    </row>
    <row r="231" spans="1:12" s="9" customFormat="1" x14ac:dyDescent="0.25">
      <c r="A231" s="9">
        <v>1617</v>
      </c>
      <c r="B231" s="9">
        <v>1646</v>
      </c>
      <c r="C231" s="9">
        <v>65.218999999999994</v>
      </c>
      <c r="D231" s="9">
        <v>22.962789999999998</v>
      </c>
      <c r="E231" s="9">
        <v>39.364854000000001</v>
      </c>
      <c r="F231" s="9">
        <v>22.963213</v>
      </c>
      <c r="G231" s="9">
        <v>39.364367000000001</v>
      </c>
      <c r="I231" s="9">
        <f t="shared" si="10"/>
        <v>0.195657</v>
      </c>
      <c r="J231" s="9">
        <f t="shared" si="11"/>
        <v>1.1993774099999999</v>
      </c>
      <c r="K231" s="9">
        <f t="shared" si="9"/>
        <v>74.304658889999985</v>
      </c>
      <c r="L231" s="17">
        <v>15</v>
      </c>
    </row>
    <row r="232" spans="1:12" s="9" customFormat="1" x14ac:dyDescent="0.25">
      <c r="A232" s="9">
        <v>1646</v>
      </c>
      <c r="B232" s="9">
        <v>1617</v>
      </c>
      <c r="C232" s="9">
        <v>65.218999999999994</v>
      </c>
      <c r="D232" s="9">
        <v>22.963213</v>
      </c>
      <c r="E232" s="9">
        <v>39.364367000000001</v>
      </c>
      <c r="F232" s="9">
        <v>22.962789999999998</v>
      </c>
      <c r="G232" s="9">
        <v>39.364854000000001</v>
      </c>
      <c r="I232" s="9">
        <f t="shared" si="10"/>
        <v>0.195657</v>
      </c>
      <c r="J232" s="9">
        <f t="shared" si="11"/>
        <v>1.1993774099999999</v>
      </c>
      <c r="K232" s="9">
        <f t="shared" si="9"/>
        <v>74.304658889999985</v>
      </c>
      <c r="L232" s="17">
        <v>15</v>
      </c>
    </row>
    <row r="233" spans="1:12" s="9" customFormat="1" x14ac:dyDescent="0.25">
      <c r="A233" s="9">
        <v>1646</v>
      </c>
      <c r="B233" s="9">
        <v>1683</v>
      </c>
      <c r="C233" s="9">
        <v>108.863</v>
      </c>
      <c r="D233" s="9">
        <v>22.963213</v>
      </c>
      <c r="E233" s="9">
        <v>39.364367000000001</v>
      </c>
      <c r="F233" s="9">
        <v>22.963849</v>
      </c>
      <c r="G233" s="9">
        <v>39.363518999999997</v>
      </c>
      <c r="I233" s="9">
        <f t="shared" si="10"/>
        <v>0.32658900000000002</v>
      </c>
      <c r="J233" s="9">
        <f t="shared" si="11"/>
        <v>2.0019905700000002</v>
      </c>
      <c r="K233" s="9">
        <f t="shared" si="9"/>
        <v>124.02870452999998</v>
      </c>
      <c r="L233" s="17">
        <v>15</v>
      </c>
    </row>
    <row r="234" spans="1:12" s="9" customFormat="1" x14ac:dyDescent="0.25">
      <c r="A234" s="9">
        <v>1683</v>
      </c>
      <c r="B234" s="9">
        <v>1646</v>
      </c>
      <c r="C234" s="9">
        <v>108.863</v>
      </c>
      <c r="D234" s="9">
        <v>22.963849</v>
      </c>
      <c r="E234" s="9">
        <v>39.363518999999997</v>
      </c>
      <c r="F234" s="9">
        <v>22.963213</v>
      </c>
      <c r="G234" s="9">
        <v>39.364367000000001</v>
      </c>
      <c r="I234" s="9">
        <f t="shared" si="10"/>
        <v>0.32658900000000002</v>
      </c>
      <c r="J234" s="9">
        <f t="shared" si="11"/>
        <v>2.0019905700000002</v>
      </c>
      <c r="K234" s="9">
        <f t="shared" si="9"/>
        <v>124.02870452999998</v>
      </c>
      <c r="L234" s="17">
        <v>15</v>
      </c>
    </row>
    <row r="235" spans="1:12" s="8" customFormat="1" x14ac:dyDescent="0.25">
      <c r="A235" s="8">
        <v>1003</v>
      </c>
      <c r="B235" s="8">
        <v>1029</v>
      </c>
      <c r="C235" s="8">
        <v>81.569999999999993</v>
      </c>
      <c r="D235" s="8">
        <v>22.951640999999999</v>
      </c>
      <c r="E235" s="8">
        <v>39.357979999999998</v>
      </c>
      <c r="F235" s="8">
        <v>22.952147</v>
      </c>
      <c r="G235" s="8">
        <v>39.358600000000003</v>
      </c>
      <c r="I235" s="8">
        <f t="shared" si="10"/>
        <v>0.24470999999999998</v>
      </c>
      <c r="J235" s="8">
        <f t="shared" si="11"/>
        <v>1.5000722999999998</v>
      </c>
      <c r="K235" s="8">
        <f t="shared" si="9"/>
        <v>92.933516699999998</v>
      </c>
      <c r="L235" s="15" t="s">
        <v>27</v>
      </c>
    </row>
    <row r="236" spans="1:12" s="8" customFormat="1" x14ac:dyDescent="0.25">
      <c r="A236" s="8">
        <v>1029</v>
      </c>
      <c r="B236" s="8">
        <v>1003</v>
      </c>
      <c r="C236" s="8">
        <v>81.569999999999993</v>
      </c>
      <c r="D236" s="8">
        <v>22.952147</v>
      </c>
      <c r="E236" s="8">
        <v>39.358600000000003</v>
      </c>
      <c r="F236" s="8">
        <v>22.951640999999999</v>
      </c>
      <c r="G236" s="8">
        <v>39.357979999999998</v>
      </c>
      <c r="I236" s="8">
        <f t="shared" si="10"/>
        <v>0.24470999999999998</v>
      </c>
      <c r="J236" s="8">
        <f t="shared" si="11"/>
        <v>1.5000722999999998</v>
      </c>
      <c r="K236" s="8">
        <f t="shared" si="9"/>
        <v>92.933516699999998</v>
      </c>
      <c r="L236" s="15" t="s">
        <v>27</v>
      </c>
    </row>
    <row r="237" spans="1:12" s="8" customFormat="1" x14ac:dyDescent="0.25">
      <c r="A237" s="8">
        <v>1029</v>
      </c>
      <c r="B237" s="8">
        <v>1062</v>
      </c>
      <c r="C237" s="8">
        <v>64.400000000000006</v>
      </c>
      <c r="D237" s="8">
        <v>22.952147</v>
      </c>
      <c r="E237" s="8">
        <v>39.358600000000003</v>
      </c>
      <c r="F237" s="8">
        <v>22.952779</v>
      </c>
      <c r="G237" s="8">
        <v>39.358289999999997</v>
      </c>
      <c r="I237" s="8">
        <f t="shared" si="10"/>
        <v>0.19319999999999998</v>
      </c>
      <c r="J237" s="8">
        <f t="shared" si="11"/>
        <v>1.1843159999999999</v>
      </c>
      <c r="K237" s="8">
        <f t="shared" si="9"/>
        <v>73.371563999999992</v>
      </c>
      <c r="L237" s="15" t="s">
        <v>27</v>
      </c>
    </row>
    <row r="238" spans="1:12" s="8" customFormat="1" x14ac:dyDescent="0.25">
      <c r="A238" s="8">
        <v>1062</v>
      </c>
      <c r="B238" s="8">
        <v>1029</v>
      </c>
      <c r="C238" s="8">
        <v>64.400000000000006</v>
      </c>
      <c r="D238" s="8">
        <v>22.952779</v>
      </c>
      <c r="E238" s="8">
        <v>39.358289999999997</v>
      </c>
      <c r="F238" s="8">
        <v>22.952147</v>
      </c>
      <c r="G238" s="8">
        <v>39.358600000000003</v>
      </c>
      <c r="I238" s="8">
        <f t="shared" si="10"/>
        <v>0.19319999999999998</v>
      </c>
      <c r="J238" s="8">
        <f t="shared" si="11"/>
        <v>1.1843159999999999</v>
      </c>
      <c r="K238" s="8">
        <f t="shared" si="9"/>
        <v>73.371563999999992</v>
      </c>
      <c r="L238" s="15" t="s">
        <v>27</v>
      </c>
    </row>
    <row r="239" spans="1:12" s="8" customFormat="1" x14ac:dyDescent="0.25">
      <c r="A239" s="8">
        <v>1062</v>
      </c>
      <c r="B239" s="8">
        <v>1097</v>
      </c>
      <c r="C239" s="8">
        <v>67.168000000000006</v>
      </c>
      <c r="D239" s="8">
        <v>22.952779</v>
      </c>
      <c r="E239" s="8">
        <v>39.358289999999997</v>
      </c>
      <c r="F239" s="8">
        <v>22.953437999999998</v>
      </c>
      <c r="G239" s="8">
        <v>39.357967000000002</v>
      </c>
      <c r="I239" s="8">
        <f t="shared" si="10"/>
        <v>0.20150400000000002</v>
      </c>
      <c r="J239" s="8">
        <f t="shared" si="11"/>
        <v>1.23521952</v>
      </c>
      <c r="K239" s="8">
        <f t="shared" si="9"/>
        <v>76.525174079999999</v>
      </c>
      <c r="L239" s="15" t="s">
        <v>27</v>
      </c>
    </row>
    <row r="240" spans="1:12" s="8" customFormat="1" x14ac:dyDescent="0.25">
      <c r="A240" s="8">
        <v>1097</v>
      </c>
      <c r="B240" s="8">
        <v>1062</v>
      </c>
      <c r="C240" s="8">
        <v>67.168000000000006</v>
      </c>
      <c r="D240" s="8">
        <v>22.953437999999998</v>
      </c>
      <c r="E240" s="8">
        <v>39.357967000000002</v>
      </c>
      <c r="F240" s="8">
        <v>22.952779</v>
      </c>
      <c r="G240" s="8">
        <v>39.358289999999997</v>
      </c>
      <c r="I240" s="8">
        <f t="shared" si="10"/>
        <v>0.20150400000000002</v>
      </c>
      <c r="J240" s="8">
        <f t="shared" si="11"/>
        <v>1.23521952</v>
      </c>
      <c r="K240" s="8">
        <f t="shared" si="9"/>
        <v>76.525174079999999</v>
      </c>
      <c r="L240" s="15" t="s">
        <v>27</v>
      </c>
    </row>
    <row r="241" spans="1:12" s="8" customFormat="1" x14ac:dyDescent="0.25">
      <c r="A241" s="8">
        <v>1097</v>
      </c>
      <c r="B241" s="8">
        <v>1124</v>
      </c>
      <c r="C241" s="8">
        <v>49.185000000000002</v>
      </c>
      <c r="D241" s="8">
        <v>22.953437999999998</v>
      </c>
      <c r="E241" s="8">
        <v>39.357967000000002</v>
      </c>
      <c r="F241" s="8">
        <v>22.95392</v>
      </c>
      <c r="G241" s="8">
        <v>39.357728999999999</v>
      </c>
      <c r="I241" s="8">
        <f t="shared" si="10"/>
        <v>0.14755499999999999</v>
      </c>
      <c r="J241" s="8">
        <f t="shared" si="11"/>
        <v>0.90451215000000007</v>
      </c>
      <c r="K241" s="8">
        <f t="shared" si="9"/>
        <v>56.036962350000003</v>
      </c>
      <c r="L241" s="15" t="s">
        <v>27</v>
      </c>
    </row>
    <row r="242" spans="1:12" s="8" customFormat="1" x14ac:dyDescent="0.25">
      <c r="A242" s="8">
        <v>1124</v>
      </c>
      <c r="B242" s="8">
        <v>1097</v>
      </c>
      <c r="C242" s="8">
        <v>49.185000000000002</v>
      </c>
      <c r="D242" s="8">
        <v>22.95392</v>
      </c>
      <c r="E242" s="8">
        <v>39.357728999999999</v>
      </c>
      <c r="F242" s="8">
        <v>22.953437999999998</v>
      </c>
      <c r="G242" s="8">
        <v>39.357967000000002</v>
      </c>
      <c r="I242" s="8">
        <f t="shared" si="10"/>
        <v>0.14755499999999999</v>
      </c>
      <c r="J242" s="8">
        <f t="shared" si="11"/>
        <v>0.90451215000000007</v>
      </c>
      <c r="K242" s="8">
        <f t="shared" si="9"/>
        <v>56.036962350000003</v>
      </c>
      <c r="L242" s="15" t="s">
        <v>27</v>
      </c>
    </row>
    <row r="243" spans="1:12" s="8" customFormat="1" x14ac:dyDescent="0.25">
      <c r="A243" s="8">
        <v>1124</v>
      </c>
      <c r="B243" s="8">
        <v>1152</v>
      </c>
      <c r="C243" s="8">
        <v>53.191000000000003</v>
      </c>
      <c r="D243" s="8">
        <v>22.95392</v>
      </c>
      <c r="E243" s="8">
        <v>39.357728999999999</v>
      </c>
      <c r="F243" s="8">
        <v>22.954440999999999</v>
      </c>
      <c r="G243" s="8">
        <v>39.357472000000001</v>
      </c>
      <c r="I243" s="8">
        <f t="shared" si="10"/>
        <v>0.15957300000000002</v>
      </c>
      <c r="J243" s="8">
        <f t="shared" si="11"/>
        <v>0.97818249000000002</v>
      </c>
      <c r="K243" s="8">
        <f t="shared" si="9"/>
        <v>60.601038209999999</v>
      </c>
      <c r="L243" s="15" t="s">
        <v>27</v>
      </c>
    </row>
    <row r="244" spans="1:12" s="8" customFormat="1" x14ac:dyDescent="0.25">
      <c r="A244" s="8">
        <v>1152</v>
      </c>
      <c r="B244" s="8">
        <v>1124</v>
      </c>
      <c r="C244" s="8">
        <v>53.191000000000003</v>
      </c>
      <c r="D244" s="8">
        <v>22.954440999999999</v>
      </c>
      <c r="E244" s="8">
        <v>39.357472000000001</v>
      </c>
      <c r="F244" s="8">
        <v>22.95392</v>
      </c>
      <c r="G244" s="8">
        <v>39.357728999999999</v>
      </c>
      <c r="I244" s="8">
        <f t="shared" si="10"/>
        <v>0.15957300000000002</v>
      </c>
      <c r="J244" s="8">
        <f t="shared" si="11"/>
        <v>0.97818249000000002</v>
      </c>
      <c r="K244" s="8">
        <f t="shared" si="9"/>
        <v>60.601038209999999</v>
      </c>
      <c r="L244" s="15" t="s">
        <v>27</v>
      </c>
    </row>
    <row r="245" spans="1:12" s="8" customFormat="1" x14ac:dyDescent="0.25">
      <c r="A245" s="8">
        <v>913</v>
      </c>
      <c r="B245" s="8">
        <v>903</v>
      </c>
      <c r="C245" s="8">
        <v>17.748000000000001</v>
      </c>
      <c r="D245" s="8">
        <v>22.950081000000001</v>
      </c>
      <c r="E245" s="8">
        <v>39.358781</v>
      </c>
      <c r="F245" s="8">
        <v>22.949909000000002</v>
      </c>
      <c r="G245" s="8">
        <v>39.358870000000003</v>
      </c>
      <c r="I245" s="8">
        <f t="shared" si="10"/>
        <v>5.3244E-2</v>
      </c>
      <c r="J245" s="8">
        <f t="shared" si="11"/>
        <v>0.32638572000000005</v>
      </c>
      <c r="K245" s="8">
        <f t="shared" si="9"/>
        <v>20.22047388</v>
      </c>
      <c r="L245" s="15" t="s">
        <v>27</v>
      </c>
    </row>
    <row r="246" spans="1:12" s="8" customFormat="1" x14ac:dyDescent="0.25">
      <c r="A246" s="8">
        <v>939</v>
      </c>
      <c r="B246" s="8">
        <v>913</v>
      </c>
      <c r="C246" s="8">
        <v>45.881999999999998</v>
      </c>
      <c r="D246" s="8">
        <v>22.950524999999999</v>
      </c>
      <c r="E246" s="8">
        <v>39.358553000000001</v>
      </c>
      <c r="F246" s="8">
        <v>22.950081000000001</v>
      </c>
      <c r="G246" s="8">
        <v>39.358781</v>
      </c>
      <c r="I246" s="8">
        <f t="shared" si="10"/>
        <v>0.13764599999999999</v>
      </c>
      <c r="J246" s="8">
        <f t="shared" si="11"/>
        <v>0.84376998000000003</v>
      </c>
      <c r="K246" s="8">
        <f t="shared" si="9"/>
        <v>52.27382141999999</v>
      </c>
      <c r="L246" s="15" t="s">
        <v>27</v>
      </c>
    </row>
    <row r="247" spans="1:12" s="8" customFormat="1" x14ac:dyDescent="0.25">
      <c r="A247" s="8">
        <v>887</v>
      </c>
      <c r="B247" s="8">
        <v>875</v>
      </c>
      <c r="C247" s="8">
        <v>27.44</v>
      </c>
      <c r="D247" s="8">
        <v>22.949591999999999</v>
      </c>
      <c r="E247" s="8">
        <v>39.359032999999997</v>
      </c>
      <c r="F247" s="8">
        <v>22.949325999999999</v>
      </c>
      <c r="G247" s="8">
        <v>39.359167999999997</v>
      </c>
      <c r="I247" s="8">
        <f t="shared" si="10"/>
        <v>8.2320000000000004E-2</v>
      </c>
      <c r="J247" s="8">
        <f t="shared" si="11"/>
        <v>0.5046216</v>
      </c>
      <c r="K247" s="8">
        <f t="shared" si="9"/>
        <v>31.262666399999997</v>
      </c>
      <c r="L247" s="15" t="s">
        <v>27</v>
      </c>
    </row>
    <row r="248" spans="1:12" s="8" customFormat="1" x14ac:dyDescent="0.25">
      <c r="A248" s="8">
        <v>903</v>
      </c>
      <c r="B248" s="8">
        <v>887</v>
      </c>
      <c r="C248" s="8">
        <v>32.768000000000001</v>
      </c>
      <c r="D248" s="8">
        <v>22.949909000000002</v>
      </c>
      <c r="E248" s="8">
        <v>39.358870000000003</v>
      </c>
      <c r="F248" s="8">
        <v>22.949591999999999</v>
      </c>
      <c r="G248" s="8">
        <v>39.359032999999997</v>
      </c>
      <c r="I248" s="8">
        <f t="shared" si="10"/>
        <v>9.8304000000000002E-2</v>
      </c>
      <c r="J248" s="8">
        <f t="shared" si="11"/>
        <v>0.60260351999999995</v>
      </c>
      <c r="K248" s="8">
        <f t="shared" si="9"/>
        <v>37.332910080000005</v>
      </c>
      <c r="L248" s="15" t="s">
        <v>27</v>
      </c>
    </row>
    <row r="249" spans="1:12" s="5" customFormat="1" x14ac:dyDescent="0.25">
      <c r="A249" s="5">
        <v>568</v>
      </c>
      <c r="B249" s="5">
        <v>560</v>
      </c>
      <c r="C249" s="5">
        <v>12</v>
      </c>
      <c r="D249" s="5">
        <v>22.942463</v>
      </c>
      <c r="E249" s="5">
        <v>39.362349999999999</v>
      </c>
      <c r="F249" s="5">
        <v>22.942329000000001</v>
      </c>
      <c r="G249" s="5">
        <v>39.362377000000002</v>
      </c>
      <c r="I249" s="5">
        <f t="shared" si="10"/>
        <v>3.6000000000000004E-2</v>
      </c>
      <c r="J249" s="5">
        <f t="shared" si="11"/>
        <v>0.22068000000000002</v>
      </c>
      <c r="K249" s="5">
        <f t="shared" si="9"/>
        <v>13.671719999999999</v>
      </c>
      <c r="L249" s="19" t="s">
        <v>21</v>
      </c>
    </row>
    <row r="250" spans="1:12" s="11" customFormat="1" x14ac:dyDescent="0.25">
      <c r="A250" s="11">
        <v>344</v>
      </c>
      <c r="B250" s="11">
        <v>359</v>
      </c>
      <c r="C250" s="11">
        <v>68.206000000000003</v>
      </c>
      <c r="D250" s="11">
        <v>22.933797999999999</v>
      </c>
      <c r="E250" s="11">
        <v>39.361809000000001</v>
      </c>
      <c r="F250" s="11">
        <v>22.934549000000001</v>
      </c>
      <c r="G250" s="11">
        <v>39.361987999999997</v>
      </c>
      <c r="I250" s="11">
        <f t="shared" si="10"/>
        <v>0.20461800000000002</v>
      </c>
      <c r="J250" s="11">
        <f t="shared" si="11"/>
        <v>1.2543083400000001</v>
      </c>
      <c r="K250" s="11">
        <f t="shared" ref="K250:K294" si="12">(679+(-0.00268*20^3)+9635/20)*C250/1000</f>
        <v>77.707777860000007</v>
      </c>
      <c r="L250" s="16" t="s">
        <v>30</v>
      </c>
    </row>
    <row r="251" spans="1:12" s="9" customFormat="1" x14ac:dyDescent="0.25">
      <c r="A251" s="9">
        <v>359</v>
      </c>
      <c r="B251" s="9">
        <v>344</v>
      </c>
      <c r="C251" s="9">
        <v>68.206000000000003</v>
      </c>
      <c r="D251" s="9">
        <v>22.934549000000001</v>
      </c>
      <c r="E251" s="9">
        <v>39.361987999999997</v>
      </c>
      <c r="F251" s="9">
        <v>22.933797999999999</v>
      </c>
      <c r="G251" s="9">
        <v>39.361809000000001</v>
      </c>
      <c r="I251" s="9">
        <f t="shared" ref="I251:I294" si="13">C251/1000/20*60</f>
        <v>0.20461800000000002</v>
      </c>
      <c r="J251" s="9">
        <f t="shared" ref="J251:J294" si="14">(16.3+(-0.173*20)+111/20)*C251/1000</f>
        <v>1.2543083400000001</v>
      </c>
      <c r="K251" s="9">
        <f t="shared" si="12"/>
        <v>77.707777860000007</v>
      </c>
      <c r="L251" s="17" t="s">
        <v>31</v>
      </c>
    </row>
    <row r="252" spans="1:12" s="11" customFormat="1" x14ac:dyDescent="0.25">
      <c r="A252" s="11">
        <v>359</v>
      </c>
      <c r="B252" s="11">
        <v>367</v>
      </c>
      <c r="C252" s="11">
        <v>46.962000000000003</v>
      </c>
      <c r="D252" s="11">
        <v>22.934549000000001</v>
      </c>
      <c r="E252" s="11">
        <v>39.361987999999997</v>
      </c>
      <c r="F252" s="11">
        <v>22.93505</v>
      </c>
      <c r="G252" s="11">
        <v>39.362155999999999</v>
      </c>
      <c r="I252" s="11">
        <f t="shared" si="13"/>
        <v>0.14088600000000001</v>
      </c>
      <c r="J252" s="11">
        <f t="shared" si="14"/>
        <v>0.86363118000000005</v>
      </c>
      <c r="K252" s="11">
        <f t="shared" si="12"/>
        <v>53.504276220000001</v>
      </c>
      <c r="L252" s="16" t="s">
        <v>30</v>
      </c>
    </row>
    <row r="253" spans="1:12" s="9" customFormat="1" x14ac:dyDescent="0.25">
      <c r="A253" s="9">
        <v>367</v>
      </c>
      <c r="B253" s="9">
        <v>359</v>
      </c>
      <c r="C253" s="9">
        <v>46.962000000000003</v>
      </c>
      <c r="D253" s="9">
        <v>22.93505</v>
      </c>
      <c r="E253" s="9">
        <v>39.362155999999999</v>
      </c>
      <c r="F253" s="9">
        <v>22.934549000000001</v>
      </c>
      <c r="G253" s="9">
        <v>39.361987999999997</v>
      </c>
      <c r="I253" s="9">
        <f t="shared" si="13"/>
        <v>0.14088600000000001</v>
      </c>
      <c r="J253" s="9">
        <f t="shared" si="14"/>
        <v>0.86363118000000005</v>
      </c>
      <c r="K253" s="9">
        <f t="shared" si="12"/>
        <v>53.504276220000001</v>
      </c>
      <c r="L253" s="17" t="s">
        <v>31</v>
      </c>
    </row>
    <row r="254" spans="1:12" s="11" customFormat="1" x14ac:dyDescent="0.25">
      <c r="A254" s="11">
        <v>386</v>
      </c>
      <c r="B254" s="11">
        <v>396</v>
      </c>
      <c r="C254" s="11">
        <v>40.341000000000001</v>
      </c>
      <c r="D254" s="11">
        <v>22.936084999999999</v>
      </c>
      <c r="E254" s="11">
        <v>39.362482999999997</v>
      </c>
      <c r="F254" s="11">
        <v>22.936533000000001</v>
      </c>
      <c r="G254" s="11">
        <v>39.362527999999998</v>
      </c>
      <c r="I254" s="11">
        <f t="shared" si="13"/>
        <v>0.12102300000000002</v>
      </c>
      <c r="J254" s="11">
        <f t="shared" si="14"/>
        <v>0.74187099000000001</v>
      </c>
      <c r="K254" s="11">
        <f t="shared" si="12"/>
        <v>45.960904710000001</v>
      </c>
      <c r="L254" s="16" t="s">
        <v>30</v>
      </c>
    </row>
    <row r="255" spans="1:12" s="9" customFormat="1" x14ac:dyDescent="0.25">
      <c r="A255" s="9">
        <v>396</v>
      </c>
      <c r="B255" s="9">
        <v>386</v>
      </c>
      <c r="C255" s="9">
        <v>40.341000000000001</v>
      </c>
      <c r="D255" s="9">
        <v>22.936533000000001</v>
      </c>
      <c r="E255" s="9">
        <v>39.362527999999998</v>
      </c>
      <c r="F255" s="9">
        <v>22.936084999999999</v>
      </c>
      <c r="G255" s="9">
        <v>39.362482999999997</v>
      </c>
      <c r="I255" s="9">
        <f t="shared" si="13"/>
        <v>0.12102300000000002</v>
      </c>
      <c r="J255" s="9">
        <f t="shared" si="14"/>
        <v>0.74187099000000001</v>
      </c>
      <c r="K255" s="9">
        <f t="shared" si="12"/>
        <v>45.960904710000001</v>
      </c>
      <c r="L255" s="17" t="s">
        <v>31</v>
      </c>
    </row>
    <row r="256" spans="1:12" s="11" customFormat="1" x14ac:dyDescent="0.25">
      <c r="A256" s="11">
        <v>367</v>
      </c>
      <c r="B256" s="11">
        <v>386</v>
      </c>
      <c r="C256" s="11">
        <v>96.313000000000002</v>
      </c>
      <c r="D256" s="11">
        <v>22.93505</v>
      </c>
      <c r="E256" s="11">
        <v>39.362155999999999</v>
      </c>
      <c r="F256" s="11">
        <v>22.936084999999999</v>
      </c>
      <c r="G256" s="11">
        <v>39.362482999999997</v>
      </c>
      <c r="I256" s="11">
        <f t="shared" si="13"/>
        <v>0.28893899999999995</v>
      </c>
      <c r="J256" s="11">
        <f t="shared" si="14"/>
        <v>1.7711960700000002</v>
      </c>
      <c r="K256" s="11">
        <f t="shared" si="12"/>
        <v>109.73036403</v>
      </c>
      <c r="L256" s="16" t="s">
        <v>30</v>
      </c>
    </row>
    <row r="257" spans="1:12" s="9" customFormat="1" x14ac:dyDescent="0.25">
      <c r="A257" s="9">
        <v>386</v>
      </c>
      <c r="B257" s="9">
        <v>367</v>
      </c>
      <c r="C257" s="9">
        <v>96.313000000000002</v>
      </c>
      <c r="D257" s="9">
        <v>22.936084999999999</v>
      </c>
      <c r="E257" s="9">
        <v>39.362482999999997</v>
      </c>
      <c r="F257" s="9">
        <v>22.93505</v>
      </c>
      <c r="G257" s="9">
        <v>39.362155999999999</v>
      </c>
      <c r="I257" s="9">
        <f t="shared" si="13"/>
        <v>0.28893899999999995</v>
      </c>
      <c r="J257" s="9">
        <f t="shared" si="14"/>
        <v>1.7711960700000002</v>
      </c>
      <c r="K257" s="9">
        <f t="shared" si="12"/>
        <v>109.73036403</v>
      </c>
      <c r="L257" s="17" t="s">
        <v>31</v>
      </c>
    </row>
    <row r="258" spans="1:12" s="11" customFormat="1" x14ac:dyDescent="0.25">
      <c r="A258" s="11">
        <v>438</v>
      </c>
      <c r="B258" s="11">
        <v>444</v>
      </c>
      <c r="C258" s="11">
        <v>18.861000000000001</v>
      </c>
      <c r="D258" s="11">
        <v>22.938220000000001</v>
      </c>
      <c r="E258" s="11">
        <v>39.362312000000003</v>
      </c>
      <c r="F258" s="11">
        <v>22.938438000000001</v>
      </c>
      <c r="G258" s="11">
        <v>39.362296999999998</v>
      </c>
      <c r="I258" s="11">
        <f t="shared" si="13"/>
        <v>5.6582999999999994E-2</v>
      </c>
      <c r="J258" s="11">
        <f t="shared" si="14"/>
        <v>0.34685379</v>
      </c>
      <c r="K258" s="11">
        <f t="shared" si="12"/>
        <v>21.48852591</v>
      </c>
      <c r="L258" s="16" t="s">
        <v>30</v>
      </c>
    </row>
    <row r="259" spans="1:12" s="9" customFormat="1" x14ac:dyDescent="0.25">
      <c r="A259" s="9">
        <v>444</v>
      </c>
      <c r="B259" s="9">
        <v>438</v>
      </c>
      <c r="C259" s="9">
        <v>18.861000000000001</v>
      </c>
      <c r="D259" s="9">
        <v>22.938438000000001</v>
      </c>
      <c r="E259" s="9">
        <v>39.362296999999998</v>
      </c>
      <c r="F259" s="9">
        <v>22.938220000000001</v>
      </c>
      <c r="G259" s="9">
        <v>39.362312000000003</v>
      </c>
      <c r="I259" s="9">
        <f t="shared" si="13"/>
        <v>5.6582999999999994E-2</v>
      </c>
      <c r="J259" s="9">
        <f t="shared" si="14"/>
        <v>0.34685379</v>
      </c>
      <c r="K259" s="9">
        <f t="shared" si="12"/>
        <v>21.48852591</v>
      </c>
      <c r="L259" s="17" t="s">
        <v>31</v>
      </c>
    </row>
    <row r="260" spans="1:12" s="11" customFormat="1" x14ac:dyDescent="0.25">
      <c r="A260" s="11">
        <v>396</v>
      </c>
      <c r="B260" s="11">
        <v>420</v>
      </c>
      <c r="C260" s="11">
        <v>83.608000000000004</v>
      </c>
      <c r="D260" s="11">
        <v>22.936533000000001</v>
      </c>
      <c r="E260" s="11">
        <v>39.362527999999998</v>
      </c>
      <c r="F260" s="11">
        <v>22.937480999999998</v>
      </c>
      <c r="G260" s="11">
        <v>39.362366999999999</v>
      </c>
      <c r="I260" s="11">
        <f t="shared" si="13"/>
        <v>0.25082399999999999</v>
      </c>
      <c r="J260" s="11">
        <f t="shared" si="14"/>
        <v>1.53755112</v>
      </c>
      <c r="K260" s="11">
        <f t="shared" si="12"/>
        <v>95.255430480000001</v>
      </c>
      <c r="L260" s="16" t="s">
        <v>30</v>
      </c>
    </row>
    <row r="261" spans="1:12" s="9" customFormat="1" x14ac:dyDescent="0.25">
      <c r="A261" s="9">
        <v>420</v>
      </c>
      <c r="B261" s="9">
        <v>396</v>
      </c>
      <c r="C261" s="9">
        <v>83.608000000000004</v>
      </c>
      <c r="D261" s="9">
        <v>22.937480999999998</v>
      </c>
      <c r="E261" s="9">
        <v>39.362366999999999</v>
      </c>
      <c r="F261" s="9">
        <v>22.936533000000001</v>
      </c>
      <c r="G261" s="9">
        <v>39.362527999999998</v>
      </c>
      <c r="I261" s="9">
        <f t="shared" si="13"/>
        <v>0.25082399999999999</v>
      </c>
      <c r="J261" s="9">
        <f t="shared" si="14"/>
        <v>1.53755112</v>
      </c>
      <c r="K261" s="9">
        <f t="shared" si="12"/>
        <v>95.255430480000001</v>
      </c>
      <c r="L261" s="17" t="s">
        <v>31</v>
      </c>
    </row>
    <row r="262" spans="1:12" s="11" customFormat="1" x14ac:dyDescent="0.25">
      <c r="A262" s="11">
        <v>429</v>
      </c>
      <c r="B262" s="11">
        <v>438</v>
      </c>
      <c r="C262" s="11">
        <v>29.411000000000001</v>
      </c>
      <c r="D262" s="11">
        <v>22.93788</v>
      </c>
      <c r="E262" s="11">
        <v>39.362333999999997</v>
      </c>
      <c r="F262" s="11">
        <v>22.938220000000001</v>
      </c>
      <c r="G262" s="11">
        <v>39.362312000000003</v>
      </c>
      <c r="I262" s="11">
        <f t="shared" si="13"/>
        <v>8.8232999999999992E-2</v>
      </c>
      <c r="J262" s="11">
        <f t="shared" si="14"/>
        <v>0.54086829000000003</v>
      </c>
      <c r="K262" s="11">
        <f t="shared" si="12"/>
        <v>33.508246409999998</v>
      </c>
      <c r="L262" s="16" t="s">
        <v>30</v>
      </c>
    </row>
    <row r="263" spans="1:12" s="9" customFormat="1" x14ac:dyDescent="0.25">
      <c r="A263" s="9">
        <v>438</v>
      </c>
      <c r="B263" s="9">
        <v>429</v>
      </c>
      <c r="C263" s="9">
        <v>29.411000000000001</v>
      </c>
      <c r="D263" s="9">
        <v>22.938220000000001</v>
      </c>
      <c r="E263" s="9">
        <v>39.362312000000003</v>
      </c>
      <c r="F263" s="9">
        <v>22.93788</v>
      </c>
      <c r="G263" s="9">
        <v>39.362333999999997</v>
      </c>
      <c r="I263" s="9">
        <f t="shared" si="13"/>
        <v>8.8232999999999992E-2</v>
      </c>
      <c r="J263" s="9">
        <f t="shared" si="14"/>
        <v>0.54086829000000003</v>
      </c>
      <c r="K263" s="9">
        <f t="shared" si="12"/>
        <v>33.508246409999998</v>
      </c>
      <c r="L263" s="17" t="s">
        <v>31</v>
      </c>
    </row>
    <row r="264" spans="1:12" s="11" customFormat="1" x14ac:dyDescent="0.25">
      <c r="A264" s="11">
        <v>420</v>
      </c>
      <c r="B264" s="11">
        <v>429</v>
      </c>
      <c r="C264" s="11">
        <v>34.622</v>
      </c>
      <c r="D264" s="11">
        <v>22.937480999999998</v>
      </c>
      <c r="E264" s="11">
        <v>39.362366999999999</v>
      </c>
      <c r="F264" s="11">
        <v>22.93788</v>
      </c>
      <c r="G264" s="11">
        <v>39.362333999999997</v>
      </c>
      <c r="I264" s="11">
        <f t="shared" si="13"/>
        <v>0.103866</v>
      </c>
      <c r="J264" s="11">
        <f t="shared" si="14"/>
        <v>0.63669858000000001</v>
      </c>
      <c r="K264" s="11">
        <f t="shared" si="12"/>
        <v>39.445190819999993</v>
      </c>
      <c r="L264" s="16" t="s">
        <v>30</v>
      </c>
    </row>
    <row r="265" spans="1:12" s="9" customFormat="1" x14ac:dyDescent="0.25">
      <c r="A265" s="9">
        <v>429</v>
      </c>
      <c r="B265" s="9">
        <v>420</v>
      </c>
      <c r="C265" s="9">
        <v>34.622</v>
      </c>
      <c r="D265" s="9">
        <v>22.93788</v>
      </c>
      <c r="E265" s="9">
        <v>39.362333999999997</v>
      </c>
      <c r="F265" s="9">
        <v>22.937480999999998</v>
      </c>
      <c r="G265" s="9">
        <v>39.362366999999999</v>
      </c>
      <c r="I265" s="9">
        <f t="shared" si="13"/>
        <v>0.103866</v>
      </c>
      <c r="J265" s="9">
        <f t="shared" si="14"/>
        <v>0.63669858000000001</v>
      </c>
      <c r="K265" s="9">
        <f t="shared" si="12"/>
        <v>39.445190819999993</v>
      </c>
      <c r="L265" s="17" t="s">
        <v>31</v>
      </c>
    </row>
    <row r="266" spans="1:12" s="9" customFormat="1" x14ac:dyDescent="0.25">
      <c r="A266" s="9">
        <v>535</v>
      </c>
      <c r="B266" s="9">
        <v>542</v>
      </c>
      <c r="C266" s="9">
        <v>39.274999999999999</v>
      </c>
      <c r="D266" s="9">
        <v>22.941552999999999</v>
      </c>
      <c r="E266" s="9">
        <v>39.363024000000003</v>
      </c>
      <c r="F266" s="9">
        <v>22.941842000000001</v>
      </c>
      <c r="G266" s="9">
        <v>39.362751000000003</v>
      </c>
      <c r="I266" s="9">
        <f t="shared" si="13"/>
        <v>0.11782499999999999</v>
      </c>
      <c r="J266" s="9">
        <f t="shared" si="14"/>
        <v>0.72226725000000003</v>
      </c>
      <c r="K266" s="9">
        <f t="shared" si="12"/>
        <v>44.746400250000001</v>
      </c>
      <c r="L266" s="18" t="s">
        <v>20</v>
      </c>
    </row>
    <row r="267" spans="1:12" s="5" customFormat="1" x14ac:dyDescent="0.25">
      <c r="A267" s="5">
        <v>542</v>
      </c>
      <c r="B267" s="5">
        <v>535</v>
      </c>
      <c r="C267" s="5">
        <v>39.274999999999999</v>
      </c>
      <c r="D267" s="5">
        <v>22.941842000000001</v>
      </c>
      <c r="E267" s="5">
        <v>39.362751000000003</v>
      </c>
      <c r="F267" s="5">
        <v>22.941552999999999</v>
      </c>
      <c r="G267" s="5">
        <v>39.363024000000003</v>
      </c>
      <c r="I267" s="5">
        <f t="shared" si="13"/>
        <v>0.11782499999999999</v>
      </c>
      <c r="J267" s="5">
        <f t="shared" si="14"/>
        <v>0.72226725000000003</v>
      </c>
      <c r="K267" s="5">
        <f t="shared" si="12"/>
        <v>44.746400250000001</v>
      </c>
      <c r="L267" s="19" t="s">
        <v>21</v>
      </c>
    </row>
    <row r="268" spans="1:12" s="9" customFormat="1" x14ac:dyDescent="0.25">
      <c r="A268" s="9">
        <v>522</v>
      </c>
      <c r="B268" s="9">
        <v>535</v>
      </c>
      <c r="C268" s="9">
        <v>26.707999999999998</v>
      </c>
      <c r="D268" s="9">
        <v>22.941355999999999</v>
      </c>
      <c r="E268" s="9">
        <v>39.363210000000002</v>
      </c>
      <c r="F268" s="9">
        <v>22.941552999999999</v>
      </c>
      <c r="G268" s="9">
        <v>39.363024000000003</v>
      </c>
      <c r="I268" s="9">
        <f t="shared" si="13"/>
        <v>8.0124000000000001E-2</v>
      </c>
      <c r="J268" s="9">
        <f t="shared" si="14"/>
        <v>0.49116012000000003</v>
      </c>
      <c r="K268" s="9">
        <f t="shared" si="12"/>
        <v>30.428691479999998</v>
      </c>
      <c r="L268" s="18" t="s">
        <v>20</v>
      </c>
    </row>
    <row r="269" spans="1:12" s="5" customFormat="1" x14ac:dyDescent="0.25">
      <c r="A269" s="5">
        <v>535</v>
      </c>
      <c r="B269" s="5">
        <v>522</v>
      </c>
      <c r="C269" s="5">
        <v>26.707999999999998</v>
      </c>
      <c r="D269" s="5">
        <v>22.941552999999999</v>
      </c>
      <c r="E269" s="5">
        <v>39.363024000000003</v>
      </c>
      <c r="F269" s="5">
        <v>22.941355999999999</v>
      </c>
      <c r="G269" s="5">
        <v>39.363210000000002</v>
      </c>
      <c r="I269" s="5">
        <f t="shared" si="13"/>
        <v>8.0124000000000001E-2</v>
      </c>
      <c r="J269" s="5">
        <f t="shared" si="14"/>
        <v>0.49116012000000003</v>
      </c>
      <c r="K269" s="5">
        <f t="shared" si="12"/>
        <v>30.428691479999998</v>
      </c>
      <c r="L269" s="19" t="s">
        <v>21</v>
      </c>
    </row>
    <row r="270" spans="1:12" s="9" customFormat="1" x14ac:dyDescent="0.25">
      <c r="A270" s="9">
        <v>519</v>
      </c>
      <c r="B270" s="9">
        <v>522</v>
      </c>
      <c r="C270" s="9">
        <v>27.664000000000001</v>
      </c>
      <c r="D270" s="9">
        <v>22.941151999999999</v>
      </c>
      <c r="E270" s="9">
        <v>39.363402000000001</v>
      </c>
      <c r="F270" s="9">
        <v>22.941355999999999</v>
      </c>
      <c r="G270" s="9">
        <v>39.363210000000002</v>
      </c>
      <c r="I270" s="9">
        <f t="shared" si="13"/>
        <v>8.2991999999999996E-2</v>
      </c>
      <c r="J270" s="9">
        <f t="shared" si="14"/>
        <v>0.50874096000000002</v>
      </c>
      <c r="K270" s="9">
        <f t="shared" si="12"/>
        <v>31.517871840000002</v>
      </c>
      <c r="L270" s="18" t="s">
        <v>20</v>
      </c>
    </row>
    <row r="271" spans="1:12" s="5" customFormat="1" x14ac:dyDescent="0.25">
      <c r="A271" s="5">
        <v>522</v>
      </c>
      <c r="B271" s="5">
        <v>519</v>
      </c>
      <c r="C271" s="5">
        <v>27.664000000000001</v>
      </c>
      <c r="D271" s="5">
        <v>22.941355999999999</v>
      </c>
      <c r="E271" s="5">
        <v>39.363210000000002</v>
      </c>
      <c r="F271" s="5">
        <v>22.941151999999999</v>
      </c>
      <c r="G271" s="5">
        <v>39.363402000000001</v>
      </c>
      <c r="I271" s="5">
        <f t="shared" si="13"/>
        <v>8.2991999999999996E-2</v>
      </c>
      <c r="J271" s="5">
        <f t="shared" si="14"/>
        <v>0.50874096000000002</v>
      </c>
      <c r="K271" s="5">
        <f t="shared" si="12"/>
        <v>31.517871840000002</v>
      </c>
      <c r="L271" s="19" t="s">
        <v>21</v>
      </c>
    </row>
    <row r="272" spans="1:12" s="9" customFormat="1" x14ac:dyDescent="0.25">
      <c r="A272" s="9">
        <v>500</v>
      </c>
      <c r="B272" s="9">
        <v>510</v>
      </c>
      <c r="C272" s="9">
        <v>48.701999999999998</v>
      </c>
      <c r="D272" s="9">
        <v>22.940605000000001</v>
      </c>
      <c r="E272" s="9">
        <v>39.363930000000003</v>
      </c>
      <c r="F272" s="9">
        <v>22.940956</v>
      </c>
      <c r="G272" s="9">
        <v>39.363587000000003</v>
      </c>
      <c r="I272" s="9">
        <f t="shared" si="13"/>
        <v>0.14610599999999999</v>
      </c>
      <c r="J272" s="9">
        <f t="shared" si="14"/>
        <v>0.89562977999999993</v>
      </c>
      <c r="K272" s="9">
        <f t="shared" si="12"/>
        <v>55.486675619999993</v>
      </c>
      <c r="L272" s="18" t="s">
        <v>20</v>
      </c>
    </row>
    <row r="273" spans="1:12" s="5" customFormat="1" x14ac:dyDescent="0.25">
      <c r="A273" s="5">
        <v>510</v>
      </c>
      <c r="B273" s="5">
        <v>500</v>
      </c>
      <c r="C273" s="5">
        <v>48.701999999999998</v>
      </c>
      <c r="D273" s="5">
        <v>22.940956</v>
      </c>
      <c r="E273" s="5">
        <v>39.363587000000003</v>
      </c>
      <c r="F273" s="5">
        <v>22.940605000000001</v>
      </c>
      <c r="G273" s="5">
        <v>39.363930000000003</v>
      </c>
      <c r="I273" s="5">
        <f t="shared" si="13"/>
        <v>0.14610599999999999</v>
      </c>
      <c r="J273" s="5">
        <f t="shared" si="14"/>
        <v>0.89562977999999993</v>
      </c>
      <c r="K273" s="5">
        <f t="shared" si="12"/>
        <v>55.486675619999993</v>
      </c>
      <c r="L273" s="19" t="s">
        <v>21</v>
      </c>
    </row>
    <row r="274" spans="1:12" s="9" customFormat="1" x14ac:dyDescent="0.25">
      <c r="A274" s="9">
        <v>510</v>
      </c>
      <c r="B274" s="9">
        <v>519</v>
      </c>
      <c r="C274" s="9">
        <v>26.504999999999999</v>
      </c>
      <c r="D274" s="9">
        <v>22.940956</v>
      </c>
      <c r="E274" s="9">
        <v>39.363587000000003</v>
      </c>
      <c r="F274" s="9">
        <v>22.941151999999999</v>
      </c>
      <c r="G274" s="9">
        <v>39.363402000000001</v>
      </c>
      <c r="I274" s="9">
        <f t="shared" si="13"/>
        <v>7.9514999999999988E-2</v>
      </c>
      <c r="J274" s="9">
        <f t="shared" si="14"/>
        <v>0.48742694999999997</v>
      </c>
      <c r="K274" s="9">
        <f t="shared" si="12"/>
        <v>30.197411549999998</v>
      </c>
      <c r="L274" s="18" t="s">
        <v>20</v>
      </c>
    </row>
    <row r="275" spans="1:12" s="5" customFormat="1" x14ac:dyDescent="0.25">
      <c r="A275" s="5">
        <v>519</v>
      </c>
      <c r="B275" s="5">
        <v>510</v>
      </c>
      <c r="C275" s="5">
        <v>26.504999999999999</v>
      </c>
      <c r="D275" s="5">
        <v>22.941151999999999</v>
      </c>
      <c r="E275" s="5">
        <v>39.363402000000001</v>
      </c>
      <c r="F275" s="5">
        <v>22.940956</v>
      </c>
      <c r="G275" s="5">
        <v>39.363587000000003</v>
      </c>
      <c r="I275" s="5">
        <f t="shared" si="13"/>
        <v>7.9514999999999988E-2</v>
      </c>
      <c r="J275" s="5">
        <f t="shared" si="14"/>
        <v>0.48742694999999997</v>
      </c>
      <c r="K275" s="5">
        <f t="shared" si="12"/>
        <v>30.197411549999998</v>
      </c>
      <c r="L275" s="19" t="s">
        <v>21</v>
      </c>
    </row>
    <row r="276" spans="1:12" s="11" customFormat="1" x14ac:dyDescent="0.25">
      <c r="A276" s="11">
        <v>580</v>
      </c>
      <c r="B276" s="11">
        <v>568</v>
      </c>
      <c r="C276" s="11">
        <v>27.832000000000001</v>
      </c>
      <c r="D276" s="11">
        <v>22.942775999999999</v>
      </c>
      <c r="E276" s="11">
        <v>39.362285999999997</v>
      </c>
      <c r="F276" s="11">
        <v>22.942463</v>
      </c>
      <c r="G276" s="11">
        <v>39.362349999999999</v>
      </c>
      <c r="I276" s="11">
        <f t="shared" si="13"/>
        <v>8.3496000000000001E-2</v>
      </c>
      <c r="J276" s="11">
        <f t="shared" si="14"/>
        <v>0.51183047999999998</v>
      </c>
      <c r="K276" s="11">
        <f t="shared" si="12"/>
        <v>31.70927592</v>
      </c>
      <c r="L276" s="16" t="s">
        <v>32</v>
      </c>
    </row>
    <row r="277" spans="1:12" s="11" customFormat="1" x14ac:dyDescent="0.25">
      <c r="A277" s="11">
        <v>590</v>
      </c>
      <c r="B277" s="11">
        <v>580</v>
      </c>
      <c r="C277" s="11">
        <v>27.433</v>
      </c>
      <c r="D277" s="11">
        <v>22.943083000000001</v>
      </c>
      <c r="E277" s="11">
        <v>39.362222000000003</v>
      </c>
      <c r="F277" s="11">
        <v>22.942775999999999</v>
      </c>
      <c r="G277" s="11">
        <v>39.362285999999997</v>
      </c>
      <c r="I277" s="11">
        <f t="shared" si="13"/>
        <v>8.2298999999999997E-2</v>
      </c>
      <c r="J277" s="11">
        <f t="shared" si="14"/>
        <v>0.50449287000000009</v>
      </c>
      <c r="K277" s="11">
        <f t="shared" si="12"/>
        <v>31.254691229999995</v>
      </c>
      <c r="L277" s="16" t="s">
        <v>24</v>
      </c>
    </row>
    <row r="278" spans="1:12" s="11" customFormat="1" x14ac:dyDescent="0.25">
      <c r="A278" s="11">
        <v>567</v>
      </c>
      <c r="B278" s="11">
        <v>592</v>
      </c>
      <c r="C278" s="11">
        <v>60.545000000000002</v>
      </c>
      <c r="D278" s="11">
        <v>22.942461999999999</v>
      </c>
      <c r="E278" s="11">
        <v>39.361628000000003</v>
      </c>
      <c r="F278" s="11">
        <v>22.94313</v>
      </c>
      <c r="G278" s="11">
        <v>39.361460000000001</v>
      </c>
      <c r="I278" s="11">
        <f t="shared" si="13"/>
        <v>0.18163499999999999</v>
      </c>
      <c r="J278" s="11">
        <f t="shared" si="14"/>
        <v>1.1134225499999999</v>
      </c>
      <c r="K278" s="11">
        <f t="shared" si="12"/>
        <v>68.979523950000001</v>
      </c>
      <c r="L278" s="16" t="s">
        <v>24</v>
      </c>
    </row>
    <row r="279" spans="1:12" s="3" customFormat="1" x14ac:dyDescent="0.25">
      <c r="A279" s="3">
        <v>564</v>
      </c>
      <c r="B279" s="3">
        <v>567</v>
      </c>
      <c r="C279" s="3">
        <v>5.4050000000000002</v>
      </c>
      <c r="D279" s="3">
        <v>22.942402000000001</v>
      </c>
      <c r="E279" s="3">
        <v>39.361642000000003</v>
      </c>
      <c r="F279" s="3">
        <v>22.942461999999999</v>
      </c>
      <c r="G279" s="3">
        <v>39.361628000000003</v>
      </c>
      <c r="I279" s="3">
        <f t="shared" si="13"/>
        <v>1.6215E-2</v>
      </c>
      <c r="J279" s="3">
        <f t="shared" si="14"/>
        <v>9.9397950000000013E-2</v>
      </c>
      <c r="K279" s="3">
        <f t="shared" si="12"/>
        <v>6.1579705499999999</v>
      </c>
      <c r="L279" s="20">
        <v>1</v>
      </c>
    </row>
    <row r="280" spans="1:12" s="8" customFormat="1" x14ac:dyDescent="0.25">
      <c r="A280" s="8">
        <v>983</v>
      </c>
      <c r="B280" s="8">
        <v>1003</v>
      </c>
      <c r="C280" s="8">
        <v>5.0999999999999997E-2</v>
      </c>
      <c r="D280" s="8">
        <v>22.951319000000002</v>
      </c>
      <c r="E280" s="8">
        <v>39.357666000000002</v>
      </c>
      <c r="F280" s="8">
        <v>22.951640999999999</v>
      </c>
      <c r="G280" s="8">
        <v>39.357979999999998</v>
      </c>
      <c r="I280" s="8">
        <f t="shared" si="13"/>
        <v>1.5300000000000001E-4</v>
      </c>
      <c r="J280" s="8">
        <f t="shared" si="14"/>
        <v>9.3789000000000003E-4</v>
      </c>
      <c r="K280" s="8">
        <f t="shared" si="12"/>
        <v>5.8104809999999993E-2</v>
      </c>
      <c r="L280" s="15" t="s">
        <v>27</v>
      </c>
    </row>
    <row r="281" spans="1:12" s="8" customFormat="1" x14ac:dyDescent="0.25">
      <c r="A281" s="8">
        <v>921</v>
      </c>
      <c r="B281" s="8">
        <v>983</v>
      </c>
      <c r="C281" s="8">
        <v>109.381</v>
      </c>
      <c r="D281" s="8">
        <v>22.950227000000002</v>
      </c>
      <c r="E281" s="8">
        <v>39.358159000000001</v>
      </c>
      <c r="F281" s="8">
        <v>22.951319000000002</v>
      </c>
      <c r="G281" s="8">
        <v>39.357666000000002</v>
      </c>
      <c r="I281" s="8">
        <f t="shared" si="13"/>
        <v>0.32814300000000002</v>
      </c>
      <c r="J281" s="8">
        <f t="shared" si="14"/>
        <v>2.0115165900000003</v>
      </c>
      <c r="K281" s="8">
        <f t="shared" si="12"/>
        <v>124.61886711</v>
      </c>
      <c r="L281" s="15" t="s">
        <v>27</v>
      </c>
    </row>
    <row r="282" spans="1:12" s="11" customFormat="1" x14ac:dyDescent="0.25">
      <c r="A282" s="11">
        <v>1916</v>
      </c>
      <c r="B282" s="11">
        <v>564</v>
      </c>
      <c r="C282" s="11">
        <v>6.3E-2</v>
      </c>
      <c r="D282" s="11">
        <v>22.942136000000001</v>
      </c>
      <c r="E282" s="11">
        <v>39.362175000000001</v>
      </c>
      <c r="F282" s="11">
        <v>22.942402000000001</v>
      </c>
      <c r="G282" s="11">
        <v>39.361642000000003</v>
      </c>
      <c r="I282" s="11">
        <f t="shared" si="13"/>
        <v>1.8899999999999999E-4</v>
      </c>
      <c r="J282" s="11">
        <f t="shared" si="14"/>
        <v>1.15857E-3</v>
      </c>
      <c r="K282" s="11">
        <f t="shared" si="12"/>
        <v>7.1776529999999991E-2</v>
      </c>
      <c r="L282" s="16" t="s">
        <v>32</v>
      </c>
    </row>
    <row r="283" spans="1:12" s="11" customFormat="1" x14ac:dyDescent="0.25">
      <c r="A283" s="11">
        <v>444</v>
      </c>
      <c r="B283" s="11">
        <v>1916</v>
      </c>
      <c r="C283" s="11">
        <v>0.31900000000000001</v>
      </c>
      <c r="D283" s="11">
        <v>22.938438000000001</v>
      </c>
      <c r="E283" s="11">
        <v>39.362296999999998</v>
      </c>
      <c r="F283" s="11">
        <v>22.942136000000001</v>
      </c>
      <c r="G283" s="11">
        <v>39.362175000000001</v>
      </c>
      <c r="I283" s="11">
        <f t="shared" si="13"/>
        <v>9.5700000000000006E-4</v>
      </c>
      <c r="J283" s="11">
        <f t="shared" si="14"/>
        <v>5.8664099999999999E-3</v>
      </c>
      <c r="K283" s="11">
        <f t="shared" si="12"/>
        <v>0.36343988999999999</v>
      </c>
      <c r="L283" s="16" t="s">
        <v>30</v>
      </c>
    </row>
    <row r="284" spans="1:12" s="11" customFormat="1" x14ac:dyDescent="0.25">
      <c r="A284" s="11">
        <v>1916</v>
      </c>
      <c r="B284" s="11">
        <v>444</v>
      </c>
      <c r="C284" s="11">
        <v>0.31900000000000001</v>
      </c>
      <c r="D284" s="11">
        <v>22.942136000000001</v>
      </c>
      <c r="E284" s="11">
        <v>39.362175000000001</v>
      </c>
      <c r="F284" s="11">
        <v>22.938438000000001</v>
      </c>
      <c r="G284" s="11">
        <v>39.362296999999998</v>
      </c>
      <c r="I284" s="11">
        <f t="shared" si="13"/>
        <v>9.5700000000000006E-4</v>
      </c>
      <c r="J284" s="11">
        <f t="shared" si="14"/>
        <v>5.8664099999999999E-3</v>
      </c>
      <c r="K284" s="11">
        <f t="shared" si="12"/>
        <v>0.36343988999999999</v>
      </c>
      <c r="L284" s="16" t="s">
        <v>33</v>
      </c>
    </row>
    <row r="285" spans="1:12" s="11" customFormat="1" x14ac:dyDescent="0.25">
      <c r="A285" s="11">
        <v>568</v>
      </c>
      <c r="B285" s="11">
        <v>1916</v>
      </c>
      <c r="C285" s="11">
        <v>3.4000000000000002E-2</v>
      </c>
      <c r="D285" s="11">
        <v>22.942463</v>
      </c>
      <c r="E285" s="11">
        <v>39.362349999999999</v>
      </c>
      <c r="F285" s="11">
        <v>22.942136000000001</v>
      </c>
      <c r="G285" s="11">
        <v>39.362175000000001</v>
      </c>
      <c r="I285" s="11">
        <f t="shared" si="13"/>
        <v>1.02E-4</v>
      </c>
      <c r="J285" s="11">
        <f t="shared" si="14"/>
        <v>6.2525999999999999E-4</v>
      </c>
      <c r="K285" s="11">
        <f t="shared" si="12"/>
        <v>3.873654E-2</v>
      </c>
      <c r="L285" s="16" t="s">
        <v>34</v>
      </c>
    </row>
    <row r="286" spans="1:12" s="5" customFormat="1" x14ac:dyDescent="0.25">
      <c r="A286" s="5">
        <v>1916</v>
      </c>
      <c r="B286" s="5">
        <v>568</v>
      </c>
      <c r="C286" s="5">
        <v>3.4000000000000002E-2</v>
      </c>
      <c r="D286" s="5">
        <v>22.942136000000001</v>
      </c>
      <c r="E286" s="5">
        <v>39.362175000000001</v>
      </c>
      <c r="F286" s="5">
        <v>22.942463</v>
      </c>
      <c r="G286" s="5">
        <v>39.362349999999999</v>
      </c>
      <c r="I286" s="5">
        <f t="shared" si="13"/>
        <v>1.02E-4</v>
      </c>
      <c r="J286" s="5">
        <f t="shared" si="14"/>
        <v>6.2525999999999999E-4</v>
      </c>
      <c r="K286" s="5">
        <f t="shared" si="12"/>
        <v>3.873654E-2</v>
      </c>
      <c r="L286" s="21">
        <v>10</v>
      </c>
    </row>
    <row r="287" spans="1:12" s="9" customFormat="1" x14ac:dyDescent="0.25">
      <c r="A287" s="9">
        <v>542</v>
      </c>
      <c r="B287" s="9">
        <v>1916</v>
      </c>
      <c r="C287" s="9">
        <v>6.9000000000000006E-2</v>
      </c>
      <c r="D287" s="9">
        <v>22.941842000000001</v>
      </c>
      <c r="E287" s="9">
        <v>39.362751000000003</v>
      </c>
      <c r="F287" s="9">
        <v>22.942136000000001</v>
      </c>
      <c r="G287" s="9">
        <v>39.362175000000001</v>
      </c>
      <c r="I287" s="9">
        <f t="shared" si="13"/>
        <v>2.0700000000000002E-4</v>
      </c>
      <c r="J287" s="9">
        <f t="shared" si="14"/>
        <v>1.2689100000000003E-3</v>
      </c>
      <c r="K287" s="9">
        <f t="shared" si="12"/>
        <v>7.8612390000000004E-2</v>
      </c>
      <c r="L287" s="18" t="s">
        <v>20</v>
      </c>
    </row>
    <row r="288" spans="1:12" s="7" customFormat="1" x14ac:dyDescent="0.25">
      <c r="A288" s="7">
        <v>826</v>
      </c>
      <c r="B288" s="7">
        <v>851</v>
      </c>
      <c r="C288" s="7">
        <v>5.6000000000000001E-2</v>
      </c>
      <c r="D288" s="7">
        <v>22.948198000000001</v>
      </c>
      <c r="E288" s="7">
        <v>39.373953999999998</v>
      </c>
      <c r="F288" s="7">
        <v>22.948703999999999</v>
      </c>
      <c r="G288" s="7">
        <v>39.373631000000003</v>
      </c>
      <c r="I288" s="7">
        <f t="shared" si="13"/>
        <v>1.6799999999999999E-4</v>
      </c>
      <c r="J288" s="7">
        <f t="shared" si="14"/>
        <v>1.0298400000000002E-3</v>
      </c>
      <c r="K288" s="7">
        <f t="shared" si="12"/>
        <v>6.3801360000000001E-2</v>
      </c>
      <c r="L288" s="14">
        <v>9</v>
      </c>
    </row>
    <row r="289" spans="1:12" s="7" customFormat="1" x14ac:dyDescent="0.25">
      <c r="A289" s="7">
        <v>851</v>
      </c>
      <c r="B289" s="7">
        <v>826</v>
      </c>
      <c r="C289" s="7">
        <v>5.6000000000000001E-2</v>
      </c>
      <c r="D289" s="7">
        <v>22.948703999999999</v>
      </c>
      <c r="E289" s="7">
        <v>39.373631000000003</v>
      </c>
      <c r="F289" s="7">
        <v>22.948198000000001</v>
      </c>
      <c r="G289" s="7">
        <v>39.373953999999998</v>
      </c>
      <c r="I289" s="7">
        <f t="shared" si="13"/>
        <v>1.6799999999999999E-4</v>
      </c>
      <c r="J289" s="7">
        <f t="shared" si="14"/>
        <v>1.0298400000000002E-3</v>
      </c>
      <c r="K289" s="7">
        <f t="shared" si="12"/>
        <v>6.3801360000000001E-2</v>
      </c>
      <c r="L289" s="14">
        <v>9</v>
      </c>
    </row>
    <row r="290" spans="1:12" s="7" customFormat="1" x14ac:dyDescent="0.25">
      <c r="A290" s="7">
        <v>826</v>
      </c>
      <c r="B290" s="7">
        <v>1918</v>
      </c>
      <c r="C290" s="7">
        <v>0.128</v>
      </c>
      <c r="D290" s="7">
        <v>22.948198000000001</v>
      </c>
      <c r="E290" s="7">
        <v>39.373953999999998</v>
      </c>
      <c r="F290" s="7">
        <v>22.947056</v>
      </c>
      <c r="G290" s="7">
        <v>39.374687999999999</v>
      </c>
      <c r="I290" s="7">
        <f t="shared" si="13"/>
        <v>3.8400000000000001E-4</v>
      </c>
      <c r="J290" s="7">
        <f t="shared" si="14"/>
        <v>2.3539199999999998E-3</v>
      </c>
      <c r="K290" s="7">
        <f t="shared" si="12"/>
        <v>0.14583168000000002</v>
      </c>
      <c r="L290" s="14">
        <v>9</v>
      </c>
    </row>
    <row r="291" spans="1:12" s="7" customFormat="1" x14ac:dyDescent="0.25">
      <c r="A291" s="7">
        <v>1918</v>
      </c>
      <c r="B291" s="7">
        <v>826</v>
      </c>
      <c r="C291" s="7">
        <v>0.128</v>
      </c>
      <c r="D291" s="7">
        <v>22.947056</v>
      </c>
      <c r="E291" s="7">
        <v>39.374687999999999</v>
      </c>
      <c r="F291" s="7">
        <v>22.948198000000001</v>
      </c>
      <c r="G291" s="7">
        <v>39.373953999999998</v>
      </c>
      <c r="I291" s="7">
        <f t="shared" si="13"/>
        <v>3.8400000000000001E-4</v>
      </c>
      <c r="J291" s="7">
        <f t="shared" si="14"/>
        <v>2.3539199999999998E-3</v>
      </c>
      <c r="K291" s="7">
        <f t="shared" si="12"/>
        <v>0.14583168000000002</v>
      </c>
      <c r="L291" s="14">
        <v>9</v>
      </c>
    </row>
    <row r="292" spans="1:12" s="9" customFormat="1" x14ac:dyDescent="0.25">
      <c r="A292" s="9">
        <v>417</v>
      </c>
      <c r="B292" s="9">
        <v>426</v>
      </c>
      <c r="C292" s="9">
        <v>75.513999999999996</v>
      </c>
      <c r="D292" s="9">
        <v>22.937260999999999</v>
      </c>
      <c r="E292" s="9">
        <v>39.368569999999998</v>
      </c>
      <c r="F292" s="9">
        <v>22.937685999999999</v>
      </c>
      <c r="G292" s="9">
        <v>39.367975000000001</v>
      </c>
      <c r="I292" s="9">
        <f t="shared" si="13"/>
        <v>0.22654199999999999</v>
      </c>
      <c r="J292" s="9">
        <f t="shared" si="14"/>
        <v>1.38870246</v>
      </c>
      <c r="K292" s="9">
        <f t="shared" si="12"/>
        <v>86.033855339999988</v>
      </c>
      <c r="L292" s="18" t="s">
        <v>20</v>
      </c>
    </row>
    <row r="293" spans="1:12" s="5" customFormat="1" x14ac:dyDescent="0.25">
      <c r="A293" s="5">
        <v>426</v>
      </c>
      <c r="B293" s="5">
        <v>417</v>
      </c>
      <c r="C293" s="5">
        <v>75.513999999999996</v>
      </c>
      <c r="D293" s="5">
        <v>22.937685999999999</v>
      </c>
      <c r="E293" s="5">
        <v>39.367975000000001</v>
      </c>
      <c r="F293" s="5">
        <v>22.937260999999999</v>
      </c>
      <c r="G293" s="5">
        <v>39.368569999999998</v>
      </c>
      <c r="I293" s="5">
        <f t="shared" si="13"/>
        <v>0.22654199999999999</v>
      </c>
      <c r="J293" s="5">
        <f t="shared" si="14"/>
        <v>1.38870246</v>
      </c>
      <c r="K293" s="5">
        <f t="shared" si="12"/>
        <v>86.033855339999988</v>
      </c>
      <c r="L293" s="19" t="s">
        <v>21</v>
      </c>
    </row>
    <row r="294" spans="1:12" s="9" customFormat="1" x14ac:dyDescent="0.25">
      <c r="A294" s="9">
        <v>406</v>
      </c>
      <c r="B294" s="9">
        <v>417</v>
      </c>
      <c r="C294" s="9">
        <v>74.975999999999999</v>
      </c>
      <c r="D294" s="9">
        <v>22.936838999999999</v>
      </c>
      <c r="E294" s="9">
        <v>39.369160999999998</v>
      </c>
      <c r="F294" s="9">
        <v>22.937260999999999</v>
      </c>
      <c r="G294" s="9">
        <v>39.368569999999998</v>
      </c>
      <c r="I294" s="9">
        <f t="shared" si="13"/>
        <v>0.22492800000000002</v>
      </c>
      <c r="J294" s="9">
        <f t="shared" si="14"/>
        <v>1.3788086399999999</v>
      </c>
      <c r="K294" s="9">
        <f t="shared" si="12"/>
        <v>85.420906559999992</v>
      </c>
      <c r="L294" s="18" t="s">
        <v>20</v>
      </c>
    </row>
    <row r="295" spans="1:12" s="5" customFormat="1" x14ac:dyDescent="0.25">
      <c r="A295" s="5">
        <v>417</v>
      </c>
      <c r="B295" s="5">
        <v>406</v>
      </c>
      <c r="C295" s="5">
        <v>74.975999999999999</v>
      </c>
      <c r="D295" s="5">
        <v>22.937260999999999</v>
      </c>
      <c r="E295" s="5">
        <v>39.368569999999998</v>
      </c>
      <c r="F295" s="5">
        <v>22.936838999999999</v>
      </c>
      <c r="G295" s="5">
        <v>39.369160999999998</v>
      </c>
      <c r="I295" s="5">
        <f t="shared" ref="I295:I307" si="15">C295/1000/20*60</f>
        <v>0.22492800000000002</v>
      </c>
      <c r="J295" s="5">
        <f t="shared" ref="J295:J307" si="16">(16.3+(-0.173*20)+111/20)*C295/1000</f>
        <v>1.3788086399999999</v>
      </c>
      <c r="K295" s="5">
        <f t="shared" ref="K295:K307" si="17">(679+(-0.00268*20^3)+9635/20)*C295/1000</f>
        <v>85.420906559999992</v>
      </c>
      <c r="L295" s="19" t="s">
        <v>21</v>
      </c>
    </row>
    <row r="296" spans="1:12" s="9" customFormat="1" x14ac:dyDescent="0.25">
      <c r="A296" s="9">
        <v>397</v>
      </c>
      <c r="B296" s="9">
        <v>406</v>
      </c>
      <c r="C296" s="9">
        <v>68.206000000000003</v>
      </c>
      <c r="D296" s="9">
        <v>22.936454000000001</v>
      </c>
      <c r="E296" s="9">
        <v>39.369698</v>
      </c>
      <c r="F296" s="9">
        <v>22.936838999999999</v>
      </c>
      <c r="G296" s="9">
        <v>39.369160999999998</v>
      </c>
      <c r="I296" s="9">
        <f t="shared" si="15"/>
        <v>0.20461800000000002</v>
      </c>
      <c r="J296" s="9">
        <f t="shared" si="16"/>
        <v>1.2543083400000001</v>
      </c>
      <c r="K296" s="9">
        <f t="shared" si="17"/>
        <v>77.707777860000007</v>
      </c>
      <c r="L296" s="18" t="s">
        <v>20</v>
      </c>
    </row>
    <row r="297" spans="1:12" s="5" customFormat="1" x14ac:dyDescent="0.25">
      <c r="A297" s="5">
        <v>406</v>
      </c>
      <c r="B297" s="5">
        <v>397</v>
      </c>
      <c r="C297" s="5">
        <v>68.206000000000003</v>
      </c>
      <c r="D297" s="5">
        <v>22.936838999999999</v>
      </c>
      <c r="E297" s="5">
        <v>39.369160999999998</v>
      </c>
      <c r="F297" s="5">
        <v>22.936454000000001</v>
      </c>
      <c r="G297" s="5">
        <v>39.369698</v>
      </c>
      <c r="I297" s="5">
        <f t="shared" si="15"/>
        <v>0.20461800000000002</v>
      </c>
      <c r="J297" s="5">
        <f t="shared" si="16"/>
        <v>1.2543083400000001</v>
      </c>
      <c r="K297" s="5">
        <f t="shared" si="17"/>
        <v>77.707777860000007</v>
      </c>
      <c r="L297" s="19" t="s">
        <v>21</v>
      </c>
    </row>
    <row r="298" spans="1:12" s="9" customFormat="1" x14ac:dyDescent="0.25">
      <c r="A298" s="9">
        <v>390</v>
      </c>
      <c r="B298" s="9">
        <v>397</v>
      </c>
      <c r="C298" s="9">
        <v>43.856000000000002</v>
      </c>
      <c r="D298" s="9">
        <v>22.936205999999999</v>
      </c>
      <c r="E298" s="9">
        <v>39.370043000000003</v>
      </c>
      <c r="F298" s="9">
        <v>22.936454000000001</v>
      </c>
      <c r="G298" s="9">
        <v>39.369698</v>
      </c>
      <c r="I298" s="9">
        <f t="shared" si="15"/>
        <v>0.13156799999999999</v>
      </c>
      <c r="J298" s="9">
        <f t="shared" si="16"/>
        <v>0.80651183999999998</v>
      </c>
      <c r="K298" s="9">
        <f t="shared" si="17"/>
        <v>49.96557936</v>
      </c>
      <c r="L298" s="18" t="s">
        <v>20</v>
      </c>
    </row>
    <row r="299" spans="1:12" s="5" customFormat="1" x14ac:dyDescent="0.25">
      <c r="A299" s="5">
        <v>397</v>
      </c>
      <c r="B299" s="5">
        <v>390</v>
      </c>
      <c r="C299" s="5">
        <v>43.856000000000002</v>
      </c>
      <c r="D299" s="5">
        <v>22.936454000000001</v>
      </c>
      <c r="E299" s="5">
        <v>39.369698</v>
      </c>
      <c r="F299" s="5">
        <v>22.936205999999999</v>
      </c>
      <c r="G299" s="5">
        <v>39.370043000000003</v>
      </c>
      <c r="I299" s="5">
        <f t="shared" si="15"/>
        <v>0.13156799999999999</v>
      </c>
      <c r="J299" s="5">
        <f t="shared" si="16"/>
        <v>0.80651183999999998</v>
      </c>
      <c r="K299" s="5">
        <f t="shared" si="17"/>
        <v>49.96557936</v>
      </c>
      <c r="L299" s="19" t="s">
        <v>21</v>
      </c>
    </row>
    <row r="300" spans="1:12" s="8" customFormat="1" x14ac:dyDescent="0.25">
      <c r="A300" s="8">
        <v>1152</v>
      </c>
      <c r="B300" s="8">
        <v>1177</v>
      </c>
      <c r="C300" s="8">
        <v>55.561999999999998</v>
      </c>
      <c r="D300" s="8">
        <v>22.954440999999999</v>
      </c>
      <c r="E300" s="8">
        <v>39.357472000000001</v>
      </c>
      <c r="F300" s="8">
        <v>22.954985000000001</v>
      </c>
      <c r="G300" s="8">
        <v>39.357204000000003</v>
      </c>
      <c r="I300" s="8">
        <f t="shared" si="15"/>
        <v>0.166686</v>
      </c>
      <c r="J300" s="8">
        <f t="shared" si="16"/>
        <v>1.02178518</v>
      </c>
      <c r="K300" s="8">
        <f t="shared" si="17"/>
        <v>63.302342219999993</v>
      </c>
      <c r="L300" s="15" t="s">
        <v>27</v>
      </c>
    </row>
    <row r="301" spans="1:12" s="8" customFormat="1" x14ac:dyDescent="0.25">
      <c r="A301" s="8">
        <v>1177</v>
      </c>
      <c r="B301" s="8">
        <v>1152</v>
      </c>
      <c r="C301" s="8">
        <v>55.561999999999998</v>
      </c>
      <c r="D301" s="8">
        <v>22.954985000000001</v>
      </c>
      <c r="E301" s="8">
        <v>39.357204000000003</v>
      </c>
      <c r="F301" s="8">
        <v>22.954440999999999</v>
      </c>
      <c r="G301" s="8">
        <v>39.357472000000001</v>
      </c>
      <c r="I301" s="8">
        <f t="shared" si="15"/>
        <v>0.166686</v>
      </c>
      <c r="J301" s="8">
        <f t="shared" si="16"/>
        <v>1.02178518</v>
      </c>
      <c r="K301" s="8">
        <f t="shared" si="17"/>
        <v>63.302342219999993</v>
      </c>
      <c r="L301" s="15" t="s">
        <v>27</v>
      </c>
    </row>
    <row r="302" spans="1:12" s="8" customFormat="1" x14ac:dyDescent="0.25">
      <c r="A302" s="8">
        <v>1177</v>
      </c>
      <c r="B302" s="8">
        <v>1201</v>
      </c>
      <c r="C302" s="8">
        <v>49.872</v>
      </c>
      <c r="D302" s="8">
        <v>22.954985000000001</v>
      </c>
      <c r="E302" s="8">
        <v>39.357204000000003</v>
      </c>
      <c r="F302" s="8">
        <v>22.955477999999999</v>
      </c>
      <c r="G302" s="8">
        <v>39.356968000000002</v>
      </c>
      <c r="I302" s="8">
        <f t="shared" si="15"/>
        <v>0.149616</v>
      </c>
      <c r="J302" s="8">
        <f t="shared" si="16"/>
        <v>0.91714607999999997</v>
      </c>
      <c r="K302" s="8">
        <f t="shared" si="17"/>
        <v>56.819668319999998</v>
      </c>
      <c r="L302" s="15" t="s">
        <v>27</v>
      </c>
    </row>
    <row r="303" spans="1:12" s="8" customFormat="1" x14ac:dyDescent="0.25">
      <c r="A303" s="8">
        <v>1201</v>
      </c>
      <c r="B303" s="8">
        <v>1177</v>
      </c>
      <c r="C303" s="8">
        <v>49.872</v>
      </c>
      <c r="D303" s="8">
        <v>22.955477999999999</v>
      </c>
      <c r="E303" s="8">
        <v>39.356968000000002</v>
      </c>
      <c r="F303" s="8">
        <v>22.954985000000001</v>
      </c>
      <c r="G303" s="8">
        <v>39.357204000000003</v>
      </c>
      <c r="I303" s="8">
        <f t="shared" si="15"/>
        <v>0.149616</v>
      </c>
      <c r="J303" s="8">
        <f t="shared" si="16"/>
        <v>0.91714607999999997</v>
      </c>
      <c r="K303" s="8">
        <f t="shared" si="17"/>
        <v>56.819668319999998</v>
      </c>
      <c r="L303" s="15" t="s">
        <v>27</v>
      </c>
    </row>
    <row r="304" spans="1:12" s="8" customFormat="1" x14ac:dyDescent="0.25">
      <c r="A304" s="8">
        <v>1201</v>
      </c>
      <c r="B304" s="8">
        <v>1231</v>
      </c>
      <c r="C304" s="8">
        <v>63.158999999999999</v>
      </c>
      <c r="D304" s="8">
        <v>22.955477999999999</v>
      </c>
      <c r="E304" s="8">
        <v>39.356968000000002</v>
      </c>
      <c r="F304" s="8">
        <v>22.954985000000001</v>
      </c>
      <c r="G304" s="8">
        <v>39.357204000000003</v>
      </c>
      <c r="I304" s="8">
        <f t="shared" si="15"/>
        <v>0.18947699999999998</v>
      </c>
      <c r="J304" s="8">
        <f t="shared" si="16"/>
        <v>1.1614940100000002</v>
      </c>
      <c r="K304" s="8">
        <f t="shared" si="17"/>
        <v>71.957680289999985</v>
      </c>
      <c r="L304" s="15" t="s">
        <v>27</v>
      </c>
    </row>
    <row r="305" spans="1:12" s="8" customFormat="1" x14ac:dyDescent="0.25">
      <c r="A305" s="8">
        <v>1231</v>
      </c>
      <c r="B305" s="8">
        <v>1201</v>
      </c>
      <c r="C305" s="8">
        <v>63.158999999999999</v>
      </c>
      <c r="D305" s="8">
        <v>22.956095999999999</v>
      </c>
      <c r="E305" s="8">
        <v>39.356662</v>
      </c>
      <c r="F305" s="8">
        <v>22.954985000000001</v>
      </c>
      <c r="G305" s="8">
        <v>39.357204000000003</v>
      </c>
      <c r="I305" s="8">
        <f t="shared" si="15"/>
        <v>0.18947699999999998</v>
      </c>
      <c r="J305" s="8">
        <f t="shared" si="16"/>
        <v>1.1614940100000002</v>
      </c>
      <c r="K305" s="8">
        <f t="shared" si="17"/>
        <v>71.957680289999985</v>
      </c>
      <c r="L305" s="15" t="s">
        <v>27</v>
      </c>
    </row>
    <row r="306" spans="1:12" s="8" customFormat="1" x14ac:dyDescent="0.25">
      <c r="A306" s="8">
        <v>1231</v>
      </c>
      <c r="B306" s="8">
        <v>1267</v>
      </c>
      <c r="C306" s="8">
        <v>70.180999999999997</v>
      </c>
      <c r="D306" s="8">
        <v>22.956095999999999</v>
      </c>
      <c r="E306" s="8">
        <v>39.356662</v>
      </c>
      <c r="F306" s="8">
        <v>22.956776000000001</v>
      </c>
      <c r="G306" s="8">
        <v>39.356313999999998</v>
      </c>
      <c r="I306" s="8">
        <f t="shared" si="15"/>
        <v>0.21054299999999998</v>
      </c>
      <c r="J306" s="8">
        <f t="shared" si="16"/>
        <v>1.2906285900000001</v>
      </c>
      <c r="K306" s="8">
        <f t="shared" si="17"/>
        <v>79.957915109999988</v>
      </c>
      <c r="L306" s="15" t="s">
        <v>27</v>
      </c>
    </row>
    <row r="307" spans="1:12" s="8" customFormat="1" x14ac:dyDescent="0.25">
      <c r="A307" s="8">
        <v>1267</v>
      </c>
      <c r="B307" s="8">
        <v>1231</v>
      </c>
      <c r="C307" s="8">
        <v>70.180999999999997</v>
      </c>
      <c r="D307" s="8">
        <v>22.956776000000001</v>
      </c>
      <c r="E307" s="8">
        <v>39.356313999999998</v>
      </c>
      <c r="F307" s="8">
        <v>22.956095999999999</v>
      </c>
      <c r="G307" s="8">
        <v>39.356662</v>
      </c>
      <c r="I307" s="8">
        <f t="shared" si="15"/>
        <v>0.21054299999999998</v>
      </c>
      <c r="J307" s="8">
        <f t="shared" si="16"/>
        <v>1.2906285900000001</v>
      </c>
      <c r="K307" s="8">
        <f t="shared" si="17"/>
        <v>79.957915109999988</v>
      </c>
      <c r="L307" s="15" t="s">
        <v>27</v>
      </c>
    </row>
    <row r="308" spans="1:12" s="8" customFormat="1" x14ac:dyDescent="0.25">
      <c r="A308" s="8">
        <v>1267</v>
      </c>
      <c r="B308" s="8">
        <v>1279</v>
      </c>
      <c r="C308" s="8">
        <v>29.228000000000002</v>
      </c>
      <c r="D308" s="8">
        <v>22.956776000000001</v>
      </c>
      <c r="E308" s="8">
        <v>39.356313999999998</v>
      </c>
      <c r="F308" s="8">
        <v>22.957059000000001</v>
      </c>
      <c r="G308" s="8">
        <v>39.356167999999997</v>
      </c>
      <c r="I308" s="8">
        <f t="shared" ref="I308:I313" si="18">C308/1000/20*60</f>
        <v>8.7683999999999998E-2</v>
      </c>
      <c r="J308" s="8">
        <f t="shared" ref="J308:J313" si="19">(16.3+(-0.173*20)+111/20)*C308/1000</f>
        <v>0.53750292</v>
      </c>
      <c r="K308" s="8">
        <f t="shared" ref="K308:K313" si="20">(679+(-0.00268*20^3)+9635/20)*C308/1000</f>
        <v>33.299752679999997</v>
      </c>
      <c r="L308" s="15" t="s">
        <v>27</v>
      </c>
    </row>
    <row r="309" spans="1:12" s="8" customFormat="1" x14ac:dyDescent="0.25">
      <c r="A309" s="8">
        <v>1279</v>
      </c>
      <c r="B309" s="8">
        <v>1267</v>
      </c>
      <c r="C309" s="8">
        <v>29.228000000000002</v>
      </c>
      <c r="D309" s="8">
        <v>22.957059000000001</v>
      </c>
      <c r="E309" s="8">
        <v>39.356167999999997</v>
      </c>
      <c r="F309" s="8">
        <v>22.956776000000001</v>
      </c>
      <c r="G309" s="8">
        <v>39.356313999999998</v>
      </c>
      <c r="I309" s="8">
        <f t="shared" si="18"/>
        <v>8.7683999999999998E-2</v>
      </c>
      <c r="J309" s="8">
        <f t="shared" si="19"/>
        <v>0.53750292</v>
      </c>
      <c r="K309" s="8">
        <f t="shared" si="20"/>
        <v>33.299752679999997</v>
      </c>
      <c r="L309" s="15" t="s">
        <v>27</v>
      </c>
    </row>
    <row r="310" spans="1:12" s="8" customFormat="1" x14ac:dyDescent="0.25">
      <c r="A310" s="8">
        <v>1279</v>
      </c>
      <c r="B310" s="8">
        <v>1304</v>
      </c>
      <c r="C310" s="8">
        <v>36.551000000000002</v>
      </c>
      <c r="D310" s="8">
        <v>22.957059000000001</v>
      </c>
      <c r="E310" s="8">
        <v>39.356167999999997</v>
      </c>
      <c r="F310" s="8">
        <v>22.957417</v>
      </c>
      <c r="G310" s="8">
        <v>39.355992000000001</v>
      </c>
      <c r="I310" s="8">
        <f t="shared" si="18"/>
        <v>0.109653</v>
      </c>
      <c r="J310" s="8">
        <f t="shared" si="19"/>
        <v>0.67217289000000002</v>
      </c>
      <c r="K310" s="8">
        <f t="shared" si="20"/>
        <v>41.642919810000002</v>
      </c>
      <c r="L310" s="15" t="s">
        <v>27</v>
      </c>
    </row>
    <row r="311" spans="1:12" s="8" customFormat="1" x14ac:dyDescent="0.25">
      <c r="A311" s="8">
        <v>1304</v>
      </c>
      <c r="B311" s="8">
        <v>1279</v>
      </c>
      <c r="C311" s="8">
        <v>36.551000000000002</v>
      </c>
      <c r="D311" s="8">
        <v>22.957417</v>
      </c>
      <c r="E311" s="8">
        <v>39.355992000000001</v>
      </c>
      <c r="F311" s="8">
        <v>22.957059000000001</v>
      </c>
      <c r="G311" s="8">
        <v>39.356167999999997</v>
      </c>
      <c r="I311" s="8">
        <f t="shared" si="18"/>
        <v>0.109653</v>
      </c>
      <c r="J311" s="8">
        <f t="shared" si="19"/>
        <v>0.67217289000000002</v>
      </c>
      <c r="K311" s="8">
        <f t="shared" si="20"/>
        <v>41.642919810000002</v>
      </c>
      <c r="L311" s="15" t="s">
        <v>27</v>
      </c>
    </row>
    <row r="312" spans="1:12" s="8" customFormat="1" x14ac:dyDescent="0.25">
      <c r="A312" s="8">
        <v>1304</v>
      </c>
      <c r="B312" s="8">
        <v>1336</v>
      </c>
      <c r="C312" s="8">
        <v>56.905999999999999</v>
      </c>
      <c r="D312" s="8">
        <v>22.957417</v>
      </c>
      <c r="E312" s="8">
        <v>39.355992000000001</v>
      </c>
      <c r="F312" s="8">
        <v>22.957974</v>
      </c>
      <c r="G312" s="8">
        <v>39.355716999999999</v>
      </c>
      <c r="I312" s="8">
        <f t="shared" si="18"/>
        <v>0.17071799999999998</v>
      </c>
      <c r="J312" s="8">
        <f t="shared" si="19"/>
        <v>1.0465013400000001</v>
      </c>
      <c r="K312" s="8">
        <f t="shared" si="20"/>
        <v>64.833574859999999</v>
      </c>
      <c r="L312" s="15" t="s">
        <v>27</v>
      </c>
    </row>
    <row r="313" spans="1:12" s="8" customFormat="1" x14ac:dyDescent="0.25">
      <c r="A313" s="8">
        <v>1336</v>
      </c>
      <c r="B313" s="8">
        <v>1304</v>
      </c>
      <c r="C313" s="8">
        <v>56.905999999999999</v>
      </c>
      <c r="D313" s="8">
        <v>22.957974</v>
      </c>
      <c r="E313" s="8">
        <v>39.355716999999999</v>
      </c>
      <c r="F313" s="8">
        <v>22.957417</v>
      </c>
      <c r="G313" s="8">
        <v>39.355992000000001</v>
      </c>
      <c r="I313" s="8">
        <f t="shared" si="18"/>
        <v>0.17071799999999998</v>
      </c>
      <c r="J313" s="8">
        <f t="shared" si="19"/>
        <v>1.0465013400000001</v>
      </c>
      <c r="K313" s="8">
        <f t="shared" si="20"/>
        <v>64.833574859999999</v>
      </c>
      <c r="L313" s="15" t="s">
        <v>27</v>
      </c>
    </row>
    <row r="314" spans="1:12" s="8" customFormat="1" x14ac:dyDescent="0.25">
      <c r="A314" s="8">
        <v>1336</v>
      </c>
      <c r="B314" s="8">
        <v>1371</v>
      </c>
      <c r="C314" s="8">
        <v>61.018999999999998</v>
      </c>
      <c r="D314" s="8">
        <v>22.957974</v>
      </c>
      <c r="E314" s="8">
        <v>39.355716999999999</v>
      </c>
      <c r="F314" s="8">
        <v>22.958570999999999</v>
      </c>
      <c r="G314" s="8">
        <v>39.355421999999997</v>
      </c>
      <c r="I314" s="8">
        <f t="shared" ref="I314:I319" si="21">C314/1000/20*60</f>
        <v>0.183057</v>
      </c>
      <c r="J314" s="8">
        <f t="shared" ref="J314:J319" si="22">(16.3+(-0.173*20)+111/20)*C314/1000</f>
        <v>1.1221394099999999</v>
      </c>
      <c r="K314" s="8">
        <f t="shared" ref="K314:K319" si="23">(679+(-0.00268*20^3)+9635/20)*C314/1000</f>
        <v>69.51955688999999</v>
      </c>
      <c r="L314" s="15" t="s">
        <v>27</v>
      </c>
    </row>
    <row r="315" spans="1:12" s="8" customFormat="1" x14ac:dyDescent="0.25">
      <c r="A315" s="8">
        <v>1371</v>
      </c>
      <c r="B315" s="8">
        <v>1336</v>
      </c>
      <c r="C315" s="8">
        <v>61.018999999999998</v>
      </c>
      <c r="D315" s="8">
        <v>22.958570999999999</v>
      </c>
      <c r="E315" s="8">
        <v>39.355421999999997</v>
      </c>
      <c r="F315" s="8">
        <v>22.957974</v>
      </c>
      <c r="G315" s="8">
        <v>39.355716999999999</v>
      </c>
      <c r="I315" s="8">
        <f t="shared" si="21"/>
        <v>0.183057</v>
      </c>
      <c r="J315" s="8">
        <f t="shared" si="22"/>
        <v>1.1221394099999999</v>
      </c>
      <c r="K315" s="8">
        <f t="shared" si="23"/>
        <v>69.51955688999999</v>
      </c>
      <c r="L315" s="15" t="s">
        <v>27</v>
      </c>
    </row>
    <row r="316" spans="1:12" s="8" customFormat="1" x14ac:dyDescent="0.25">
      <c r="A316" s="8">
        <v>1371</v>
      </c>
      <c r="B316" s="8">
        <v>1384</v>
      </c>
      <c r="C316" s="8">
        <v>24.873999999999999</v>
      </c>
      <c r="D316" s="8">
        <v>22.958570999999999</v>
      </c>
      <c r="E316" s="8">
        <v>39.355421999999997</v>
      </c>
      <c r="F316" s="8">
        <v>22.958815000000001</v>
      </c>
      <c r="G316" s="8">
        <v>39.355300999999997</v>
      </c>
      <c r="I316" s="8">
        <f t="shared" si="21"/>
        <v>7.4621999999999994E-2</v>
      </c>
      <c r="J316" s="8">
        <f t="shared" si="22"/>
        <v>0.45743286</v>
      </c>
      <c r="K316" s="8">
        <f t="shared" si="23"/>
        <v>28.339196939999997</v>
      </c>
      <c r="L316" s="15" t="s">
        <v>27</v>
      </c>
    </row>
    <row r="317" spans="1:12" s="8" customFormat="1" x14ac:dyDescent="0.25">
      <c r="A317" s="8">
        <v>1384</v>
      </c>
      <c r="B317" s="8">
        <v>1371</v>
      </c>
      <c r="C317" s="8">
        <v>24.873999999999999</v>
      </c>
      <c r="D317" s="8">
        <v>22.958815000000001</v>
      </c>
      <c r="E317" s="8">
        <v>39.355300999999997</v>
      </c>
      <c r="F317" s="8">
        <v>22.958570999999999</v>
      </c>
      <c r="G317" s="8">
        <v>39.355421999999997</v>
      </c>
      <c r="I317" s="8">
        <f t="shared" si="21"/>
        <v>7.4621999999999994E-2</v>
      </c>
      <c r="J317" s="8">
        <f t="shared" si="22"/>
        <v>0.45743286</v>
      </c>
      <c r="K317" s="8">
        <f t="shared" si="23"/>
        <v>28.339196939999997</v>
      </c>
      <c r="L317" s="15" t="s">
        <v>27</v>
      </c>
    </row>
    <row r="318" spans="1:12" s="8" customFormat="1" x14ac:dyDescent="0.25">
      <c r="A318" s="8">
        <v>1384</v>
      </c>
      <c r="B318" s="8">
        <v>1399</v>
      </c>
      <c r="C318" s="8">
        <v>21.577000000000002</v>
      </c>
      <c r="D318" s="8">
        <v>22.958815000000001</v>
      </c>
      <c r="E318" s="8">
        <v>39.355300999999997</v>
      </c>
      <c r="F318" s="8">
        <v>22.959021</v>
      </c>
      <c r="G318" s="8">
        <v>39.355190999999998</v>
      </c>
      <c r="I318" s="8">
        <f t="shared" si="21"/>
        <v>6.4731000000000011E-2</v>
      </c>
      <c r="J318" s="8">
        <f t="shared" si="22"/>
        <v>0.39680103</v>
      </c>
      <c r="K318" s="8">
        <f t="shared" si="23"/>
        <v>24.582891870000001</v>
      </c>
      <c r="L318" s="15" t="s">
        <v>27</v>
      </c>
    </row>
    <row r="319" spans="1:12" s="8" customFormat="1" x14ac:dyDescent="0.25">
      <c r="A319" s="8">
        <v>1399</v>
      </c>
      <c r="B319" s="8">
        <v>1384</v>
      </c>
      <c r="C319" s="8">
        <v>21.577000000000002</v>
      </c>
      <c r="D319" s="8">
        <v>22.959021</v>
      </c>
      <c r="E319" s="8">
        <v>39.355190999999998</v>
      </c>
      <c r="F319" s="8">
        <v>22.958815000000001</v>
      </c>
      <c r="G319" s="8">
        <v>39.355300999999997</v>
      </c>
      <c r="I319" s="8">
        <f t="shared" si="21"/>
        <v>6.4731000000000011E-2</v>
      </c>
      <c r="J319" s="8">
        <f t="shared" si="22"/>
        <v>0.39680103</v>
      </c>
      <c r="K319" s="8">
        <f t="shared" si="23"/>
        <v>24.582891870000001</v>
      </c>
      <c r="L319" s="15" t="s">
        <v>27</v>
      </c>
    </row>
    <row r="320" spans="1:12" s="8" customFormat="1" x14ac:dyDescent="0.25">
      <c r="A320" s="8">
        <v>1399</v>
      </c>
      <c r="B320" s="8">
        <v>1415</v>
      </c>
      <c r="C320" s="8">
        <v>24.344000000000001</v>
      </c>
      <c r="D320" s="8">
        <v>22.959021</v>
      </c>
      <c r="E320" s="8">
        <v>39.355190999999998</v>
      </c>
      <c r="F320" s="8">
        <v>22.959251999999999</v>
      </c>
      <c r="G320" s="8">
        <v>39.355063999999999</v>
      </c>
      <c r="I320" s="8">
        <f t="shared" ref="I320:I351" si="24">C320/1000/20*60</f>
        <v>7.3032E-2</v>
      </c>
      <c r="J320" s="8">
        <f t="shared" ref="J320:J351" si="25">(16.3+(-0.173*20)+111/20)*C320/1000</f>
        <v>0.44768616000000006</v>
      </c>
      <c r="K320" s="8">
        <f t="shared" ref="K320:K351" si="26">(679+(-0.00268*20^3)+9635/20)*C320/1000</f>
        <v>27.735362639999998</v>
      </c>
      <c r="L320" s="15" t="s">
        <v>27</v>
      </c>
    </row>
    <row r="321" spans="1:12" s="8" customFormat="1" x14ac:dyDescent="0.25">
      <c r="A321" s="8">
        <v>1415</v>
      </c>
      <c r="B321" s="8">
        <v>1399</v>
      </c>
      <c r="C321" s="8">
        <v>24.344000000000001</v>
      </c>
      <c r="D321" s="8">
        <v>22.959251999999999</v>
      </c>
      <c r="E321" s="8">
        <v>39.355063999999999</v>
      </c>
      <c r="F321" s="8">
        <v>22.959021</v>
      </c>
      <c r="G321" s="8">
        <v>39.355190999999998</v>
      </c>
      <c r="I321" s="8">
        <f t="shared" si="24"/>
        <v>7.3032E-2</v>
      </c>
      <c r="J321" s="8">
        <f t="shared" si="25"/>
        <v>0.44768616000000006</v>
      </c>
      <c r="K321" s="8">
        <f t="shared" si="26"/>
        <v>27.735362639999998</v>
      </c>
      <c r="L321" s="15" t="s">
        <v>27</v>
      </c>
    </row>
    <row r="322" spans="1:12" s="8" customFormat="1" x14ac:dyDescent="0.25">
      <c r="A322" s="8">
        <v>1415</v>
      </c>
      <c r="B322" s="8">
        <v>1438</v>
      </c>
      <c r="C322" s="8">
        <v>57.787999999999997</v>
      </c>
      <c r="D322" s="8">
        <v>22.959251999999999</v>
      </c>
      <c r="E322" s="8">
        <v>39.355063999999999</v>
      </c>
      <c r="F322" s="8">
        <v>22.959800000000001</v>
      </c>
      <c r="G322" s="8">
        <v>39.354764000000003</v>
      </c>
      <c r="I322" s="8">
        <f t="shared" si="24"/>
        <v>0.17336399999999999</v>
      </c>
      <c r="J322" s="8">
        <f t="shared" si="25"/>
        <v>1.0627213199999999</v>
      </c>
      <c r="K322" s="8">
        <f t="shared" si="26"/>
        <v>65.838446279999985</v>
      </c>
      <c r="L322" s="15" t="s">
        <v>27</v>
      </c>
    </row>
    <row r="323" spans="1:12" s="8" customFormat="1" x14ac:dyDescent="0.25">
      <c r="A323" s="8">
        <v>1438</v>
      </c>
      <c r="B323" s="8">
        <v>1415</v>
      </c>
      <c r="C323" s="8">
        <v>57.787999999999997</v>
      </c>
      <c r="D323" s="8">
        <v>22.959800000000001</v>
      </c>
      <c r="E323" s="8">
        <v>39.354764000000003</v>
      </c>
      <c r="F323" s="8">
        <v>22.959251999999999</v>
      </c>
      <c r="G323" s="8">
        <v>39.355063999999999</v>
      </c>
      <c r="I323" s="8">
        <f t="shared" si="24"/>
        <v>0.17336399999999999</v>
      </c>
      <c r="J323" s="8">
        <f t="shared" si="25"/>
        <v>1.0627213199999999</v>
      </c>
      <c r="K323" s="8">
        <f t="shared" si="26"/>
        <v>65.838446279999985</v>
      </c>
      <c r="L323" s="15" t="s">
        <v>27</v>
      </c>
    </row>
    <row r="324" spans="1:12" s="8" customFormat="1" x14ac:dyDescent="0.25">
      <c r="A324" s="8">
        <v>1438</v>
      </c>
      <c r="B324" s="8">
        <v>1472</v>
      </c>
      <c r="C324" s="8">
        <v>62.094000000000001</v>
      </c>
      <c r="D324" s="8">
        <v>22.959800000000001</v>
      </c>
      <c r="E324" s="8">
        <v>39.354764000000003</v>
      </c>
      <c r="F324" s="8">
        <v>22.960384000000001</v>
      </c>
      <c r="G324" s="8">
        <v>39.354436</v>
      </c>
      <c r="I324" s="8">
        <f t="shared" si="24"/>
        <v>0.186282</v>
      </c>
      <c r="J324" s="8">
        <f t="shared" si="25"/>
        <v>1.1419086600000001</v>
      </c>
      <c r="K324" s="8">
        <f t="shared" si="26"/>
        <v>70.744315139999998</v>
      </c>
      <c r="L324" s="15" t="s">
        <v>27</v>
      </c>
    </row>
    <row r="325" spans="1:12" s="8" customFormat="1" x14ac:dyDescent="0.25">
      <c r="A325" s="8">
        <v>1472</v>
      </c>
      <c r="B325" s="8">
        <v>1438</v>
      </c>
      <c r="C325" s="8">
        <v>62.094000000000001</v>
      </c>
      <c r="D325" s="8">
        <v>22.960384000000001</v>
      </c>
      <c r="E325" s="8">
        <v>39.354436</v>
      </c>
      <c r="F325" s="8">
        <v>22.959800000000001</v>
      </c>
      <c r="G325" s="8">
        <v>39.354764000000003</v>
      </c>
      <c r="I325" s="8">
        <f t="shared" si="24"/>
        <v>0.186282</v>
      </c>
      <c r="J325" s="8">
        <f t="shared" si="25"/>
        <v>1.1419086600000001</v>
      </c>
      <c r="K325" s="8">
        <f t="shared" si="26"/>
        <v>70.744315139999998</v>
      </c>
      <c r="L325" s="15" t="s">
        <v>27</v>
      </c>
    </row>
    <row r="326" spans="1:12" s="8" customFormat="1" x14ac:dyDescent="0.25">
      <c r="A326" s="8">
        <v>1472</v>
      </c>
      <c r="B326" s="8">
        <v>1503</v>
      </c>
      <c r="C326" s="8">
        <v>59.728999999999999</v>
      </c>
      <c r="D326" s="8">
        <v>22.960384000000001</v>
      </c>
      <c r="E326" s="8">
        <v>39.354436</v>
      </c>
      <c r="F326" s="8">
        <v>22.960934999999999</v>
      </c>
      <c r="G326" s="8">
        <v>39.354111000000003</v>
      </c>
      <c r="I326" s="8">
        <f t="shared" si="24"/>
        <v>0.17918699999999999</v>
      </c>
      <c r="J326" s="8">
        <f t="shared" si="25"/>
        <v>1.0984163100000002</v>
      </c>
      <c r="K326" s="8">
        <f t="shared" si="26"/>
        <v>68.049846989999992</v>
      </c>
      <c r="L326" s="15" t="s">
        <v>27</v>
      </c>
    </row>
    <row r="327" spans="1:12" s="8" customFormat="1" x14ac:dyDescent="0.25">
      <c r="A327" s="8">
        <v>1503</v>
      </c>
      <c r="B327" s="8">
        <v>1472</v>
      </c>
      <c r="C327" s="8">
        <v>59.728999999999999</v>
      </c>
      <c r="D327" s="8">
        <v>22.960934999999999</v>
      </c>
      <c r="E327" s="8">
        <v>39.354111000000003</v>
      </c>
      <c r="F327" s="8">
        <v>22.960384000000001</v>
      </c>
      <c r="G327" s="8">
        <v>39.354436</v>
      </c>
      <c r="I327" s="8">
        <f t="shared" si="24"/>
        <v>0.17918699999999999</v>
      </c>
      <c r="J327" s="8">
        <f t="shared" si="25"/>
        <v>1.0984163100000002</v>
      </c>
      <c r="K327" s="8">
        <f t="shared" si="26"/>
        <v>68.049846989999992</v>
      </c>
      <c r="L327" s="15" t="s">
        <v>27</v>
      </c>
    </row>
    <row r="328" spans="1:12" s="8" customFormat="1" x14ac:dyDescent="0.25">
      <c r="A328" s="8">
        <v>1503</v>
      </c>
      <c r="B328" s="8">
        <v>1532</v>
      </c>
      <c r="C328" s="8">
        <v>55.982999999999997</v>
      </c>
      <c r="D328" s="8">
        <v>22.960934999999999</v>
      </c>
      <c r="E328" s="8">
        <v>39.354111000000003</v>
      </c>
      <c r="F328" s="8">
        <v>22.961447</v>
      </c>
      <c r="G328" s="8">
        <v>39.353800999999997</v>
      </c>
      <c r="I328" s="8">
        <f t="shared" si="24"/>
        <v>0.16794899999999999</v>
      </c>
      <c r="J328" s="8">
        <f t="shared" si="25"/>
        <v>1.0295273700000001</v>
      </c>
      <c r="K328" s="8">
        <f t="shared" si="26"/>
        <v>63.781991729999994</v>
      </c>
      <c r="L328" s="15" t="s">
        <v>27</v>
      </c>
    </row>
    <row r="329" spans="1:12" s="8" customFormat="1" x14ac:dyDescent="0.25">
      <c r="A329" s="8">
        <v>1532</v>
      </c>
      <c r="B329" s="8">
        <v>1503</v>
      </c>
      <c r="C329" s="8">
        <v>55.982999999999997</v>
      </c>
      <c r="D329" s="8">
        <v>22.961447</v>
      </c>
      <c r="E329" s="8">
        <v>39.353800999999997</v>
      </c>
      <c r="F329" s="8">
        <v>22.960934999999999</v>
      </c>
      <c r="G329" s="8">
        <v>39.354111000000003</v>
      </c>
      <c r="I329" s="8">
        <f t="shared" si="24"/>
        <v>0.16794899999999999</v>
      </c>
      <c r="J329" s="8">
        <f t="shared" si="25"/>
        <v>1.0295273700000001</v>
      </c>
      <c r="K329" s="8">
        <f t="shared" si="26"/>
        <v>63.781991729999994</v>
      </c>
      <c r="L329" s="15" t="s">
        <v>27</v>
      </c>
    </row>
    <row r="330" spans="1:12" s="8" customFormat="1" x14ac:dyDescent="0.25">
      <c r="A330" s="8">
        <v>1532</v>
      </c>
      <c r="B330" s="8">
        <v>1562</v>
      </c>
      <c r="C330" s="8">
        <v>72.495999999999995</v>
      </c>
      <c r="D330" s="8">
        <v>22.961447</v>
      </c>
      <c r="E330" s="8">
        <v>39.353800999999997</v>
      </c>
      <c r="F330" s="8">
        <v>22.961997</v>
      </c>
      <c r="G330" s="8">
        <v>39.353307000000001</v>
      </c>
      <c r="I330" s="8">
        <f t="shared" si="24"/>
        <v>0.21748799999999999</v>
      </c>
      <c r="J330" s="8">
        <f t="shared" si="25"/>
        <v>1.3332014400000001</v>
      </c>
      <c r="K330" s="8">
        <f t="shared" si="26"/>
        <v>82.595417760000004</v>
      </c>
      <c r="L330" s="15" t="s">
        <v>27</v>
      </c>
    </row>
    <row r="331" spans="1:12" s="8" customFormat="1" x14ac:dyDescent="0.25">
      <c r="A331" s="8">
        <v>1562</v>
      </c>
      <c r="B331" s="8">
        <v>1532</v>
      </c>
      <c r="C331" s="8">
        <v>72.495999999999995</v>
      </c>
      <c r="D331" s="8">
        <v>22.961997</v>
      </c>
      <c r="E331" s="8">
        <v>39.353307000000001</v>
      </c>
      <c r="F331" s="8">
        <v>22.961447</v>
      </c>
      <c r="G331" s="8">
        <v>39.353800999999997</v>
      </c>
      <c r="I331" s="8">
        <f t="shared" si="24"/>
        <v>0.21748799999999999</v>
      </c>
      <c r="J331" s="8">
        <f t="shared" si="25"/>
        <v>1.3332014400000001</v>
      </c>
      <c r="K331" s="8">
        <f t="shared" si="26"/>
        <v>82.595417760000004</v>
      </c>
      <c r="L331" s="15" t="s">
        <v>27</v>
      </c>
    </row>
    <row r="332" spans="1:12" s="8" customFormat="1" x14ac:dyDescent="0.25">
      <c r="A332" s="8">
        <v>1562</v>
      </c>
      <c r="B332" s="8">
        <v>1608</v>
      </c>
      <c r="C332" s="8">
        <v>98.188000000000002</v>
      </c>
      <c r="D332" s="8">
        <v>22.961997</v>
      </c>
      <c r="E332" s="8">
        <v>39.353307000000001</v>
      </c>
      <c r="F332" s="8">
        <v>22.962727999999998</v>
      </c>
      <c r="G332" s="8">
        <v>39.352628000000003</v>
      </c>
      <c r="I332" s="8">
        <f t="shared" si="24"/>
        <v>0.29456399999999999</v>
      </c>
      <c r="J332" s="8">
        <f t="shared" si="25"/>
        <v>1.80567732</v>
      </c>
      <c r="K332" s="8">
        <f t="shared" si="26"/>
        <v>111.86657028</v>
      </c>
      <c r="L332" s="15" t="s">
        <v>27</v>
      </c>
    </row>
    <row r="333" spans="1:12" s="8" customFormat="1" x14ac:dyDescent="0.25">
      <c r="A333" s="8">
        <v>1608</v>
      </c>
      <c r="B333" s="8">
        <v>1562</v>
      </c>
      <c r="C333" s="8">
        <v>98.188000000000002</v>
      </c>
      <c r="D333" s="8">
        <v>22.962727999999998</v>
      </c>
      <c r="E333" s="8">
        <v>39.352628000000003</v>
      </c>
      <c r="F333" s="8">
        <v>22.961997</v>
      </c>
      <c r="G333" s="8">
        <v>39.353307000000001</v>
      </c>
      <c r="I333" s="8">
        <f t="shared" si="24"/>
        <v>0.29456399999999999</v>
      </c>
      <c r="J333" s="8">
        <f t="shared" si="25"/>
        <v>1.80567732</v>
      </c>
      <c r="K333" s="8">
        <f t="shared" si="26"/>
        <v>111.86657028</v>
      </c>
      <c r="L333" s="15" t="s">
        <v>27</v>
      </c>
    </row>
    <row r="334" spans="1:12" s="8" customFormat="1" x14ac:dyDescent="0.25">
      <c r="A334" s="8">
        <v>1608</v>
      </c>
      <c r="B334" s="8">
        <v>1634</v>
      </c>
      <c r="C334" s="8">
        <v>68.114999999999995</v>
      </c>
      <c r="D334" s="8">
        <v>22.962727999999998</v>
      </c>
      <c r="E334" s="8">
        <v>39.352628000000003</v>
      </c>
      <c r="F334" s="8">
        <v>22.963236999999999</v>
      </c>
      <c r="G334" s="8">
        <v>39.352159</v>
      </c>
      <c r="I334" s="8">
        <f t="shared" si="24"/>
        <v>0.204345</v>
      </c>
      <c r="J334" s="8">
        <f t="shared" si="25"/>
        <v>1.25263485</v>
      </c>
      <c r="K334" s="8">
        <f t="shared" si="26"/>
        <v>77.604100649999992</v>
      </c>
      <c r="L334" s="15" t="s">
        <v>27</v>
      </c>
    </row>
    <row r="335" spans="1:12" s="8" customFormat="1" x14ac:dyDescent="0.25">
      <c r="A335" s="8">
        <v>1634</v>
      </c>
      <c r="B335" s="8">
        <v>1608</v>
      </c>
      <c r="C335" s="8">
        <v>68.114999999999995</v>
      </c>
      <c r="D335" s="8">
        <v>22.963236999999999</v>
      </c>
      <c r="E335" s="8">
        <v>39.352159</v>
      </c>
      <c r="F335" s="8">
        <v>22.962727999999998</v>
      </c>
      <c r="G335" s="8">
        <v>39.352628000000003</v>
      </c>
      <c r="I335" s="8">
        <f t="shared" si="24"/>
        <v>0.204345</v>
      </c>
      <c r="J335" s="8">
        <f t="shared" si="25"/>
        <v>1.25263485</v>
      </c>
      <c r="K335" s="8">
        <f t="shared" si="26"/>
        <v>77.604100649999992</v>
      </c>
      <c r="L335" s="15" t="s">
        <v>27</v>
      </c>
    </row>
    <row r="336" spans="1:12" s="8" customFormat="1" x14ac:dyDescent="0.25">
      <c r="A336" s="8">
        <v>1634</v>
      </c>
      <c r="B336" s="8">
        <v>1665</v>
      </c>
      <c r="C336" s="8">
        <v>70.28</v>
      </c>
      <c r="D336" s="8">
        <v>22.963236999999999</v>
      </c>
      <c r="E336" s="8">
        <v>39.352159</v>
      </c>
      <c r="F336" s="8">
        <v>22.963736999999998</v>
      </c>
      <c r="G336" s="8">
        <v>39.351658</v>
      </c>
      <c r="I336" s="8">
        <f t="shared" si="24"/>
        <v>0.21083999999999997</v>
      </c>
      <c r="J336" s="8">
        <f t="shared" si="25"/>
        <v>1.2924492000000001</v>
      </c>
      <c r="K336" s="8">
        <f t="shared" si="26"/>
        <v>80.070706799999996</v>
      </c>
      <c r="L336" s="15" t="s">
        <v>27</v>
      </c>
    </row>
    <row r="337" spans="1:12" s="8" customFormat="1" x14ac:dyDescent="0.25">
      <c r="A337" s="8">
        <v>1665</v>
      </c>
      <c r="B337" s="8">
        <v>1634</v>
      </c>
      <c r="C337" s="8">
        <v>70.28</v>
      </c>
      <c r="D337" s="8">
        <v>22.963736999999998</v>
      </c>
      <c r="E337" s="8">
        <v>39.351658</v>
      </c>
      <c r="F337" s="8">
        <v>22.963236999999999</v>
      </c>
      <c r="G337" s="8">
        <v>39.352159</v>
      </c>
      <c r="I337" s="8">
        <f t="shared" si="24"/>
        <v>0.21083999999999997</v>
      </c>
      <c r="J337" s="8">
        <f t="shared" si="25"/>
        <v>1.2924492000000001</v>
      </c>
      <c r="K337" s="8">
        <f t="shared" si="26"/>
        <v>80.070706799999996</v>
      </c>
      <c r="L337" s="15" t="s">
        <v>27</v>
      </c>
    </row>
    <row r="338" spans="1:12" s="9" customFormat="1" x14ac:dyDescent="0.25">
      <c r="A338" s="9">
        <v>1665</v>
      </c>
      <c r="B338" s="9">
        <v>1649</v>
      </c>
      <c r="C338" s="9">
        <v>43.966999999999999</v>
      </c>
      <c r="D338" s="9">
        <v>22.963736999999998</v>
      </c>
      <c r="E338" s="9">
        <v>39.351658</v>
      </c>
      <c r="F338" s="9">
        <v>22.963471999999999</v>
      </c>
      <c r="G338" s="9">
        <v>39.351318999999997</v>
      </c>
      <c r="I338" s="9">
        <f t="shared" si="24"/>
        <v>0.13190099999999999</v>
      </c>
      <c r="J338" s="9">
        <f t="shared" si="25"/>
        <v>0.80855313000000006</v>
      </c>
      <c r="K338" s="9">
        <f t="shared" si="26"/>
        <v>50.092042769999992</v>
      </c>
      <c r="L338" s="17" t="s">
        <v>35</v>
      </c>
    </row>
    <row r="339" spans="1:12" s="9" customFormat="1" x14ac:dyDescent="0.25">
      <c r="A339" s="9">
        <v>1649</v>
      </c>
      <c r="B339" s="9">
        <v>1629</v>
      </c>
      <c r="C339" s="9">
        <v>50.682000000000002</v>
      </c>
      <c r="D339" s="9">
        <v>22.963471999999999</v>
      </c>
      <c r="E339" s="9">
        <v>39.351318999999997</v>
      </c>
      <c r="F339" s="9">
        <v>22.963183000000001</v>
      </c>
      <c r="G339" s="9">
        <v>39.350923000000002</v>
      </c>
      <c r="I339" s="9">
        <f t="shared" si="24"/>
        <v>0.15204600000000001</v>
      </c>
      <c r="J339" s="9">
        <f t="shared" si="25"/>
        <v>0.93204198000000005</v>
      </c>
      <c r="K339" s="9">
        <f t="shared" si="26"/>
        <v>57.742509420000005</v>
      </c>
      <c r="L339" s="17" t="s">
        <v>35</v>
      </c>
    </row>
    <row r="340" spans="1:12" s="9" customFormat="1" x14ac:dyDescent="0.25">
      <c r="A340" s="9">
        <v>1629</v>
      </c>
      <c r="B340" s="9">
        <v>1624</v>
      </c>
      <c r="C340" s="9">
        <v>23.263000000000002</v>
      </c>
      <c r="D340" s="9">
        <v>22.963183000000001</v>
      </c>
      <c r="E340" s="9">
        <v>39.350923000000002</v>
      </c>
      <c r="F340" s="9">
        <v>22.963073999999999</v>
      </c>
      <c r="G340" s="9">
        <v>39.350731000000003</v>
      </c>
      <c r="I340" s="9">
        <f t="shared" si="24"/>
        <v>6.9789000000000004E-2</v>
      </c>
      <c r="J340" s="9">
        <f t="shared" si="25"/>
        <v>0.42780657</v>
      </c>
      <c r="K340" s="9">
        <f t="shared" si="26"/>
        <v>26.503768530000002</v>
      </c>
      <c r="L340" s="17" t="s">
        <v>35</v>
      </c>
    </row>
    <row r="341" spans="1:12" s="9" customFormat="1" x14ac:dyDescent="0.25">
      <c r="A341" s="9">
        <v>1624</v>
      </c>
      <c r="B341" s="9">
        <v>1689</v>
      </c>
      <c r="C341" s="9">
        <v>119.127</v>
      </c>
      <c r="D341" s="9">
        <v>22.963073999999999</v>
      </c>
      <c r="E341" s="9">
        <v>39.350731000000003</v>
      </c>
      <c r="F341" s="9">
        <v>22.964162999999999</v>
      </c>
      <c r="G341" s="9">
        <v>39.351199000000001</v>
      </c>
      <c r="I341" s="9">
        <f t="shared" si="24"/>
        <v>0.357381</v>
      </c>
      <c r="J341" s="9">
        <f t="shared" si="25"/>
        <v>2.1907455300000001</v>
      </c>
      <c r="K341" s="9">
        <f t="shared" si="26"/>
        <v>135.72258237</v>
      </c>
      <c r="L341" s="17" t="s">
        <v>35</v>
      </c>
    </row>
    <row r="342" spans="1:12" s="8" customFormat="1" x14ac:dyDescent="0.25">
      <c r="A342" s="8">
        <v>1665</v>
      </c>
      <c r="B342" s="8">
        <v>1689</v>
      </c>
      <c r="C342" s="8">
        <v>62.877000000000002</v>
      </c>
      <c r="D342" s="8">
        <v>22.963736999999998</v>
      </c>
      <c r="E342" s="8">
        <v>39.351658</v>
      </c>
      <c r="F342" s="8">
        <v>22.964162999999999</v>
      </c>
      <c r="G342" s="8">
        <v>39.351199000000001</v>
      </c>
      <c r="I342" s="8">
        <f t="shared" si="24"/>
        <v>0.18863099999999999</v>
      </c>
      <c r="J342" s="8">
        <f t="shared" si="25"/>
        <v>1.1563080300000002</v>
      </c>
      <c r="K342" s="8">
        <f t="shared" si="26"/>
        <v>71.636394870000004</v>
      </c>
      <c r="L342" s="15" t="s">
        <v>36</v>
      </c>
    </row>
    <row r="343" spans="1:12" s="9" customFormat="1" x14ac:dyDescent="0.25">
      <c r="A343" s="9">
        <v>1689</v>
      </c>
      <c r="B343" s="9">
        <v>1665</v>
      </c>
      <c r="C343" s="9">
        <v>62.877000000000002</v>
      </c>
      <c r="D343" s="9">
        <v>22.964162999999999</v>
      </c>
      <c r="E343" s="9">
        <v>39.351199000000001</v>
      </c>
      <c r="F343" s="9">
        <v>22.963736999999998</v>
      </c>
      <c r="G343" s="9">
        <v>39.351658</v>
      </c>
      <c r="I343" s="9">
        <f t="shared" si="24"/>
        <v>0.18863099999999999</v>
      </c>
      <c r="J343" s="9">
        <f t="shared" si="25"/>
        <v>1.1563080300000002</v>
      </c>
      <c r="K343" s="9">
        <f t="shared" si="26"/>
        <v>71.636394870000004</v>
      </c>
      <c r="L343" s="17" t="s">
        <v>37</v>
      </c>
    </row>
    <row r="344" spans="1:12" s="11" customFormat="1" x14ac:dyDescent="0.25">
      <c r="A344" s="11">
        <v>444</v>
      </c>
      <c r="B344" s="11">
        <v>434</v>
      </c>
      <c r="C344" s="11">
        <v>43.509</v>
      </c>
      <c r="D344" s="11">
        <v>22.938438000000001</v>
      </c>
      <c r="E344" s="11">
        <v>39.362296999999998</v>
      </c>
      <c r="F344" s="11">
        <v>22.938086999999999</v>
      </c>
      <c r="G344" s="11">
        <v>39.362017999999999</v>
      </c>
      <c r="I344" s="11">
        <f t="shared" si="24"/>
        <v>0.13052699999999998</v>
      </c>
      <c r="J344" s="11">
        <f t="shared" si="25"/>
        <v>0.80013051000000002</v>
      </c>
      <c r="K344" s="11">
        <f t="shared" si="26"/>
        <v>49.570238789999998</v>
      </c>
      <c r="L344" s="16" t="s">
        <v>38</v>
      </c>
    </row>
    <row r="345" spans="1:12" s="11" customFormat="1" x14ac:dyDescent="0.25">
      <c r="A345" s="11">
        <v>434</v>
      </c>
      <c r="B345" s="11">
        <v>402</v>
      </c>
      <c r="C345" s="11">
        <v>133.374</v>
      </c>
      <c r="D345" s="11">
        <v>22.938086999999999</v>
      </c>
      <c r="E345" s="11">
        <v>39.362017999999999</v>
      </c>
      <c r="F345" s="11">
        <v>22.936705</v>
      </c>
      <c r="G345" s="11">
        <v>39.361493000000003</v>
      </c>
      <c r="I345" s="11">
        <f t="shared" si="24"/>
        <v>0.40012199999999998</v>
      </c>
      <c r="J345" s="11">
        <f t="shared" si="25"/>
        <v>2.4527478600000001</v>
      </c>
      <c r="K345" s="11">
        <f t="shared" si="26"/>
        <v>151.95433193999997</v>
      </c>
      <c r="L345" s="16" t="s">
        <v>38</v>
      </c>
    </row>
    <row r="346" spans="1:12" s="11" customFormat="1" x14ac:dyDescent="0.25">
      <c r="A346" s="11">
        <v>402</v>
      </c>
      <c r="B346" s="11">
        <v>379</v>
      </c>
      <c r="C346" s="11">
        <v>90.802000000000007</v>
      </c>
      <c r="D346" s="11">
        <v>22.936705</v>
      </c>
      <c r="E346" s="11">
        <v>39.361493000000003</v>
      </c>
      <c r="F346" s="11">
        <v>22.935742000000001</v>
      </c>
      <c r="G346" s="11">
        <v>39.361159999999998</v>
      </c>
      <c r="I346" s="11">
        <f t="shared" si="24"/>
        <v>0.27240599999999998</v>
      </c>
      <c r="J346" s="11">
        <f t="shared" si="25"/>
        <v>1.6698487800000004</v>
      </c>
      <c r="K346" s="11">
        <f t="shared" si="26"/>
        <v>103.45162662</v>
      </c>
      <c r="L346" s="16" t="s">
        <v>38</v>
      </c>
    </row>
    <row r="347" spans="1:12" s="11" customFormat="1" x14ac:dyDescent="0.25">
      <c r="A347" s="11">
        <v>379</v>
      </c>
      <c r="B347" s="11">
        <v>360</v>
      </c>
      <c r="C347" s="11">
        <v>108.182</v>
      </c>
      <c r="D347" s="11">
        <v>22.935742000000001</v>
      </c>
      <c r="E347" s="11">
        <v>39.361159999999998</v>
      </c>
      <c r="F347" s="11">
        <v>22.934598999999999</v>
      </c>
      <c r="G347" s="11">
        <v>39.360757999999997</v>
      </c>
      <c r="I347" s="11">
        <f t="shared" si="24"/>
        <v>0.324546</v>
      </c>
      <c r="J347" s="11">
        <f t="shared" si="25"/>
        <v>1.9894669800000002</v>
      </c>
      <c r="K347" s="11">
        <f t="shared" si="26"/>
        <v>123.25283442</v>
      </c>
      <c r="L347" s="16" t="s">
        <v>38</v>
      </c>
    </row>
    <row r="348" spans="1:12" s="11" customFormat="1" x14ac:dyDescent="0.25">
      <c r="A348" s="11">
        <v>360</v>
      </c>
      <c r="B348" s="11">
        <v>355</v>
      </c>
      <c r="C348" s="11">
        <v>50.649000000000001</v>
      </c>
      <c r="D348" s="11">
        <v>22.934598999999999</v>
      </c>
      <c r="E348" s="11">
        <v>39.360757999999997</v>
      </c>
      <c r="F348" s="11">
        <v>22.93432</v>
      </c>
      <c r="G348" s="11">
        <v>39.361159000000001</v>
      </c>
      <c r="I348" s="11">
        <f t="shared" si="24"/>
        <v>0.151947</v>
      </c>
      <c r="J348" s="11">
        <f t="shared" si="25"/>
        <v>0.93143511000000001</v>
      </c>
      <c r="K348" s="11">
        <f t="shared" si="26"/>
        <v>57.704912189999995</v>
      </c>
      <c r="L348" s="16" t="s">
        <v>38</v>
      </c>
    </row>
    <row r="349" spans="1:12" s="11" customFormat="1" x14ac:dyDescent="0.25">
      <c r="A349" s="11">
        <v>355</v>
      </c>
      <c r="B349" s="11">
        <v>330</v>
      </c>
      <c r="C349" s="11">
        <v>148.77500000000001</v>
      </c>
      <c r="D349" s="11">
        <v>22.93432</v>
      </c>
      <c r="E349" s="11">
        <v>39.361159000000001</v>
      </c>
      <c r="F349" s="11">
        <v>22.932798999999999</v>
      </c>
      <c r="G349" s="11">
        <v>39.360525000000003</v>
      </c>
      <c r="I349" s="11">
        <f t="shared" si="24"/>
        <v>0.44632500000000008</v>
      </c>
      <c r="J349" s="11">
        <f t="shared" si="25"/>
        <v>2.7359722500000001</v>
      </c>
      <c r="K349" s="11">
        <f t="shared" si="26"/>
        <v>169.50084525</v>
      </c>
      <c r="L349" s="16" t="s">
        <v>38</v>
      </c>
    </row>
    <row r="350" spans="1:12" s="8" customFormat="1" x14ac:dyDescent="0.25">
      <c r="A350" s="8">
        <v>482</v>
      </c>
      <c r="B350" s="8">
        <v>486</v>
      </c>
      <c r="C350" s="8">
        <v>75.197000000000003</v>
      </c>
      <c r="D350" s="8">
        <v>22.939857</v>
      </c>
      <c r="E350" s="8">
        <v>39.369653999999997</v>
      </c>
      <c r="F350" s="8">
        <v>22.939979999999998</v>
      </c>
      <c r="G350" s="8">
        <v>39.368983</v>
      </c>
      <c r="I350" s="8">
        <f t="shared" si="24"/>
        <v>0.22559099999999999</v>
      </c>
      <c r="J350" s="8">
        <f t="shared" si="25"/>
        <v>1.3828728299999999</v>
      </c>
      <c r="K350" s="8">
        <f t="shared" si="26"/>
        <v>85.672694069999991</v>
      </c>
      <c r="L350" s="15" t="s">
        <v>13</v>
      </c>
    </row>
    <row r="351" spans="1:12" s="8" customFormat="1" x14ac:dyDescent="0.25">
      <c r="A351" s="8">
        <v>486</v>
      </c>
      <c r="B351" s="8">
        <v>482</v>
      </c>
      <c r="C351" s="8">
        <v>75.197000000000003</v>
      </c>
      <c r="D351" s="8">
        <v>22.939979999999998</v>
      </c>
      <c r="E351" s="8">
        <v>39.368983</v>
      </c>
      <c r="F351" s="8">
        <v>22.939857</v>
      </c>
      <c r="G351" s="8">
        <v>39.369653999999997</v>
      </c>
      <c r="I351" s="8">
        <f t="shared" si="24"/>
        <v>0.22559099999999999</v>
      </c>
      <c r="J351" s="8">
        <f t="shared" si="25"/>
        <v>1.3828728299999999</v>
      </c>
      <c r="K351" s="8">
        <f t="shared" si="26"/>
        <v>85.672694069999991</v>
      </c>
      <c r="L351" s="15" t="s">
        <v>13</v>
      </c>
    </row>
    <row r="352" spans="1:12" s="8" customFormat="1" x14ac:dyDescent="0.25">
      <c r="A352" s="8">
        <v>479</v>
      </c>
      <c r="B352" s="8">
        <v>482</v>
      </c>
      <c r="C352" s="8">
        <v>75.412999999999997</v>
      </c>
      <c r="D352" s="8">
        <v>22.939717999999999</v>
      </c>
      <c r="E352" s="8">
        <v>39.370325000000001</v>
      </c>
      <c r="F352" s="8">
        <v>22.939857</v>
      </c>
      <c r="G352" s="8">
        <v>39.369653999999997</v>
      </c>
      <c r="I352" s="8">
        <f t="shared" ref="I352:I383" si="27">C352/1000/20*60</f>
        <v>0.22623899999999997</v>
      </c>
      <c r="J352" s="8">
        <f t="shared" ref="J352:J383" si="28">(16.3+(-0.173*20)+111/20)*C352/1000</f>
        <v>1.3868450700000001</v>
      </c>
      <c r="K352" s="8">
        <f t="shared" ref="K352:K383" si="29">(679+(-0.00268*20^3)+9635/20)*C352/1000</f>
        <v>85.918785029999995</v>
      </c>
      <c r="L352" s="15" t="s">
        <v>13</v>
      </c>
    </row>
    <row r="353" spans="1:12" s="8" customFormat="1" x14ac:dyDescent="0.25">
      <c r="A353" s="8">
        <v>482</v>
      </c>
      <c r="B353" s="8">
        <v>479</v>
      </c>
      <c r="C353" s="8">
        <v>75.412999999999997</v>
      </c>
      <c r="D353" s="8">
        <v>22.939857</v>
      </c>
      <c r="E353" s="8">
        <v>39.369653999999997</v>
      </c>
      <c r="F353" s="8">
        <v>22.939717999999999</v>
      </c>
      <c r="G353" s="8">
        <v>39.370325000000001</v>
      </c>
      <c r="I353" s="8">
        <f t="shared" si="27"/>
        <v>0.22623899999999997</v>
      </c>
      <c r="J353" s="8">
        <f t="shared" si="28"/>
        <v>1.3868450700000001</v>
      </c>
      <c r="K353" s="8">
        <f t="shared" si="29"/>
        <v>85.918785029999995</v>
      </c>
      <c r="L353" s="15" t="s">
        <v>13</v>
      </c>
    </row>
    <row r="354" spans="1:12" s="8" customFormat="1" x14ac:dyDescent="0.25">
      <c r="A354" s="8">
        <v>478</v>
      </c>
      <c r="B354" s="8">
        <v>479</v>
      </c>
      <c r="C354" s="8">
        <v>13.749000000000001</v>
      </c>
      <c r="D354" s="8">
        <v>22.939692000000001</v>
      </c>
      <c r="E354" s="8">
        <v>39.370446999999999</v>
      </c>
      <c r="F354" s="8">
        <v>22.939717999999999</v>
      </c>
      <c r="G354" s="8">
        <v>39.370325000000001</v>
      </c>
      <c r="I354" s="8">
        <f t="shared" si="27"/>
        <v>4.1247000000000006E-2</v>
      </c>
      <c r="J354" s="8">
        <f t="shared" si="28"/>
        <v>0.25284411000000001</v>
      </c>
      <c r="K354" s="8">
        <f t="shared" si="29"/>
        <v>15.664373190000001</v>
      </c>
      <c r="L354" s="15" t="s">
        <v>13</v>
      </c>
    </row>
    <row r="355" spans="1:12" s="8" customFormat="1" x14ac:dyDescent="0.25">
      <c r="A355" s="8">
        <v>479</v>
      </c>
      <c r="B355" s="8">
        <v>478</v>
      </c>
      <c r="C355" s="8">
        <v>13.749000000000001</v>
      </c>
      <c r="D355" s="8">
        <v>22.939717999999999</v>
      </c>
      <c r="E355" s="8">
        <v>39.370325000000001</v>
      </c>
      <c r="F355" s="8">
        <v>22.939692000000001</v>
      </c>
      <c r="G355" s="8">
        <v>39.370446999999999</v>
      </c>
      <c r="I355" s="8">
        <f t="shared" si="27"/>
        <v>4.1247000000000006E-2</v>
      </c>
      <c r="J355" s="8">
        <f t="shared" si="28"/>
        <v>0.25284411000000001</v>
      </c>
      <c r="K355" s="8">
        <f t="shared" si="29"/>
        <v>15.664373190000001</v>
      </c>
      <c r="L355" s="15" t="s">
        <v>13</v>
      </c>
    </row>
    <row r="356" spans="1:12" s="8" customFormat="1" x14ac:dyDescent="0.25">
      <c r="A356" s="8">
        <v>473</v>
      </c>
      <c r="B356" s="8">
        <v>478</v>
      </c>
      <c r="C356" s="8">
        <v>68.343999999999994</v>
      </c>
      <c r="D356" s="8">
        <v>22.939568000000001</v>
      </c>
      <c r="E356" s="8">
        <v>39.371054999999998</v>
      </c>
      <c r="F356" s="8">
        <v>22.939692000000001</v>
      </c>
      <c r="G356" s="8">
        <v>39.370446999999999</v>
      </c>
      <c r="I356" s="8">
        <f t="shared" si="27"/>
        <v>0.20503199999999996</v>
      </c>
      <c r="J356" s="8">
        <f t="shared" si="28"/>
        <v>1.2568461599999998</v>
      </c>
      <c r="K356" s="8">
        <f t="shared" si="29"/>
        <v>77.865002639999986</v>
      </c>
      <c r="L356" s="15" t="s">
        <v>13</v>
      </c>
    </row>
    <row r="357" spans="1:12" s="8" customFormat="1" x14ac:dyDescent="0.25">
      <c r="A357" s="8">
        <v>478</v>
      </c>
      <c r="B357" s="8">
        <v>473</v>
      </c>
      <c r="C357" s="8">
        <v>68.343999999999994</v>
      </c>
      <c r="D357" s="8">
        <v>22.939692000000001</v>
      </c>
      <c r="E357" s="8">
        <v>39.370446999999999</v>
      </c>
      <c r="F357" s="8">
        <v>22.939568000000001</v>
      </c>
      <c r="G357" s="8">
        <v>39.371054999999998</v>
      </c>
      <c r="I357" s="8">
        <f t="shared" si="27"/>
        <v>0.20503199999999996</v>
      </c>
      <c r="J357" s="8">
        <f t="shared" si="28"/>
        <v>1.2568461599999998</v>
      </c>
      <c r="K357" s="8">
        <f t="shared" si="29"/>
        <v>77.865002639999986</v>
      </c>
      <c r="L357" s="15" t="s">
        <v>13</v>
      </c>
    </row>
    <row r="358" spans="1:12" s="8" customFormat="1" x14ac:dyDescent="0.25">
      <c r="A358" s="8">
        <v>469</v>
      </c>
      <c r="B358" s="8">
        <v>473</v>
      </c>
      <c r="C358" s="8">
        <v>62.02</v>
      </c>
      <c r="D358" s="8">
        <v>22.939461000000001</v>
      </c>
      <c r="E358" s="8">
        <v>39.371608000000002</v>
      </c>
      <c r="F358" s="8">
        <v>22.939568000000001</v>
      </c>
      <c r="G358" s="8">
        <v>39.371054999999998</v>
      </c>
      <c r="I358" s="8">
        <f t="shared" si="27"/>
        <v>0.18606000000000003</v>
      </c>
      <c r="J358" s="8">
        <f t="shared" si="28"/>
        <v>1.1405478</v>
      </c>
      <c r="K358" s="8">
        <f t="shared" si="29"/>
        <v>70.660006199999998</v>
      </c>
      <c r="L358" s="15" t="s">
        <v>13</v>
      </c>
    </row>
    <row r="359" spans="1:12" s="8" customFormat="1" x14ac:dyDescent="0.25">
      <c r="A359" s="8">
        <v>473</v>
      </c>
      <c r="B359" s="8">
        <v>469</v>
      </c>
      <c r="C359" s="8">
        <v>62.02</v>
      </c>
      <c r="D359" s="8">
        <v>22.939568000000001</v>
      </c>
      <c r="E359" s="8">
        <v>39.371054999999998</v>
      </c>
      <c r="F359" s="8">
        <v>22.939461000000001</v>
      </c>
      <c r="G359" s="8">
        <v>39.371608000000002</v>
      </c>
      <c r="I359" s="8">
        <f t="shared" si="27"/>
        <v>0.18606000000000003</v>
      </c>
      <c r="J359" s="8">
        <f t="shared" si="28"/>
        <v>1.1405478</v>
      </c>
      <c r="K359" s="8">
        <f t="shared" si="29"/>
        <v>70.660006199999998</v>
      </c>
      <c r="L359" s="15" t="s">
        <v>13</v>
      </c>
    </row>
    <row r="360" spans="1:12" s="8" customFormat="1" x14ac:dyDescent="0.25">
      <c r="A360" s="8">
        <v>1489</v>
      </c>
      <c r="B360" s="8">
        <v>1526</v>
      </c>
      <c r="C360" s="8">
        <v>68.046999999999997</v>
      </c>
      <c r="D360" s="8">
        <v>22.960626999999999</v>
      </c>
      <c r="E360" s="8">
        <v>39.361117999999998</v>
      </c>
      <c r="F360" s="8">
        <v>22.961288</v>
      </c>
      <c r="G360" s="8">
        <v>39.360782999999998</v>
      </c>
      <c r="I360" s="8">
        <f t="shared" si="27"/>
        <v>0.20414099999999999</v>
      </c>
      <c r="J360" s="8">
        <f t="shared" si="28"/>
        <v>1.25138433</v>
      </c>
      <c r="K360" s="8">
        <f t="shared" si="29"/>
        <v>77.526627570000002</v>
      </c>
      <c r="L360" s="15" t="s">
        <v>18</v>
      </c>
    </row>
    <row r="361" spans="1:12" s="8" customFormat="1" x14ac:dyDescent="0.25">
      <c r="A361" s="8">
        <v>1526</v>
      </c>
      <c r="B361" s="8">
        <v>1489</v>
      </c>
      <c r="C361" s="8">
        <v>68.046999999999997</v>
      </c>
      <c r="D361" s="8">
        <v>22.961288</v>
      </c>
      <c r="E361" s="8">
        <v>39.360782999999998</v>
      </c>
      <c r="F361" s="8">
        <v>22.960626999999999</v>
      </c>
      <c r="G361" s="8">
        <v>39.361117999999998</v>
      </c>
      <c r="I361" s="8">
        <f t="shared" si="27"/>
        <v>0.20414099999999999</v>
      </c>
      <c r="J361" s="8">
        <f t="shared" si="28"/>
        <v>1.25138433</v>
      </c>
      <c r="K361" s="8">
        <f t="shared" si="29"/>
        <v>77.526627570000002</v>
      </c>
      <c r="L361" s="15" t="s">
        <v>18</v>
      </c>
    </row>
    <row r="362" spans="1:12" s="8" customFormat="1" x14ac:dyDescent="0.25">
      <c r="A362" s="8">
        <v>1526</v>
      </c>
      <c r="B362" s="8">
        <v>1560</v>
      </c>
      <c r="C362" s="8">
        <v>59.640999999999998</v>
      </c>
      <c r="D362" s="8">
        <v>22.961288</v>
      </c>
      <c r="E362" s="8">
        <v>39.360782999999998</v>
      </c>
      <c r="F362" s="8">
        <v>22.961877999999999</v>
      </c>
      <c r="G362" s="8">
        <v>39.360501999999997</v>
      </c>
      <c r="I362" s="8">
        <f t="shared" si="27"/>
        <v>0.178923</v>
      </c>
      <c r="J362" s="8">
        <f t="shared" si="28"/>
        <v>1.09679799</v>
      </c>
      <c r="K362" s="8">
        <f t="shared" si="29"/>
        <v>67.949587709999989</v>
      </c>
      <c r="L362" s="15" t="s">
        <v>18</v>
      </c>
    </row>
    <row r="363" spans="1:12" s="8" customFormat="1" x14ac:dyDescent="0.25">
      <c r="A363" s="8">
        <v>1560</v>
      </c>
      <c r="B363" s="8">
        <v>1526</v>
      </c>
      <c r="C363" s="8">
        <v>59.640999999999998</v>
      </c>
      <c r="D363" s="8">
        <v>22.961877999999999</v>
      </c>
      <c r="E363" s="8">
        <v>39.360501999999997</v>
      </c>
      <c r="F363" s="8">
        <v>22.961288</v>
      </c>
      <c r="G363" s="8">
        <v>39.360782999999998</v>
      </c>
      <c r="I363" s="8">
        <f t="shared" si="27"/>
        <v>0.178923</v>
      </c>
      <c r="J363" s="8">
        <f t="shared" si="28"/>
        <v>1.09679799</v>
      </c>
      <c r="K363" s="8">
        <f t="shared" si="29"/>
        <v>67.949587709999989</v>
      </c>
      <c r="L363" s="15" t="s">
        <v>18</v>
      </c>
    </row>
    <row r="364" spans="1:12" s="8" customFormat="1" x14ac:dyDescent="0.25">
      <c r="A364" s="8">
        <v>1560</v>
      </c>
      <c r="B364" s="8">
        <v>1595</v>
      </c>
      <c r="C364" s="8">
        <v>55.875999999999998</v>
      </c>
      <c r="D364" s="8">
        <v>22.961877999999999</v>
      </c>
      <c r="E364" s="8">
        <v>39.360501999999997</v>
      </c>
      <c r="F364" s="8">
        <v>22.962432</v>
      </c>
      <c r="G364" s="8">
        <v>39.360239999999997</v>
      </c>
      <c r="I364" s="8">
        <f t="shared" si="27"/>
        <v>0.167628</v>
      </c>
      <c r="J364" s="8">
        <f t="shared" si="28"/>
        <v>1.02755964</v>
      </c>
      <c r="K364" s="8">
        <f t="shared" si="29"/>
        <v>63.660085559999992</v>
      </c>
      <c r="L364" s="15" t="s">
        <v>18</v>
      </c>
    </row>
    <row r="365" spans="1:12" s="8" customFormat="1" x14ac:dyDescent="0.25">
      <c r="A365" s="8">
        <v>1595</v>
      </c>
      <c r="B365" s="8">
        <v>1560</v>
      </c>
      <c r="C365" s="8">
        <v>55.875999999999998</v>
      </c>
      <c r="D365" s="8">
        <v>22.962432</v>
      </c>
      <c r="E365" s="8">
        <v>39.360239999999997</v>
      </c>
      <c r="F365" s="8">
        <v>22.961877999999999</v>
      </c>
      <c r="G365" s="8">
        <v>39.360501999999997</v>
      </c>
      <c r="I365" s="8">
        <f t="shared" si="27"/>
        <v>0.167628</v>
      </c>
      <c r="J365" s="8">
        <f t="shared" si="28"/>
        <v>1.02755964</v>
      </c>
      <c r="K365" s="8">
        <f t="shared" si="29"/>
        <v>63.660085559999992</v>
      </c>
      <c r="L365" s="15" t="s">
        <v>18</v>
      </c>
    </row>
    <row r="366" spans="1:12" s="8" customFormat="1" x14ac:dyDescent="0.25">
      <c r="A366" s="8">
        <v>1595</v>
      </c>
      <c r="B366" s="8">
        <v>1616</v>
      </c>
      <c r="C366" s="8">
        <v>36.015000000000001</v>
      </c>
      <c r="D366" s="8">
        <v>22.962432</v>
      </c>
      <c r="E366" s="8">
        <v>39.360239999999997</v>
      </c>
      <c r="F366" s="8">
        <v>22.96283</v>
      </c>
      <c r="G366" s="8">
        <v>39.360267</v>
      </c>
      <c r="I366" s="8">
        <f t="shared" si="27"/>
        <v>0.10804499999999999</v>
      </c>
      <c r="J366" s="8">
        <f t="shared" si="28"/>
        <v>0.66231585000000004</v>
      </c>
      <c r="K366" s="8">
        <f t="shared" si="29"/>
        <v>41.032249649999997</v>
      </c>
      <c r="L366" s="15" t="s">
        <v>18</v>
      </c>
    </row>
    <row r="367" spans="1:12" s="8" customFormat="1" x14ac:dyDescent="0.25">
      <c r="A367" s="8">
        <v>1616</v>
      </c>
      <c r="B367" s="8">
        <v>1595</v>
      </c>
      <c r="C367" s="8">
        <v>36.015000000000001</v>
      </c>
      <c r="D367" s="8">
        <v>22.96283</v>
      </c>
      <c r="E367" s="8">
        <v>39.360267</v>
      </c>
      <c r="F367" s="8">
        <v>22.962432</v>
      </c>
      <c r="G367" s="8">
        <v>39.360239999999997</v>
      </c>
      <c r="I367" s="8">
        <f t="shared" si="27"/>
        <v>0.10804499999999999</v>
      </c>
      <c r="J367" s="8">
        <f t="shared" si="28"/>
        <v>0.66231585000000004</v>
      </c>
      <c r="K367" s="8">
        <f t="shared" si="29"/>
        <v>41.032249649999997</v>
      </c>
      <c r="L367" s="15" t="s">
        <v>18</v>
      </c>
    </row>
    <row r="368" spans="1:12" s="8" customFormat="1" x14ac:dyDescent="0.25">
      <c r="A368" s="8">
        <v>1616</v>
      </c>
      <c r="B368" s="8">
        <v>1626</v>
      </c>
      <c r="C368" s="8">
        <v>16.654</v>
      </c>
      <c r="D368" s="8">
        <v>22.96283</v>
      </c>
      <c r="E368" s="8">
        <v>39.360267</v>
      </c>
      <c r="F368" s="8">
        <v>22.963013</v>
      </c>
      <c r="G368" s="8">
        <v>39.360219000000001</v>
      </c>
      <c r="I368" s="8">
        <f t="shared" si="27"/>
        <v>4.9961999999999993E-2</v>
      </c>
      <c r="J368" s="8">
        <f t="shared" si="28"/>
        <v>0.30626706000000004</v>
      </c>
      <c r="K368" s="8">
        <f t="shared" si="29"/>
        <v>18.97406874</v>
      </c>
      <c r="L368" s="15" t="s">
        <v>18</v>
      </c>
    </row>
    <row r="369" spans="1:12" s="8" customFormat="1" x14ac:dyDescent="0.25">
      <c r="A369" s="8">
        <v>1626</v>
      </c>
      <c r="B369" s="8">
        <v>1616</v>
      </c>
      <c r="C369" s="8">
        <v>16.654</v>
      </c>
      <c r="D369" s="8">
        <v>22.963013</v>
      </c>
      <c r="E369" s="8">
        <v>39.360219000000001</v>
      </c>
      <c r="F369" s="8">
        <v>22.96283</v>
      </c>
      <c r="G369" s="8">
        <v>39.360267</v>
      </c>
      <c r="I369" s="8">
        <f t="shared" si="27"/>
        <v>4.9961999999999993E-2</v>
      </c>
      <c r="J369" s="8">
        <f t="shared" si="28"/>
        <v>0.30626706000000004</v>
      </c>
      <c r="K369" s="8">
        <f t="shared" si="29"/>
        <v>18.97406874</v>
      </c>
      <c r="L369" s="15" t="s">
        <v>18</v>
      </c>
    </row>
    <row r="370" spans="1:12" s="8" customFormat="1" x14ac:dyDescent="0.25">
      <c r="A370" s="8">
        <v>1626</v>
      </c>
      <c r="B370" s="8">
        <v>1652</v>
      </c>
      <c r="C370" s="8">
        <v>52.656999999999996</v>
      </c>
      <c r="D370" s="8">
        <v>22.963013</v>
      </c>
      <c r="E370" s="8">
        <v>39.360219000000001</v>
      </c>
      <c r="F370" s="8">
        <v>22.963401999999999</v>
      </c>
      <c r="G370" s="8">
        <v>39.359862</v>
      </c>
      <c r="I370" s="8">
        <f t="shared" si="27"/>
        <v>0.157971</v>
      </c>
      <c r="J370" s="8">
        <f t="shared" si="28"/>
        <v>0.96836222999999999</v>
      </c>
      <c r="K370" s="8">
        <f t="shared" si="29"/>
        <v>59.992646669999992</v>
      </c>
      <c r="L370" s="15" t="s">
        <v>18</v>
      </c>
    </row>
    <row r="371" spans="1:12" s="8" customFormat="1" x14ac:dyDescent="0.25">
      <c r="A371" s="8">
        <v>1652</v>
      </c>
      <c r="B371" s="8">
        <v>1626</v>
      </c>
      <c r="C371" s="8">
        <v>52.656999999999996</v>
      </c>
      <c r="D371" s="8">
        <v>22.963401999999999</v>
      </c>
      <c r="E371" s="8">
        <v>39.359862</v>
      </c>
      <c r="F371" s="8">
        <v>22.963013</v>
      </c>
      <c r="G371" s="8">
        <v>39.360219000000001</v>
      </c>
      <c r="I371" s="8">
        <f t="shared" si="27"/>
        <v>0.157971</v>
      </c>
      <c r="J371" s="8">
        <f t="shared" si="28"/>
        <v>0.96836222999999999</v>
      </c>
      <c r="K371" s="8">
        <f t="shared" si="29"/>
        <v>59.992646669999992</v>
      </c>
      <c r="L371" s="15" t="s">
        <v>18</v>
      </c>
    </row>
    <row r="372" spans="1:12" s="8" customFormat="1" x14ac:dyDescent="0.25">
      <c r="A372" s="8">
        <v>1652</v>
      </c>
      <c r="B372" s="8">
        <v>1678</v>
      </c>
      <c r="C372" s="8">
        <v>73.356999999999999</v>
      </c>
      <c r="D372" s="8">
        <v>22.963401999999999</v>
      </c>
      <c r="E372" s="8">
        <v>39.359862</v>
      </c>
      <c r="F372" s="8">
        <v>22.963867</v>
      </c>
      <c r="G372" s="8">
        <v>39.359307999999999</v>
      </c>
      <c r="I372" s="8">
        <f t="shared" si="27"/>
        <v>0.22007100000000002</v>
      </c>
      <c r="J372" s="8">
        <f t="shared" si="28"/>
        <v>1.3490352299999999</v>
      </c>
      <c r="K372" s="8">
        <f t="shared" si="29"/>
        <v>83.576363669999992</v>
      </c>
      <c r="L372" s="15" t="s">
        <v>18</v>
      </c>
    </row>
    <row r="373" spans="1:12" s="8" customFormat="1" x14ac:dyDescent="0.25">
      <c r="A373" s="8">
        <v>1678</v>
      </c>
      <c r="B373" s="8">
        <v>1652</v>
      </c>
      <c r="C373" s="8">
        <v>73.356999999999999</v>
      </c>
      <c r="D373" s="8">
        <v>22.963867</v>
      </c>
      <c r="E373" s="8">
        <v>39.359307999999999</v>
      </c>
      <c r="F373" s="8">
        <v>22.963401999999999</v>
      </c>
      <c r="G373" s="8">
        <v>39.359862</v>
      </c>
      <c r="I373" s="8">
        <f t="shared" si="27"/>
        <v>0.22007100000000002</v>
      </c>
      <c r="J373" s="8">
        <f t="shared" si="28"/>
        <v>1.3490352299999999</v>
      </c>
      <c r="K373" s="8">
        <f t="shared" si="29"/>
        <v>83.576363669999992</v>
      </c>
      <c r="L373" s="15" t="s">
        <v>18</v>
      </c>
    </row>
    <row r="374" spans="1:12" s="8" customFormat="1" x14ac:dyDescent="0.25">
      <c r="A374" s="8">
        <v>1678</v>
      </c>
      <c r="B374" s="8">
        <v>1723</v>
      </c>
      <c r="C374" s="8">
        <v>110.42100000000001</v>
      </c>
      <c r="D374" s="8">
        <v>22.963867</v>
      </c>
      <c r="E374" s="8">
        <v>39.359307999999999</v>
      </c>
      <c r="F374" s="8">
        <v>22.964576999999998</v>
      </c>
      <c r="G374" s="8">
        <v>39.35848</v>
      </c>
      <c r="I374" s="8">
        <f t="shared" si="27"/>
        <v>0.33126300000000003</v>
      </c>
      <c r="J374" s="8">
        <f t="shared" si="28"/>
        <v>2.0306421900000005</v>
      </c>
      <c r="K374" s="8">
        <f t="shared" si="29"/>
        <v>125.80374950999999</v>
      </c>
      <c r="L374" s="15" t="s">
        <v>18</v>
      </c>
    </row>
    <row r="375" spans="1:12" s="8" customFormat="1" x14ac:dyDescent="0.25">
      <c r="A375" s="8">
        <v>1723</v>
      </c>
      <c r="B375" s="8">
        <v>1678</v>
      </c>
      <c r="C375" s="8">
        <v>110.42100000000001</v>
      </c>
      <c r="D375" s="8">
        <v>22.964576999999998</v>
      </c>
      <c r="E375" s="8">
        <v>39.35848</v>
      </c>
      <c r="F375" s="8">
        <v>22.963867</v>
      </c>
      <c r="G375" s="8">
        <v>39.359307999999999</v>
      </c>
      <c r="I375" s="8">
        <f t="shared" si="27"/>
        <v>0.33126300000000003</v>
      </c>
      <c r="J375" s="8">
        <f t="shared" si="28"/>
        <v>2.0306421900000005</v>
      </c>
      <c r="K375" s="8">
        <f t="shared" si="29"/>
        <v>125.80374950999999</v>
      </c>
      <c r="L375" s="15" t="s">
        <v>18</v>
      </c>
    </row>
    <row r="376" spans="1:12" s="8" customFormat="1" x14ac:dyDescent="0.25">
      <c r="A376" s="8">
        <v>1723</v>
      </c>
      <c r="B376" s="8">
        <v>1754</v>
      </c>
      <c r="C376" s="8">
        <v>61.506</v>
      </c>
      <c r="D376" s="8">
        <v>22.964576999999998</v>
      </c>
      <c r="E376" s="8">
        <v>39.35848</v>
      </c>
      <c r="F376" s="8">
        <v>22.964969</v>
      </c>
      <c r="G376" s="8">
        <v>39.358016999999997</v>
      </c>
      <c r="I376" s="8">
        <f t="shared" si="27"/>
        <v>0.18451799999999999</v>
      </c>
      <c r="J376" s="8">
        <f t="shared" si="28"/>
        <v>1.1310953400000001</v>
      </c>
      <c r="K376" s="8">
        <f t="shared" si="29"/>
        <v>70.074400859999997</v>
      </c>
      <c r="L376" s="15" t="s">
        <v>18</v>
      </c>
    </row>
    <row r="377" spans="1:12" s="8" customFormat="1" x14ac:dyDescent="0.25">
      <c r="A377" s="8">
        <v>1754</v>
      </c>
      <c r="B377" s="8">
        <v>1723</v>
      </c>
      <c r="C377" s="8">
        <v>61.506</v>
      </c>
      <c r="D377" s="8">
        <v>22.964969</v>
      </c>
      <c r="E377" s="8">
        <v>39.358016999999997</v>
      </c>
      <c r="F377" s="8">
        <v>22.964576999999998</v>
      </c>
      <c r="G377" s="8">
        <v>39.35848</v>
      </c>
      <c r="I377" s="8">
        <f t="shared" si="27"/>
        <v>0.18451799999999999</v>
      </c>
      <c r="J377" s="8">
        <f t="shared" si="28"/>
        <v>1.1310953400000001</v>
      </c>
      <c r="K377" s="8">
        <f t="shared" si="29"/>
        <v>70.074400859999997</v>
      </c>
      <c r="L377" s="15" t="s">
        <v>18</v>
      </c>
    </row>
    <row r="378" spans="1:12" s="8" customFormat="1" x14ac:dyDescent="0.25">
      <c r="A378" s="8">
        <v>1754</v>
      </c>
      <c r="B378" s="8">
        <v>1784</v>
      </c>
      <c r="C378" s="8">
        <v>64.328999999999994</v>
      </c>
      <c r="D378" s="8">
        <v>22.964969</v>
      </c>
      <c r="E378" s="8">
        <v>39.358016999999997</v>
      </c>
      <c r="F378" s="8">
        <v>22.965387</v>
      </c>
      <c r="G378" s="8">
        <v>39.357537000000001</v>
      </c>
      <c r="I378" s="8">
        <f t="shared" si="27"/>
        <v>0.19298699999999999</v>
      </c>
      <c r="J378" s="8">
        <f t="shared" si="28"/>
        <v>1.1830103099999998</v>
      </c>
      <c r="K378" s="8">
        <f t="shared" si="29"/>
        <v>73.29067298999999</v>
      </c>
      <c r="L378" s="15" t="s">
        <v>18</v>
      </c>
    </row>
    <row r="379" spans="1:12" s="8" customFormat="1" x14ac:dyDescent="0.25">
      <c r="A379" s="8">
        <v>1784</v>
      </c>
      <c r="B379" s="8">
        <v>1754</v>
      </c>
      <c r="C379" s="8">
        <v>64.328999999999994</v>
      </c>
      <c r="D379" s="8">
        <v>22.965387</v>
      </c>
      <c r="E379" s="8">
        <v>39.357537000000001</v>
      </c>
      <c r="F379" s="8">
        <v>22.964969</v>
      </c>
      <c r="G379" s="8">
        <v>39.358016999999997</v>
      </c>
      <c r="I379" s="8">
        <f t="shared" si="27"/>
        <v>0.19298699999999999</v>
      </c>
      <c r="J379" s="8">
        <f t="shared" si="28"/>
        <v>1.1830103099999998</v>
      </c>
      <c r="K379" s="8">
        <f t="shared" si="29"/>
        <v>73.29067298999999</v>
      </c>
      <c r="L379" s="15" t="s">
        <v>18</v>
      </c>
    </row>
    <row r="380" spans="1:12" s="8" customFormat="1" x14ac:dyDescent="0.25">
      <c r="A380" s="8">
        <v>1784</v>
      </c>
      <c r="B380" s="8">
        <v>1797</v>
      </c>
      <c r="C380" s="8">
        <v>24.109000000000002</v>
      </c>
      <c r="D380" s="8">
        <v>22.965387</v>
      </c>
      <c r="E380" s="8">
        <v>39.357537000000001</v>
      </c>
      <c r="F380" s="8">
        <v>22.965544999999999</v>
      </c>
      <c r="G380" s="8">
        <v>39.357357999999998</v>
      </c>
      <c r="I380" s="8">
        <f t="shared" si="27"/>
        <v>7.2327000000000002E-2</v>
      </c>
      <c r="J380" s="8">
        <f t="shared" si="28"/>
        <v>0.44336451000000004</v>
      </c>
      <c r="K380" s="8">
        <f t="shared" si="29"/>
        <v>27.467624790000002</v>
      </c>
      <c r="L380" s="15" t="s">
        <v>18</v>
      </c>
    </row>
    <row r="381" spans="1:12" s="8" customFormat="1" x14ac:dyDescent="0.25">
      <c r="A381" s="8">
        <v>1797</v>
      </c>
      <c r="B381" s="8">
        <v>1784</v>
      </c>
      <c r="C381" s="8">
        <v>24.109000000000002</v>
      </c>
      <c r="D381" s="8">
        <v>22.965544999999999</v>
      </c>
      <c r="E381" s="8">
        <v>39.357357999999998</v>
      </c>
      <c r="F381" s="8">
        <v>22.965387</v>
      </c>
      <c r="G381" s="8">
        <v>39.357537000000001</v>
      </c>
      <c r="I381" s="8">
        <f t="shared" si="27"/>
        <v>7.2327000000000002E-2</v>
      </c>
      <c r="J381" s="8">
        <f t="shared" si="28"/>
        <v>0.44336451000000004</v>
      </c>
      <c r="K381" s="8">
        <f t="shared" si="29"/>
        <v>27.467624790000002</v>
      </c>
      <c r="L381" s="15" t="s">
        <v>18</v>
      </c>
    </row>
    <row r="382" spans="1:12" s="8" customFormat="1" x14ac:dyDescent="0.25">
      <c r="A382" s="8">
        <v>1797</v>
      </c>
      <c r="B382" s="8">
        <v>1811</v>
      </c>
      <c r="C382" s="8">
        <v>59.956000000000003</v>
      </c>
      <c r="D382" s="8">
        <v>22.965544999999999</v>
      </c>
      <c r="E382" s="8">
        <v>39.357357999999998</v>
      </c>
      <c r="F382" s="8">
        <v>22.965935999999999</v>
      </c>
      <c r="G382" s="8">
        <v>39.356909999999999</v>
      </c>
      <c r="I382" s="8">
        <f t="shared" si="27"/>
        <v>0.179868</v>
      </c>
      <c r="J382" s="8">
        <f t="shared" si="28"/>
        <v>1.10259084</v>
      </c>
      <c r="K382" s="8">
        <f t="shared" si="29"/>
        <v>68.308470360000001</v>
      </c>
      <c r="L382" s="15" t="s">
        <v>18</v>
      </c>
    </row>
    <row r="383" spans="1:12" s="8" customFormat="1" x14ac:dyDescent="0.25">
      <c r="A383" s="8">
        <v>1811</v>
      </c>
      <c r="B383" s="8">
        <v>1797</v>
      </c>
      <c r="C383" s="8">
        <v>59.956000000000003</v>
      </c>
      <c r="D383" s="8">
        <v>22.965935999999999</v>
      </c>
      <c r="E383" s="8">
        <v>39.356909999999999</v>
      </c>
      <c r="F383" s="8">
        <v>22.965544999999999</v>
      </c>
      <c r="G383" s="8">
        <v>39.357357999999998</v>
      </c>
      <c r="I383" s="8">
        <f t="shared" si="27"/>
        <v>0.179868</v>
      </c>
      <c r="J383" s="8">
        <f t="shared" si="28"/>
        <v>1.10259084</v>
      </c>
      <c r="K383" s="8">
        <f t="shared" si="29"/>
        <v>68.308470360000001</v>
      </c>
      <c r="L383" s="15" t="s">
        <v>18</v>
      </c>
    </row>
    <row r="384" spans="1:12" s="8" customFormat="1" x14ac:dyDescent="0.25">
      <c r="A384" s="8">
        <v>1811</v>
      </c>
      <c r="B384" s="8">
        <v>1819</v>
      </c>
      <c r="C384" s="8">
        <v>17.558</v>
      </c>
      <c r="D384" s="8">
        <v>22.965935999999999</v>
      </c>
      <c r="E384" s="8">
        <v>39.356909999999999</v>
      </c>
      <c r="F384" s="8">
        <v>22.966049000000002</v>
      </c>
      <c r="G384" s="8">
        <v>39.356779000000003</v>
      </c>
      <c r="I384" s="8">
        <f t="shared" ref="I384:I410" si="30">C384/1000/20*60</f>
        <v>5.2673999999999999E-2</v>
      </c>
      <c r="J384" s="8">
        <f t="shared" ref="J384:J410" si="31">(16.3+(-0.173*20)+111/20)*C384/1000</f>
        <v>0.32289161999999999</v>
      </c>
      <c r="K384" s="8">
        <f t="shared" ref="K384:K410" si="32">(679+(-0.00268*20^3)+9635/20)*C384/1000</f>
        <v>20.004004979999998</v>
      </c>
      <c r="L384" s="15" t="s">
        <v>18</v>
      </c>
    </row>
    <row r="385" spans="1:12" s="8" customFormat="1" x14ac:dyDescent="0.25">
      <c r="A385" s="8">
        <v>1819</v>
      </c>
      <c r="B385" s="8">
        <v>1811</v>
      </c>
      <c r="C385" s="8">
        <v>17.558</v>
      </c>
      <c r="D385" s="8">
        <v>22.966049000000002</v>
      </c>
      <c r="E385" s="8">
        <v>39.356779000000003</v>
      </c>
      <c r="F385" s="8">
        <v>22.965935999999999</v>
      </c>
      <c r="G385" s="8">
        <v>39.356909999999999</v>
      </c>
      <c r="I385" s="8">
        <f t="shared" si="30"/>
        <v>5.2673999999999999E-2</v>
      </c>
      <c r="J385" s="8">
        <f t="shared" si="31"/>
        <v>0.32289161999999999</v>
      </c>
      <c r="K385" s="8">
        <f t="shared" si="32"/>
        <v>20.004004979999998</v>
      </c>
      <c r="L385" s="15" t="s">
        <v>18</v>
      </c>
    </row>
    <row r="386" spans="1:12" s="8" customFormat="1" x14ac:dyDescent="0.25">
      <c r="A386" s="8">
        <v>1820</v>
      </c>
      <c r="B386" s="8">
        <v>1840</v>
      </c>
      <c r="C386" s="8">
        <v>87.23</v>
      </c>
      <c r="D386" s="8">
        <v>22.966063999999999</v>
      </c>
      <c r="E386" s="8">
        <v>39.356762000000003</v>
      </c>
      <c r="F386" s="8">
        <v>22.966525000000001</v>
      </c>
      <c r="G386" s="8">
        <v>39.356074999999997</v>
      </c>
      <c r="I386" s="8">
        <f t="shared" si="30"/>
        <v>0.26168999999999998</v>
      </c>
      <c r="J386" s="8">
        <f t="shared" si="31"/>
        <v>1.6041597000000001</v>
      </c>
      <c r="K386" s="8">
        <f t="shared" si="32"/>
        <v>99.382011300000002</v>
      </c>
      <c r="L386" s="15" t="s">
        <v>18</v>
      </c>
    </row>
    <row r="387" spans="1:12" s="8" customFormat="1" x14ac:dyDescent="0.25">
      <c r="A387" s="8">
        <v>1840</v>
      </c>
      <c r="B387" s="8">
        <v>1820</v>
      </c>
      <c r="C387" s="8">
        <v>87.23</v>
      </c>
      <c r="D387" s="8">
        <v>22.966525000000001</v>
      </c>
      <c r="E387" s="8">
        <v>39.356074999999997</v>
      </c>
      <c r="F387" s="8">
        <v>22.966063999999999</v>
      </c>
      <c r="G387" s="8">
        <v>39.356762000000003</v>
      </c>
      <c r="I387" s="8">
        <f t="shared" si="30"/>
        <v>0.26168999999999998</v>
      </c>
      <c r="J387" s="8">
        <f t="shared" si="31"/>
        <v>1.6041597000000001</v>
      </c>
      <c r="K387" s="8">
        <f t="shared" si="32"/>
        <v>99.382011300000002</v>
      </c>
      <c r="L387" s="15" t="s">
        <v>18</v>
      </c>
    </row>
    <row r="388" spans="1:12" s="9" customFormat="1" x14ac:dyDescent="0.25">
      <c r="A388" s="9">
        <v>1798</v>
      </c>
      <c r="B388" s="9">
        <v>1840</v>
      </c>
      <c r="C388" s="9">
        <v>165.20599999999999</v>
      </c>
      <c r="D388" s="9">
        <v>22.965596999999999</v>
      </c>
      <c r="E388" s="9">
        <v>39.354877000000002</v>
      </c>
      <c r="F388" s="9">
        <v>22.966525000000001</v>
      </c>
      <c r="G388" s="9">
        <v>39.356074999999997</v>
      </c>
      <c r="I388" s="9">
        <f t="shared" si="30"/>
        <v>0.495618</v>
      </c>
      <c r="J388" s="9">
        <f t="shared" si="31"/>
        <v>3.0381383400000002</v>
      </c>
      <c r="K388" s="9">
        <f t="shared" si="32"/>
        <v>188.22084785999999</v>
      </c>
      <c r="L388" s="17" t="s">
        <v>39</v>
      </c>
    </row>
    <row r="389" spans="1:12" s="9" customFormat="1" x14ac:dyDescent="0.25">
      <c r="A389" s="9">
        <v>1840</v>
      </c>
      <c r="B389" s="9">
        <v>1798</v>
      </c>
      <c r="C389" s="9">
        <v>165.20599999999999</v>
      </c>
      <c r="D389" s="9">
        <v>22.966525000000001</v>
      </c>
      <c r="E389" s="9">
        <v>39.356074999999997</v>
      </c>
      <c r="F389" s="9">
        <v>22.965596999999999</v>
      </c>
      <c r="G389" s="9">
        <v>39.354877000000002</v>
      </c>
      <c r="I389" s="9">
        <f t="shared" si="30"/>
        <v>0.495618</v>
      </c>
      <c r="J389" s="9">
        <f t="shared" si="31"/>
        <v>3.0381383400000002</v>
      </c>
      <c r="K389" s="9">
        <f t="shared" si="32"/>
        <v>188.22084785999999</v>
      </c>
      <c r="L389" s="17" t="s">
        <v>39</v>
      </c>
    </row>
    <row r="390" spans="1:12" s="9" customFormat="1" x14ac:dyDescent="0.25">
      <c r="A390" s="9">
        <v>1798</v>
      </c>
      <c r="B390" s="9">
        <v>1826</v>
      </c>
      <c r="C390" s="9">
        <v>109.173</v>
      </c>
      <c r="D390" s="9">
        <v>22.965596999999999</v>
      </c>
      <c r="E390" s="9">
        <v>39.354877000000002</v>
      </c>
      <c r="F390" s="9">
        <v>22.966325000000001</v>
      </c>
      <c r="G390" s="9">
        <v>39.354078000000001</v>
      </c>
      <c r="I390" s="9">
        <f t="shared" si="30"/>
        <v>0.32751900000000006</v>
      </c>
      <c r="J390" s="9">
        <f t="shared" si="31"/>
        <v>2.0076914700000001</v>
      </c>
      <c r="K390" s="9">
        <f t="shared" si="32"/>
        <v>124.38189063</v>
      </c>
      <c r="L390" s="17" t="s">
        <v>39</v>
      </c>
    </row>
    <row r="391" spans="1:12" s="9" customFormat="1" x14ac:dyDescent="0.25">
      <c r="A391" s="9">
        <v>1826</v>
      </c>
      <c r="B391" s="9">
        <v>1798</v>
      </c>
      <c r="C391" s="9">
        <v>109.173</v>
      </c>
      <c r="D391" s="9">
        <v>22.966325000000001</v>
      </c>
      <c r="E391" s="9">
        <v>39.354078000000001</v>
      </c>
      <c r="F391" s="9">
        <v>22.965596999999999</v>
      </c>
      <c r="G391" s="9">
        <v>39.354877000000002</v>
      </c>
      <c r="I391" s="9">
        <f t="shared" si="30"/>
        <v>0.32751900000000006</v>
      </c>
      <c r="J391" s="9">
        <f t="shared" si="31"/>
        <v>2.0076914700000001</v>
      </c>
      <c r="K391" s="9">
        <f t="shared" si="32"/>
        <v>124.38189063</v>
      </c>
      <c r="L391" s="17" t="s">
        <v>39</v>
      </c>
    </row>
    <row r="392" spans="1:12" s="9" customFormat="1" x14ac:dyDescent="0.25">
      <c r="A392" s="9">
        <v>1826</v>
      </c>
      <c r="B392" s="9">
        <v>1801</v>
      </c>
      <c r="C392" s="9">
        <v>84.504000000000005</v>
      </c>
      <c r="D392" s="9">
        <v>22.966325000000001</v>
      </c>
      <c r="E392" s="9">
        <v>39.354078000000001</v>
      </c>
      <c r="F392" s="9">
        <v>22.965638999999999</v>
      </c>
      <c r="G392" s="9">
        <v>39.353534000000003</v>
      </c>
      <c r="I392" s="9">
        <f t="shared" si="30"/>
        <v>0.25351200000000002</v>
      </c>
      <c r="J392" s="9">
        <f t="shared" si="31"/>
        <v>1.5540285600000001</v>
      </c>
      <c r="K392" s="9">
        <f t="shared" si="32"/>
        <v>96.276252240000005</v>
      </c>
      <c r="L392" s="17" t="s">
        <v>39</v>
      </c>
    </row>
    <row r="393" spans="1:12" s="9" customFormat="1" x14ac:dyDescent="0.25">
      <c r="A393" s="9">
        <v>1801</v>
      </c>
      <c r="B393" s="9">
        <v>1826</v>
      </c>
      <c r="C393" s="9">
        <v>84.504000000000005</v>
      </c>
      <c r="D393" s="9">
        <v>22.965638999999999</v>
      </c>
      <c r="E393" s="9">
        <v>39.353534000000003</v>
      </c>
      <c r="F393" s="9">
        <v>22.966325000000001</v>
      </c>
      <c r="G393" s="9">
        <v>39.354078000000001</v>
      </c>
      <c r="I393" s="9">
        <f t="shared" si="30"/>
        <v>0.25351200000000002</v>
      </c>
      <c r="J393" s="9">
        <f t="shared" si="31"/>
        <v>1.5540285600000001</v>
      </c>
      <c r="K393" s="9">
        <f t="shared" si="32"/>
        <v>96.276252240000005</v>
      </c>
      <c r="L393" s="17" t="s">
        <v>39</v>
      </c>
    </row>
    <row r="394" spans="1:12" s="9" customFormat="1" x14ac:dyDescent="0.25">
      <c r="A394" s="9">
        <v>1766</v>
      </c>
      <c r="B394" s="9">
        <v>1801</v>
      </c>
      <c r="C394" s="9">
        <v>87.284999999999997</v>
      </c>
      <c r="D394" s="9">
        <v>22.965197</v>
      </c>
      <c r="E394" s="9">
        <v>39.352826</v>
      </c>
      <c r="F394" s="9">
        <v>22.965638999999999</v>
      </c>
      <c r="G394" s="9">
        <v>39.353534000000003</v>
      </c>
      <c r="I394" s="9">
        <f t="shared" si="30"/>
        <v>0.261855</v>
      </c>
      <c r="J394" s="9">
        <f t="shared" si="31"/>
        <v>1.6051711499999999</v>
      </c>
      <c r="K394" s="9">
        <f t="shared" si="32"/>
        <v>99.444673350000002</v>
      </c>
      <c r="L394" s="17" t="s">
        <v>39</v>
      </c>
    </row>
    <row r="395" spans="1:12" s="9" customFormat="1" x14ac:dyDescent="0.25">
      <c r="A395" s="9">
        <v>1801</v>
      </c>
      <c r="B395" s="9">
        <v>1766</v>
      </c>
      <c r="C395" s="9">
        <v>87.284999999999997</v>
      </c>
      <c r="D395" s="9">
        <v>22.965638999999999</v>
      </c>
      <c r="E395" s="9">
        <v>39.353534000000003</v>
      </c>
      <c r="F395" s="9">
        <v>22.965197</v>
      </c>
      <c r="G395" s="9">
        <v>39.352826</v>
      </c>
      <c r="I395" s="9">
        <f t="shared" si="30"/>
        <v>0.261855</v>
      </c>
      <c r="J395" s="9">
        <f t="shared" si="31"/>
        <v>1.6051711499999999</v>
      </c>
      <c r="K395" s="9">
        <f t="shared" si="32"/>
        <v>99.444673350000002</v>
      </c>
      <c r="L395" s="17" t="s">
        <v>39</v>
      </c>
    </row>
    <row r="396" spans="1:12" s="9" customFormat="1" x14ac:dyDescent="0.25">
      <c r="A396" s="9">
        <v>1766</v>
      </c>
      <c r="B396" s="9">
        <v>1689</v>
      </c>
      <c r="C396" s="9">
        <v>201.298</v>
      </c>
      <c r="D396" s="9">
        <v>22.965197</v>
      </c>
      <c r="E396" s="9">
        <v>39.352826</v>
      </c>
      <c r="F396" s="9">
        <v>22.964162999999999</v>
      </c>
      <c r="G396" s="9">
        <v>39.351199000000001</v>
      </c>
      <c r="I396" s="9">
        <f t="shared" si="30"/>
        <v>0.60389400000000004</v>
      </c>
      <c r="J396" s="9">
        <f t="shared" si="31"/>
        <v>3.7018702200000004</v>
      </c>
      <c r="K396" s="9">
        <f t="shared" si="32"/>
        <v>229.34082438000002</v>
      </c>
      <c r="L396" s="17" t="s">
        <v>39</v>
      </c>
    </row>
    <row r="397" spans="1:12" s="9" customFormat="1" x14ac:dyDescent="0.25">
      <c r="A397" s="9">
        <v>1689</v>
      </c>
      <c r="B397" s="9">
        <v>1766</v>
      </c>
      <c r="C397" s="9">
        <v>201.298</v>
      </c>
      <c r="D397" s="9">
        <v>22.964162999999999</v>
      </c>
      <c r="E397" s="9">
        <v>39.351199000000001</v>
      </c>
      <c r="F397" s="9">
        <v>22.965197</v>
      </c>
      <c r="G397" s="9">
        <v>39.352826</v>
      </c>
      <c r="I397" s="9">
        <f t="shared" si="30"/>
        <v>0.60389400000000004</v>
      </c>
      <c r="J397" s="9">
        <f t="shared" si="31"/>
        <v>3.7018702200000004</v>
      </c>
      <c r="K397" s="9">
        <f t="shared" si="32"/>
        <v>229.34082438000002</v>
      </c>
      <c r="L397" s="17" t="s">
        <v>39</v>
      </c>
    </row>
    <row r="398" spans="1:12" s="6" customFormat="1" x14ac:dyDescent="0.25">
      <c r="A398" s="6">
        <v>333</v>
      </c>
      <c r="B398" s="6">
        <v>344</v>
      </c>
      <c r="C398" s="6">
        <v>67.811999999999998</v>
      </c>
      <c r="D398" s="6">
        <v>22.933135</v>
      </c>
      <c r="E398" s="6">
        <v>39.362138000000002</v>
      </c>
      <c r="F398" s="6">
        <v>22.933797999999999</v>
      </c>
      <c r="G398" s="6">
        <v>39.361809000000001</v>
      </c>
      <c r="I398" s="6">
        <f t="shared" si="30"/>
        <v>0.20343599999999998</v>
      </c>
      <c r="J398" s="6">
        <f t="shared" si="31"/>
        <v>1.24706268</v>
      </c>
      <c r="K398" s="6">
        <f t="shared" si="32"/>
        <v>77.258889719999985</v>
      </c>
      <c r="L398" s="22" t="s">
        <v>40</v>
      </c>
    </row>
    <row r="399" spans="1:12" s="9" customFormat="1" x14ac:dyDescent="0.25">
      <c r="A399" s="9">
        <v>344</v>
      </c>
      <c r="B399" s="9">
        <v>333</v>
      </c>
      <c r="C399" s="9">
        <v>67.811999999999998</v>
      </c>
      <c r="D399" s="9">
        <v>22.933797999999999</v>
      </c>
      <c r="E399" s="9">
        <v>39.361809000000001</v>
      </c>
      <c r="F399" s="9">
        <v>22.933135</v>
      </c>
      <c r="G399" s="9">
        <v>39.362138000000002</v>
      </c>
      <c r="I399" s="9">
        <f t="shared" si="30"/>
        <v>0.20343599999999998</v>
      </c>
      <c r="J399" s="9">
        <f t="shared" si="31"/>
        <v>1.24706268</v>
      </c>
      <c r="K399" s="9">
        <f t="shared" si="32"/>
        <v>77.258889719999985</v>
      </c>
      <c r="L399" s="17" t="s">
        <v>41</v>
      </c>
    </row>
    <row r="400" spans="1:12" s="4" customFormat="1" x14ac:dyDescent="0.25">
      <c r="A400" s="4">
        <v>1092</v>
      </c>
      <c r="B400" s="4">
        <v>1060</v>
      </c>
      <c r="C400" s="4">
        <v>58.756999999999998</v>
      </c>
      <c r="D400" s="4">
        <v>22.953227999999999</v>
      </c>
      <c r="E400" s="4">
        <v>39.365709000000003</v>
      </c>
      <c r="F400" s="4">
        <v>22.952607</v>
      </c>
      <c r="G400" s="4">
        <v>39.365490000000001</v>
      </c>
      <c r="I400" s="4">
        <f t="shared" si="30"/>
        <v>0.17627099999999998</v>
      </c>
      <c r="J400" s="4">
        <f t="shared" si="31"/>
        <v>1.0805412300000001</v>
      </c>
      <c r="K400" s="4">
        <f t="shared" si="32"/>
        <v>66.942437670000004</v>
      </c>
      <c r="L400" s="23">
        <v>7</v>
      </c>
    </row>
    <row r="401" spans="1:12" s="4" customFormat="1" x14ac:dyDescent="0.25">
      <c r="A401" s="4">
        <v>1110</v>
      </c>
      <c r="B401" s="4">
        <v>1092</v>
      </c>
      <c r="C401" s="4">
        <v>25.73</v>
      </c>
      <c r="D401" s="4">
        <v>22.953498</v>
      </c>
      <c r="E401" s="4">
        <v>39.365808999999999</v>
      </c>
      <c r="F401" s="4">
        <v>22.953227999999999</v>
      </c>
      <c r="G401" s="4">
        <v>39.365709000000003</v>
      </c>
      <c r="I401" s="4">
        <f t="shared" si="30"/>
        <v>7.7189999999999995E-2</v>
      </c>
      <c r="J401" s="4">
        <f t="shared" si="31"/>
        <v>0.4731747</v>
      </c>
      <c r="K401" s="4">
        <f t="shared" si="32"/>
        <v>29.3144463</v>
      </c>
      <c r="L401" s="23">
        <v>7</v>
      </c>
    </row>
    <row r="402" spans="1:12" s="4" customFormat="1" x14ac:dyDescent="0.25">
      <c r="A402" s="4">
        <v>1160</v>
      </c>
      <c r="B402" s="4">
        <v>1110</v>
      </c>
      <c r="C402" s="4">
        <v>94.24</v>
      </c>
      <c r="D402" s="4">
        <v>22.954439000000001</v>
      </c>
      <c r="E402" s="4">
        <v>39.366241000000002</v>
      </c>
      <c r="F402" s="4">
        <v>22.953498</v>
      </c>
      <c r="G402" s="4">
        <v>39.365808999999999</v>
      </c>
      <c r="I402" s="4">
        <f t="shared" si="30"/>
        <v>0.28271999999999997</v>
      </c>
      <c r="J402" s="4">
        <f t="shared" si="31"/>
        <v>1.7330736</v>
      </c>
      <c r="K402" s="4">
        <f t="shared" si="32"/>
        <v>107.36857439999999</v>
      </c>
      <c r="L402" s="23">
        <v>7</v>
      </c>
    </row>
    <row r="403" spans="1:12" s="4" customFormat="1" x14ac:dyDescent="0.25">
      <c r="A403" s="4">
        <v>1192</v>
      </c>
      <c r="B403" s="4">
        <v>1160</v>
      </c>
      <c r="C403" s="4">
        <v>72.010000000000005</v>
      </c>
      <c r="D403" s="4">
        <v>22.955148000000001</v>
      </c>
      <c r="E403" s="4">
        <v>39.366585000000001</v>
      </c>
      <c r="F403" s="4">
        <v>22.954439000000001</v>
      </c>
      <c r="G403" s="4">
        <v>39.366241000000002</v>
      </c>
      <c r="I403" s="4">
        <f t="shared" si="30"/>
        <v>0.21603000000000003</v>
      </c>
      <c r="J403" s="4">
        <f t="shared" si="31"/>
        <v>1.3242639</v>
      </c>
      <c r="K403" s="4">
        <f t="shared" si="32"/>
        <v>82.04171310000001</v>
      </c>
      <c r="L403" s="23">
        <v>7</v>
      </c>
    </row>
    <row r="404" spans="1:12" s="4" customFormat="1" x14ac:dyDescent="0.25">
      <c r="A404" s="4">
        <v>1244</v>
      </c>
      <c r="B404" s="4">
        <v>1192</v>
      </c>
      <c r="C404" s="4">
        <v>97.438000000000002</v>
      </c>
      <c r="D404" s="4">
        <v>22.95617</v>
      </c>
      <c r="E404" s="4">
        <v>39.366948999999998</v>
      </c>
      <c r="F404" s="4">
        <v>22.955148000000001</v>
      </c>
      <c r="G404" s="4">
        <v>39.366585000000001</v>
      </c>
      <c r="I404" s="4">
        <f t="shared" si="30"/>
        <v>0.29231400000000002</v>
      </c>
      <c r="J404" s="4">
        <f t="shared" si="31"/>
        <v>1.7918848199999999</v>
      </c>
      <c r="K404" s="4">
        <f t="shared" si="32"/>
        <v>111.01208778</v>
      </c>
      <c r="L404" s="23">
        <v>7</v>
      </c>
    </row>
    <row r="405" spans="1:12" s="4" customFormat="1" x14ac:dyDescent="0.25">
      <c r="A405" s="4">
        <v>1335</v>
      </c>
      <c r="B405" s="4">
        <v>1244</v>
      </c>
      <c r="C405" s="4">
        <v>157.93100000000001</v>
      </c>
      <c r="D405" s="4">
        <v>22.957792000000001</v>
      </c>
      <c r="E405" s="4">
        <v>39.367603000000003</v>
      </c>
      <c r="F405" s="4">
        <v>22.95617</v>
      </c>
      <c r="G405" s="4">
        <v>39.366948999999998</v>
      </c>
      <c r="I405" s="4">
        <f t="shared" si="30"/>
        <v>0.47379300000000002</v>
      </c>
      <c r="J405" s="4">
        <f t="shared" si="31"/>
        <v>2.90435109</v>
      </c>
      <c r="K405" s="4">
        <f t="shared" si="32"/>
        <v>179.93236761000003</v>
      </c>
      <c r="L405" s="23">
        <v>7</v>
      </c>
    </row>
    <row r="406" spans="1:12" s="4" customFormat="1" x14ac:dyDescent="0.25">
      <c r="A406" s="4">
        <v>1388</v>
      </c>
      <c r="B406" s="4">
        <v>1335</v>
      </c>
      <c r="C406" s="4">
        <v>94.135000000000005</v>
      </c>
      <c r="D406" s="4">
        <v>22.958677999999999</v>
      </c>
      <c r="E406" s="4">
        <v>39.368099000000001</v>
      </c>
      <c r="F406" s="4">
        <v>22.957792000000001</v>
      </c>
      <c r="G406" s="4">
        <v>39.367603000000003</v>
      </c>
      <c r="I406" s="4">
        <f t="shared" si="30"/>
        <v>0.28240500000000007</v>
      </c>
      <c r="J406" s="4">
        <f t="shared" si="31"/>
        <v>1.7311426500000002</v>
      </c>
      <c r="K406" s="4">
        <f t="shared" si="32"/>
        <v>107.24894685000001</v>
      </c>
      <c r="L406" s="23">
        <v>7</v>
      </c>
    </row>
    <row r="407" spans="1:12" s="4" customFormat="1" x14ac:dyDescent="0.25">
      <c r="A407" s="4">
        <v>1422</v>
      </c>
      <c r="B407" s="4">
        <v>1388</v>
      </c>
      <c r="C407" s="4">
        <v>56.137999999999998</v>
      </c>
      <c r="D407" s="4">
        <v>22.959212000000001</v>
      </c>
      <c r="E407" s="4">
        <v>39.368389000000001</v>
      </c>
      <c r="F407" s="4">
        <v>22.958677999999999</v>
      </c>
      <c r="G407" s="4">
        <v>39.368099000000001</v>
      </c>
      <c r="I407" s="4">
        <f t="shared" si="30"/>
        <v>0.16841400000000001</v>
      </c>
      <c r="J407" s="4">
        <f t="shared" si="31"/>
        <v>1.03237782</v>
      </c>
      <c r="K407" s="4">
        <f t="shared" si="32"/>
        <v>63.958584779999995</v>
      </c>
      <c r="L407" s="23">
        <v>7</v>
      </c>
    </row>
    <row r="408" spans="1:12" s="4" customFormat="1" x14ac:dyDescent="0.25">
      <c r="A408" s="4">
        <v>1444</v>
      </c>
      <c r="B408" s="4">
        <v>1422</v>
      </c>
      <c r="C408" s="4">
        <v>50.457999999999998</v>
      </c>
      <c r="D408" s="4">
        <v>22.959662999999999</v>
      </c>
      <c r="E408" s="4">
        <v>39.368679</v>
      </c>
      <c r="F408" s="4">
        <v>22.959212000000001</v>
      </c>
      <c r="G408" s="4">
        <v>39.368389000000001</v>
      </c>
      <c r="I408" s="4">
        <f t="shared" si="30"/>
        <v>0.15137399999999998</v>
      </c>
      <c r="J408" s="4">
        <f t="shared" si="31"/>
        <v>0.92792262000000003</v>
      </c>
      <c r="K408" s="4">
        <f t="shared" si="32"/>
        <v>57.48730398</v>
      </c>
      <c r="L408" s="23">
        <v>7</v>
      </c>
    </row>
    <row r="409" spans="1:12" s="4" customFormat="1" x14ac:dyDescent="0.25">
      <c r="A409" s="4">
        <v>1479</v>
      </c>
      <c r="B409" s="4">
        <v>1444</v>
      </c>
      <c r="C409" s="4">
        <v>72.786000000000001</v>
      </c>
      <c r="D409" s="4">
        <v>22.960305000000002</v>
      </c>
      <c r="E409" s="4">
        <v>39.369104</v>
      </c>
      <c r="F409" s="4">
        <v>22.959662999999999</v>
      </c>
      <c r="G409" s="4">
        <v>39.368679</v>
      </c>
      <c r="I409" s="4">
        <f t="shared" si="30"/>
        <v>0.21835800000000002</v>
      </c>
      <c r="J409" s="4">
        <f t="shared" si="31"/>
        <v>1.3385345400000002</v>
      </c>
      <c r="K409" s="4">
        <f t="shared" si="32"/>
        <v>82.925817660000007</v>
      </c>
      <c r="L409" s="23">
        <v>7</v>
      </c>
    </row>
    <row r="410" spans="1:12" s="4" customFormat="1" x14ac:dyDescent="0.25">
      <c r="A410" s="4">
        <v>1583</v>
      </c>
      <c r="B410" s="4">
        <v>1479</v>
      </c>
      <c r="C410" s="4">
        <v>172.50299999999999</v>
      </c>
      <c r="D410" s="4">
        <v>22.962143999999999</v>
      </c>
      <c r="E410" s="4">
        <v>39.369674000000003</v>
      </c>
      <c r="F410" s="4">
        <v>22.960305000000002</v>
      </c>
      <c r="G410" s="4">
        <v>39.369104</v>
      </c>
      <c r="I410" s="4">
        <f t="shared" si="30"/>
        <v>0.517509</v>
      </c>
      <c r="J410" s="4">
        <f t="shared" si="31"/>
        <v>3.1723301699999995</v>
      </c>
      <c r="K410" s="4">
        <f t="shared" si="32"/>
        <v>196.53439292999997</v>
      </c>
      <c r="L410" s="23">
        <v>7</v>
      </c>
    </row>
    <row r="411" spans="1:12" s="7" customFormat="1" x14ac:dyDescent="0.25">
      <c r="A411" s="7">
        <v>686</v>
      </c>
      <c r="B411" s="7">
        <v>663</v>
      </c>
      <c r="C411" s="7">
        <v>76.867000000000004</v>
      </c>
      <c r="D411" s="7">
        <v>22.945291000000001</v>
      </c>
      <c r="E411" s="7">
        <v>39.360512</v>
      </c>
      <c r="F411" s="7">
        <v>22.94481</v>
      </c>
      <c r="G411" s="7">
        <v>39.359929000000001</v>
      </c>
      <c r="I411" s="7">
        <f t="shared" ref="I411:I421" si="33">C411/1000/20*60</f>
        <v>0.230601</v>
      </c>
      <c r="J411" s="7">
        <f t="shared" ref="J411:J421" si="34">(16.3+(-0.173*20)+111/20)*C411/1000</f>
        <v>1.4135841300000003</v>
      </c>
      <c r="K411" s="7">
        <f t="shared" ref="K411:K421" si="35">(679+(-0.00268*20^3)+9635/20)*C411/1000</f>
        <v>87.575341769999994</v>
      </c>
      <c r="L411" s="14">
        <v>9</v>
      </c>
    </row>
    <row r="412" spans="1:12" s="7" customFormat="1" x14ac:dyDescent="0.25">
      <c r="A412" s="7">
        <v>663</v>
      </c>
      <c r="B412" s="7">
        <v>690</v>
      </c>
      <c r="C412" s="7">
        <v>56.664999999999999</v>
      </c>
      <c r="D412" s="7">
        <v>22.94481</v>
      </c>
      <c r="E412" s="7">
        <v>39.359929000000001</v>
      </c>
      <c r="F412" s="7">
        <v>22.945406999999999</v>
      </c>
      <c r="G412" s="7">
        <v>39.359715999999999</v>
      </c>
      <c r="I412" s="7">
        <f t="shared" si="33"/>
        <v>0.16999499999999998</v>
      </c>
      <c r="J412" s="7">
        <f t="shared" si="34"/>
        <v>1.04206935</v>
      </c>
      <c r="K412" s="7">
        <f t="shared" si="35"/>
        <v>64.55900115</v>
      </c>
      <c r="L412" s="14">
        <v>9</v>
      </c>
    </row>
    <row r="413" spans="1:12" s="7" customFormat="1" x14ac:dyDescent="0.25">
      <c r="A413" s="7">
        <v>690</v>
      </c>
      <c r="B413" s="7">
        <v>705</v>
      </c>
      <c r="C413" s="7">
        <v>38.122999999999998</v>
      </c>
      <c r="D413" s="7">
        <v>22.945406999999999</v>
      </c>
      <c r="E413" s="7">
        <v>39.359715999999999</v>
      </c>
      <c r="F413" s="7">
        <v>22.945772000000002</v>
      </c>
      <c r="G413" s="7">
        <v>39.359521999999998</v>
      </c>
      <c r="I413" s="7">
        <f t="shared" si="33"/>
        <v>0.114369</v>
      </c>
      <c r="J413" s="7">
        <f t="shared" si="34"/>
        <v>0.70108196999999994</v>
      </c>
      <c r="K413" s="7">
        <f t="shared" si="35"/>
        <v>43.433915129999995</v>
      </c>
      <c r="L413" s="14">
        <v>9</v>
      </c>
    </row>
    <row r="414" spans="1:12" s="7" customFormat="1" x14ac:dyDescent="0.25">
      <c r="A414" s="7">
        <v>705</v>
      </c>
      <c r="B414" s="7">
        <v>728</v>
      </c>
      <c r="C414" s="7">
        <v>74.397000000000006</v>
      </c>
      <c r="D414" s="7">
        <v>22.945772000000002</v>
      </c>
      <c r="E414" s="7">
        <v>39.359521999999998</v>
      </c>
      <c r="F414" s="7">
        <v>22.946278</v>
      </c>
      <c r="G414" s="7">
        <v>39.360064999999999</v>
      </c>
      <c r="I414" s="7">
        <f t="shared" si="33"/>
        <v>0.22319100000000003</v>
      </c>
      <c r="J414" s="7">
        <f t="shared" si="34"/>
        <v>1.3681608300000001</v>
      </c>
      <c r="K414" s="7">
        <f t="shared" si="35"/>
        <v>84.761246070000013</v>
      </c>
      <c r="L414" s="14">
        <v>9</v>
      </c>
    </row>
    <row r="415" spans="1:12" s="9" customFormat="1" x14ac:dyDescent="0.25">
      <c r="A415" s="9">
        <v>333</v>
      </c>
      <c r="B415" s="9">
        <v>1921</v>
      </c>
      <c r="C415" s="9">
        <v>136.16300000000001</v>
      </c>
      <c r="D415" s="10">
        <v>22.933135</v>
      </c>
      <c r="E415" s="10">
        <v>39.362138000000002</v>
      </c>
      <c r="F415" s="10">
        <v>22.932147000000001</v>
      </c>
      <c r="G415" s="10">
        <v>39.361823000000001</v>
      </c>
      <c r="I415" s="9">
        <f t="shared" si="33"/>
        <v>0.40848900000000005</v>
      </c>
      <c r="J415" s="9">
        <f t="shared" si="34"/>
        <v>2.5040375700000004</v>
      </c>
      <c r="K415" s="9">
        <f t="shared" si="35"/>
        <v>155.13186753000002</v>
      </c>
      <c r="L415" s="17">
        <v>15</v>
      </c>
    </row>
    <row r="416" spans="1:12" s="9" customFormat="1" x14ac:dyDescent="0.25">
      <c r="A416" s="9">
        <v>1921</v>
      </c>
      <c r="B416" s="9">
        <v>1922</v>
      </c>
      <c r="C416" s="9">
        <v>107.538</v>
      </c>
      <c r="D416" s="9">
        <v>22.931801</v>
      </c>
      <c r="E416" s="9">
        <v>39.362744999999997</v>
      </c>
      <c r="F416" s="9">
        <v>22.932147000000001</v>
      </c>
      <c r="G416" s="9">
        <v>39.361823000000001</v>
      </c>
      <c r="I416" s="9">
        <f t="shared" si="33"/>
        <v>0.32261399999999996</v>
      </c>
      <c r="J416" s="9">
        <f t="shared" si="34"/>
        <v>1.97762382</v>
      </c>
      <c r="K416" s="9">
        <f t="shared" si="35"/>
        <v>122.51911877999999</v>
      </c>
      <c r="L416" s="17">
        <v>15</v>
      </c>
    </row>
    <row r="417" spans="1:12" s="9" customFormat="1" x14ac:dyDescent="0.25">
      <c r="A417" s="9">
        <v>1921</v>
      </c>
      <c r="B417" s="9">
        <v>1920</v>
      </c>
      <c r="C417" s="9">
        <v>353.76299999999998</v>
      </c>
      <c r="D417" s="9">
        <v>22.931801</v>
      </c>
      <c r="E417" s="9">
        <v>39.362744999999997</v>
      </c>
      <c r="F417" s="9">
        <v>22.931291999999999</v>
      </c>
      <c r="G417" s="9">
        <v>39.365910999999997</v>
      </c>
      <c r="I417" s="9">
        <f t="shared" si="33"/>
        <v>1.0612889999999999</v>
      </c>
      <c r="J417" s="9">
        <f t="shared" si="34"/>
        <v>6.5057015700000003</v>
      </c>
      <c r="K417" s="9">
        <f t="shared" si="35"/>
        <v>403.04572352999998</v>
      </c>
      <c r="L417" s="17">
        <v>15</v>
      </c>
    </row>
    <row r="418" spans="1:12" s="9" customFormat="1" x14ac:dyDescent="0.25">
      <c r="A418" s="9">
        <v>1920</v>
      </c>
      <c r="B418" s="9">
        <v>1919</v>
      </c>
      <c r="C418" s="9">
        <v>194.58600000000001</v>
      </c>
      <c r="D418" s="9">
        <v>22.931291999999999</v>
      </c>
      <c r="E418" s="9">
        <v>39.365910999999997</v>
      </c>
      <c r="F418" s="9">
        <v>22.932600000000001</v>
      </c>
      <c r="G418" s="9">
        <v>39.367339000000001</v>
      </c>
      <c r="I418" s="9">
        <f t="shared" si="33"/>
        <v>0.583758</v>
      </c>
      <c r="J418" s="9">
        <f t="shared" si="34"/>
        <v>3.5784365400000002</v>
      </c>
      <c r="K418" s="9">
        <f t="shared" si="35"/>
        <v>221.69377566</v>
      </c>
      <c r="L418" s="17">
        <v>15</v>
      </c>
    </row>
    <row r="419" spans="1:12" s="9" customFormat="1" x14ac:dyDescent="0.25">
      <c r="A419" s="9">
        <v>1919</v>
      </c>
      <c r="B419" s="9">
        <v>351</v>
      </c>
      <c r="C419" s="9">
        <v>193.61500000000001</v>
      </c>
      <c r="D419" s="9">
        <v>22.932603</v>
      </c>
      <c r="E419" s="9">
        <v>39.367339000000001</v>
      </c>
      <c r="F419" s="9">
        <v>22.934069999999998</v>
      </c>
      <c r="G419" s="9">
        <v>39.368661000000003</v>
      </c>
      <c r="I419" s="9">
        <f t="shared" si="33"/>
        <v>0.58084500000000006</v>
      </c>
      <c r="J419" s="9">
        <f t="shared" si="34"/>
        <v>3.5605798499999999</v>
      </c>
      <c r="K419" s="9">
        <f t="shared" si="35"/>
        <v>220.58750565</v>
      </c>
      <c r="L419" s="17">
        <v>15</v>
      </c>
    </row>
    <row r="420" spans="1:12" s="9" customFormat="1" x14ac:dyDescent="0.25">
      <c r="A420" s="9">
        <v>351</v>
      </c>
      <c r="B420" s="9">
        <v>365</v>
      </c>
      <c r="C420" s="9">
        <v>94.8</v>
      </c>
      <c r="D420" s="9">
        <v>22.934069999999998</v>
      </c>
      <c r="E420" s="9">
        <v>39.368661000000003</v>
      </c>
      <c r="F420" s="9">
        <v>22.93486</v>
      </c>
      <c r="G420" s="9">
        <v>39.369252000000003</v>
      </c>
      <c r="I420" s="9">
        <f t="shared" si="33"/>
        <v>0.28439999999999999</v>
      </c>
      <c r="J420" s="9">
        <f t="shared" si="34"/>
        <v>1.7433720000000001</v>
      </c>
      <c r="K420" s="9">
        <f t="shared" si="35"/>
        <v>108.00658799999999</v>
      </c>
      <c r="L420" s="17">
        <v>15</v>
      </c>
    </row>
    <row r="421" spans="1:12" s="9" customFormat="1" x14ac:dyDescent="0.25">
      <c r="A421" s="9">
        <v>365</v>
      </c>
      <c r="B421" s="9">
        <v>390</v>
      </c>
      <c r="C421" s="9">
        <v>145.52799999999999</v>
      </c>
      <c r="D421" s="9">
        <v>22.93486</v>
      </c>
      <c r="E421" s="9">
        <v>39.369252000000003</v>
      </c>
      <c r="F421" s="9">
        <v>22.936205999999999</v>
      </c>
      <c r="G421" s="9">
        <v>39.370043000000003</v>
      </c>
      <c r="I421" s="9">
        <f t="shared" si="33"/>
        <v>0.43658399999999997</v>
      </c>
      <c r="J421" s="9">
        <f t="shared" si="34"/>
        <v>2.6762599200000001</v>
      </c>
      <c r="K421" s="9">
        <f t="shared" si="35"/>
        <v>165.80150567999996</v>
      </c>
      <c r="L421" s="17">
        <v>15</v>
      </c>
    </row>
    <row r="422" spans="1:12" s="9" customFormat="1" x14ac:dyDescent="0.25">
      <c r="A422" s="9">
        <v>1683</v>
      </c>
      <c r="B422" s="9">
        <v>1721</v>
      </c>
      <c r="C422" s="9">
        <v>110.876</v>
      </c>
      <c r="D422" s="9">
        <v>22.963849</v>
      </c>
      <c r="E422" s="9">
        <v>39.363518999999997</v>
      </c>
      <c r="F422" s="9">
        <v>22.964472000000001</v>
      </c>
      <c r="G422" s="9">
        <v>39.362645000000001</v>
      </c>
      <c r="I422" s="9">
        <f t="shared" ref="I422:I423" si="36">C422/1000/20*60</f>
        <v>0.33262799999999998</v>
      </c>
      <c r="J422" s="9">
        <f t="shared" ref="J422:J423" si="37">(16.3+(-0.173*20)+111/20)*C422/1000</f>
        <v>2.0390096400000002</v>
      </c>
      <c r="K422" s="9">
        <f t="shared" ref="K422:K423" si="38">(679+(-0.00268*20^3)+9635/20)*C422/1000</f>
        <v>126.32213555999999</v>
      </c>
      <c r="L422" s="17">
        <v>15</v>
      </c>
    </row>
    <row r="423" spans="1:12" s="9" customFormat="1" x14ac:dyDescent="0.25">
      <c r="A423" s="9">
        <v>1721</v>
      </c>
      <c r="B423" s="9">
        <v>1683</v>
      </c>
      <c r="C423" s="9">
        <v>110.876</v>
      </c>
      <c r="D423" s="9">
        <v>22.964472000000001</v>
      </c>
      <c r="E423" s="9">
        <v>39.362645000000001</v>
      </c>
      <c r="F423" s="9">
        <v>22.963849</v>
      </c>
      <c r="G423" s="9">
        <v>39.363518999999997</v>
      </c>
      <c r="I423" s="9">
        <f t="shared" si="36"/>
        <v>0.33262799999999998</v>
      </c>
      <c r="J423" s="9">
        <f t="shared" si="37"/>
        <v>2.0390096400000002</v>
      </c>
      <c r="K423" s="9">
        <f t="shared" si="38"/>
        <v>126.32213555999999</v>
      </c>
      <c r="L423" s="17">
        <v>15</v>
      </c>
    </row>
    <row r="424" spans="1:12" s="9" customFormat="1" x14ac:dyDescent="0.25">
      <c r="A424" s="9">
        <v>1721</v>
      </c>
      <c r="B424" s="9">
        <v>1740</v>
      </c>
      <c r="C424" s="9">
        <v>42.058999999999997</v>
      </c>
      <c r="D424" s="9">
        <v>22.964472000000001</v>
      </c>
      <c r="E424" s="9">
        <v>39.362645000000001</v>
      </c>
      <c r="F424" s="9">
        <v>22.964728000000001</v>
      </c>
      <c r="G424" s="9">
        <v>39.362321999999999</v>
      </c>
      <c r="I424" s="9">
        <f t="shared" ref="I424:I433" si="39">C424/1000/20*60</f>
        <v>0.12617700000000001</v>
      </c>
      <c r="J424" s="9">
        <f t="shared" ref="J424:J433" si="40">(16.3+(-0.173*20)+111/20)*C424/1000</f>
        <v>0.77346501000000001</v>
      </c>
      <c r="K424" s="9">
        <f t="shared" ref="K424:K433" si="41">(679+(-0.00268*20^3)+9635/20)*C424/1000</f>
        <v>47.918239289999995</v>
      </c>
      <c r="L424" s="17">
        <v>15</v>
      </c>
    </row>
    <row r="425" spans="1:12" s="9" customFormat="1" x14ac:dyDescent="0.25">
      <c r="A425" s="9">
        <v>1740</v>
      </c>
      <c r="B425" s="9">
        <v>1721</v>
      </c>
      <c r="C425" s="9">
        <v>42.058999999999997</v>
      </c>
      <c r="D425" s="9">
        <v>22.964728000000001</v>
      </c>
      <c r="E425" s="9">
        <v>39.362321999999999</v>
      </c>
      <c r="F425" s="9">
        <v>22.964472000000001</v>
      </c>
      <c r="G425" s="9">
        <v>39.362645000000001</v>
      </c>
      <c r="I425" s="9">
        <f t="shared" si="39"/>
        <v>0.12617700000000001</v>
      </c>
      <c r="J425" s="9">
        <f t="shared" si="40"/>
        <v>0.77346501000000001</v>
      </c>
      <c r="K425" s="9">
        <f t="shared" si="41"/>
        <v>47.918239289999995</v>
      </c>
      <c r="L425" s="17">
        <v>15</v>
      </c>
    </row>
    <row r="426" spans="1:12" s="9" customFormat="1" x14ac:dyDescent="0.25">
      <c r="A426" s="9">
        <v>1740</v>
      </c>
      <c r="B426" s="9">
        <v>1760</v>
      </c>
      <c r="C426" s="9">
        <v>34.872</v>
      </c>
      <c r="D426" s="9">
        <v>22.964728000000001</v>
      </c>
      <c r="E426" s="9">
        <v>39.362321999999999</v>
      </c>
      <c r="F426" s="9">
        <v>22.964941</v>
      </c>
      <c r="G426" s="9">
        <v>39.362054999999998</v>
      </c>
      <c r="I426" s="9">
        <f t="shared" si="39"/>
        <v>0.104616</v>
      </c>
      <c r="J426" s="9">
        <f t="shared" si="40"/>
        <v>0.64129608000000005</v>
      </c>
      <c r="K426" s="9">
        <f t="shared" si="41"/>
        <v>39.730018319999992</v>
      </c>
      <c r="L426" s="17">
        <v>15</v>
      </c>
    </row>
    <row r="427" spans="1:12" s="9" customFormat="1" x14ac:dyDescent="0.25">
      <c r="A427" s="9">
        <v>1760</v>
      </c>
      <c r="B427" s="9">
        <v>1740</v>
      </c>
      <c r="C427" s="9">
        <v>34.872</v>
      </c>
      <c r="D427" s="9">
        <v>22.964941</v>
      </c>
      <c r="E427" s="9">
        <v>39.362054999999998</v>
      </c>
      <c r="F427" s="9">
        <v>22.964728000000001</v>
      </c>
      <c r="G427" s="9">
        <v>39.362321999999999</v>
      </c>
      <c r="I427" s="9">
        <f t="shared" si="39"/>
        <v>0.104616</v>
      </c>
      <c r="J427" s="9">
        <f t="shared" si="40"/>
        <v>0.64129608000000005</v>
      </c>
      <c r="K427" s="9">
        <f t="shared" si="41"/>
        <v>39.730018319999992</v>
      </c>
      <c r="L427" s="17">
        <v>15</v>
      </c>
    </row>
    <row r="428" spans="1:12" s="9" customFormat="1" x14ac:dyDescent="0.25">
      <c r="A428" s="9">
        <v>1760</v>
      </c>
      <c r="B428" s="9">
        <v>1775</v>
      </c>
      <c r="C428" s="9">
        <v>45.89</v>
      </c>
      <c r="D428" s="9">
        <v>22.964941</v>
      </c>
      <c r="E428" s="9">
        <v>39.362054999999998</v>
      </c>
      <c r="F428" s="9">
        <v>22.965222000000001</v>
      </c>
      <c r="G428" s="9">
        <v>39.361704000000003</v>
      </c>
      <c r="I428" s="9">
        <f t="shared" si="39"/>
        <v>0.13767000000000001</v>
      </c>
      <c r="J428" s="9">
        <f t="shared" si="40"/>
        <v>0.84391709999999998</v>
      </c>
      <c r="K428" s="9">
        <f t="shared" si="41"/>
        <v>52.282935899999998</v>
      </c>
      <c r="L428" s="17">
        <v>15</v>
      </c>
    </row>
    <row r="429" spans="1:12" s="9" customFormat="1" x14ac:dyDescent="0.25">
      <c r="A429" s="9">
        <v>1775</v>
      </c>
      <c r="B429" s="9">
        <v>1760</v>
      </c>
      <c r="C429" s="9">
        <v>45.89</v>
      </c>
      <c r="D429" s="9">
        <v>22.965222000000001</v>
      </c>
      <c r="E429" s="9">
        <v>39.361704000000003</v>
      </c>
      <c r="F429" s="9">
        <v>22.964941</v>
      </c>
      <c r="G429" s="9">
        <v>39.362054999999998</v>
      </c>
      <c r="I429" s="9">
        <f t="shared" si="39"/>
        <v>0.13767000000000001</v>
      </c>
      <c r="J429" s="9">
        <f t="shared" si="40"/>
        <v>0.84391709999999998</v>
      </c>
      <c r="K429" s="9">
        <f t="shared" si="41"/>
        <v>52.282935899999998</v>
      </c>
      <c r="L429" s="17">
        <v>15</v>
      </c>
    </row>
    <row r="430" spans="1:12" s="9" customFormat="1" x14ac:dyDescent="0.25">
      <c r="A430" s="9">
        <v>1775</v>
      </c>
      <c r="B430" s="9">
        <v>1789</v>
      </c>
      <c r="C430" s="9">
        <v>30.75</v>
      </c>
      <c r="D430" s="9">
        <v>22.965222000000001</v>
      </c>
      <c r="E430" s="9">
        <v>39.361704000000003</v>
      </c>
      <c r="F430" s="9">
        <v>22.965413000000002</v>
      </c>
      <c r="G430" s="9">
        <v>39.361469999999997</v>
      </c>
      <c r="I430" s="9">
        <f t="shared" si="39"/>
        <v>9.2249999999999999E-2</v>
      </c>
      <c r="J430" s="9">
        <f t="shared" si="40"/>
        <v>0.56549250000000006</v>
      </c>
      <c r="K430" s="9">
        <f t="shared" si="41"/>
        <v>35.033782500000001</v>
      </c>
      <c r="L430" s="17">
        <v>15</v>
      </c>
    </row>
    <row r="431" spans="1:12" s="9" customFormat="1" x14ac:dyDescent="0.25">
      <c r="A431" s="9">
        <v>1789</v>
      </c>
      <c r="B431" s="9">
        <v>1775</v>
      </c>
      <c r="C431" s="9">
        <v>30.75</v>
      </c>
      <c r="D431" s="9">
        <v>22.965413000000002</v>
      </c>
      <c r="E431" s="9">
        <v>39.361469999999997</v>
      </c>
      <c r="F431" s="9">
        <v>22.965222000000001</v>
      </c>
      <c r="G431" s="9">
        <v>39.361704000000003</v>
      </c>
      <c r="I431" s="9">
        <f t="shared" si="39"/>
        <v>9.2249999999999999E-2</v>
      </c>
      <c r="J431" s="9">
        <f t="shared" si="40"/>
        <v>0.56549250000000006</v>
      </c>
      <c r="K431" s="9">
        <f t="shared" si="41"/>
        <v>35.033782500000001</v>
      </c>
      <c r="L431" s="17">
        <v>15</v>
      </c>
    </row>
    <row r="432" spans="1:12" s="9" customFormat="1" x14ac:dyDescent="0.25">
      <c r="A432" s="9">
        <v>1789</v>
      </c>
      <c r="B432" s="9">
        <v>1812</v>
      </c>
      <c r="C432" s="9">
        <v>75.135000000000005</v>
      </c>
      <c r="D432" s="9">
        <v>22.965413000000002</v>
      </c>
      <c r="E432" s="9">
        <v>39.361469999999997</v>
      </c>
      <c r="F432" s="9">
        <v>22.965886999999999</v>
      </c>
      <c r="G432" s="9">
        <v>39.360902000000003</v>
      </c>
      <c r="I432" s="9">
        <f t="shared" si="39"/>
        <v>0.22540500000000002</v>
      </c>
      <c r="J432" s="9">
        <f t="shared" si="40"/>
        <v>1.3817326500000002</v>
      </c>
      <c r="K432" s="9">
        <f t="shared" si="41"/>
        <v>85.602056850000011</v>
      </c>
      <c r="L432" s="17">
        <v>15</v>
      </c>
    </row>
    <row r="433" spans="1:12" s="9" customFormat="1" x14ac:dyDescent="0.25">
      <c r="A433" s="9">
        <v>1812</v>
      </c>
      <c r="B433" s="9">
        <v>1789</v>
      </c>
      <c r="C433" s="9">
        <v>75.135000000000005</v>
      </c>
      <c r="D433" s="9">
        <v>22.965886999999999</v>
      </c>
      <c r="E433" s="9">
        <v>39.360902000000003</v>
      </c>
      <c r="F433" s="9">
        <v>22.965413000000002</v>
      </c>
      <c r="G433" s="9">
        <v>39.361469999999997</v>
      </c>
      <c r="I433" s="9">
        <f t="shared" si="39"/>
        <v>0.22540500000000002</v>
      </c>
      <c r="J433" s="9">
        <f t="shared" si="40"/>
        <v>1.3817326500000002</v>
      </c>
      <c r="K433" s="9">
        <f t="shared" si="41"/>
        <v>85.602056850000011</v>
      </c>
      <c r="L433" s="17">
        <v>15</v>
      </c>
    </row>
    <row r="434" spans="1:12" s="9" customFormat="1" x14ac:dyDescent="0.25">
      <c r="A434" s="9">
        <v>1812</v>
      </c>
      <c r="B434" s="9">
        <v>1835</v>
      </c>
      <c r="C434" s="9">
        <v>73.980999999999995</v>
      </c>
      <c r="D434" s="9">
        <v>22.965886999999999</v>
      </c>
      <c r="E434" s="9">
        <v>39.360902000000003</v>
      </c>
      <c r="F434" s="9">
        <v>22.966394999999999</v>
      </c>
      <c r="G434" s="9">
        <v>39.360365000000002</v>
      </c>
      <c r="I434" s="9">
        <f t="shared" ref="I434" si="42">C434/1000/20*60</f>
        <v>0.22194299999999997</v>
      </c>
      <c r="J434" s="9">
        <f t="shared" ref="J434" si="43">(16.3+(-0.173*20)+111/20)*C434/1000</f>
        <v>1.3605105899999999</v>
      </c>
      <c r="K434" s="9">
        <f t="shared" ref="K434" si="44">(679+(-0.00268*20^3)+9635/20)*C434/1000</f>
        <v>84.287293109999979</v>
      </c>
      <c r="L434" s="17">
        <v>15</v>
      </c>
    </row>
    <row r="435" spans="1:12" s="9" customFormat="1" x14ac:dyDescent="0.25">
      <c r="A435" s="9">
        <v>1835</v>
      </c>
      <c r="B435" s="9">
        <v>1812</v>
      </c>
      <c r="C435" s="9">
        <v>73.980999999999995</v>
      </c>
      <c r="D435" s="9">
        <v>22.966394999999999</v>
      </c>
      <c r="E435" s="9">
        <v>39.360365000000002</v>
      </c>
      <c r="F435" s="9">
        <v>22.965886999999999</v>
      </c>
      <c r="G435" s="9">
        <v>39.360902000000003</v>
      </c>
      <c r="I435" s="9">
        <f t="shared" ref="I435" si="45">C435/1000/20*60</f>
        <v>0.22194299999999997</v>
      </c>
      <c r="J435" s="9">
        <f t="shared" ref="J435" si="46">(16.3+(-0.173*20)+111/20)*C435/1000</f>
        <v>1.3605105899999999</v>
      </c>
      <c r="K435" s="9">
        <f t="shared" ref="K435" si="47">(679+(-0.00268*20^3)+9635/20)*C435/1000</f>
        <v>84.287293109999979</v>
      </c>
      <c r="L435" s="17">
        <v>15</v>
      </c>
    </row>
    <row r="436" spans="1:12" s="9" customFormat="1" x14ac:dyDescent="0.25">
      <c r="A436" s="9">
        <v>1835</v>
      </c>
      <c r="B436" s="9">
        <v>1852</v>
      </c>
      <c r="C436" s="9">
        <v>54.466999999999999</v>
      </c>
      <c r="D436" s="9">
        <v>22.966394999999999</v>
      </c>
      <c r="E436" s="9">
        <v>39.360365000000002</v>
      </c>
      <c r="F436" s="9">
        <v>22.966774000000001</v>
      </c>
      <c r="G436" s="9">
        <v>39.359971999999999</v>
      </c>
      <c r="I436" s="9">
        <f t="shared" ref="I436:I437" si="48">C436/1000/20*60</f>
        <v>0.16340100000000002</v>
      </c>
      <c r="J436" s="9">
        <f t="shared" ref="J436:J437" si="49">(16.3+(-0.173*20)+111/20)*C436/1000</f>
        <v>1.00164813</v>
      </c>
      <c r="K436" s="9">
        <f t="shared" ref="K436:K437" si="50">(679+(-0.00268*20^3)+9635/20)*C436/1000</f>
        <v>62.05479777</v>
      </c>
      <c r="L436" s="17">
        <v>15</v>
      </c>
    </row>
    <row r="437" spans="1:12" s="9" customFormat="1" x14ac:dyDescent="0.25">
      <c r="A437" s="9">
        <v>1852</v>
      </c>
      <c r="B437" s="9">
        <v>1835</v>
      </c>
      <c r="C437" s="9">
        <v>54.466999999999999</v>
      </c>
      <c r="D437" s="9">
        <v>22.966774000000001</v>
      </c>
      <c r="E437" s="9">
        <v>39.359971999999999</v>
      </c>
      <c r="F437" s="9">
        <v>22.966394999999999</v>
      </c>
      <c r="G437" s="9">
        <v>39.360365000000002</v>
      </c>
      <c r="I437" s="9">
        <f t="shared" si="48"/>
        <v>0.16340100000000002</v>
      </c>
      <c r="J437" s="9">
        <f t="shared" si="49"/>
        <v>1.00164813</v>
      </c>
      <c r="K437" s="9">
        <f t="shared" si="50"/>
        <v>62.05479777</v>
      </c>
      <c r="L437" s="17">
        <v>15</v>
      </c>
    </row>
    <row r="438" spans="1:12" s="9" customFormat="1" x14ac:dyDescent="0.25">
      <c r="A438" s="9">
        <v>1852</v>
      </c>
      <c r="B438" s="9">
        <v>1863</v>
      </c>
      <c r="C438" s="9">
        <v>55.371000000000002</v>
      </c>
      <c r="D438" s="9">
        <v>22.966774000000001</v>
      </c>
      <c r="E438" s="9">
        <v>39.359971999999999</v>
      </c>
      <c r="F438" s="9">
        <v>22.96715</v>
      </c>
      <c r="G438" s="9">
        <v>39.359566999999998</v>
      </c>
      <c r="I438" s="9">
        <f t="shared" ref="I438:I443" si="51">C438/1000/20*60</f>
        <v>0.16611300000000001</v>
      </c>
      <c r="J438" s="9">
        <f t="shared" ref="J438:J443" si="52">(16.3+(-0.173*20)+111/20)*C438/1000</f>
        <v>1.0182726900000001</v>
      </c>
      <c r="K438" s="9">
        <f t="shared" ref="K438:K443" si="53">(679+(-0.00268*20^3)+9635/20)*C438/1000</f>
        <v>63.084734009999998</v>
      </c>
      <c r="L438" s="17">
        <v>15</v>
      </c>
    </row>
    <row r="439" spans="1:12" s="9" customFormat="1" x14ac:dyDescent="0.25">
      <c r="A439" s="9">
        <v>1863</v>
      </c>
      <c r="B439" s="9">
        <v>1852</v>
      </c>
      <c r="C439" s="9">
        <v>55.371000000000002</v>
      </c>
      <c r="D439" s="9">
        <v>22.96715</v>
      </c>
      <c r="E439" s="9">
        <v>39.359566999999998</v>
      </c>
      <c r="F439" s="9">
        <v>22.966774000000001</v>
      </c>
      <c r="G439" s="9">
        <v>39.359971999999999</v>
      </c>
      <c r="I439" s="9">
        <f t="shared" si="51"/>
        <v>0.16611300000000001</v>
      </c>
      <c r="J439" s="9">
        <f t="shared" si="52"/>
        <v>1.0182726900000001</v>
      </c>
      <c r="K439" s="9">
        <f t="shared" si="53"/>
        <v>63.084734009999998</v>
      </c>
      <c r="L439" s="17">
        <v>15</v>
      </c>
    </row>
    <row r="440" spans="1:12" s="9" customFormat="1" x14ac:dyDescent="0.25">
      <c r="A440" s="9">
        <v>1863</v>
      </c>
      <c r="B440" s="9">
        <v>1873</v>
      </c>
      <c r="C440" s="9">
        <v>43.890999999999998</v>
      </c>
      <c r="D440" s="9">
        <v>22.96715</v>
      </c>
      <c r="E440" s="9">
        <v>39.359566999999998</v>
      </c>
      <c r="F440" s="9">
        <v>22.967445999999999</v>
      </c>
      <c r="G440" s="9">
        <v>39.359245000000001</v>
      </c>
      <c r="I440" s="9">
        <f t="shared" si="51"/>
        <v>0.13167299999999998</v>
      </c>
      <c r="J440" s="9">
        <f t="shared" si="52"/>
        <v>0.80715548999999998</v>
      </c>
      <c r="K440" s="9">
        <f t="shared" si="53"/>
        <v>50.005455209999994</v>
      </c>
      <c r="L440" s="17">
        <v>15</v>
      </c>
    </row>
    <row r="441" spans="1:12" s="9" customFormat="1" x14ac:dyDescent="0.25">
      <c r="A441" s="9">
        <v>1873</v>
      </c>
      <c r="B441" s="9">
        <v>1863</v>
      </c>
      <c r="C441" s="9">
        <v>43.890999999999998</v>
      </c>
      <c r="D441" s="9">
        <v>22.967445999999999</v>
      </c>
      <c r="E441" s="9">
        <v>39.359245000000001</v>
      </c>
      <c r="F441" s="9">
        <v>22.96715</v>
      </c>
      <c r="G441" s="9">
        <v>39.359566999999998</v>
      </c>
      <c r="I441" s="9">
        <f t="shared" si="51"/>
        <v>0.13167299999999998</v>
      </c>
      <c r="J441" s="9">
        <f t="shared" si="52"/>
        <v>0.80715548999999998</v>
      </c>
      <c r="K441" s="9">
        <f t="shared" si="53"/>
        <v>50.005455209999994</v>
      </c>
      <c r="L441" s="17">
        <v>15</v>
      </c>
    </row>
    <row r="442" spans="1:12" s="9" customFormat="1" x14ac:dyDescent="0.25">
      <c r="A442" s="9">
        <v>1873</v>
      </c>
      <c r="B442" s="9">
        <v>1881</v>
      </c>
      <c r="C442" s="9">
        <v>54.93</v>
      </c>
      <c r="D442" s="9">
        <v>22.967445999999999</v>
      </c>
      <c r="E442" s="9">
        <v>39.359245000000001</v>
      </c>
      <c r="F442" s="9">
        <v>22.967813</v>
      </c>
      <c r="G442" s="9">
        <v>39.358840999999998</v>
      </c>
      <c r="I442" s="9">
        <f t="shared" si="51"/>
        <v>0.16478999999999999</v>
      </c>
      <c r="J442" s="9">
        <f t="shared" si="52"/>
        <v>1.0101627</v>
      </c>
      <c r="K442" s="9">
        <f t="shared" si="53"/>
        <v>62.582298299999998</v>
      </c>
      <c r="L442" s="17">
        <v>15</v>
      </c>
    </row>
    <row r="443" spans="1:12" s="9" customFormat="1" x14ac:dyDescent="0.25">
      <c r="A443" s="9">
        <v>1881</v>
      </c>
      <c r="B443" s="9">
        <v>1873</v>
      </c>
      <c r="C443" s="9">
        <v>54.93</v>
      </c>
      <c r="D443" s="9">
        <v>22.967813</v>
      </c>
      <c r="E443" s="9">
        <v>39.358840999999998</v>
      </c>
      <c r="F443" s="9">
        <v>22.967445999999999</v>
      </c>
      <c r="G443" s="9">
        <v>39.359245000000001</v>
      </c>
      <c r="I443" s="9">
        <f t="shared" si="51"/>
        <v>0.16478999999999999</v>
      </c>
      <c r="J443" s="9">
        <f t="shared" si="52"/>
        <v>1.0101627</v>
      </c>
      <c r="K443" s="9">
        <f t="shared" si="53"/>
        <v>62.582298299999998</v>
      </c>
      <c r="L443" s="17">
        <v>15</v>
      </c>
    </row>
    <row r="444" spans="1:12" s="9" customFormat="1" x14ac:dyDescent="0.25">
      <c r="A444" s="9">
        <v>1881</v>
      </c>
      <c r="B444" s="9">
        <v>1890</v>
      </c>
      <c r="C444" s="9">
        <v>43.798999999999999</v>
      </c>
      <c r="D444" s="9">
        <v>22.967813</v>
      </c>
      <c r="E444" s="9">
        <v>39.358840999999998</v>
      </c>
      <c r="F444" s="9">
        <v>22.968098999999999</v>
      </c>
      <c r="G444" s="9">
        <v>39.358514999999997</v>
      </c>
      <c r="I444" s="9">
        <f t="shared" ref="I444:I445" si="54">C444/1000/20*60</f>
        <v>0.13139699999999999</v>
      </c>
      <c r="J444" s="9">
        <f t="shared" ref="J444:J445" si="55">(16.3+(-0.173*20)+111/20)*C444/1000</f>
        <v>0.80546361</v>
      </c>
      <c r="K444" s="9">
        <f t="shared" ref="K444:K445" si="56">(679+(-0.00268*20^3)+9635/20)*C444/1000</f>
        <v>49.900638690000001</v>
      </c>
      <c r="L444" s="17">
        <v>15</v>
      </c>
    </row>
    <row r="445" spans="1:12" s="9" customFormat="1" x14ac:dyDescent="0.25">
      <c r="A445" s="9">
        <v>1890</v>
      </c>
      <c r="B445" s="9">
        <v>1881</v>
      </c>
      <c r="C445" s="9">
        <v>43.798999999999999</v>
      </c>
      <c r="D445" s="9">
        <v>22.968098999999999</v>
      </c>
      <c r="E445" s="9">
        <v>39.358514999999997</v>
      </c>
      <c r="F445" s="9">
        <v>22.967813</v>
      </c>
      <c r="G445" s="9">
        <v>39.358840999999998</v>
      </c>
      <c r="I445" s="9">
        <f t="shared" si="54"/>
        <v>0.13139699999999999</v>
      </c>
      <c r="J445" s="9">
        <f t="shared" si="55"/>
        <v>0.80546361</v>
      </c>
      <c r="K445" s="9">
        <f t="shared" si="56"/>
        <v>49.900638690000001</v>
      </c>
      <c r="L445" s="17">
        <v>15</v>
      </c>
    </row>
    <row r="446" spans="1:12" s="9" customFormat="1" x14ac:dyDescent="0.25">
      <c r="A446" s="9">
        <v>1890</v>
      </c>
      <c r="B446" s="9">
        <v>1894</v>
      </c>
      <c r="C446" s="9">
        <v>67.605000000000004</v>
      </c>
      <c r="D446" s="9">
        <v>22.968098999999999</v>
      </c>
      <c r="E446" s="9">
        <v>39.358514999999997</v>
      </c>
      <c r="F446" s="9">
        <v>22.968556</v>
      </c>
      <c r="G446" s="9">
        <v>39.358018999999999</v>
      </c>
      <c r="I446" s="9">
        <f t="shared" ref="I446:I449" si="57">C446/1000/20*60</f>
        <v>0.202815</v>
      </c>
      <c r="J446" s="9">
        <f t="shared" ref="J446:J449" si="58">(16.3+(-0.173*20)+111/20)*C446/1000</f>
        <v>1.2432559500000002</v>
      </c>
      <c r="K446" s="9">
        <f t="shared" ref="K446:K449" si="59">(679+(-0.00268*20^3)+9635/20)*C446/1000</f>
        <v>77.023052550000003</v>
      </c>
      <c r="L446" s="17">
        <v>15</v>
      </c>
    </row>
    <row r="447" spans="1:12" s="9" customFormat="1" x14ac:dyDescent="0.25">
      <c r="A447" s="9">
        <v>1894</v>
      </c>
      <c r="B447" s="9">
        <v>1890</v>
      </c>
      <c r="C447" s="9">
        <v>67.605000000000004</v>
      </c>
      <c r="D447" s="9">
        <v>22.968556</v>
      </c>
      <c r="E447" s="9">
        <v>39.358018999999999</v>
      </c>
      <c r="F447" s="9">
        <v>22.968098999999999</v>
      </c>
      <c r="G447" s="9">
        <v>39.358514999999997</v>
      </c>
      <c r="I447" s="9">
        <f t="shared" si="57"/>
        <v>0.202815</v>
      </c>
      <c r="J447" s="9">
        <f t="shared" si="58"/>
        <v>1.2432559500000002</v>
      </c>
      <c r="K447" s="9">
        <f t="shared" si="59"/>
        <v>77.023052550000003</v>
      </c>
      <c r="L447" s="17">
        <v>15</v>
      </c>
    </row>
    <row r="448" spans="1:12" s="9" customFormat="1" x14ac:dyDescent="0.25">
      <c r="A448" s="9">
        <v>1894</v>
      </c>
      <c r="B448" s="9">
        <v>1908</v>
      </c>
      <c r="C448" s="9">
        <v>164.48099999999999</v>
      </c>
      <c r="D448" s="9">
        <v>22.968556</v>
      </c>
      <c r="E448" s="9">
        <v>39.358018999999999</v>
      </c>
      <c r="F448" s="9">
        <v>22.969704</v>
      </c>
      <c r="G448" s="9">
        <v>39.356839999999998</v>
      </c>
      <c r="I448" s="9">
        <f t="shared" si="57"/>
        <v>0.49344300000000002</v>
      </c>
      <c r="J448" s="9">
        <f t="shared" si="58"/>
        <v>3.0248055900000002</v>
      </c>
      <c r="K448" s="9">
        <f t="shared" si="59"/>
        <v>187.39484811</v>
      </c>
      <c r="L448" s="17">
        <v>15</v>
      </c>
    </row>
    <row r="449" spans="1:12" s="9" customFormat="1" x14ac:dyDescent="0.25">
      <c r="A449" s="9">
        <v>1908</v>
      </c>
      <c r="B449" s="9">
        <v>1894</v>
      </c>
      <c r="C449" s="9">
        <v>164.48099999999999</v>
      </c>
      <c r="D449" s="9">
        <v>22.969704</v>
      </c>
      <c r="E449" s="9">
        <v>39.356839999999998</v>
      </c>
      <c r="F449" s="9">
        <v>22.968556</v>
      </c>
      <c r="G449" s="9">
        <v>39.358018999999999</v>
      </c>
      <c r="I449" s="9">
        <f t="shared" si="57"/>
        <v>0.49344300000000002</v>
      </c>
      <c r="J449" s="9">
        <f t="shared" si="58"/>
        <v>3.0248055900000002</v>
      </c>
      <c r="K449" s="9">
        <f t="shared" si="59"/>
        <v>187.39484811</v>
      </c>
      <c r="L449" s="17">
        <v>15</v>
      </c>
    </row>
    <row r="450" spans="1:12" s="9" customFormat="1" x14ac:dyDescent="0.25">
      <c r="A450" s="9">
        <v>1899</v>
      </c>
      <c r="B450" s="9">
        <v>1908</v>
      </c>
      <c r="C450" s="9">
        <v>68.265000000000001</v>
      </c>
      <c r="D450" s="9">
        <v>22.968934000000001</v>
      </c>
      <c r="E450" s="9">
        <v>39.356704000000001</v>
      </c>
      <c r="F450" s="9">
        <v>22.969704</v>
      </c>
      <c r="G450" s="9">
        <v>39.356839999999998</v>
      </c>
      <c r="I450" s="9">
        <f t="shared" ref="I450:I455" si="60">C450/1000/20*60</f>
        <v>0.20479500000000003</v>
      </c>
      <c r="J450" s="9">
        <f t="shared" ref="J450:J455" si="61">(16.3+(-0.173*20)+111/20)*C450/1000</f>
        <v>1.2553933500000001</v>
      </c>
      <c r="K450" s="9">
        <f t="shared" ref="K450:K455" si="62">(679+(-0.00268*20^3)+9635/20)*C450/1000</f>
        <v>77.77499714999999</v>
      </c>
      <c r="L450" s="17">
        <v>15</v>
      </c>
    </row>
    <row r="451" spans="1:12" s="9" customFormat="1" x14ac:dyDescent="0.25">
      <c r="A451" s="9">
        <v>1908</v>
      </c>
      <c r="B451" s="9">
        <v>1899</v>
      </c>
      <c r="C451" s="9">
        <v>68.265000000000001</v>
      </c>
      <c r="D451" s="9">
        <v>22.969704</v>
      </c>
      <c r="E451" s="9">
        <v>39.356839999999998</v>
      </c>
      <c r="F451" s="9">
        <v>22.968934000000001</v>
      </c>
      <c r="G451" s="9">
        <v>39.356704000000001</v>
      </c>
      <c r="I451" s="9">
        <f t="shared" si="60"/>
        <v>0.20479500000000003</v>
      </c>
      <c r="J451" s="9">
        <f t="shared" si="61"/>
        <v>1.2553933500000001</v>
      </c>
      <c r="K451" s="9">
        <f t="shared" si="62"/>
        <v>77.77499714999999</v>
      </c>
      <c r="L451" s="17">
        <v>15</v>
      </c>
    </row>
    <row r="452" spans="1:12" s="9" customFormat="1" x14ac:dyDescent="0.25">
      <c r="A452" s="9">
        <v>1891</v>
      </c>
      <c r="B452" s="9">
        <v>1899</v>
      </c>
      <c r="C452" s="9">
        <v>57.173999999999999</v>
      </c>
      <c r="D452" s="9">
        <v>22.968277</v>
      </c>
      <c r="E452" s="9">
        <v>39.356639999999999</v>
      </c>
      <c r="F452" s="9">
        <v>22.968934000000001</v>
      </c>
      <c r="G452" s="9">
        <v>39.356704000000001</v>
      </c>
      <c r="I452" s="9">
        <f t="shared" si="60"/>
        <v>0.17152200000000001</v>
      </c>
      <c r="J452" s="9">
        <f t="shared" si="61"/>
        <v>1.05142986</v>
      </c>
      <c r="K452" s="9">
        <f t="shared" si="62"/>
        <v>65.138909939999991</v>
      </c>
      <c r="L452" s="17">
        <v>15</v>
      </c>
    </row>
    <row r="453" spans="1:12" s="9" customFormat="1" x14ac:dyDescent="0.25">
      <c r="A453" s="9">
        <v>1899</v>
      </c>
      <c r="B453" s="9">
        <v>1891</v>
      </c>
      <c r="C453" s="9">
        <v>57.173999999999999</v>
      </c>
      <c r="D453" s="9">
        <v>22.968934000000001</v>
      </c>
      <c r="E453" s="9">
        <v>39.356704000000001</v>
      </c>
      <c r="F453" s="9">
        <v>22.968277</v>
      </c>
      <c r="G453" s="9">
        <v>39.356639999999999</v>
      </c>
      <c r="I453" s="9">
        <f t="shared" si="60"/>
        <v>0.17152200000000001</v>
      </c>
      <c r="J453" s="9">
        <f t="shared" si="61"/>
        <v>1.05142986</v>
      </c>
      <c r="K453" s="9">
        <f t="shared" si="62"/>
        <v>65.138909939999991</v>
      </c>
      <c r="L453" s="17">
        <v>15</v>
      </c>
    </row>
    <row r="454" spans="1:12" s="9" customFormat="1" x14ac:dyDescent="0.25">
      <c r="A454" s="9">
        <v>1875</v>
      </c>
      <c r="B454" s="9">
        <v>1891</v>
      </c>
      <c r="C454" s="9">
        <v>64.375</v>
      </c>
      <c r="D454" s="9">
        <v>22.967580000000002</v>
      </c>
      <c r="E454" s="9">
        <v>39.356431999999998</v>
      </c>
      <c r="F454" s="9">
        <v>22.968277</v>
      </c>
      <c r="G454" s="9">
        <v>39.356639999999999</v>
      </c>
      <c r="I454" s="9">
        <f t="shared" si="60"/>
        <v>0.19312500000000002</v>
      </c>
      <c r="J454" s="9">
        <f t="shared" si="61"/>
        <v>1.1838562500000001</v>
      </c>
      <c r="K454" s="9">
        <f t="shared" si="62"/>
        <v>73.343081249999997</v>
      </c>
      <c r="L454" s="17">
        <v>15</v>
      </c>
    </row>
    <row r="455" spans="1:12" s="9" customFormat="1" x14ac:dyDescent="0.25">
      <c r="A455" s="9">
        <v>1891</v>
      </c>
      <c r="B455" s="9">
        <v>1875</v>
      </c>
      <c r="C455" s="9">
        <v>64.375</v>
      </c>
      <c r="D455" s="9">
        <v>22.968277</v>
      </c>
      <c r="E455" s="9">
        <v>39.356639999999999</v>
      </c>
      <c r="F455" s="9">
        <v>22.967580000000002</v>
      </c>
      <c r="G455" s="9">
        <v>39.356431999999998</v>
      </c>
      <c r="I455" s="9">
        <f t="shared" si="60"/>
        <v>0.19312500000000002</v>
      </c>
      <c r="J455" s="9">
        <f t="shared" si="61"/>
        <v>1.1838562500000001</v>
      </c>
      <c r="K455" s="9">
        <f t="shared" si="62"/>
        <v>73.343081249999997</v>
      </c>
      <c r="L455" s="17">
        <v>15</v>
      </c>
    </row>
    <row r="456" spans="1:12" s="9" customFormat="1" x14ac:dyDescent="0.25">
      <c r="A456" s="9">
        <v>1866</v>
      </c>
      <c r="B456" s="9">
        <v>1875</v>
      </c>
      <c r="C456" s="9">
        <v>26.87</v>
      </c>
      <c r="D456" s="9">
        <v>22.967293999999999</v>
      </c>
      <c r="E456" s="9">
        <v>39.356335000000001</v>
      </c>
      <c r="F456" s="9">
        <v>22.967580000000002</v>
      </c>
      <c r="G456" s="9">
        <v>39.356431999999998</v>
      </c>
      <c r="I456" s="9">
        <f t="shared" ref="I456:I459" si="63">C456/1000/20*60</f>
        <v>8.0610000000000001E-2</v>
      </c>
      <c r="J456" s="9">
        <f t="shared" ref="J456:J459" si="64">(16.3+(-0.173*20)+111/20)*C456/1000</f>
        <v>0.49413930000000006</v>
      </c>
      <c r="K456" s="9">
        <f t="shared" ref="K456:K459" si="65">(679+(-0.00268*20^3)+9635/20)*C456/1000</f>
        <v>30.6132597</v>
      </c>
      <c r="L456" s="17">
        <v>15</v>
      </c>
    </row>
    <row r="457" spans="1:12" s="9" customFormat="1" x14ac:dyDescent="0.25">
      <c r="A457" s="9">
        <v>1875</v>
      </c>
      <c r="B457" s="9">
        <v>1866</v>
      </c>
      <c r="C457" s="9">
        <v>26.87</v>
      </c>
      <c r="D457" s="9">
        <v>22.967580000000002</v>
      </c>
      <c r="E457" s="9">
        <v>39.356431999999998</v>
      </c>
      <c r="F457" s="9">
        <v>22.967293999999999</v>
      </c>
      <c r="G457" s="9">
        <v>39.356335000000001</v>
      </c>
      <c r="I457" s="9">
        <f t="shared" si="63"/>
        <v>8.0610000000000001E-2</v>
      </c>
      <c r="J457" s="9">
        <f t="shared" si="64"/>
        <v>0.49413930000000006</v>
      </c>
      <c r="K457" s="9">
        <f t="shared" si="65"/>
        <v>30.6132597</v>
      </c>
      <c r="L457" s="17">
        <v>15</v>
      </c>
    </row>
    <row r="458" spans="1:12" s="9" customFormat="1" x14ac:dyDescent="0.25">
      <c r="A458" s="9">
        <v>1840</v>
      </c>
      <c r="B458" s="9">
        <v>1866</v>
      </c>
      <c r="C458" s="9">
        <v>72.278000000000006</v>
      </c>
      <c r="D458" s="9">
        <v>22.966525000000001</v>
      </c>
      <c r="E458" s="9">
        <v>39.356074999999997</v>
      </c>
      <c r="F458" s="9">
        <v>22.967293999999999</v>
      </c>
      <c r="G458" s="9">
        <v>39.356335000000001</v>
      </c>
      <c r="I458" s="9">
        <f t="shared" si="63"/>
        <v>0.21683400000000003</v>
      </c>
      <c r="J458" s="9">
        <f t="shared" si="64"/>
        <v>1.32919242</v>
      </c>
      <c r="K458" s="9">
        <f t="shared" si="65"/>
        <v>82.347048180000002</v>
      </c>
      <c r="L458" s="17">
        <v>15</v>
      </c>
    </row>
    <row r="459" spans="1:12" s="9" customFormat="1" x14ac:dyDescent="0.25">
      <c r="A459" s="9">
        <v>1866</v>
      </c>
      <c r="B459" s="9">
        <v>1840</v>
      </c>
      <c r="C459" s="9">
        <v>72.278000000000006</v>
      </c>
      <c r="D459" s="9">
        <v>22.967293999999999</v>
      </c>
      <c r="E459" s="9">
        <v>39.356335000000001</v>
      </c>
      <c r="F459" s="9">
        <v>22.966525000000001</v>
      </c>
      <c r="G459" s="9">
        <v>39.356074999999997</v>
      </c>
      <c r="I459" s="9">
        <f t="shared" si="63"/>
        <v>0.21683400000000003</v>
      </c>
      <c r="J459" s="9">
        <f t="shared" si="64"/>
        <v>1.32919242</v>
      </c>
      <c r="K459" s="9">
        <f t="shared" si="65"/>
        <v>82.347048180000002</v>
      </c>
      <c r="L459" s="17">
        <v>15</v>
      </c>
    </row>
    <row r="460" spans="1:12" s="11" customFormat="1" x14ac:dyDescent="0.25">
      <c r="A460" s="11">
        <v>1143</v>
      </c>
      <c r="B460" s="11">
        <v>1172</v>
      </c>
      <c r="C460" s="11">
        <v>87.397000000000006</v>
      </c>
      <c r="D460" s="11">
        <v>22.954063000000001</v>
      </c>
      <c r="E460" s="11">
        <v>39.370173999999999</v>
      </c>
      <c r="F460" s="11">
        <v>22.954647000000001</v>
      </c>
      <c r="G460" s="11">
        <v>39.370818</v>
      </c>
      <c r="I460" s="11">
        <f t="shared" ref="I460" si="66">C460/1000/20*60</f>
        <v>0.26219100000000001</v>
      </c>
      <c r="J460" s="11">
        <f t="shared" ref="J460" si="67">(16.3+(-0.173*20)+111/20)*C460/1000</f>
        <v>1.6072308300000002</v>
      </c>
      <c r="K460" s="11">
        <f t="shared" ref="K460" si="68">(679+(-0.00268*20^3)+9635/20)*C460/1000</f>
        <v>99.572276070000001</v>
      </c>
      <c r="L460" s="16">
        <v>49</v>
      </c>
    </row>
    <row r="461" spans="1:12" s="11" customFormat="1" x14ac:dyDescent="0.25">
      <c r="A461" s="11">
        <v>1172</v>
      </c>
      <c r="B461" s="11">
        <v>1143</v>
      </c>
      <c r="C461" s="11">
        <v>87.397000000000006</v>
      </c>
      <c r="D461" s="11">
        <v>22.954647000000001</v>
      </c>
      <c r="E461" s="11">
        <v>39.370818</v>
      </c>
      <c r="F461" s="11">
        <v>22.954063000000001</v>
      </c>
      <c r="G461" s="11">
        <v>39.370173999999999</v>
      </c>
      <c r="I461" s="11">
        <f t="shared" ref="I461" si="69">C461/1000/20*60</f>
        <v>0.26219100000000001</v>
      </c>
      <c r="J461" s="11">
        <f t="shared" ref="J461" si="70">(16.3+(-0.173*20)+111/20)*C461/1000</f>
        <v>1.6072308300000002</v>
      </c>
      <c r="K461" s="11">
        <f t="shared" ref="K461" si="71">(679+(-0.00268*20^3)+9635/20)*C461/1000</f>
        <v>99.572276070000001</v>
      </c>
      <c r="L461" s="16">
        <v>49</v>
      </c>
    </row>
    <row r="462" spans="1:12" s="11" customFormat="1" x14ac:dyDescent="0.25">
      <c r="A462" s="11">
        <v>1172</v>
      </c>
      <c r="B462" s="11">
        <v>1187</v>
      </c>
      <c r="C462" s="11">
        <v>47.295999999999999</v>
      </c>
      <c r="D462" s="11">
        <v>22.954647000000001</v>
      </c>
      <c r="E462" s="11">
        <v>39.370818</v>
      </c>
      <c r="F462" s="11">
        <v>22.954965999999999</v>
      </c>
      <c r="G462" s="11">
        <v>39.371164999999998</v>
      </c>
      <c r="I462" s="11">
        <f t="shared" ref="I462" si="72">C462/1000/20*60</f>
        <v>0.14188799999999999</v>
      </c>
      <c r="J462" s="11">
        <f t="shared" ref="J462" si="73">(16.3+(-0.173*20)+111/20)*C462/1000</f>
        <v>0.86977344000000001</v>
      </c>
      <c r="K462" s="11">
        <f t="shared" ref="K462" si="74">(679+(-0.00268*20^3)+9635/20)*C462/1000</f>
        <v>53.884805759999999</v>
      </c>
      <c r="L462" s="16">
        <v>49</v>
      </c>
    </row>
    <row r="463" spans="1:12" s="11" customFormat="1" x14ac:dyDescent="0.25">
      <c r="A463" s="11">
        <v>1187</v>
      </c>
      <c r="B463" s="11">
        <v>1172</v>
      </c>
      <c r="C463" s="11">
        <v>47.295999999999999</v>
      </c>
      <c r="D463" s="11">
        <v>22.954965999999999</v>
      </c>
      <c r="E463" s="11">
        <v>39.371164999999998</v>
      </c>
      <c r="F463" s="11">
        <v>22.954647000000001</v>
      </c>
      <c r="G463" s="11">
        <v>39.370818</v>
      </c>
      <c r="I463" s="11">
        <f t="shared" ref="I463" si="75">C463/1000/20*60</f>
        <v>0.14188799999999999</v>
      </c>
      <c r="J463" s="11">
        <f t="shared" ref="J463" si="76">(16.3+(-0.173*20)+111/20)*C463/1000</f>
        <v>0.86977344000000001</v>
      </c>
      <c r="K463" s="11">
        <f t="shared" ref="K463" si="77">(679+(-0.00268*20^3)+9635/20)*C463/1000</f>
        <v>53.884805759999999</v>
      </c>
      <c r="L463" s="16">
        <v>49</v>
      </c>
    </row>
    <row r="464" spans="1:12" s="11" customFormat="1" x14ac:dyDescent="0.25">
      <c r="A464" s="11">
        <v>1187</v>
      </c>
      <c r="B464" s="11">
        <v>1216</v>
      </c>
      <c r="C464" s="11">
        <v>84.838999999999999</v>
      </c>
      <c r="D464" s="11">
        <v>22.954965999999999</v>
      </c>
      <c r="E464" s="11">
        <v>39.371164999999998</v>
      </c>
      <c r="F464" s="11">
        <v>22.955549999999999</v>
      </c>
      <c r="G464" s="11">
        <v>39.371780000000001</v>
      </c>
      <c r="I464" s="11">
        <f t="shared" ref="I464" si="78">C464/1000/20*60</f>
        <v>0.25451699999999999</v>
      </c>
      <c r="J464" s="11">
        <f t="shared" ref="J464" si="79">(16.3+(-0.173*20)+111/20)*C464/1000</f>
        <v>1.5601892100000001</v>
      </c>
      <c r="K464" s="11">
        <f t="shared" ref="K464" si="80">(679+(-0.00268*20^3)+9635/20)*C464/1000</f>
        <v>96.657921089999988</v>
      </c>
      <c r="L464" s="16">
        <v>49</v>
      </c>
    </row>
    <row r="465" spans="1:12" s="11" customFormat="1" x14ac:dyDescent="0.25">
      <c r="A465" s="11">
        <v>1216</v>
      </c>
      <c r="B465" s="11">
        <v>1187</v>
      </c>
      <c r="C465" s="11">
        <v>84.838999999999999</v>
      </c>
      <c r="D465" s="11">
        <v>22.955549999999999</v>
      </c>
      <c r="E465" s="11">
        <v>39.371780000000001</v>
      </c>
      <c r="F465" s="11">
        <v>22.954965999999999</v>
      </c>
      <c r="G465" s="11">
        <v>39.371164999999998</v>
      </c>
      <c r="I465" s="11">
        <f t="shared" ref="I465" si="81">C465/1000/20*60</f>
        <v>0.25451699999999999</v>
      </c>
      <c r="J465" s="11">
        <f t="shared" ref="J465" si="82">(16.3+(-0.173*20)+111/20)*C465/1000</f>
        <v>1.5601892100000001</v>
      </c>
      <c r="K465" s="11">
        <f t="shared" ref="K465" si="83">(679+(-0.00268*20^3)+9635/20)*C465/1000</f>
        <v>96.657921089999988</v>
      </c>
      <c r="L465" s="16">
        <v>49</v>
      </c>
    </row>
    <row r="466" spans="1:12" s="11" customFormat="1" x14ac:dyDescent="0.25">
      <c r="A466" s="11">
        <v>1216</v>
      </c>
      <c r="B466" s="11">
        <v>1220</v>
      </c>
      <c r="C466" s="11">
        <v>16.581</v>
      </c>
      <c r="D466" s="11">
        <v>22.955549999999999</v>
      </c>
      <c r="E466" s="11">
        <v>39.371780000000001</v>
      </c>
      <c r="F466" s="11">
        <v>22.955662</v>
      </c>
      <c r="G466" s="11">
        <v>39.371901999999999</v>
      </c>
      <c r="I466" s="11">
        <f t="shared" ref="I466" si="84">C466/1000/20*60</f>
        <v>4.9742999999999996E-2</v>
      </c>
      <c r="J466" s="11">
        <f t="shared" ref="J466" si="85">(16.3+(-0.173*20)+111/20)*C466/1000</f>
        <v>0.30492459000000005</v>
      </c>
      <c r="K466" s="11">
        <f t="shared" ref="K466" si="86">(679+(-0.00268*20^3)+9635/20)*C466/1000</f>
        <v>18.890899109999999</v>
      </c>
      <c r="L466" s="16">
        <v>49</v>
      </c>
    </row>
    <row r="467" spans="1:12" s="11" customFormat="1" x14ac:dyDescent="0.25">
      <c r="A467" s="11">
        <v>1220</v>
      </c>
      <c r="B467" s="11">
        <v>1216</v>
      </c>
      <c r="C467" s="11">
        <v>16.581</v>
      </c>
      <c r="D467" s="11">
        <v>22.955662</v>
      </c>
      <c r="E467" s="11">
        <v>39.371901999999999</v>
      </c>
      <c r="F467" s="11">
        <v>22.955549999999999</v>
      </c>
      <c r="G467" s="11">
        <v>39.371780000000001</v>
      </c>
      <c r="I467" s="11">
        <f t="shared" ref="I467" si="87">C467/1000/20*60</f>
        <v>4.9742999999999996E-2</v>
      </c>
      <c r="J467" s="11">
        <f t="shared" ref="J467" si="88">(16.3+(-0.173*20)+111/20)*C467/1000</f>
        <v>0.30492459000000005</v>
      </c>
      <c r="K467" s="11">
        <f t="shared" ref="K467" si="89">(679+(-0.00268*20^3)+9635/20)*C467/1000</f>
        <v>18.890899109999999</v>
      </c>
      <c r="L467" s="16">
        <v>49</v>
      </c>
    </row>
    <row r="468" spans="1:12" s="11" customFormat="1" x14ac:dyDescent="0.25">
      <c r="A468" s="11">
        <v>1242</v>
      </c>
      <c r="B468" s="11">
        <v>1220</v>
      </c>
      <c r="C468" s="11">
        <v>55.73</v>
      </c>
      <c r="D468" s="11">
        <v>22.956036000000001</v>
      </c>
      <c r="E468" s="11">
        <v>39.372311000000003</v>
      </c>
      <c r="F468" s="11">
        <v>22.955662</v>
      </c>
      <c r="G468" s="11">
        <v>39.371901999999999</v>
      </c>
      <c r="I468" s="11">
        <f t="shared" ref="I468" si="90">C468/1000/20*60</f>
        <v>0.16719000000000001</v>
      </c>
      <c r="J468" s="11">
        <f t="shared" ref="J468" si="91">(16.3+(-0.173*20)+111/20)*C468/1000</f>
        <v>1.0248747</v>
      </c>
      <c r="K468" s="11">
        <f t="shared" ref="K468" si="92">(679+(-0.00268*20^3)+9635/20)*C468/1000</f>
        <v>63.493746299999991</v>
      </c>
      <c r="L468" s="16">
        <v>49</v>
      </c>
    </row>
    <row r="469" spans="1:12" s="11" customFormat="1" x14ac:dyDescent="0.25">
      <c r="A469" s="11">
        <v>1220</v>
      </c>
      <c r="B469" s="11">
        <v>1242</v>
      </c>
      <c r="C469" s="11">
        <v>55.73</v>
      </c>
      <c r="D469" s="11">
        <v>22.955662</v>
      </c>
      <c r="E469" s="11">
        <v>39.371901999999999</v>
      </c>
      <c r="F469" s="11">
        <v>22.956036000000001</v>
      </c>
      <c r="G469" s="11">
        <v>39.372311000000003</v>
      </c>
      <c r="I469" s="11">
        <f t="shared" ref="I469" si="93">C469/1000/20*60</f>
        <v>0.16719000000000001</v>
      </c>
      <c r="J469" s="11">
        <f t="shared" ref="J469" si="94">(16.3+(-0.173*20)+111/20)*C469/1000</f>
        <v>1.0248747</v>
      </c>
      <c r="K469" s="11">
        <f t="shared" ref="K469" si="95">(679+(-0.00268*20^3)+9635/20)*C469/1000</f>
        <v>63.493746299999991</v>
      </c>
      <c r="L469" s="16">
        <v>49</v>
      </c>
    </row>
    <row r="470" spans="1:12" s="11" customFormat="1" x14ac:dyDescent="0.25">
      <c r="A470" s="11">
        <v>1242</v>
      </c>
      <c r="B470" s="11">
        <v>1247</v>
      </c>
      <c r="C470" s="11">
        <v>22.074000000000002</v>
      </c>
      <c r="D470" s="11">
        <v>22.956036000000001</v>
      </c>
      <c r="E470" s="11">
        <v>39.372311000000003</v>
      </c>
      <c r="F470" s="11">
        <v>22.956192000000001</v>
      </c>
      <c r="G470" s="11">
        <v>39.372469000000002</v>
      </c>
      <c r="I470" s="11">
        <f t="shared" ref="I470" si="96">C470/1000/20*60</f>
        <v>6.6222000000000017E-2</v>
      </c>
      <c r="J470" s="11">
        <f t="shared" ref="J470" si="97">(16.3+(-0.173*20)+111/20)*C470/1000</f>
        <v>0.40594086000000007</v>
      </c>
      <c r="K470" s="11">
        <f t="shared" ref="K470" si="98">(679+(-0.00268*20^3)+9635/20)*C470/1000</f>
        <v>25.149128940000001</v>
      </c>
      <c r="L470" s="16">
        <v>49</v>
      </c>
    </row>
    <row r="471" spans="1:12" s="11" customFormat="1" x14ac:dyDescent="0.25">
      <c r="A471" s="11">
        <v>1247</v>
      </c>
      <c r="B471" s="11">
        <v>1242</v>
      </c>
      <c r="C471" s="11">
        <v>22.074000000000002</v>
      </c>
      <c r="D471" s="11">
        <v>22.956192000000001</v>
      </c>
      <c r="E471" s="11">
        <v>39.372469000000002</v>
      </c>
      <c r="F471" s="11">
        <v>22.956036000000001</v>
      </c>
      <c r="G471" s="11">
        <v>39.372311000000003</v>
      </c>
      <c r="I471" s="11">
        <f t="shared" ref="I471" si="99">C471/1000/20*60</f>
        <v>6.6222000000000017E-2</v>
      </c>
      <c r="J471" s="11">
        <f t="shared" ref="J471" si="100">(16.3+(-0.173*20)+111/20)*C471/1000</f>
        <v>0.40594086000000007</v>
      </c>
      <c r="K471" s="11">
        <f t="shared" ref="K471" si="101">(679+(-0.00268*20^3)+9635/20)*C471/1000</f>
        <v>25.149128940000001</v>
      </c>
      <c r="L471" s="16">
        <v>49</v>
      </c>
    </row>
    <row r="472" spans="1:12" s="11" customFormat="1" x14ac:dyDescent="0.25">
      <c r="D472" s="24"/>
      <c r="E472" s="24"/>
      <c r="F472" s="24"/>
      <c r="G472" s="24"/>
      <c r="L472" s="15"/>
    </row>
    <row r="473" spans="1:12" s="11" customFormat="1" x14ac:dyDescent="0.25">
      <c r="D473" s="24"/>
      <c r="E473" s="24"/>
      <c r="F473" s="24"/>
      <c r="G473" s="24"/>
      <c r="L473" s="15"/>
    </row>
    <row r="474" spans="1:12" s="11" customFormat="1" x14ac:dyDescent="0.25"/>
    <row r="475" spans="1:12" s="11" customFormat="1" x14ac:dyDescent="0.25"/>
    <row r="476" spans="1:12" s="11" customFormat="1" x14ac:dyDescent="0.25"/>
    <row r="477" spans="1:12" s="1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2015-03-03T18:01:38Z</dcterms:created>
  <dcterms:modified xsi:type="dcterms:W3CDTF">2015-03-30T16:42:37Z</dcterms:modified>
</cp:coreProperties>
</file>