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<sst xmlns="http://schemas.openxmlformats.org/spreadsheetml/2006/main" count="104" uniqueCount="93">
  <si>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</si>
  <si>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</si>
  <si>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</si>
  <si>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</si>
  <si>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</si>
  <si>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</si>
  <si>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</si>
  <si>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</si>
  <si>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</si>
  <si>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</si>
  <si>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</si>
  <si>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</si>
  <si>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</si>
  <si>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</si>
  <si>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</si>
  <si>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</si>
  <si>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</si>
  <si>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</si>
  <si>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</si>
  <si>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>Orta Moreno Jair</t>
  </si>
  <si>
    <t>Private</t>
  </si>
  <si>
    <t>192.168.0.0/24</t>
  </si>
  <si>
    <t>Date:</t>
  </si>
  <si>
    <t>Ramírez Tovar Carlos</t>
  </si>
  <si>
    <t>Public</t>
  </si>
  <si>
    <t>40.0.0.0/8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</si>
  <si>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</si>
  <si>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</si>
  <si>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</si>
  <si>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</si>
  <si>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</si>
  <si>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</si>
  <si>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</si>
  <si>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</si>
  <si>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</si>
  <si>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</si>
  <si>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</si>
  <si>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</si>
  <si>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</si>
  <si>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</si>
  <si>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</si>
  <si>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</si>
  <si>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</si>
  <si>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</si>
  <si>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</si>
  <si>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</si>
  <si>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</si>
  <si>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</si>
  <si>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</si>
  <si>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</si>
  <si>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</si>
  <si>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</si>
  <si>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</si>
  <si>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</si>
  <si>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</si>
  <si>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</si>
  <si>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</si>
  <si>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</si>
  <si>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</si>
  <si>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</si>
  <si>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</si>
  <si>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</si>
  <si>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</si>
  <si>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</si>
  <si>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</si>
  <si>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</si>
  <si>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</si>
  <si>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</si>
  <si>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</si>
  <si>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</si>
  <si>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</si>
  <si>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</si>
  <si>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Ingresar los ip helper de forma correcta</t>
  </si>
  <si>
    <t>Jair</t>
  </si>
  <si>
    <t>Etherchannel</t>
  </si>
  <si>
    <t>Los cables a agrupar no tenían las mismas vlans</t>
  </si>
  <si>
    <t>HRSP (el router activo no tenia activo el prompt)</t>
  </si>
  <si>
    <t>Asignamos el prompt al grupo equivocado</t>
  </si>
  <si>
    <t>Carlos</t>
  </si>
  <si>
    <t>SSH no funcionaba para ciertos routers</t>
  </si>
  <si>
    <t>Rutas del router de administración mal colocadas</t>
  </si>
  <si>
    <t xml:space="preserve">DHCP no entregaba paquetes por el router standby </t>
  </si>
  <si>
    <t>Rutas mal colocadas</t>
  </si>
  <si>
    <t>Lessson Learned</t>
  </si>
  <si>
    <t>Evidences</t>
  </si>
  <si>
    <t>https://github.com/ormoj02/CasoDeEstudioRedesII</t>
  </si>
  <si>
    <t>Video llamadas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</si>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</sst>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theme="8"/>
      <name val="Calibri"/>
    </font>
    <font>
      <b/>
      <sz val="10.0"/>
      <color rgb="FFFF0000"/>
      <name val="Calibri"/>
    </font>
    <font>
      <sz val="10.0"/>
      <color rgb="FF000000"/>
      <name val="Calibri"/>
    </font>
    <font>
      <b/>
      <sz val="11.0"/>
      <color theme="0"/>
      <name val="Calibri"/>
    </font>
    <font>
      <sz val="11.0"/>
      <color theme="0"/>
      <name val="Calibri"/>
    </font>
    <font>
      <color theme="1"/>
      <name val="Calibri"/>
      <scheme val="minor"/>
    </font>
    <font>
      <b/>
      <sz val="16.0"/>
      <color theme="1"/>
      <name val="Calibri"/>
    </font>
    <font>
      <sz val="8.0"/>
      <color theme="1"/>
      <name val="Calibri"/>
    </font>
    <font>
      <u/>
      <color rgb="FF0000FF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2" fillId="3" fontId="1" numFmtId="0" xfId="0" applyBorder="1" applyFont="1"/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8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9" numFmtId="15" xfId="0" applyAlignment="1" applyFont="1" applyNumberFormat="1">
      <alignment horizontal="center" shrinkToFit="0" vertical="center" wrapText="1"/>
    </xf>
    <xf borderId="6" fillId="0" fontId="10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1" numFmtId="0" xfId="0" applyFont="1"/>
    <xf borderId="6" fillId="0" fontId="5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2" numFmtId="0" xfId="0" applyAlignment="1" applyFont="1">
      <alignment horizontal="right" shrinkToFit="0" vertical="center" wrapText="1"/>
    </xf>
    <xf borderId="0" fillId="0" fontId="13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6" fillId="0" fontId="13" numFmtId="0" xfId="0" applyAlignment="1" applyBorder="1" applyFont="1">
      <alignment horizontal="right" shrinkToFit="0" vertical="center" wrapText="1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0" numFmtId="0" xfId="0" applyAlignment="1" applyBorder="1" applyFont="1">
      <alignment horizontal="right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right" vertical="center"/>
    </xf>
    <xf borderId="9" fillId="0" fontId="5" numFmtId="0" xfId="0" applyAlignment="1" applyBorder="1" applyFont="1">
      <alignment horizontal="center" readingOrder="0" vertical="center"/>
    </xf>
    <xf borderId="10" fillId="0" fontId="10" numFmtId="0" xfId="0" applyAlignment="1" applyBorder="1" applyFont="1">
      <alignment horizontal="right" vertical="center"/>
    </xf>
    <xf borderId="6" fillId="6" fontId="5" numFmtId="0" xfId="0" applyAlignment="1" applyBorder="1" applyFont="1">
      <alignment horizontal="center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0" numFmtId="0" xfId="0" applyAlignment="1" applyBorder="1" applyFont="1">
      <alignment horizontal="right" vertical="center"/>
    </xf>
    <xf borderId="1" fillId="9" fontId="14" numFmtId="0" xfId="0" applyAlignment="1" applyBorder="1" applyFill="1" applyFont="1">
      <alignment horizontal="center" vertical="center"/>
    </xf>
    <xf borderId="1" fillId="9" fontId="15" numFmtId="0" xfId="0" applyBorder="1" applyFont="1"/>
    <xf borderId="1" fillId="10" fontId="14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0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right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readingOrder="0"/>
    </xf>
    <xf borderId="6" fillId="0" fontId="1" numFmtId="0" xfId="0" applyBorder="1" applyFont="1"/>
    <xf borderId="6" fillId="0" fontId="16" numFmtId="0" xfId="0" applyAlignment="1" applyBorder="1" applyFont="1">
      <alignment readingOrder="0"/>
    </xf>
    <xf borderId="6" fillId="0" fontId="16" numFmtId="0" xfId="0" applyAlignment="1" applyBorder="1" applyFont="1">
      <alignment horizontal="center" readingOrder="0"/>
    </xf>
    <xf borderId="6" fillId="0" fontId="16" numFmtId="0" xfId="0" applyBorder="1" applyFont="1"/>
    <xf borderId="0" fillId="0" fontId="16" numFmtId="0" xfId="0" applyAlignment="1" applyFont="1">
      <alignment horizontal="center" readingOrder="0"/>
    </xf>
    <xf borderId="0" fillId="0" fontId="17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18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horizontal="center" vertical="center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152400</xdr:colOff>
      <xdr:row>1</xdr:row>
      <xdr:rowOff>114300</xdr:rowOff>
    </xdr:from>
    <xdr:ext cx="2066925" cy="101917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171450</xdr:colOff>
      <xdr:row>1</xdr:row>
      <xdr:rowOff>219075</xdr:rowOff>
    </xdr:from>
    <xdr:ext cx="4972050" cy="1971675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5572125" cy="40100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moj02/CasoDeEstudioRedesII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4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1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5" t="s">
        <v>16</v>
      </c>
      <c r="D7" s="12"/>
      <c r="E7" s="11"/>
      <c r="F7" s="13"/>
      <c r="G7" s="16" t="s">
        <v>17</v>
      </c>
      <c r="H7" s="17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8">
        <v>1.0</v>
      </c>
      <c r="C9" s="19" t="s">
        <v>19</v>
      </c>
      <c r="D9" s="12"/>
      <c r="E9" s="11"/>
      <c r="F9" s="13"/>
      <c r="G9" s="13" t="s">
        <v>20</v>
      </c>
      <c r="H9" s="20" t="s">
        <v>21</v>
      </c>
      <c r="I9" s="21" t="s">
        <v>22</v>
      </c>
      <c r="J9" s="22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8">
        <v>2.0</v>
      </c>
      <c r="C10" s="23" t="s">
        <v>23</v>
      </c>
      <c r="D10" s="12"/>
      <c r="E10" s="11"/>
      <c r="F10" s="13"/>
      <c r="G10" s="13" t="s">
        <v>24</v>
      </c>
      <c r="H10" s="24" t="s">
        <v>25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26</v>
      </c>
      <c r="D12" s="27"/>
      <c r="E12" s="27"/>
      <c r="F12" s="28" t="s">
        <v>27</v>
      </c>
      <c r="G12" s="10"/>
      <c r="H12" s="29" t="s">
        <v>28</v>
      </c>
      <c r="I12" s="30"/>
      <c r="J12" s="11"/>
      <c r="K12" s="11"/>
      <c r="L12" s="13" t="s">
        <v>29</v>
      </c>
      <c r="M12" s="11" t="s">
        <v>30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31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32</v>
      </c>
      <c r="D15" s="1">
        <v>3.0</v>
      </c>
      <c r="E15" s="1"/>
      <c r="F15" s="38"/>
      <c r="G15" s="39"/>
      <c r="H15" s="40">
        <v>3.0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33</v>
      </c>
      <c r="D16" s="1">
        <v>7.0</v>
      </c>
      <c r="E16" s="1"/>
      <c r="F16" s="38"/>
      <c r="G16" s="39"/>
      <c r="H16" s="40">
        <v>3.0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1" t="s">
        <v>34</v>
      </c>
      <c r="D17" s="1">
        <v>10.0</v>
      </c>
      <c r="E17" s="1"/>
      <c r="F17" s="42"/>
      <c r="G17" s="39"/>
      <c r="H17" s="42">
        <v>10.0</v>
      </c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3"/>
      <c r="D18" s="1"/>
      <c r="E18" s="1"/>
      <c r="F18" s="13"/>
      <c r="G18" s="39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3"/>
      <c r="D19" s="1"/>
      <c r="E19" s="1"/>
      <c r="F19" s="13"/>
      <c r="G19" s="39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35</v>
      </c>
      <c r="D20" s="1"/>
      <c r="E20" s="1"/>
      <c r="F20" s="13"/>
      <c r="G20" s="39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4" t="s">
        <v>36</v>
      </c>
      <c r="D21" s="1">
        <v>2.0</v>
      </c>
      <c r="E21" s="1"/>
      <c r="F21" s="42"/>
      <c r="G21" s="39"/>
      <c r="H21" s="42">
        <v>2.0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4" t="s">
        <v>37</v>
      </c>
      <c r="D22" s="12">
        <v>2.0</v>
      </c>
      <c r="E22" s="11"/>
      <c r="F22" s="42"/>
      <c r="G22" s="39"/>
      <c r="H22" s="42">
        <v>2.0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5" t="s">
        <v>38</v>
      </c>
      <c r="D23" s="12">
        <v>2.0</v>
      </c>
      <c r="E23" s="11"/>
      <c r="F23" s="46"/>
      <c r="G23" s="39"/>
      <c r="H23" s="46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39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39</v>
      </c>
      <c r="D25" s="12"/>
      <c r="E25" s="11"/>
      <c r="F25" s="13"/>
      <c r="G25" s="39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39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39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7" t="s">
        <v>40</v>
      </c>
      <c r="D28" s="1">
        <v>8.0</v>
      </c>
      <c r="E28" s="1"/>
      <c r="F28" s="38"/>
      <c r="G28" s="39"/>
      <c r="H28" s="40">
        <v>8.0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5" t="s">
        <v>41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5" t="s">
        <v>42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5" t="s">
        <v>43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5" t="s">
        <v>44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5" t="s">
        <v>45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5" t="s">
        <v>46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7" t="s">
        <v>47</v>
      </c>
      <c r="D35" s="1">
        <v>10.0</v>
      </c>
      <c r="E35" s="1"/>
      <c r="F35" s="38"/>
      <c r="H35" s="40">
        <v>10.0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4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4"/>
      <c r="D37" s="18"/>
      <c r="E37" s="18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48" t="s">
        <v>48</v>
      </c>
      <c r="C38" s="49"/>
      <c r="D38" s="50"/>
      <c r="E38" s="49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4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1" t="s">
        <v>49</v>
      </c>
      <c r="D41" s="52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3" t="s">
        <v>50</v>
      </c>
      <c r="D42" s="54">
        <v>3.0</v>
      </c>
      <c r="E42" s="55"/>
      <c r="F42" s="38"/>
      <c r="H42" s="56">
        <v>3.0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7" t="s">
        <v>51</v>
      </c>
      <c r="D43" s="54">
        <v>3.0</v>
      </c>
      <c r="E43" s="55"/>
      <c r="F43" s="38"/>
      <c r="H43" s="56">
        <v>3.0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5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52</v>
      </c>
      <c r="D45" s="52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7" t="s">
        <v>53</v>
      </c>
      <c r="D46" s="1">
        <v>10.0</v>
      </c>
      <c r="E46" s="1"/>
      <c r="F46" s="38"/>
      <c r="H46" s="40">
        <v>10.0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7" t="s">
        <v>54</v>
      </c>
      <c r="D47" s="1">
        <v>5.0</v>
      </c>
      <c r="E47" s="1"/>
      <c r="F47" s="38"/>
      <c r="H47" s="40">
        <v>5.0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5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45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7" t="s">
        <v>55</v>
      </c>
      <c r="D50" s="1">
        <v>5.0</v>
      </c>
      <c r="E50" s="1"/>
      <c r="F50" s="58"/>
      <c r="H50" s="40">
        <v>5.0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7" t="s">
        <v>56</v>
      </c>
      <c r="D51" s="1">
        <v>2.0</v>
      </c>
      <c r="E51" s="1"/>
      <c r="F51" s="58"/>
      <c r="H51" s="40">
        <v>2.0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4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57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7" t="s">
        <v>58</v>
      </c>
      <c r="D54" s="1">
        <v>3.0</v>
      </c>
      <c r="E54" s="1"/>
      <c r="F54" s="58"/>
      <c r="H54" s="40">
        <v>3.0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7" t="s">
        <v>59</v>
      </c>
      <c r="D55" s="1">
        <v>3.0</v>
      </c>
      <c r="E55" s="1"/>
      <c r="F55" s="58"/>
      <c r="H55" s="40">
        <v>3.0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7" t="s">
        <v>60</v>
      </c>
      <c r="D56" s="1">
        <v>3.0</v>
      </c>
      <c r="E56" s="1"/>
      <c r="F56" s="58"/>
      <c r="H56" s="40">
        <v>3.0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4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4"/>
      <c r="D58" s="18"/>
      <c r="E58" s="18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4"/>
      <c r="D59" s="1"/>
      <c r="E59" s="1"/>
      <c r="F59" s="13"/>
      <c r="G59" s="18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59" t="s">
        <v>61</v>
      </c>
      <c r="C60" s="60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4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1" t="s">
        <v>62</v>
      </c>
      <c r="D63" s="1">
        <v>2.0</v>
      </c>
      <c r="E63" s="1"/>
      <c r="F63" s="58"/>
      <c r="H63" s="56">
        <v>2.0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63</v>
      </c>
      <c r="D64" s="1">
        <v>2.0</v>
      </c>
      <c r="E64" s="1"/>
      <c r="F64" s="58"/>
      <c r="G64" s="11"/>
      <c r="H64" s="40">
        <v>2.0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4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8"/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2" t="s">
        <v>64</v>
      </c>
      <c r="C68" s="63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7" t="s">
        <v>65</v>
      </c>
      <c r="D70" s="1">
        <v>5.0</v>
      </c>
      <c r="E70" s="1"/>
      <c r="F70" s="38"/>
      <c r="H70" s="40">
        <v>5.0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7" t="s">
        <v>7</v>
      </c>
      <c r="D71" s="1">
        <v>5.0</v>
      </c>
      <c r="E71" s="1"/>
      <c r="F71" s="38"/>
      <c r="H71" s="40">
        <v>5.0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7" t="s">
        <v>5</v>
      </c>
      <c r="D72" s="1">
        <v>5.0</v>
      </c>
      <c r="E72" s="1"/>
      <c r="F72" s="38"/>
      <c r="H72" s="40">
        <v>5.0</v>
      </c>
      <c r="I72" s="11"/>
      <c r="J72" s="11" t="s">
        <v>66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8"/>
      <c r="E73" s="18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4"/>
      <c r="D74" s="12"/>
      <c r="E74" s="11"/>
      <c r="F74" s="64">
        <f>SUM(F15:F72)</f>
        <v>0</v>
      </c>
      <c r="H74" s="64">
        <f>SUM(H15:H72)</f>
        <v>94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8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5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6"/>
      <c r="D79" s="67"/>
      <c r="E79" s="66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68"/>
      <c r="D82" s="67"/>
      <c r="E82" s="68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printOptions/>
  <pageMargins bottom="0.0" footer="0.0" header="0.0" left="0.3937007874015748" right="0.3937007874015748" top="0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45.0"/>
    <col customWidth="1" min="4" max="4" width="4.14"/>
    <col customWidth="1" min="5" max="5" width="41.43"/>
    <col customWidth="1" min="6" max="6" width="17.14"/>
  </cols>
  <sheetData>
    <row r="3">
      <c r="C3" s="11" t="s">
        <v>67</v>
      </c>
    </row>
    <row r="6">
      <c r="B6" s="1" t="s">
        <v>68</v>
      </c>
      <c r="C6" s="18" t="s">
        <v>69</v>
      </c>
      <c r="D6" s="1"/>
      <c r="E6" s="18" t="s">
        <v>70</v>
      </c>
      <c r="F6" s="11" t="s">
        <v>71</v>
      </c>
    </row>
    <row r="7" ht="20.25" customHeight="1">
      <c r="B7" s="69">
        <v>1.0</v>
      </c>
      <c r="C7" s="70" t="s">
        <v>52</v>
      </c>
      <c r="D7" s="71"/>
      <c r="E7" s="70" t="s">
        <v>72</v>
      </c>
      <c r="F7" s="70" t="s">
        <v>73</v>
      </c>
    </row>
    <row r="8">
      <c r="B8" s="69">
        <v>2.0</v>
      </c>
      <c r="C8" s="70" t="s">
        <v>74</v>
      </c>
      <c r="D8" s="71"/>
      <c r="E8" s="70" t="s">
        <v>75</v>
      </c>
      <c r="F8" s="72" t="s">
        <v>73</v>
      </c>
    </row>
    <row r="9">
      <c r="B9" s="69">
        <v>3.0</v>
      </c>
      <c r="C9" s="70" t="s">
        <v>76</v>
      </c>
      <c r="D9" s="71"/>
      <c r="E9" s="70" t="s">
        <v>77</v>
      </c>
      <c r="F9" s="70" t="s">
        <v>78</v>
      </c>
    </row>
    <row r="10">
      <c r="B10" s="69">
        <v>4.0</v>
      </c>
      <c r="C10" s="70" t="s">
        <v>79</v>
      </c>
      <c r="D10" s="71"/>
      <c r="E10" s="70" t="s">
        <v>80</v>
      </c>
      <c r="F10" s="70" t="s">
        <v>78</v>
      </c>
    </row>
    <row r="11">
      <c r="B11" s="73">
        <v>5.0</v>
      </c>
      <c r="C11" s="72" t="s">
        <v>81</v>
      </c>
      <c r="D11" s="74"/>
      <c r="E11" s="72" t="s">
        <v>82</v>
      </c>
      <c r="F11" s="72" t="s">
        <v>78</v>
      </c>
    </row>
    <row r="12">
      <c r="B12" s="7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  <col customWidth="1" min="13" max="13" width="16.86"/>
    <col customWidth="1" min="14" max="14" width="34.57"/>
    <col customWidth="1" min="16" max="16" width="15.43"/>
  </cols>
  <sheetData>
    <row r="2">
      <c r="B2" s="76" t="s">
        <v>83</v>
      </c>
    </row>
    <row r="4">
      <c r="C4" s="77"/>
    </row>
    <row r="5">
      <c r="C5" s="78"/>
    </row>
    <row r="6">
      <c r="C6" s="77"/>
    </row>
    <row r="7">
      <c r="C7" s="78"/>
    </row>
    <row r="8">
      <c r="C8" s="77"/>
    </row>
    <row r="9">
      <c r="C9" s="78"/>
    </row>
    <row r="10">
      <c r="C10" s="77"/>
    </row>
    <row r="11">
      <c r="C11" s="78"/>
      <c r="I11" s="11"/>
    </row>
    <row r="12">
      <c r="B12" s="12"/>
      <c r="C12" s="77"/>
      <c r="D12" s="10"/>
    </row>
    <row r="13">
      <c r="B13" s="12"/>
      <c r="C13" s="79"/>
      <c r="D13" s="10"/>
    </row>
    <row r="14">
      <c r="B14" s="12"/>
      <c r="C14" s="77"/>
      <c r="D14" s="10"/>
    </row>
    <row r="15">
      <c r="B15" s="12"/>
      <c r="C15" s="79"/>
      <c r="D15" s="10"/>
      <c r="G15" s="80"/>
    </row>
    <row r="16">
      <c r="B16" s="12"/>
      <c r="C16" s="77"/>
      <c r="D16" s="10"/>
    </row>
    <row r="17">
      <c r="C17" s="78"/>
      <c r="D17" s="10"/>
    </row>
    <row r="18">
      <c r="B18" s="11"/>
      <c r="C18" s="77"/>
      <c r="D18" s="10"/>
    </row>
    <row r="19">
      <c r="B19" s="11"/>
      <c r="C19" s="11"/>
      <c r="D19" s="10"/>
    </row>
    <row r="20">
      <c r="B20" s="11"/>
      <c r="C20" s="11"/>
      <c r="D20" s="10"/>
    </row>
    <row r="21" ht="15.75" customHeight="1">
      <c r="D21" s="10"/>
    </row>
    <row r="22" ht="15.75" customHeight="1">
      <c r="C22" s="21"/>
    </row>
    <row r="23" ht="15.75" customHeight="1">
      <c r="C23" s="45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84</v>
      </c>
    </row>
    <row r="4">
      <c r="B4" s="18">
        <v>1.0</v>
      </c>
      <c r="C4" s="81" t="s">
        <v>85</v>
      </c>
      <c r="I4" s="11" t="s">
        <v>86</v>
      </c>
    </row>
    <row r="5">
      <c r="B5" s="18">
        <v>2.0</v>
      </c>
      <c r="I5" s="11" t="s">
        <v>87</v>
      </c>
    </row>
    <row r="6">
      <c r="B6" s="18">
        <v>3.0</v>
      </c>
      <c r="I6" s="11" t="s">
        <v>88</v>
      </c>
    </row>
    <row r="7">
      <c r="B7" s="18">
        <v>4.0</v>
      </c>
      <c r="I7" s="11" t="s">
        <v>89</v>
      </c>
    </row>
    <row r="8">
      <c r="B8" s="82" t="s">
        <v>90</v>
      </c>
      <c r="I8" s="83" t="s">
        <v>91</v>
      </c>
    </row>
    <row r="9">
      <c r="B9" s="82" t="s">
        <v>90</v>
      </c>
    </row>
    <row r="10">
      <c r="B10" s="82" t="s">
        <v>90</v>
      </c>
    </row>
    <row r="11">
      <c r="B11" s="82" t="s">
        <v>90</v>
      </c>
    </row>
    <row r="13">
      <c r="C13" s="11" t="s">
        <v>92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4"/>
  </hyperlinks>
  <printOptions/>
  <pageMargins bottom="0.75" footer="0.0" header="0.0" left="0.7" right="0.7" top="0.75"/>
  <pageSetup orientation="landscape"/>
  <drawing r:id="rId2"/>
</worksheet>
</file>