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1BRC\"/>
    </mc:Choice>
  </mc:AlternateContent>
  <xr:revisionPtr revIDLastSave="0" documentId="13_ncr:1_{38D98CE8-C093-488A-91D2-DFFC58050172}" xr6:coauthVersionLast="47" xr6:coauthVersionMax="47" xr10:uidLastSave="{00000000-0000-0000-0000-000000000000}"/>
  <bookViews>
    <workbookView xWindow="-120" yWindow="-120" windowWidth="38640" windowHeight="15720" activeTab="4" xr2:uid="{00000000-000D-0000-FFFF-FFFF00000000}"/>
  </bookViews>
  <sheets>
    <sheet name="results" sheetId="1" r:id="rId1"/>
    <sheet name="summary" sheetId="2" r:id="rId2"/>
    <sheet name="summary_values" sheetId="3" r:id="rId3"/>
    <sheet name="summary_scaled" sheetId="4" r:id="rId4"/>
    <sheet name="final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2" i="4" l="1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6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AR120" i="4" s="1"/>
  <c r="Y120" i="4"/>
  <c r="AQ120" i="4" s="1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AQ119" i="4" s="1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V118" i="4" s="1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M115" i="4"/>
  <c r="AL115" i="4"/>
  <c r="AK115" i="4"/>
  <c r="AJ115" i="4"/>
  <c r="AI115" i="4"/>
  <c r="AH115" i="4"/>
  <c r="AG115" i="4"/>
  <c r="AQ115" i="4" s="1"/>
  <c r="AF115" i="4"/>
  <c r="AE115" i="4"/>
  <c r="AD115" i="4"/>
  <c r="AC115" i="4"/>
  <c r="AB115" i="4"/>
  <c r="AR115" i="4" s="1"/>
  <c r="AA115" i="4"/>
  <c r="Z115" i="4"/>
  <c r="Y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M113" i="4"/>
  <c r="AL113" i="4"/>
  <c r="AK113" i="4"/>
  <c r="AJ113" i="4"/>
  <c r="AI113" i="4"/>
  <c r="AH113" i="4"/>
  <c r="AG113" i="4"/>
  <c r="AF113" i="4"/>
  <c r="AE113" i="4"/>
  <c r="AQ113" i="4" s="1"/>
  <c r="AD113" i="4"/>
  <c r="AC113" i="4"/>
  <c r="AB113" i="4"/>
  <c r="AA113" i="4"/>
  <c r="Z113" i="4"/>
  <c r="Y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W113" i="4" s="1"/>
  <c r="B113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W112" i="4" s="1"/>
  <c r="B112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V111" i="4" s="1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AQ109" i="4" s="1"/>
  <c r="Z109" i="4"/>
  <c r="AR109" i="4" s="1"/>
  <c r="Y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AR108" i="4" s="1"/>
  <c r="Y108" i="4"/>
  <c r="AQ108" i="4" s="1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AQ107" i="4" s="1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V106" i="4" s="1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E105" i="4"/>
  <c r="D105" i="4"/>
  <c r="C105" i="4"/>
  <c r="B105" i="4"/>
  <c r="F105" i="4"/>
  <c r="AN104" i="4"/>
  <c r="AM104" i="4"/>
  <c r="AL104" i="4"/>
  <c r="AK104" i="4"/>
  <c r="AJ104" i="4"/>
  <c r="AI104" i="4"/>
  <c r="AQ104" i="4" s="1"/>
  <c r="AH104" i="4"/>
  <c r="AG104" i="4"/>
  <c r="AF104" i="4"/>
  <c r="AE104" i="4"/>
  <c r="AD104" i="4"/>
  <c r="AC104" i="4"/>
  <c r="AB104" i="4"/>
  <c r="AA104" i="4"/>
  <c r="Z104" i="4"/>
  <c r="Y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V100" i="4" s="1"/>
  <c r="G100" i="4"/>
  <c r="F100" i="4"/>
  <c r="E100" i="4"/>
  <c r="D100" i="4"/>
  <c r="C100" i="4"/>
  <c r="B100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N98" i="4"/>
  <c r="AM98" i="4"/>
  <c r="AL98" i="4"/>
  <c r="AK98" i="4"/>
  <c r="AJ98" i="4"/>
  <c r="AI98" i="4"/>
  <c r="AQ98" i="4" s="1"/>
  <c r="AH98" i="4"/>
  <c r="AG98" i="4"/>
  <c r="AF98" i="4"/>
  <c r="AE98" i="4"/>
  <c r="AD98" i="4"/>
  <c r="AC98" i="4"/>
  <c r="AB98" i="4"/>
  <c r="AA98" i="4"/>
  <c r="Z98" i="4"/>
  <c r="Y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V94" i="4" s="1"/>
  <c r="G94" i="4"/>
  <c r="F94" i="4"/>
  <c r="E94" i="4"/>
  <c r="D94" i="4"/>
  <c r="C94" i="4"/>
  <c r="B94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N92" i="4"/>
  <c r="AM92" i="4"/>
  <c r="AL92" i="4"/>
  <c r="AK92" i="4"/>
  <c r="AJ92" i="4"/>
  <c r="AI92" i="4"/>
  <c r="AQ92" i="4" s="1"/>
  <c r="AH92" i="4"/>
  <c r="AG92" i="4"/>
  <c r="AF92" i="4"/>
  <c r="AE92" i="4"/>
  <c r="AD92" i="4"/>
  <c r="AC92" i="4"/>
  <c r="AB92" i="4"/>
  <c r="AA92" i="4"/>
  <c r="Z92" i="4"/>
  <c r="Y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V88" i="4" s="1"/>
  <c r="G88" i="4"/>
  <c r="F88" i="4"/>
  <c r="E88" i="4"/>
  <c r="D88" i="4"/>
  <c r="C88" i="4"/>
  <c r="B88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N86" i="4"/>
  <c r="AM86" i="4"/>
  <c r="AL86" i="4"/>
  <c r="AK86" i="4"/>
  <c r="AJ86" i="4"/>
  <c r="AI86" i="4"/>
  <c r="AQ86" i="4" s="1"/>
  <c r="AH86" i="4"/>
  <c r="AG86" i="4"/>
  <c r="AF86" i="4"/>
  <c r="AE86" i="4"/>
  <c r="AD86" i="4"/>
  <c r="AC86" i="4"/>
  <c r="AB86" i="4"/>
  <c r="AA86" i="4"/>
  <c r="Z86" i="4"/>
  <c r="Y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C85" i="4"/>
  <c r="W85" i="4" s="1"/>
  <c r="B85" i="4"/>
  <c r="D85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V82" i="4" s="1"/>
  <c r="G82" i="4"/>
  <c r="F82" i="4"/>
  <c r="E82" i="4"/>
  <c r="D82" i="4"/>
  <c r="C82" i="4"/>
  <c r="B82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N80" i="4"/>
  <c r="AM80" i="4"/>
  <c r="AL80" i="4"/>
  <c r="AK80" i="4"/>
  <c r="AJ80" i="4"/>
  <c r="AI80" i="4"/>
  <c r="AQ80" i="4" s="1"/>
  <c r="AH80" i="4"/>
  <c r="AG80" i="4"/>
  <c r="AF80" i="4"/>
  <c r="AE80" i="4"/>
  <c r="AD80" i="4"/>
  <c r="AC80" i="4"/>
  <c r="AB80" i="4"/>
  <c r="AA80" i="4"/>
  <c r="Z80" i="4"/>
  <c r="Y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AR76" i="4" s="1"/>
  <c r="Y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V76" i="4" s="1"/>
  <c r="G76" i="4"/>
  <c r="F76" i="4"/>
  <c r="E76" i="4"/>
  <c r="D76" i="4"/>
  <c r="C76" i="4"/>
  <c r="B76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AR75" i="4" s="1"/>
  <c r="Y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N74" i="4"/>
  <c r="AM74" i="4"/>
  <c r="AL74" i="4"/>
  <c r="AK74" i="4"/>
  <c r="AJ74" i="4"/>
  <c r="AI74" i="4"/>
  <c r="AQ74" i="4" s="1"/>
  <c r="AH74" i="4"/>
  <c r="AG74" i="4"/>
  <c r="AF74" i="4"/>
  <c r="AE74" i="4"/>
  <c r="AD74" i="4"/>
  <c r="AC74" i="4"/>
  <c r="AB74" i="4"/>
  <c r="AA74" i="4"/>
  <c r="Z74" i="4"/>
  <c r="AR74" i="4" s="1"/>
  <c r="Y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AR73" i="4" s="1"/>
  <c r="Y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AR72" i="4" s="1"/>
  <c r="Y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R71" i="4" s="1"/>
  <c r="Y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AR70" i="4" s="1"/>
  <c r="Y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V70" i="4" s="1"/>
  <c r="G70" i="4"/>
  <c r="F70" i="4"/>
  <c r="E70" i="4"/>
  <c r="D70" i="4"/>
  <c r="C70" i="4"/>
  <c r="B70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AR69" i="4" s="1"/>
  <c r="Y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N68" i="4"/>
  <c r="AM68" i="4"/>
  <c r="AL68" i="4"/>
  <c r="AK68" i="4"/>
  <c r="AJ68" i="4"/>
  <c r="AI68" i="4"/>
  <c r="AQ68" i="4" s="1"/>
  <c r="AH68" i="4"/>
  <c r="AG68" i="4"/>
  <c r="AF68" i="4"/>
  <c r="AE68" i="4"/>
  <c r="AD68" i="4"/>
  <c r="AC68" i="4"/>
  <c r="AB68" i="4"/>
  <c r="AA68" i="4"/>
  <c r="Z68" i="4"/>
  <c r="AR68" i="4" s="1"/>
  <c r="Y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AR67" i="4" s="1"/>
  <c r="Y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AR66" i="4" s="1"/>
  <c r="Y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AR65" i="4" s="1"/>
  <c r="Y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U64" i="4"/>
  <c r="T64" i="4"/>
  <c r="S64" i="4"/>
  <c r="R64" i="4"/>
  <c r="Q64" i="4"/>
  <c r="P64" i="4"/>
  <c r="O64" i="4"/>
  <c r="N64" i="4"/>
  <c r="M64" i="4"/>
  <c r="L64" i="4"/>
  <c r="K64" i="4"/>
  <c r="J64" i="4"/>
  <c r="V64" i="4" s="1"/>
  <c r="I64" i="4"/>
  <c r="H64" i="4"/>
  <c r="G64" i="4"/>
  <c r="F64" i="4"/>
  <c r="E64" i="4"/>
  <c r="D64" i="4"/>
  <c r="C64" i="4"/>
  <c r="B64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W63" i="4" s="1"/>
  <c r="B63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Q62" i="4" s="1"/>
  <c r="AB62" i="4"/>
  <c r="AA62" i="4"/>
  <c r="Z62" i="4"/>
  <c r="Y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2" i="4" s="1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AR59" i="4" s="1"/>
  <c r="Y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AQ58" i="4" s="1"/>
  <c r="U58" i="4"/>
  <c r="T58" i="4"/>
  <c r="S58" i="4"/>
  <c r="R58" i="4"/>
  <c r="Q58" i="4"/>
  <c r="P58" i="4"/>
  <c r="O58" i="4"/>
  <c r="N58" i="4"/>
  <c r="M58" i="4"/>
  <c r="L58" i="4"/>
  <c r="K58" i="4"/>
  <c r="J58" i="4"/>
  <c r="V58" i="4" s="1"/>
  <c r="I58" i="4"/>
  <c r="H58" i="4"/>
  <c r="G58" i="4"/>
  <c r="F58" i="4"/>
  <c r="E58" i="4"/>
  <c r="D58" i="4"/>
  <c r="C58" i="4"/>
  <c r="B58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W57" i="4" s="1"/>
  <c r="B57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Q56" i="4" s="1"/>
  <c r="AB56" i="4"/>
  <c r="AA56" i="4"/>
  <c r="Z56" i="4"/>
  <c r="Y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6" i="4" s="1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AR53" i="4" s="1"/>
  <c r="Y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AQ52" i="4" s="1"/>
  <c r="U52" i="4"/>
  <c r="T52" i="4"/>
  <c r="S52" i="4"/>
  <c r="R52" i="4"/>
  <c r="Q52" i="4"/>
  <c r="P52" i="4"/>
  <c r="O52" i="4"/>
  <c r="N52" i="4"/>
  <c r="M52" i="4"/>
  <c r="L52" i="4"/>
  <c r="K52" i="4"/>
  <c r="J52" i="4"/>
  <c r="V52" i="4" s="1"/>
  <c r="I52" i="4"/>
  <c r="H52" i="4"/>
  <c r="G52" i="4"/>
  <c r="F52" i="4"/>
  <c r="E52" i="4"/>
  <c r="D52" i="4"/>
  <c r="C52" i="4"/>
  <c r="B52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W51" i="4" s="1"/>
  <c r="B51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Q50" i="4" s="1"/>
  <c r="AB50" i="4"/>
  <c r="AA50" i="4"/>
  <c r="Z50" i="4"/>
  <c r="Y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50" i="4" s="1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AR47" i="4" s="1"/>
  <c r="Y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Q46" i="4" s="1"/>
  <c r="U46" i="4"/>
  <c r="T46" i="4"/>
  <c r="S46" i="4"/>
  <c r="R46" i="4"/>
  <c r="Q46" i="4"/>
  <c r="P46" i="4"/>
  <c r="O46" i="4"/>
  <c r="N46" i="4"/>
  <c r="M46" i="4"/>
  <c r="L46" i="4"/>
  <c r="K46" i="4"/>
  <c r="J46" i="4"/>
  <c r="V46" i="4" s="1"/>
  <c r="I46" i="4"/>
  <c r="H46" i="4"/>
  <c r="G46" i="4"/>
  <c r="F46" i="4"/>
  <c r="E46" i="4"/>
  <c r="D46" i="4"/>
  <c r="C46" i="4"/>
  <c r="B46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W45" i="4" s="1"/>
  <c r="B45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Q44" i="4" s="1"/>
  <c r="AB44" i="4"/>
  <c r="AA44" i="4"/>
  <c r="Z44" i="4"/>
  <c r="Y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4" i="4" s="1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AR41" i="4" s="1"/>
  <c r="Y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Q40" i="4" s="1"/>
  <c r="U40" i="4"/>
  <c r="T40" i="4"/>
  <c r="S40" i="4"/>
  <c r="R40" i="4"/>
  <c r="Q40" i="4"/>
  <c r="P40" i="4"/>
  <c r="O40" i="4"/>
  <c r="N40" i="4"/>
  <c r="M40" i="4"/>
  <c r="L40" i="4"/>
  <c r="K40" i="4"/>
  <c r="J40" i="4"/>
  <c r="V40" i="4" s="1"/>
  <c r="I40" i="4"/>
  <c r="H40" i="4"/>
  <c r="G40" i="4"/>
  <c r="F40" i="4"/>
  <c r="E40" i="4"/>
  <c r="D40" i="4"/>
  <c r="C40" i="4"/>
  <c r="B40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W39" i="4" s="1"/>
  <c r="B39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8" i="4" s="1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6" i="4" s="1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AR35" i="4" s="1"/>
  <c r="Y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W33" i="4" s="1"/>
  <c r="B33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30" i="4" s="1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AR29" i="4" s="1"/>
  <c r="Y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7" i="4" s="1"/>
  <c r="B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C25" i="4"/>
  <c r="W25" i="4" s="1"/>
  <c r="B25" i="4"/>
  <c r="D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4" i="4" s="1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1" i="4" s="1"/>
  <c r="B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AR20" i="4" s="1"/>
  <c r="Y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8" i="4" s="1"/>
  <c r="B18" i="4"/>
  <c r="V18" i="4" s="1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AR14" i="4" s="1"/>
  <c r="Y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2" i="4" s="1"/>
  <c r="B12" i="4"/>
  <c r="V12" i="4" s="1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AR8" i="4" s="1"/>
  <c r="Y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6" i="4" s="1"/>
  <c r="B6" i="4"/>
  <c r="V6" i="4" s="1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V14" i="4" l="1"/>
  <c r="AQ22" i="4"/>
  <c r="W8" i="4"/>
  <c r="AQ5" i="4"/>
  <c r="V9" i="4"/>
  <c r="AV9" i="4" s="1"/>
  <c r="AQ11" i="4"/>
  <c r="AX11" i="4" s="1"/>
  <c r="V15" i="4"/>
  <c r="AV15" i="4" s="1"/>
  <c r="AQ17" i="4"/>
  <c r="V21" i="4"/>
  <c r="AQ23" i="4"/>
  <c r="AX23" i="4" s="1"/>
  <c r="V27" i="4"/>
  <c r="AQ29" i="4"/>
  <c r="V33" i="4"/>
  <c r="AQ35" i="4"/>
  <c r="V39" i="4"/>
  <c r="AQ41" i="4"/>
  <c r="V45" i="4"/>
  <c r="AV5" i="4" s="1"/>
  <c r="AQ47" i="4"/>
  <c r="V51" i="4"/>
  <c r="AQ53" i="4"/>
  <c r="V57" i="4"/>
  <c r="AQ59" i="4"/>
  <c r="AX19" i="4" s="1"/>
  <c r="V63" i="4"/>
  <c r="AQ65" i="4"/>
  <c r="AQ66" i="4"/>
  <c r="AQ67" i="4"/>
  <c r="AQ69" i="4"/>
  <c r="AQ70" i="4"/>
  <c r="AQ71" i="4"/>
  <c r="AQ72" i="4"/>
  <c r="AQ73" i="4"/>
  <c r="AQ75" i="4"/>
  <c r="AQ76" i="4"/>
  <c r="AQ77" i="4"/>
  <c r="AQ78" i="4"/>
  <c r="AX18" i="4" s="1"/>
  <c r="AQ79" i="4"/>
  <c r="AQ81" i="4"/>
  <c r="AQ82" i="4"/>
  <c r="AQ83" i="4"/>
  <c r="AQ84" i="4"/>
  <c r="AQ85" i="4"/>
  <c r="AQ87" i="4"/>
  <c r="AQ88" i="4"/>
  <c r="AQ89" i="4"/>
  <c r="AQ90" i="4"/>
  <c r="AQ91" i="4"/>
  <c r="AQ93" i="4"/>
  <c r="AQ94" i="4"/>
  <c r="AQ95" i="4"/>
  <c r="AQ96" i="4"/>
  <c r="AQ97" i="4"/>
  <c r="AQ99" i="4"/>
  <c r="AQ100" i="4"/>
  <c r="AQ101" i="4"/>
  <c r="AQ102" i="4"/>
  <c r="AQ103" i="4"/>
  <c r="AQ105" i="4"/>
  <c r="AR106" i="4"/>
  <c r="V109" i="4"/>
  <c r="W110" i="4"/>
  <c r="AQ117" i="4"/>
  <c r="AR118" i="4"/>
  <c r="V10" i="4"/>
  <c r="AV10" i="4" s="1"/>
  <c r="AQ64" i="4"/>
  <c r="AR5" i="4"/>
  <c r="W15" i="4"/>
  <c r="AW15" i="4" s="1"/>
  <c r="AR23" i="4"/>
  <c r="AR77" i="4"/>
  <c r="AR78" i="4"/>
  <c r="AR79" i="4"/>
  <c r="AY19" i="4" s="1"/>
  <c r="AR80" i="4"/>
  <c r="AY20" i="4" s="1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8" i="4"/>
  <c r="AR99" i="4"/>
  <c r="AR100" i="4"/>
  <c r="AR101" i="4"/>
  <c r="AR102" i="4"/>
  <c r="AR104" i="4"/>
  <c r="AR105" i="4"/>
  <c r="V108" i="4"/>
  <c r="W109" i="4"/>
  <c r="AQ116" i="4"/>
  <c r="AR117" i="4"/>
  <c r="V120" i="4"/>
  <c r="AQ14" i="4"/>
  <c r="AQ16" i="4"/>
  <c r="AX16" i="4" s="1"/>
  <c r="V26" i="4"/>
  <c r="V28" i="4"/>
  <c r="V32" i="4"/>
  <c r="W9" i="4"/>
  <c r="AR11" i="4"/>
  <c r="AQ6" i="4"/>
  <c r="AQ12" i="4"/>
  <c r="AX12" i="4" s="1"/>
  <c r="AQ18" i="4"/>
  <c r="AQ24" i="4"/>
  <c r="AQ30" i="4"/>
  <c r="AQ36" i="4"/>
  <c r="AQ42" i="4"/>
  <c r="AQ48" i="4"/>
  <c r="AQ54" i="4"/>
  <c r="AQ60" i="4"/>
  <c r="V107" i="4"/>
  <c r="W108" i="4"/>
  <c r="AR116" i="4"/>
  <c r="V119" i="4"/>
  <c r="W120" i="4"/>
  <c r="V16" i="4"/>
  <c r="AV16" i="4" s="1"/>
  <c r="V20" i="4"/>
  <c r="AQ26" i="4"/>
  <c r="V34" i="4"/>
  <c r="AQ38" i="4"/>
  <c r="AR17" i="4"/>
  <c r="AY17" i="4" s="1"/>
  <c r="AR6" i="4"/>
  <c r="W10" i="4"/>
  <c r="AR12" i="4"/>
  <c r="AY12" i="4" s="1"/>
  <c r="W16" i="4"/>
  <c r="AW16" i="4" s="1"/>
  <c r="AR18" i="4"/>
  <c r="W22" i="4"/>
  <c r="AR24" i="4"/>
  <c r="W28" i="4"/>
  <c r="AR30" i="4"/>
  <c r="W34" i="4"/>
  <c r="AR36" i="4"/>
  <c r="W40" i="4"/>
  <c r="AR42" i="4"/>
  <c r="W46" i="4"/>
  <c r="AW6" i="4" s="1"/>
  <c r="AR48" i="4"/>
  <c r="AY8" i="4" s="1"/>
  <c r="W52" i="4"/>
  <c r="AW12" i="4" s="1"/>
  <c r="AR54" i="4"/>
  <c r="W58" i="4"/>
  <c r="AR60" i="4"/>
  <c r="W64" i="4"/>
  <c r="AR97" i="4"/>
  <c r="W107" i="4"/>
  <c r="AQ114" i="4"/>
  <c r="W119" i="4"/>
  <c r="AQ19" i="4"/>
  <c r="V23" i="4"/>
  <c r="AV23" i="4" s="1"/>
  <c r="AQ25" i="4"/>
  <c r="V29" i="4"/>
  <c r="AQ31" i="4"/>
  <c r="V35" i="4"/>
  <c r="AQ37" i="4"/>
  <c r="V41" i="4"/>
  <c r="AQ43" i="4"/>
  <c r="V47" i="4"/>
  <c r="AQ49" i="4"/>
  <c r="AX9" i="4" s="1"/>
  <c r="V53" i="4"/>
  <c r="AQ55" i="4"/>
  <c r="V59" i="4"/>
  <c r="AV19" i="4" s="1"/>
  <c r="AQ61" i="4"/>
  <c r="V65" i="4"/>
  <c r="V66" i="4"/>
  <c r="V67" i="4"/>
  <c r="V68" i="4"/>
  <c r="V69" i="4"/>
  <c r="V71" i="4"/>
  <c r="V72" i="4"/>
  <c r="AV12" i="4" s="1"/>
  <c r="V73" i="4"/>
  <c r="V74" i="4"/>
  <c r="V75" i="4"/>
  <c r="V77" i="4"/>
  <c r="V78" i="4"/>
  <c r="AV18" i="4" s="1"/>
  <c r="V79" i="4"/>
  <c r="V80" i="4"/>
  <c r="V81" i="4"/>
  <c r="V83" i="4"/>
  <c r="V84" i="4"/>
  <c r="V86" i="4"/>
  <c r="V87" i="4"/>
  <c r="V89" i="4"/>
  <c r="V90" i="4"/>
  <c r="V91" i="4"/>
  <c r="V92" i="4"/>
  <c r="V93" i="4"/>
  <c r="V95" i="4"/>
  <c r="V96" i="4"/>
  <c r="V97" i="4"/>
  <c r="V98" i="4"/>
  <c r="V99" i="4"/>
  <c r="V101" i="4"/>
  <c r="V102" i="4"/>
  <c r="V103" i="4"/>
  <c r="V104" i="4"/>
  <c r="W106" i="4"/>
  <c r="AR114" i="4"/>
  <c r="V117" i="4"/>
  <c r="W118" i="4"/>
  <c r="V8" i="4"/>
  <c r="AQ28" i="4"/>
  <c r="AQ34" i="4"/>
  <c r="V5" i="4"/>
  <c r="AQ7" i="4"/>
  <c r="V11" i="4"/>
  <c r="AQ13" i="4"/>
  <c r="AX13" i="4" s="1"/>
  <c r="V17" i="4"/>
  <c r="W5" i="4"/>
  <c r="AR7" i="4"/>
  <c r="AY7" i="4" s="1"/>
  <c r="W11" i="4"/>
  <c r="AR13" i="4"/>
  <c r="AY13" i="4" s="1"/>
  <c r="W17" i="4"/>
  <c r="AR19" i="4"/>
  <c r="W23" i="4"/>
  <c r="AR25" i="4"/>
  <c r="W29" i="4"/>
  <c r="AR31" i="4"/>
  <c r="W35" i="4"/>
  <c r="AR37" i="4"/>
  <c r="W41" i="4"/>
  <c r="AR43" i="4"/>
  <c r="W47" i="4"/>
  <c r="AR49" i="4"/>
  <c r="AY9" i="4" s="1"/>
  <c r="W53" i="4"/>
  <c r="AR55" i="4"/>
  <c r="W59" i="4"/>
  <c r="AR61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V85" i="4"/>
  <c r="W86" i="4"/>
  <c r="W87" i="4"/>
  <c r="W88" i="4"/>
  <c r="W89" i="4"/>
  <c r="W90" i="4"/>
  <c r="W91" i="4"/>
  <c r="W92" i="4"/>
  <c r="W94" i="4"/>
  <c r="W95" i="4"/>
  <c r="W96" i="4"/>
  <c r="W97" i="4"/>
  <c r="W98" i="4"/>
  <c r="W100" i="4"/>
  <c r="W101" i="4"/>
  <c r="W102" i="4"/>
  <c r="W103" i="4"/>
  <c r="W104" i="4"/>
  <c r="V105" i="4"/>
  <c r="AQ112" i="4"/>
  <c r="AR113" i="4"/>
  <c r="V116" i="4"/>
  <c r="V48" i="4"/>
  <c r="AQ111" i="4"/>
  <c r="AR112" i="4"/>
  <c r="V115" i="4"/>
  <c r="W116" i="4"/>
  <c r="AV24" i="4"/>
  <c r="V60" i="4"/>
  <c r="AW18" i="4"/>
  <c r="W24" i="4"/>
  <c r="AR26" i="4"/>
  <c r="W30" i="4"/>
  <c r="AR32" i="4"/>
  <c r="W36" i="4"/>
  <c r="AR38" i="4"/>
  <c r="W42" i="4"/>
  <c r="AR44" i="4"/>
  <c r="W48" i="4"/>
  <c r="AR50" i="4"/>
  <c r="W54" i="4"/>
  <c r="AR56" i="4"/>
  <c r="AY16" i="4" s="1"/>
  <c r="W60" i="4"/>
  <c r="AW20" i="4" s="1"/>
  <c r="AR62" i="4"/>
  <c r="AQ110" i="4"/>
  <c r="AR111" i="4"/>
  <c r="V114" i="4"/>
  <c r="W115" i="4"/>
  <c r="V42" i="4"/>
  <c r="V54" i="4"/>
  <c r="V7" i="4"/>
  <c r="AV7" i="4" s="1"/>
  <c r="V13" i="4"/>
  <c r="AQ21" i="4"/>
  <c r="AX21" i="4" s="1"/>
  <c r="AQ27" i="4"/>
  <c r="V31" i="4"/>
  <c r="AQ33" i="4"/>
  <c r="V37" i="4"/>
  <c r="AQ39" i="4"/>
  <c r="V43" i="4"/>
  <c r="AQ45" i="4"/>
  <c r="V49" i="4"/>
  <c r="AQ51" i="4"/>
  <c r="V55" i="4"/>
  <c r="AQ57" i="4"/>
  <c r="V61" i="4"/>
  <c r="AQ63" i="4"/>
  <c r="AR110" i="4"/>
  <c r="V113" i="4"/>
  <c r="W114" i="4"/>
  <c r="AQ9" i="4"/>
  <c r="AQ15" i="4"/>
  <c r="V19" i="4"/>
  <c r="W7" i="4"/>
  <c r="AR9" i="4"/>
  <c r="W13" i="4"/>
  <c r="AW13" i="4" s="1"/>
  <c r="AR15" i="4"/>
  <c r="W19" i="4"/>
  <c r="AR21" i="4"/>
  <c r="AY21" i="4" s="1"/>
  <c r="V25" i="4"/>
  <c r="AR27" i="4"/>
  <c r="W31" i="4"/>
  <c r="AR33" i="4"/>
  <c r="W37" i="4"/>
  <c r="AR39" i="4"/>
  <c r="W43" i="4"/>
  <c r="AR45" i="4"/>
  <c r="W49" i="4"/>
  <c r="AR51" i="4"/>
  <c r="W55" i="4"/>
  <c r="AR57" i="4"/>
  <c r="W61" i="4"/>
  <c r="AW21" i="4" s="1"/>
  <c r="AR63" i="4"/>
  <c r="AQ8" i="4"/>
  <c r="AQ10" i="4"/>
  <c r="AQ20" i="4"/>
  <c r="AX20" i="4" s="1"/>
  <c r="V22" i="4"/>
  <c r="AV22" i="4" s="1"/>
  <c r="AQ32" i="4"/>
  <c r="AR10" i="4"/>
  <c r="AY10" i="4" s="1"/>
  <c r="W14" i="4"/>
  <c r="AW14" i="4" s="1"/>
  <c r="AR16" i="4"/>
  <c r="W20" i="4"/>
  <c r="AR22" i="4"/>
  <c r="W26" i="4"/>
  <c r="AR28" i="4"/>
  <c r="W32" i="4"/>
  <c r="AR34" i="4"/>
  <c r="W38" i="4"/>
  <c r="AR40" i="4"/>
  <c r="W44" i="4"/>
  <c r="AR46" i="4"/>
  <c r="AY6" i="4" s="1"/>
  <c r="W50" i="4"/>
  <c r="AR52" i="4"/>
  <c r="W56" i="4"/>
  <c r="AR58" i="4"/>
  <c r="AY18" i="4" s="1"/>
  <c r="W62" i="4"/>
  <c r="AR64" i="4"/>
  <c r="AY24" i="4" s="1"/>
  <c r="W93" i="4"/>
  <c r="W99" i="4"/>
  <c r="AR103" i="4"/>
  <c r="W105" i="4"/>
  <c r="AQ106" i="4"/>
  <c r="AR107" i="4"/>
  <c r="V110" i="4"/>
  <c r="W111" i="4"/>
  <c r="W117" i="4"/>
  <c r="AQ118" i="4"/>
  <c r="AR119" i="4"/>
  <c r="AX6" i="4"/>
  <c r="AX24" i="4"/>
  <c r="AV17" i="4"/>
  <c r="AW17" i="4"/>
  <c r="AW23" i="4"/>
  <c r="AV6" i="4"/>
  <c r="AW5" i="4"/>
  <c r="AY14" i="4"/>
  <c r="AV11" i="4"/>
  <c r="AV13" i="4"/>
  <c r="AX15" i="4"/>
  <c r="AX10" i="4"/>
  <c r="AX22" i="4"/>
  <c r="AX7" i="4"/>
  <c r="AW11" i="4"/>
  <c r="AY15" i="4"/>
  <c r="AW8" i="4"/>
  <c r="AY22" i="4"/>
  <c r="AW10" i="4" l="1"/>
  <c r="AW19" i="4"/>
  <c r="AW9" i="4"/>
  <c r="AV21" i="4"/>
  <c r="AX17" i="4"/>
  <c r="AY5" i="4"/>
  <c r="AX14" i="4"/>
  <c r="AX5" i="4"/>
  <c r="AW24" i="4"/>
  <c r="AY23" i="4"/>
  <c r="AV20" i="4"/>
  <c r="AW7" i="4"/>
  <c r="AW22" i="4"/>
  <c r="AX8" i="4"/>
  <c r="AV8" i="4"/>
  <c r="AV14" i="4"/>
</calcChain>
</file>

<file path=xl/sharedStrings.xml><?xml version="1.0" encoding="utf-8"?>
<sst xmlns="http://schemas.openxmlformats.org/spreadsheetml/2006/main" count="4403" uniqueCount="48">
  <si>
    <t>Cpu</t>
  </si>
  <si>
    <t>Dataset</t>
  </si>
  <si>
    <t>User</t>
  </si>
  <si>
    <t>Cores</t>
  </si>
  <si>
    <t>Threads</t>
  </si>
  <si>
    <t>Min</t>
  </si>
  <si>
    <t>Avg</t>
  </si>
  <si>
    <t>StDev</t>
  </si>
  <si>
    <t>13thGenIntelRCoreTMi5-13500</t>
  </si>
  <si>
    <t>1B</t>
  </si>
  <si>
    <t>abeobk</t>
  </si>
  <si>
    <t>artsiomkorzun</t>
  </si>
  <si>
    <t>austindonisan</t>
  </si>
  <si>
    <t>buybackoff</t>
  </si>
  <si>
    <t>CameronAavik</t>
  </si>
  <si>
    <t>dzaima</t>
  </si>
  <si>
    <t>jerrinot</t>
  </si>
  <si>
    <t>kpocza</t>
  </si>
  <si>
    <t>lehuyduc</t>
  </si>
  <si>
    <t>mtopolnik</t>
  </si>
  <si>
    <t>mtopolnik-rs</t>
  </si>
  <si>
    <t>nietras</t>
  </si>
  <si>
    <t>NimaAra</t>
  </si>
  <si>
    <t>noahfalk</t>
  </si>
  <si>
    <t>pedrosakuma</t>
  </si>
  <si>
    <t>royvanrijn</t>
  </si>
  <si>
    <t>stephenvonworley</t>
  </si>
  <si>
    <t>thomaswue</t>
  </si>
  <si>
    <t>xoofx</t>
  </si>
  <si>
    <t>1B_10K</t>
  </si>
  <si>
    <t>AMDEPYC7R1348-CoreProcessor</t>
  </si>
  <si>
    <t>AMDEPYC9374F32-CoreProcessor</t>
  </si>
  <si>
    <t>IntelRXeonRGold6444Y</t>
  </si>
  <si>
    <t>IntelRXeonRPlatinum8275CLCPU@3.00GHz</t>
  </si>
  <si>
    <t>m7g.metal</t>
  </si>
  <si>
    <t>Row Labels</t>
  </si>
  <si>
    <t>Column Labels</t>
  </si>
  <si>
    <t>Sum of Avg</t>
  </si>
  <si>
    <t>HT</t>
  </si>
  <si>
    <t>OFF</t>
  </si>
  <si>
    <t>SMT</t>
  </si>
  <si>
    <t>ON</t>
  </si>
  <si>
    <t>Non-HT</t>
  </si>
  <si>
    <t>Column1</t>
  </si>
  <si>
    <t>Non-HT2</t>
  </si>
  <si>
    <t>HT3</t>
  </si>
  <si>
    <r>
      <rPr>
        <sz val="11"/>
        <color theme="1"/>
        <rFont val="Arial"/>
        <family val="2"/>
        <charset val="204"/>
      </rPr>
      <t xml:space="preserve"> ▼</t>
    </r>
    <r>
      <rPr>
        <sz val="11"/>
        <color theme="1"/>
        <rFont val="Wingdings"/>
        <charset val="2"/>
      </rPr>
      <t>â</t>
    </r>
  </si>
  <si>
    <t>HT  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</si>
</sst>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color theme="1"/>
      <name val="Wingdings"/>
      <charset val="2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0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#,##0.000"/>
    </dxf>
    <dxf>
      <numFmt numFmtId="165" formatCode="#,##0.000"/>
    </dxf>
    <dxf>
      <numFmt numFmtId="165" formatCode="#,##0.000"/>
    </dxf>
    <dxf>
      <numFmt numFmtId="165" formatCode="#,##0.000"/>
    </dxf>
    <dxf>
      <numFmt numFmtId="165" formatCode="#,##0.000"/>
    </dxf>
    <dxf>
      <numFmt numFmtId="165" formatCode="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Baybekov" refreshedDate="45340.639914236112" createdVersion="8" refreshedVersion="8" minRefreshableVersion="3" recordCount="1335" xr:uid="{00000000-000A-0000-FFFF-FFFF0C000000}">
  <cacheSource type="worksheet">
    <worksheetSource ref="A1:H1336" sheet="results"/>
  </cacheSource>
  <cacheFields count="8">
    <cacheField name="Cpu" numFmtId="0">
      <sharedItems count="6">
        <s v="13thGenIntelRCoreTMi5-13500"/>
        <s v="AMDEPYC7R1348-CoreProcessor"/>
        <s v="AMDEPYC9374F32-CoreProcessor"/>
        <s v="IntelRXeonRGold6444Y"/>
        <s v="IntelRXeonRPlatinum8275CLCPU@3.00GHz"/>
        <s v="m7g.metal"/>
      </sharedItems>
    </cacheField>
    <cacheField name="Dataset" numFmtId="0">
      <sharedItems count="2">
        <s v="1B"/>
        <s v="1B_10K"/>
      </sharedItems>
    </cacheField>
    <cacheField name="User" numFmtId="0">
      <sharedItems count="19">
        <s v="abeobk"/>
        <s v="artsiomkorzun"/>
        <s v="austindonisan"/>
        <s v="buybackoff"/>
        <s v="CameronAavik"/>
        <s v="dzaima"/>
        <s v="jerrinot"/>
        <s v="kpocza"/>
        <s v="lehuyduc"/>
        <s v="mtopolnik"/>
        <s v="mtopolnik-rs"/>
        <s v="nietras"/>
        <s v="NimaAra"/>
        <s v="noahfalk"/>
        <s v="pedrosakuma"/>
        <s v="royvanrijn"/>
        <s v="stephenvonworley"/>
        <s v="thomaswue"/>
        <s v="xoofx"/>
      </sharedItems>
    </cacheField>
    <cacheField name="Cores" numFmtId="0">
      <sharedItems containsSemiMixedTypes="0" containsString="0" containsNumber="1" containsInteger="1" minValue="4" maxValue="96" count="10">
        <n v="6"/>
        <n v="12"/>
        <n v="24"/>
        <n v="48"/>
        <n v="96"/>
        <n v="4"/>
        <n v="8"/>
        <n v="16"/>
        <n v="32"/>
        <n v="64"/>
      </sharedItems>
    </cacheField>
    <cacheField name="Threads" numFmtId="0">
      <sharedItems containsSemiMixedTypes="0" containsString="0" containsNumber="1" containsInteger="1" minValue="4" maxValue="192" count="12">
        <n v="6"/>
        <n v="12"/>
        <n v="24"/>
        <n v="48"/>
        <n v="96"/>
        <n v="192"/>
        <n v="4"/>
        <n v="8"/>
        <n v="16"/>
        <n v="32"/>
        <n v="64"/>
        <n v="128"/>
      </sharedItems>
    </cacheField>
    <cacheField name="Min" numFmtId="0">
      <sharedItems containsSemiMixedTypes="0" containsString="0" containsNumber="1" minValue="6.6000000000000003E-2" maxValue="8.56"/>
    </cacheField>
    <cacheField name="Avg" numFmtId="0">
      <sharedItems containsSemiMixedTypes="0" containsString="0" containsNumber="1" minValue="7.0000000000000007E-2" maxValue="8.5830000000000002"/>
    </cacheField>
    <cacheField name="StDev" numFmtId="0">
      <sharedItems containsSemiMixedTypes="0" containsString="0" containsNumber="1" minValue="0" maxValue="1.05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5">
  <r>
    <x v="0"/>
    <x v="0"/>
    <x v="0"/>
    <x v="0"/>
    <x v="0"/>
    <n v="2.214"/>
    <n v="2.2160000000000002"/>
    <n v="1E-3"/>
  </r>
  <r>
    <x v="0"/>
    <x v="0"/>
    <x v="0"/>
    <x v="0"/>
    <x v="1"/>
    <n v="1.772"/>
    <n v="1.7729999999999999"/>
    <n v="1E-3"/>
  </r>
  <r>
    <x v="0"/>
    <x v="0"/>
    <x v="1"/>
    <x v="0"/>
    <x v="0"/>
    <n v="1.5189999999999999"/>
    <n v="1.522"/>
    <n v="2E-3"/>
  </r>
  <r>
    <x v="0"/>
    <x v="0"/>
    <x v="1"/>
    <x v="0"/>
    <x v="1"/>
    <n v="1.4690000000000001"/>
    <n v="1.4710000000000001"/>
    <n v="1E-3"/>
  </r>
  <r>
    <x v="0"/>
    <x v="0"/>
    <x v="2"/>
    <x v="0"/>
    <x v="0"/>
    <n v="1.393"/>
    <n v="1.3979999999999999"/>
    <n v="1E-3"/>
  </r>
  <r>
    <x v="0"/>
    <x v="0"/>
    <x v="2"/>
    <x v="0"/>
    <x v="1"/>
    <n v="0.71399999999999997"/>
    <n v="0.74199999999999999"/>
    <n v="2E-3"/>
  </r>
  <r>
    <x v="0"/>
    <x v="0"/>
    <x v="3"/>
    <x v="0"/>
    <x v="0"/>
    <n v="1.538"/>
    <n v="1.5549999999999999"/>
    <n v="1.0999999999999999E-2"/>
  </r>
  <r>
    <x v="0"/>
    <x v="0"/>
    <x v="3"/>
    <x v="0"/>
    <x v="1"/>
    <n v="1.488"/>
    <n v="1.4910000000000001"/>
    <n v="3.0000000000000001E-3"/>
  </r>
  <r>
    <x v="0"/>
    <x v="0"/>
    <x v="4"/>
    <x v="0"/>
    <x v="0"/>
    <n v="2.7829999999999999"/>
    <n v="2.806"/>
    <n v="3.0000000000000001E-3"/>
  </r>
  <r>
    <x v="0"/>
    <x v="0"/>
    <x v="4"/>
    <x v="0"/>
    <x v="1"/>
    <n v="2.222"/>
    <n v="2.2280000000000002"/>
    <n v="2E-3"/>
  </r>
  <r>
    <x v="0"/>
    <x v="0"/>
    <x v="5"/>
    <x v="0"/>
    <x v="0"/>
    <n v="2.0760000000000001"/>
    <n v="2.1520000000000001"/>
    <n v="4.2999999999999997E-2"/>
  </r>
  <r>
    <x v="0"/>
    <x v="0"/>
    <x v="6"/>
    <x v="0"/>
    <x v="0"/>
    <n v="2.0449999999999999"/>
    <n v="2.0489999999999999"/>
    <n v="3.0000000000000001E-3"/>
  </r>
  <r>
    <x v="0"/>
    <x v="0"/>
    <x v="6"/>
    <x v="0"/>
    <x v="1"/>
    <n v="1.452"/>
    <n v="1.454"/>
    <n v="0"/>
  </r>
  <r>
    <x v="0"/>
    <x v="0"/>
    <x v="7"/>
    <x v="0"/>
    <x v="0"/>
    <n v="3.5310000000000001"/>
    <n v="3.5430000000000001"/>
    <n v="5.0000000000000001E-3"/>
  </r>
  <r>
    <x v="0"/>
    <x v="0"/>
    <x v="7"/>
    <x v="0"/>
    <x v="1"/>
    <n v="2.137"/>
    <n v="2.145"/>
    <n v="4.0000000000000001E-3"/>
  </r>
  <r>
    <x v="0"/>
    <x v="0"/>
    <x v="8"/>
    <x v="0"/>
    <x v="0"/>
    <n v="2.1829999999999998"/>
    <n v="2.206"/>
    <n v="7.0000000000000001E-3"/>
  </r>
  <r>
    <x v="0"/>
    <x v="0"/>
    <x v="8"/>
    <x v="0"/>
    <x v="1"/>
    <n v="1.5629999999999999"/>
    <n v="1.5660000000000001"/>
    <n v="3.0000000000000001E-3"/>
  </r>
  <r>
    <x v="0"/>
    <x v="0"/>
    <x v="9"/>
    <x v="0"/>
    <x v="0"/>
    <n v="3.2149999999999999"/>
    <n v="3.2309999999999999"/>
    <n v="0.01"/>
  </r>
  <r>
    <x v="0"/>
    <x v="0"/>
    <x v="9"/>
    <x v="0"/>
    <x v="1"/>
    <n v="2.0529999999999999"/>
    <n v="2.0590000000000002"/>
    <n v="5.0000000000000001E-3"/>
  </r>
  <r>
    <x v="0"/>
    <x v="0"/>
    <x v="10"/>
    <x v="0"/>
    <x v="0"/>
    <n v="3.3820000000000001"/>
    <n v="3.39"/>
    <n v="1E-3"/>
  </r>
  <r>
    <x v="0"/>
    <x v="0"/>
    <x v="10"/>
    <x v="0"/>
    <x v="1"/>
    <n v="2.5640000000000001"/>
    <n v="2.5670000000000002"/>
    <n v="2E-3"/>
  </r>
  <r>
    <x v="0"/>
    <x v="0"/>
    <x v="11"/>
    <x v="0"/>
    <x v="0"/>
    <n v="3.35"/>
    <n v="3.3980000000000001"/>
    <n v="2.7E-2"/>
  </r>
  <r>
    <x v="0"/>
    <x v="0"/>
    <x v="11"/>
    <x v="0"/>
    <x v="1"/>
    <n v="2.0249999999999999"/>
    <n v="2.0710000000000002"/>
    <n v="0.02"/>
  </r>
  <r>
    <x v="0"/>
    <x v="0"/>
    <x v="12"/>
    <x v="0"/>
    <x v="0"/>
    <n v="6.4779999999999998"/>
    <n v="6.4930000000000003"/>
    <n v="8.9999999999999993E-3"/>
  </r>
  <r>
    <x v="0"/>
    <x v="0"/>
    <x v="12"/>
    <x v="0"/>
    <x v="1"/>
    <n v="4.8949999999999996"/>
    <n v="4.9000000000000004"/>
    <n v="7.0000000000000001E-3"/>
  </r>
  <r>
    <x v="0"/>
    <x v="0"/>
    <x v="13"/>
    <x v="0"/>
    <x v="0"/>
    <n v="1.286"/>
    <n v="1.288"/>
    <n v="1E-3"/>
  </r>
  <r>
    <x v="0"/>
    <x v="0"/>
    <x v="13"/>
    <x v="0"/>
    <x v="1"/>
    <n v="1.123"/>
    <n v="1.1319999999999999"/>
    <n v="3.0000000000000001E-3"/>
  </r>
  <r>
    <x v="0"/>
    <x v="0"/>
    <x v="14"/>
    <x v="0"/>
    <x v="0"/>
    <n v="6.2160000000000002"/>
    <n v="6.23"/>
    <n v="3.0000000000000001E-3"/>
  </r>
  <r>
    <x v="0"/>
    <x v="0"/>
    <x v="14"/>
    <x v="0"/>
    <x v="1"/>
    <n v="4.74"/>
    <n v="4.7530000000000001"/>
    <n v="6.0000000000000001E-3"/>
  </r>
  <r>
    <x v="0"/>
    <x v="0"/>
    <x v="15"/>
    <x v="0"/>
    <x v="0"/>
    <n v="3.1560000000000001"/>
    <n v="3.181"/>
    <n v="1.4E-2"/>
  </r>
  <r>
    <x v="0"/>
    <x v="0"/>
    <x v="15"/>
    <x v="0"/>
    <x v="1"/>
    <n v="1.9750000000000001"/>
    <n v="1.986"/>
    <n v="4.0000000000000001E-3"/>
  </r>
  <r>
    <x v="0"/>
    <x v="0"/>
    <x v="16"/>
    <x v="0"/>
    <x v="0"/>
    <n v="2.37"/>
    <n v="2.371"/>
    <n v="1E-3"/>
  </r>
  <r>
    <x v="0"/>
    <x v="0"/>
    <x v="16"/>
    <x v="0"/>
    <x v="1"/>
    <n v="1.8280000000000001"/>
    <n v="1.831"/>
    <n v="0"/>
  </r>
  <r>
    <x v="0"/>
    <x v="0"/>
    <x v="17"/>
    <x v="0"/>
    <x v="0"/>
    <n v="1.556"/>
    <n v="1.5649999999999999"/>
    <n v="1E-3"/>
  </r>
  <r>
    <x v="0"/>
    <x v="0"/>
    <x v="17"/>
    <x v="0"/>
    <x v="1"/>
    <n v="1.53"/>
    <n v="1.5309999999999999"/>
    <n v="1E-3"/>
  </r>
  <r>
    <x v="0"/>
    <x v="0"/>
    <x v="18"/>
    <x v="0"/>
    <x v="0"/>
    <n v="3.39"/>
    <n v="3.4009999999999998"/>
    <n v="2E-3"/>
  </r>
  <r>
    <x v="0"/>
    <x v="0"/>
    <x v="18"/>
    <x v="0"/>
    <x v="1"/>
    <n v="2.7490000000000001"/>
    <n v="2.8410000000000002"/>
    <n v="3.3000000000000002E-2"/>
  </r>
  <r>
    <x v="0"/>
    <x v="1"/>
    <x v="0"/>
    <x v="0"/>
    <x v="0"/>
    <n v="6.0590000000000002"/>
    <n v="6.0640000000000001"/>
    <n v="5.0000000000000001E-3"/>
  </r>
  <r>
    <x v="0"/>
    <x v="1"/>
    <x v="0"/>
    <x v="0"/>
    <x v="1"/>
    <n v="4.7789999999999999"/>
    <n v="4.7850000000000001"/>
    <n v="5.0000000000000001E-3"/>
  </r>
  <r>
    <x v="0"/>
    <x v="1"/>
    <x v="1"/>
    <x v="0"/>
    <x v="0"/>
    <n v="3.3420000000000001"/>
    <n v="3.3479999999999999"/>
    <n v="8.9999999999999993E-3"/>
  </r>
  <r>
    <x v="0"/>
    <x v="1"/>
    <x v="1"/>
    <x v="0"/>
    <x v="1"/>
    <n v="3.6280000000000001"/>
    <n v="3.6320000000000001"/>
    <n v="5.0000000000000001E-3"/>
  </r>
  <r>
    <x v="0"/>
    <x v="1"/>
    <x v="2"/>
    <x v="0"/>
    <x v="0"/>
    <n v="3.847"/>
    <n v="3.851"/>
    <n v="5.0000000000000001E-3"/>
  </r>
  <r>
    <x v="0"/>
    <x v="1"/>
    <x v="2"/>
    <x v="0"/>
    <x v="1"/>
    <n v="2.8809999999999998"/>
    <n v="2.891"/>
    <n v="1.4E-2"/>
  </r>
  <r>
    <x v="0"/>
    <x v="1"/>
    <x v="3"/>
    <x v="0"/>
    <x v="0"/>
    <n v="3.073"/>
    <n v="3.0840000000000001"/>
    <n v="8.9999999999999993E-3"/>
  </r>
  <r>
    <x v="0"/>
    <x v="1"/>
    <x v="3"/>
    <x v="0"/>
    <x v="1"/>
    <n v="2.89"/>
    <n v="2.907"/>
    <n v="1.4999999999999999E-2"/>
  </r>
  <r>
    <x v="0"/>
    <x v="1"/>
    <x v="4"/>
    <x v="0"/>
    <x v="0"/>
    <n v="7.734"/>
    <n v="7.7539999999999996"/>
    <n v="1.7999999999999999E-2"/>
  </r>
  <r>
    <x v="0"/>
    <x v="1"/>
    <x v="4"/>
    <x v="0"/>
    <x v="1"/>
    <n v="5.9909999999999997"/>
    <n v="6.0030000000000001"/>
    <n v="1.7999999999999999E-2"/>
  </r>
  <r>
    <x v="0"/>
    <x v="1"/>
    <x v="5"/>
    <x v="0"/>
    <x v="0"/>
    <n v="4.3979999999999997"/>
    <n v="4.43"/>
    <n v="2.8000000000000001E-2"/>
  </r>
  <r>
    <x v="0"/>
    <x v="1"/>
    <x v="6"/>
    <x v="0"/>
    <x v="0"/>
    <n v="4.3259999999999996"/>
    <n v="4.3289999999999997"/>
    <n v="2E-3"/>
  </r>
  <r>
    <x v="0"/>
    <x v="1"/>
    <x v="6"/>
    <x v="0"/>
    <x v="1"/>
    <n v="3.2690000000000001"/>
    <n v="3.2730000000000001"/>
    <n v="4.0000000000000001E-3"/>
  </r>
  <r>
    <x v="0"/>
    <x v="1"/>
    <x v="7"/>
    <x v="0"/>
    <x v="0"/>
    <n v="4.8390000000000004"/>
    <n v="4.8479999999999999"/>
    <n v="0.01"/>
  </r>
  <r>
    <x v="0"/>
    <x v="1"/>
    <x v="7"/>
    <x v="0"/>
    <x v="1"/>
    <n v="3.7970000000000002"/>
    <n v="3.8039999999999998"/>
    <n v="1.2E-2"/>
  </r>
  <r>
    <x v="0"/>
    <x v="1"/>
    <x v="8"/>
    <x v="0"/>
    <x v="0"/>
    <n v="2.976"/>
    <n v="3.0110000000000001"/>
    <n v="3.1E-2"/>
  </r>
  <r>
    <x v="0"/>
    <x v="1"/>
    <x v="8"/>
    <x v="0"/>
    <x v="1"/>
    <n v="2.637"/>
    <n v="2.6579999999999999"/>
    <n v="1.7999999999999999E-2"/>
  </r>
  <r>
    <x v="0"/>
    <x v="1"/>
    <x v="9"/>
    <x v="0"/>
    <x v="0"/>
    <n v="4.0149999999999997"/>
    <n v="4.0439999999999996"/>
    <n v="3.5999999999999997E-2"/>
  </r>
  <r>
    <x v="0"/>
    <x v="1"/>
    <x v="9"/>
    <x v="0"/>
    <x v="1"/>
    <n v="3.7149999999999999"/>
    <n v="3.7469999999999999"/>
    <n v="3.2000000000000001E-2"/>
  </r>
  <r>
    <x v="0"/>
    <x v="1"/>
    <x v="10"/>
    <x v="0"/>
    <x v="0"/>
    <n v="4.9539999999999997"/>
    <n v="4.9610000000000003"/>
    <n v="8.0000000000000002E-3"/>
  </r>
  <r>
    <x v="0"/>
    <x v="1"/>
    <x v="10"/>
    <x v="0"/>
    <x v="1"/>
    <n v="4.2590000000000003"/>
    <n v="4.2850000000000001"/>
    <n v="2.7E-2"/>
  </r>
  <r>
    <x v="0"/>
    <x v="1"/>
    <x v="11"/>
    <x v="0"/>
    <x v="0"/>
    <n v="5.7670000000000003"/>
    <n v="5.7939999999999996"/>
    <n v="2.5999999999999999E-2"/>
  </r>
  <r>
    <x v="0"/>
    <x v="1"/>
    <x v="11"/>
    <x v="0"/>
    <x v="1"/>
    <n v="3.9380000000000002"/>
    <n v="3.94"/>
    <n v="2E-3"/>
  </r>
  <r>
    <x v="0"/>
    <x v="1"/>
    <x v="12"/>
    <x v="0"/>
    <x v="0"/>
    <n v="8.56"/>
    <n v="8.5830000000000002"/>
    <n v="0.02"/>
  </r>
  <r>
    <x v="0"/>
    <x v="1"/>
    <x v="12"/>
    <x v="0"/>
    <x v="1"/>
    <n v="6.3070000000000004"/>
    <n v="6.3090000000000002"/>
    <n v="2E-3"/>
  </r>
  <r>
    <x v="0"/>
    <x v="1"/>
    <x v="13"/>
    <x v="0"/>
    <x v="0"/>
    <n v="3.5369999999999999"/>
    <n v="3.5409999999999999"/>
    <n v="3.0000000000000001E-3"/>
  </r>
  <r>
    <x v="0"/>
    <x v="1"/>
    <x v="13"/>
    <x v="0"/>
    <x v="1"/>
    <n v="2.8370000000000002"/>
    <n v="2.8490000000000002"/>
    <n v="1.0999999999999999E-2"/>
  </r>
  <r>
    <x v="0"/>
    <x v="1"/>
    <x v="14"/>
    <x v="0"/>
    <x v="0"/>
    <n v="8.2989999999999995"/>
    <n v="8.32"/>
    <n v="0.02"/>
  </r>
  <r>
    <x v="0"/>
    <x v="1"/>
    <x v="14"/>
    <x v="0"/>
    <x v="1"/>
    <n v="6.0810000000000004"/>
    <n v="6.0940000000000003"/>
    <n v="1.4999999999999999E-2"/>
  </r>
  <r>
    <x v="0"/>
    <x v="1"/>
    <x v="15"/>
    <x v="0"/>
    <x v="0"/>
    <n v="4.3760000000000003"/>
    <n v="4.407"/>
    <n v="4.8000000000000001E-2"/>
  </r>
  <r>
    <x v="0"/>
    <x v="1"/>
    <x v="15"/>
    <x v="0"/>
    <x v="1"/>
    <n v="4.0140000000000002"/>
    <n v="4.0209999999999999"/>
    <n v="1.2E-2"/>
  </r>
  <r>
    <x v="0"/>
    <x v="1"/>
    <x v="16"/>
    <x v="0"/>
    <x v="0"/>
    <n v="3.8730000000000002"/>
    <n v="3.8889999999999998"/>
    <n v="1.7000000000000001E-2"/>
  </r>
  <r>
    <x v="0"/>
    <x v="1"/>
    <x v="16"/>
    <x v="0"/>
    <x v="1"/>
    <n v="4.0599999999999996"/>
    <n v="4.0659999999999998"/>
    <n v="5.0000000000000001E-3"/>
  </r>
  <r>
    <x v="0"/>
    <x v="1"/>
    <x v="17"/>
    <x v="0"/>
    <x v="0"/>
    <n v="4.7110000000000003"/>
    <n v="4.7220000000000004"/>
    <n v="0.01"/>
  </r>
  <r>
    <x v="0"/>
    <x v="1"/>
    <x v="17"/>
    <x v="0"/>
    <x v="1"/>
    <n v="4.5410000000000004"/>
    <n v="4.5490000000000004"/>
    <n v="8.9999999999999993E-3"/>
  </r>
  <r>
    <x v="0"/>
    <x v="1"/>
    <x v="18"/>
    <x v="0"/>
    <x v="0"/>
    <n v="6.3360000000000003"/>
    <n v="6.4720000000000004"/>
    <n v="0.124"/>
  </r>
  <r>
    <x v="0"/>
    <x v="1"/>
    <x v="18"/>
    <x v="0"/>
    <x v="1"/>
    <n v="4.7140000000000004"/>
    <n v="4.7439999999999998"/>
    <n v="2.7E-2"/>
  </r>
  <r>
    <x v="1"/>
    <x v="0"/>
    <x v="0"/>
    <x v="0"/>
    <x v="0"/>
    <n v="1.6759999999999999"/>
    <n v="1.7"/>
    <n v="8.9999999999999993E-3"/>
  </r>
  <r>
    <x v="1"/>
    <x v="0"/>
    <x v="0"/>
    <x v="0"/>
    <x v="1"/>
    <n v="1.3360000000000001"/>
    <n v="1.3520000000000001"/>
    <n v="5.0000000000000001E-3"/>
  </r>
  <r>
    <x v="1"/>
    <x v="0"/>
    <x v="0"/>
    <x v="1"/>
    <x v="1"/>
    <n v="0.92400000000000004"/>
    <n v="0.94599999999999995"/>
    <n v="0.01"/>
  </r>
  <r>
    <x v="1"/>
    <x v="0"/>
    <x v="0"/>
    <x v="1"/>
    <x v="2"/>
    <n v="0.72899999999999998"/>
    <n v="0.74099999999999999"/>
    <n v="5.0000000000000001E-3"/>
  </r>
  <r>
    <x v="1"/>
    <x v="0"/>
    <x v="0"/>
    <x v="2"/>
    <x v="2"/>
    <n v="0.499"/>
    <n v="0.51400000000000001"/>
    <n v="5.0000000000000001E-3"/>
  </r>
  <r>
    <x v="1"/>
    <x v="0"/>
    <x v="0"/>
    <x v="2"/>
    <x v="3"/>
    <n v="0.40600000000000003"/>
    <n v="0.41099999999999998"/>
    <n v="3.0000000000000001E-3"/>
  </r>
  <r>
    <x v="1"/>
    <x v="0"/>
    <x v="0"/>
    <x v="3"/>
    <x v="3"/>
    <n v="0.3"/>
    <n v="0.318"/>
    <n v="3.0000000000000001E-3"/>
  </r>
  <r>
    <x v="1"/>
    <x v="0"/>
    <x v="0"/>
    <x v="3"/>
    <x v="4"/>
    <n v="0.28599999999999998"/>
    <n v="0.29099999999999998"/>
    <n v="2E-3"/>
  </r>
  <r>
    <x v="1"/>
    <x v="0"/>
    <x v="0"/>
    <x v="4"/>
    <x v="4"/>
    <n v="0.307"/>
    <n v="0.31"/>
    <n v="2E-3"/>
  </r>
  <r>
    <x v="1"/>
    <x v="0"/>
    <x v="0"/>
    <x v="4"/>
    <x v="5"/>
    <n v="0.31"/>
    <n v="0.317"/>
    <n v="3.0000000000000001E-3"/>
  </r>
  <r>
    <x v="1"/>
    <x v="0"/>
    <x v="1"/>
    <x v="0"/>
    <x v="0"/>
    <n v="1.4059999999999999"/>
    <n v="1.4159999999999999"/>
    <n v="7.0000000000000001E-3"/>
  </r>
  <r>
    <x v="1"/>
    <x v="0"/>
    <x v="1"/>
    <x v="0"/>
    <x v="1"/>
    <n v="1.2150000000000001"/>
    <n v="1.224"/>
    <n v="1.4E-2"/>
  </r>
  <r>
    <x v="1"/>
    <x v="0"/>
    <x v="1"/>
    <x v="1"/>
    <x v="1"/>
    <n v="0.72899999999999998"/>
    <n v="0.77300000000000002"/>
    <n v="0.03"/>
  </r>
  <r>
    <x v="1"/>
    <x v="0"/>
    <x v="1"/>
    <x v="1"/>
    <x v="2"/>
    <n v="0.63500000000000001"/>
    <n v="0.64300000000000002"/>
    <n v="8.0000000000000002E-3"/>
  </r>
  <r>
    <x v="1"/>
    <x v="0"/>
    <x v="1"/>
    <x v="2"/>
    <x v="2"/>
    <n v="0.37"/>
    <n v="0.372"/>
    <n v="2E-3"/>
  </r>
  <r>
    <x v="1"/>
    <x v="0"/>
    <x v="1"/>
    <x v="2"/>
    <x v="3"/>
    <n v="0.33300000000000002"/>
    <n v="0.33600000000000002"/>
    <n v="1E-3"/>
  </r>
  <r>
    <x v="1"/>
    <x v="0"/>
    <x v="1"/>
    <x v="3"/>
    <x v="3"/>
    <n v="0.24"/>
    <n v="0.245"/>
    <n v="1E-3"/>
  </r>
  <r>
    <x v="1"/>
    <x v="0"/>
    <x v="1"/>
    <x v="3"/>
    <x v="4"/>
    <n v="0.25700000000000001"/>
    <n v="0.26600000000000001"/>
    <n v="2E-3"/>
  </r>
  <r>
    <x v="1"/>
    <x v="0"/>
    <x v="1"/>
    <x v="4"/>
    <x v="4"/>
    <n v="0.27100000000000002"/>
    <n v="0.27800000000000002"/>
    <n v="3.0000000000000001E-3"/>
  </r>
  <r>
    <x v="1"/>
    <x v="0"/>
    <x v="1"/>
    <x v="4"/>
    <x v="5"/>
    <n v="0.86299999999999999"/>
    <n v="0.87"/>
    <n v="4.0000000000000001E-3"/>
  </r>
  <r>
    <x v="1"/>
    <x v="0"/>
    <x v="2"/>
    <x v="0"/>
    <x v="0"/>
    <n v="0.747"/>
    <n v="0.76600000000000001"/>
    <n v="1.2999999999999999E-2"/>
  </r>
  <r>
    <x v="1"/>
    <x v="0"/>
    <x v="2"/>
    <x v="0"/>
    <x v="1"/>
    <n v="0.39600000000000002"/>
    <n v="0.40799999999999997"/>
    <n v="5.0000000000000001E-3"/>
  </r>
  <r>
    <x v="1"/>
    <x v="0"/>
    <x v="2"/>
    <x v="1"/>
    <x v="1"/>
    <n v="0.39200000000000002"/>
    <n v="0.40600000000000003"/>
    <n v="5.0000000000000001E-3"/>
  </r>
  <r>
    <x v="1"/>
    <x v="0"/>
    <x v="2"/>
    <x v="1"/>
    <x v="2"/>
    <n v="0.26300000000000001"/>
    <n v="0.27300000000000002"/>
    <n v="3.0000000000000001E-3"/>
  </r>
  <r>
    <x v="1"/>
    <x v="0"/>
    <x v="2"/>
    <x v="2"/>
    <x v="2"/>
    <n v="0.26400000000000001"/>
    <n v="0.27100000000000002"/>
    <n v="3.0000000000000001E-3"/>
  </r>
  <r>
    <x v="1"/>
    <x v="0"/>
    <x v="2"/>
    <x v="2"/>
    <x v="3"/>
    <n v="0.23799999999999999"/>
    <n v="0.24099999999999999"/>
    <n v="1E-3"/>
  </r>
  <r>
    <x v="1"/>
    <x v="0"/>
    <x v="2"/>
    <x v="3"/>
    <x v="3"/>
    <n v="0.23599999999999999"/>
    <n v="0.23899999999999999"/>
    <n v="1E-3"/>
  </r>
  <r>
    <x v="1"/>
    <x v="0"/>
    <x v="2"/>
    <x v="3"/>
    <x v="4"/>
    <n v="0.30399999999999999"/>
    <n v="0.30499999999999999"/>
    <n v="0"/>
  </r>
  <r>
    <x v="1"/>
    <x v="0"/>
    <x v="2"/>
    <x v="4"/>
    <x v="4"/>
    <n v="0.30299999999999999"/>
    <n v="0.30499999999999999"/>
    <n v="1E-3"/>
  </r>
  <r>
    <x v="1"/>
    <x v="0"/>
    <x v="2"/>
    <x v="4"/>
    <x v="5"/>
    <n v="0.32200000000000001"/>
    <n v="0.32400000000000001"/>
    <n v="1E-3"/>
  </r>
  <r>
    <x v="1"/>
    <x v="0"/>
    <x v="3"/>
    <x v="0"/>
    <x v="0"/>
    <n v="1.4079999999999999"/>
    <n v="1.4390000000000001"/>
    <n v="1.7000000000000001E-2"/>
  </r>
  <r>
    <x v="1"/>
    <x v="0"/>
    <x v="3"/>
    <x v="0"/>
    <x v="1"/>
    <n v="1.244"/>
    <n v="1.2490000000000001"/>
    <n v="3.0000000000000001E-3"/>
  </r>
  <r>
    <x v="1"/>
    <x v="0"/>
    <x v="3"/>
    <x v="1"/>
    <x v="1"/>
    <n v="0.751"/>
    <n v="0.78200000000000003"/>
    <n v="0.02"/>
  </r>
  <r>
    <x v="1"/>
    <x v="0"/>
    <x v="3"/>
    <x v="1"/>
    <x v="2"/>
    <n v="0.67100000000000004"/>
    <n v="0.68600000000000005"/>
    <n v="7.0000000000000001E-3"/>
  </r>
  <r>
    <x v="1"/>
    <x v="0"/>
    <x v="3"/>
    <x v="2"/>
    <x v="2"/>
    <n v="0.38600000000000001"/>
    <n v="0.39800000000000002"/>
    <n v="3.0000000000000001E-3"/>
  </r>
  <r>
    <x v="1"/>
    <x v="0"/>
    <x v="3"/>
    <x v="2"/>
    <x v="3"/>
    <n v="0.36299999999999999"/>
    <n v="0.36499999999999999"/>
    <n v="1E-3"/>
  </r>
  <r>
    <x v="1"/>
    <x v="0"/>
    <x v="3"/>
    <x v="3"/>
    <x v="3"/>
    <n v="0.26400000000000001"/>
    <n v="0.26900000000000002"/>
    <n v="3.0000000000000001E-3"/>
  </r>
  <r>
    <x v="1"/>
    <x v="0"/>
    <x v="3"/>
    <x v="3"/>
    <x v="4"/>
    <n v="0.29399999999999998"/>
    <n v="0.29899999999999999"/>
    <n v="1E-3"/>
  </r>
  <r>
    <x v="1"/>
    <x v="0"/>
    <x v="3"/>
    <x v="4"/>
    <x v="4"/>
    <n v="0.32200000000000001"/>
    <n v="0.32600000000000001"/>
    <n v="2E-3"/>
  </r>
  <r>
    <x v="1"/>
    <x v="0"/>
    <x v="3"/>
    <x v="4"/>
    <x v="5"/>
    <n v="0.45200000000000001"/>
    <n v="1.153"/>
    <n v="2.7E-2"/>
  </r>
  <r>
    <x v="1"/>
    <x v="0"/>
    <x v="4"/>
    <x v="0"/>
    <x v="0"/>
    <n v="2.2210000000000001"/>
    <n v="2.278"/>
    <n v="3.3000000000000002E-2"/>
  </r>
  <r>
    <x v="1"/>
    <x v="0"/>
    <x v="4"/>
    <x v="0"/>
    <x v="1"/>
    <n v="1.895"/>
    <n v="1.921"/>
    <n v="1.2999999999999999E-2"/>
  </r>
  <r>
    <x v="1"/>
    <x v="0"/>
    <x v="4"/>
    <x v="1"/>
    <x v="1"/>
    <n v="1.369"/>
    <n v="1.45"/>
    <n v="3.5999999999999997E-2"/>
  </r>
  <r>
    <x v="1"/>
    <x v="0"/>
    <x v="4"/>
    <x v="1"/>
    <x v="2"/>
    <n v="1.24"/>
    <n v="1.3"/>
    <n v="1.9E-2"/>
  </r>
  <r>
    <x v="1"/>
    <x v="0"/>
    <x v="4"/>
    <x v="2"/>
    <x v="2"/>
    <n v="1.1359999999999999"/>
    <n v="1.157"/>
    <n v="5.0000000000000001E-3"/>
  </r>
  <r>
    <x v="1"/>
    <x v="0"/>
    <x v="4"/>
    <x v="2"/>
    <x v="3"/>
    <n v="0.94899999999999995"/>
    <n v="0.97499999999999998"/>
    <n v="1.2E-2"/>
  </r>
  <r>
    <x v="1"/>
    <x v="0"/>
    <x v="4"/>
    <x v="3"/>
    <x v="3"/>
    <n v="0.86599999999999999"/>
    <n v="0.87"/>
    <n v="2E-3"/>
  </r>
  <r>
    <x v="1"/>
    <x v="0"/>
    <x v="4"/>
    <x v="3"/>
    <x v="4"/>
    <n v="0.86399999999999999"/>
    <n v="0.87"/>
    <n v="3.0000000000000001E-3"/>
  </r>
  <r>
    <x v="1"/>
    <x v="0"/>
    <x v="4"/>
    <x v="4"/>
    <x v="4"/>
    <n v="0.87"/>
    <n v="0.873"/>
    <n v="1E-3"/>
  </r>
  <r>
    <x v="1"/>
    <x v="0"/>
    <x v="4"/>
    <x v="4"/>
    <x v="5"/>
    <n v="0.86799999999999999"/>
    <n v="0.873"/>
    <n v="3.0000000000000001E-3"/>
  </r>
  <r>
    <x v="1"/>
    <x v="0"/>
    <x v="5"/>
    <x v="0"/>
    <x v="0"/>
    <n v="1.7569999999999999"/>
    <n v="1.8149999999999999"/>
    <n v="3.2000000000000001E-2"/>
  </r>
  <r>
    <x v="1"/>
    <x v="0"/>
    <x v="6"/>
    <x v="0"/>
    <x v="0"/>
    <n v="1.4990000000000001"/>
    <n v="1.548"/>
    <n v="1.7999999999999999E-2"/>
  </r>
  <r>
    <x v="1"/>
    <x v="0"/>
    <x v="6"/>
    <x v="0"/>
    <x v="1"/>
    <n v="1.204"/>
    <n v="1.2250000000000001"/>
    <n v="1.0999999999999999E-2"/>
  </r>
  <r>
    <x v="1"/>
    <x v="0"/>
    <x v="6"/>
    <x v="1"/>
    <x v="1"/>
    <n v="0.83699999999999997"/>
    <n v="0.86899999999999999"/>
    <n v="1.0999999999999999E-2"/>
  </r>
  <r>
    <x v="1"/>
    <x v="0"/>
    <x v="6"/>
    <x v="1"/>
    <x v="2"/>
    <n v="0.67400000000000004"/>
    <n v="0.68300000000000005"/>
    <n v="6.0000000000000001E-3"/>
  </r>
  <r>
    <x v="1"/>
    <x v="0"/>
    <x v="6"/>
    <x v="2"/>
    <x v="2"/>
    <n v="0.46700000000000003"/>
    <n v="0.48299999999999998"/>
    <n v="5.0000000000000001E-3"/>
  </r>
  <r>
    <x v="1"/>
    <x v="0"/>
    <x v="6"/>
    <x v="2"/>
    <x v="3"/>
    <n v="0.38400000000000001"/>
    <n v="0.39300000000000002"/>
    <n v="4.0000000000000001E-3"/>
  </r>
  <r>
    <x v="1"/>
    <x v="0"/>
    <x v="6"/>
    <x v="3"/>
    <x v="3"/>
    <n v="0.313"/>
    <n v="0.32300000000000001"/>
    <n v="5.0000000000000001E-3"/>
  </r>
  <r>
    <x v="1"/>
    <x v="0"/>
    <x v="6"/>
    <x v="3"/>
    <x v="4"/>
    <n v="0.29299999999999998"/>
    <n v="0.3"/>
    <n v="2E-3"/>
  </r>
  <r>
    <x v="1"/>
    <x v="0"/>
    <x v="6"/>
    <x v="4"/>
    <x v="4"/>
    <n v="0.314"/>
    <n v="0.32100000000000001"/>
    <n v="2E-3"/>
  </r>
  <r>
    <x v="1"/>
    <x v="0"/>
    <x v="6"/>
    <x v="4"/>
    <x v="5"/>
    <n v="0.312"/>
    <n v="0.31900000000000001"/>
    <n v="3.0000000000000001E-3"/>
  </r>
  <r>
    <x v="1"/>
    <x v="0"/>
    <x v="7"/>
    <x v="0"/>
    <x v="0"/>
    <n v="2.6709999999999998"/>
    <n v="2.7029999999999998"/>
    <n v="1.2999999999999999E-2"/>
  </r>
  <r>
    <x v="1"/>
    <x v="0"/>
    <x v="7"/>
    <x v="0"/>
    <x v="1"/>
    <n v="2.157"/>
    <n v="2.1800000000000002"/>
    <n v="2.5000000000000001E-2"/>
  </r>
  <r>
    <x v="1"/>
    <x v="0"/>
    <x v="7"/>
    <x v="1"/>
    <x v="1"/>
    <n v="1.651"/>
    <n v="1.821"/>
    <n v="0.2"/>
  </r>
  <r>
    <x v="1"/>
    <x v="0"/>
    <x v="7"/>
    <x v="1"/>
    <x v="2"/>
    <n v="1.375"/>
    <n v="1.506"/>
    <n v="6.4000000000000001E-2"/>
  </r>
  <r>
    <x v="1"/>
    <x v="0"/>
    <x v="7"/>
    <x v="2"/>
    <x v="2"/>
    <n v="1.08"/>
    <n v="1.087"/>
    <n v="6.0000000000000001E-3"/>
  </r>
  <r>
    <x v="1"/>
    <x v="0"/>
    <x v="7"/>
    <x v="2"/>
    <x v="3"/>
    <n v="0.94899999999999995"/>
    <n v="0.95599999999999996"/>
    <n v="2E-3"/>
  </r>
  <r>
    <x v="1"/>
    <x v="0"/>
    <x v="7"/>
    <x v="3"/>
    <x v="3"/>
    <n v="0.82099999999999995"/>
    <n v="0.83"/>
    <n v="5.0000000000000001E-3"/>
  </r>
  <r>
    <x v="1"/>
    <x v="0"/>
    <x v="7"/>
    <x v="3"/>
    <x v="4"/>
    <n v="0.79700000000000004"/>
    <n v="0.80900000000000005"/>
    <n v="8.9999999999999993E-3"/>
  </r>
  <r>
    <x v="1"/>
    <x v="0"/>
    <x v="7"/>
    <x v="4"/>
    <x v="4"/>
    <n v="0.84899999999999998"/>
    <n v="1.0249999999999999"/>
    <n v="0.05"/>
  </r>
  <r>
    <x v="1"/>
    <x v="0"/>
    <x v="7"/>
    <x v="4"/>
    <x v="5"/>
    <n v="1.508"/>
    <n v="1.5209999999999999"/>
    <n v="6.0000000000000001E-3"/>
  </r>
  <r>
    <x v="1"/>
    <x v="0"/>
    <x v="8"/>
    <x v="0"/>
    <x v="0"/>
    <n v="1.6379999999999999"/>
    <n v="1.6719999999999999"/>
    <n v="8.9999999999999993E-3"/>
  </r>
  <r>
    <x v="1"/>
    <x v="0"/>
    <x v="8"/>
    <x v="0"/>
    <x v="1"/>
    <n v="1.1519999999999999"/>
    <n v="1.206"/>
    <n v="1.9E-2"/>
  </r>
  <r>
    <x v="1"/>
    <x v="0"/>
    <x v="8"/>
    <x v="1"/>
    <x v="1"/>
    <n v="1.0429999999999999"/>
    <n v="1.1279999999999999"/>
    <n v="1.4999999999999999E-2"/>
  </r>
  <r>
    <x v="1"/>
    <x v="0"/>
    <x v="8"/>
    <x v="1"/>
    <x v="2"/>
    <n v="0.63200000000000001"/>
    <n v="0.72499999999999998"/>
    <n v="3.1E-2"/>
  </r>
  <r>
    <x v="1"/>
    <x v="0"/>
    <x v="8"/>
    <x v="2"/>
    <x v="2"/>
    <n v="0.48"/>
    <n v="0.55000000000000004"/>
    <n v="2.8000000000000001E-2"/>
  </r>
  <r>
    <x v="1"/>
    <x v="0"/>
    <x v="8"/>
    <x v="2"/>
    <x v="3"/>
    <n v="0.36599999999999999"/>
    <n v="0.374"/>
    <n v="6.0000000000000001E-3"/>
  </r>
  <r>
    <x v="1"/>
    <x v="0"/>
    <x v="8"/>
    <x v="3"/>
    <x v="3"/>
    <n v="0.29499999999999998"/>
    <n v="0.31"/>
    <n v="6.0000000000000001E-3"/>
  </r>
  <r>
    <x v="1"/>
    <x v="0"/>
    <x v="8"/>
    <x v="3"/>
    <x v="4"/>
    <n v="0.26500000000000001"/>
    <n v="0.28299999999999997"/>
    <n v="0.01"/>
  </r>
  <r>
    <x v="1"/>
    <x v="0"/>
    <x v="8"/>
    <x v="4"/>
    <x v="4"/>
    <n v="0.32300000000000001"/>
    <n v="0.32800000000000001"/>
    <n v="3.0000000000000001E-3"/>
  </r>
  <r>
    <x v="1"/>
    <x v="0"/>
    <x v="8"/>
    <x v="4"/>
    <x v="5"/>
    <n v="0.35499999999999998"/>
    <n v="0.36599999999999999"/>
    <n v="3.0000000000000001E-3"/>
  </r>
  <r>
    <x v="1"/>
    <x v="0"/>
    <x v="9"/>
    <x v="0"/>
    <x v="0"/>
    <n v="2.0489999999999999"/>
    <n v="2.12"/>
    <n v="2.1999999999999999E-2"/>
  </r>
  <r>
    <x v="1"/>
    <x v="0"/>
    <x v="9"/>
    <x v="0"/>
    <x v="1"/>
    <n v="1.4890000000000001"/>
    <n v="1.512"/>
    <n v="1.4999999999999999E-2"/>
  </r>
  <r>
    <x v="1"/>
    <x v="0"/>
    <x v="9"/>
    <x v="1"/>
    <x v="1"/>
    <n v="1.103"/>
    <n v="1.304"/>
    <n v="7.9000000000000001E-2"/>
  </r>
  <r>
    <x v="1"/>
    <x v="0"/>
    <x v="9"/>
    <x v="1"/>
    <x v="2"/>
    <n v="0.84099999999999997"/>
    <n v="0.878"/>
    <n v="2.1000000000000001E-2"/>
  </r>
  <r>
    <x v="1"/>
    <x v="0"/>
    <x v="9"/>
    <x v="2"/>
    <x v="2"/>
    <n v="0.66100000000000003"/>
    <n v="0.72"/>
    <n v="2.1000000000000001E-2"/>
  </r>
  <r>
    <x v="1"/>
    <x v="0"/>
    <x v="9"/>
    <x v="2"/>
    <x v="3"/>
    <n v="0.50800000000000001"/>
    <n v="0.53300000000000003"/>
    <n v="6.0000000000000001E-3"/>
  </r>
  <r>
    <x v="1"/>
    <x v="0"/>
    <x v="9"/>
    <x v="3"/>
    <x v="3"/>
    <n v="0.38200000000000001"/>
    <n v="0.42799999999999999"/>
    <n v="2.1000000000000001E-2"/>
  </r>
  <r>
    <x v="1"/>
    <x v="0"/>
    <x v="9"/>
    <x v="3"/>
    <x v="4"/>
    <n v="0.40899999999999997"/>
    <n v="0.42499999999999999"/>
    <n v="6.0000000000000001E-3"/>
  </r>
  <r>
    <x v="1"/>
    <x v="0"/>
    <x v="9"/>
    <x v="4"/>
    <x v="4"/>
    <n v="0.42299999999999999"/>
    <n v="0.443"/>
    <n v="7.0000000000000001E-3"/>
  </r>
  <r>
    <x v="1"/>
    <x v="0"/>
    <x v="9"/>
    <x v="4"/>
    <x v="5"/>
    <n v="0.70499999999999996"/>
    <n v="0.72899999999999998"/>
    <n v="1.2E-2"/>
  </r>
  <r>
    <x v="1"/>
    <x v="0"/>
    <x v="10"/>
    <x v="0"/>
    <x v="0"/>
    <n v="2.8079999999999998"/>
    <n v="2.8180000000000001"/>
    <n v="5.0000000000000001E-3"/>
  </r>
  <r>
    <x v="1"/>
    <x v="0"/>
    <x v="10"/>
    <x v="0"/>
    <x v="1"/>
    <n v="2.327"/>
    <n v="2.331"/>
    <n v="2E-3"/>
  </r>
  <r>
    <x v="1"/>
    <x v="0"/>
    <x v="10"/>
    <x v="1"/>
    <x v="1"/>
    <n v="1.7"/>
    <n v="1.9770000000000001"/>
    <n v="0.27800000000000002"/>
  </r>
  <r>
    <x v="1"/>
    <x v="0"/>
    <x v="10"/>
    <x v="1"/>
    <x v="2"/>
    <n v="1.4590000000000001"/>
    <n v="1.5069999999999999"/>
    <n v="7.1999999999999995E-2"/>
  </r>
  <r>
    <x v="1"/>
    <x v="0"/>
    <x v="10"/>
    <x v="2"/>
    <x v="2"/>
    <n v="1.1100000000000001"/>
    <n v="1.1200000000000001"/>
    <n v="0.01"/>
  </r>
  <r>
    <x v="1"/>
    <x v="0"/>
    <x v="10"/>
    <x v="2"/>
    <x v="3"/>
    <n v="1.0109999999999999"/>
    <n v="1.016"/>
    <n v="6.0000000000000001E-3"/>
  </r>
  <r>
    <x v="1"/>
    <x v="0"/>
    <x v="10"/>
    <x v="3"/>
    <x v="3"/>
    <n v="0.874"/>
    <n v="0.92900000000000005"/>
    <n v="3.1E-2"/>
  </r>
  <r>
    <x v="1"/>
    <x v="0"/>
    <x v="10"/>
    <x v="3"/>
    <x v="4"/>
    <n v="0.86"/>
    <n v="0.88400000000000001"/>
    <n v="1.0999999999999999E-2"/>
  </r>
  <r>
    <x v="1"/>
    <x v="0"/>
    <x v="10"/>
    <x v="4"/>
    <x v="4"/>
    <n v="0.81"/>
    <n v="0.82199999999999995"/>
    <n v="7.0000000000000001E-3"/>
  </r>
  <r>
    <x v="1"/>
    <x v="0"/>
    <x v="10"/>
    <x v="4"/>
    <x v="5"/>
    <n v="0.9"/>
    <n v="0.91300000000000003"/>
    <n v="5.0000000000000001E-3"/>
  </r>
  <r>
    <x v="1"/>
    <x v="0"/>
    <x v="11"/>
    <x v="0"/>
    <x v="0"/>
    <n v="2.52"/>
    <n v="3.633"/>
    <n v="1.0999999999999999E-2"/>
  </r>
  <r>
    <x v="1"/>
    <x v="0"/>
    <x v="11"/>
    <x v="0"/>
    <x v="1"/>
    <n v="2.1669999999999998"/>
    <n v="2.194"/>
    <n v="7.0000000000000001E-3"/>
  </r>
  <r>
    <x v="1"/>
    <x v="0"/>
    <x v="11"/>
    <x v="1"/>
    <x v="1"/>
    <n v="2.0510000000000002"/>
    <n v="2.4239999999999999"/>
    <n v="0.217"/>
  </r>
  <r>
    <x v="1"/>
    <x v="0"/>
    <x v="11"/>
    <x v="1"/>
    <x v="2"/>
    <n v="1.399"/>
    <n v="1.538"/>
    <n v="7.3999999999999996E-2"/>
  </r>
  <r>
    <x v="1"/>
    <x v="0"/>
    <x v="11"/>
    <x v="2"/>
    <x v="2"/>
    <n v="1.3080000000000001"/>
    <n v="1.319"/>
    <n v="3.0000000000000001E-3"/>
  </r>
  <r>
    <x v="1"/>
    <x v="0"/>
    <x v="11"/>
    <x v="2"/>
    <x v="3"/>
    <n v="0.95399999999999996"/>
    <n v="0.96299999999999997"/>
    <n v="3.0000000000000001E-3"/>
  </r>
  <r>
    <x v="1"/>
    <x v="0"/>
    <x v="11"/>
    <x v="3"/>
    <x v="3"/>
    <n v="0.92400000000000004"/>
    <n v="0.93300000000000005"/>
    <n v="7.0000000000000001E-3"/>
  </r>
  <r>
    <x v="1"/>
    <x v="0"/>
    <x v="11"/>
    <x v="3"/>
    <x v="4"/>
    <n v="0.79100000000000004"/>
    <n v="0.80300000000000005"/>
    <n v="8.0000000000000002E-3"/>
  </r>
  <r>
    <x v="1"/>
    <x v="0"/>
    <x v="11"/>
    <x v="4"/>
    <x v="4"/>
    <n v="0.85299999999999998"/>
    <n v="0.876"/>
    <n v="6.0000000000000001E-3"/>
  </r>
  <r>
    <x v="1"/>
    <x v="0"/>
    <x v="11"/>
    <x v="4"/>
    <x v="5"/>
    <n v="0.872"/>
    <n v="0.88900000000000001"/>
    <n v="6.0000000000000001E-3"/>
  </r>
  <r>
    <x v="1"/>
    <x v="0"/>
    <x v="12"/>
    <x v="0"/>
    <x v="0"/>
    <n v="4.3019999999999996"/>
    <n v="4.351"/>
    <n v="2.7E-2"/>
  </r>
  <r>
    <x v="1"/>
    <x v="0"/>
    <x v="12"/>
    <x v="0"/>
    <x v="1"/>
    <n v="3.512"/>
    <n v="3.5219999999999998"/>
    <n v="2E-3"/>
  </r>
  <r>
    <x v="1"/>
    <x v="0"/>
    <x v="12"/>
    <x v="1"/>
    <x v="1"/>
    <n v="2.4780000000000002"/>
    <n v="2.4969999999999999"/>
    <n v="1.6E-2"/>
  </r>
  <r>
    <x v="1"/>
    <x v="0"/>
    <x v="12"/>
    <x v="1"/>
    <x v="2"/>
    <n v="2.0739999999999998"/>
    <n v="2.0859999999999999"/>
    <n v="1.4999999999999999E-2"/>
  </r>
  <r>
    <x v="1"/>
    <x v="0"/>
    <x v="12"/>
    <x v="2"/>
    <x v="2"/>
    <n v="1.502"/>
    <n v="1.506"/>
    <n v="1E-3"/>
  </r>
  <r>
    <x v="1"/>
    <x v="0"/>
    <x v="12"/>
    <x v="2"/>
    <x v="3"/>
    <n v="1.306"/>
    <n v="1.3120000000000001"/>
    <n v="1E-3"/>
  </r>
  <r>
    <x v="1"/>
    <x v="0"/>
    <x v="12"/>
    <x v="3"/>
    <x v="3"/>
    <n v="1.0580000000000001"/>
    <n v="1.0640000000000001"/>
    <n v="2E-3"/>
  </r>
  <r>
    <x v="1"/>
    <x v="0"/>
    <x v="12"/>
    <x v="3"/>
    <x v="4"/>
    <n v="1.0069999999999999"/>
    <n v="1.012"/>
    <n v="2E-3"/>
  </r>
  <r>
    <x v="1"/>
    <x v="0"/>
    <x v="12"/>
    <x v="4"/>
    <x v="4"/>
    <n v="0.84499999999999997"/>
    <n v="0.86699999999999999"/>
    <n v="1.6E-2"/>
  </r>
  <r>
    <x v="1"/>
    <x v="0"/>
    <x v="12"/>
    <x v="4"/>
    <x v="5"/>
    <n v="0.89100000000000001"/>
    <n v="0.90600000000000003"/>
    <n v="0.01"/>
  </r>
  <r>
    <x v="1"/>
    <x v="0"/>
    <x v="13"/>
    <x v="0"/>
    <x v="0"/>
    <n v="0.93899999999999995"/>
    <n v="0.95199999999999996"/>
    <n v="8.9999999999999993E-3"/>
  </r>
  <r>
    <x v="1"/>
    <x v="0"/>
    <x v="13"/>
    <x v="0"/>
    <x v="1"/>
    <n v="0.85599999999999998"/>
    <n v="0.93200000000000005"/>
    <n v="2.5000000000000001E-2"/>
  </r>
  <r>
    <x v="1"/>
    <x v="0"/>
    <x v="13"/>
    <x v="1"/>
    <x v="1"/>
    <n v="0.51200000000000001"/>
    <n v="0.56399999999999995"/>
    <n v="2.8000000000000001E-2"/>
  </r>
  <r>
    <x v="1"/>
    <x v="0"/>
    <x v="13"/>
    <x v="1"/>
    <x v="2"/>
    <n v="0.504"/>
    <n v="0.52900000000000003"/>
    <n v="6.0000000000000001E-3"/>
  </r>
  <r>
    <x v="1"/>
    <x v="0"/>
    <x v="13"/>
    <x v="2"/>
    <x v="2"/>
    <n v="0.32600000000000001"/>
    <n v="0.33900000000000002"/>
    <n v="4.0000000000000001E-3"/>
  </r>
  <r>
    <x v="1"/>
    <x v="0"/>
    <x v="13"/>
    <x v="2"/>
    <x v="3"/>
    <n v="0.33400000000000002"/>
    <n v="0.34300000000000003"/>
    <n v="3.0000000000000001E-3"/>
  </r>
  <r>
    <x v="1"/>
    <x v="0"/>
    <x v="13"/>
    <x v="3"/>
    <x v="3"/>
    <n v="0.29299999999999998"/>
    <n v="0.30199999999999999"/>
    <n v="3.0000000000000001E-3"/>
  </r>
  <r>
    <x v="1"/>
    <x v="0"/>
    <x v="13"/>
    <x v="3"/>
    <x v="4"/>
    <n v="0.311"/>
    <n v="0.32200000000000001"/>
    <n v="7.0000000000000001E-3"/>
  </r>
  <r>
    <x v="1"/>
    <x v="0"/>
    <x v="13"/>
    <x v="4"/>
    <x v="4"/>
    <n v="0.36"/>
    <n v="0.378"/>
    <n v="8.0000000000000002E-3"/>
  </r>
  <r>
    <x v="1"/>
    <x v="0"/>
    <x v="13"/>
    <x v="4"/>
    <x v="5"/>
    <n v="0.35899999999999999"/>
    <n v="0.38300000000000001"/>
    <n v="8.0000000000000002E-3"/>
  </r>
  <r>
    <x v="1"/>
    <x v="0"/>
    <x v="14"/>
    <x v="0"/>
    <x v="0"/>
    <n v="5.0750000000000002"/>
    <n v="5.0919999999999996"/>
    <n v="4.0000000000000001E-3"/>
  </r>
  <r>
    <x v="1"/>
    <x v="0"/>
    <x v="14"/>
    <x v="0"/>
    <x v="1"/>
    <n v="4.1189999999999998"/>
    <n v="4.133"/>
    <n v="0.01"/>
  </r>
  <r>
    <x v="1"/>
    <x v="0"/>
    <x v="14"/>
    <x v="1"/>
    <x v="1"/>
    <n v="3.0950000000000002"/>
    <n v="3.298"/>
    <n v="0.217"/>
  </r>
  <r>
    <x v="1"/>
    <x v="0"/>
    <x v="14"/>
    <x v="1"/>
    <x v="2"/>
    <n v="2.6989999999999998"/>
    <n v="2.794"/>
    <n v="5.8999999999999997E-2"/>
  </r>
  <r>
    <x v="1"/>
    <x v="0"/>
    <x v="14"/>
    <x v="2"/>
    <x v="2"/>
    <n v="2.117"/>
    <n v="2.1190000000000002"/>
    <n v="3.0000000000000001E-3"/>
  </r>
  <r>
    <x v="1"/>
    <x v="0"/>
    <x v="14"/>
    <x v="2"/>
    <x v="3"/>
    <n v="2.1949999999999998"/>
    <n v="2.206"/>
    <n v="6.0000000000000001E-3"/>
  </r>
  <r>
    <x v="1"/>
    <x v="0"/>
    <x v="14"/>
    <x v="3"/>
    <x v="3"/>
    <n v="2.0409999999999999"/>
    <n v="2.0470000000000002"/>
    <n v="0"/>
  </r>
  <r>
    <x v="1"/>
    <x v="0"/>
    <x v="14"/>
    <x v="3"/>
    <x v="4"/>
    <n v="2.7639999999999998"/>
    <n v="2.778"/>
    <n v="1E-3"/>
  </r>
  <r>
    <x v="1"/>
    <x v="0"/>
    <x v="14"/>
    <x v="4"/>
    <x v="4"/>
    <n v="3.113"/>
    <n v="3.1509999999999998"/>
    <n v="7.0000000000000001E-3"/>
  </r>
  <r>
    <x v="1"/>
    <x v="0"/>
    <x v="14"/>
    <x v="4"/>
    <x v="5"/>
    <n v="4.2409999999999997"/>
    <n v="4.2519999999999998"/>
    <n v="6.0000000000000001E-3"/>
  </r>
  <r>
    <x v="1"/>
    <x v="0"/>
    <x v="15"/>
    <x v="0"/>
    <x v="0"/>
    <n v="2.0659999999999998"/>
    <n v="2.0960000000000001"/>
    <n v="1.7000000000000001E-2"/>
  </r>
  <r>
    <x v="1"/>
    <x v="0"/>
    <x v="15"/>
    <x v="0"/>
    <x v="1"/>
    <n v="1.385"/>
    <n v="1.403"/>
    <n v="0.01"/>
  </r>
  <r>
    <x v="1"/>
    <x v="0"/>
    <x v="15"/>
    <x v="1"/>
    <x v="1"/>
    <n v="1.161"/>
    <n v="1.1739999999999999"/>
    <n v="7.0000000000000001E-3"/>
  </r>
  <r>
    <x v="1"/>
    <x v="0"/>
    <x v="15"/>
    <x v="1"/>
    <x v="2"/>
    <n v="0.77700000000000002"/>
    <n v="0.79200000000000004"/>
    <n v="6.0000000000000001E-3"/>
  </r>
  <r>
    <x v="1"/>
    <x v="0"/>
    <x v="15"/>
    <x v="2"/>
    <x v="2"/>
    <n v="0.63800000000000001"/>
    <n v="0.65200000000000002"/>
    <n v="5.0000000000000001E-3"/>
  </r>
  <r>
    <x v="1"/>
    <x v="0"/>
    <x v="15"/>
    <x v="2"/>
    <x v="3"/>
    <n v="0.44800000000000001"/>
    <n v="0.46100000000000002"/>
    <n v="6.0000000000000001E-3"/>
  </r>
  <r>
    <x v="1"/>
    <x v="0"/>
    <x v="15"/>
    <x v="3"/>
    <x v="3"/>
    <n v="0.376"/>
    <n v="0.39800000000000002"/>
    <n v="7.0000000000000001E-3"/>
  </r>
  <r>
    <x v="1"/>
    <x v="0"/>
    <x v="15"/>
    <x v="3"/>
    <x v="4"/>
    <n v="0.33700000000000002"/>
    <n v="0.34599999999999997"/>
    <n v="5.0000000000000001E-3"/>
  </r>
  <r>
    <x v="1"/>
    <x v="0"/>
    <x v="15"/>
    <x v="4"/>
    <x v="4"/>
    <n v="0.36499999999999999"/>
    <n v="0.38200000000000001"/>
    <n v="5.0000000000000001E-3"/>
  </r>
  <r>
    <x v="1"/>
    <x v="0"/>
    <x v="15"/>
    <x v="4"/>
    <x v="5"/>
    <n v="0.42799999999999999"/>
    <n v="0.44400000000000001"/>
    <n v="6.0000000000000001E-3"/>
  </r>
  <r>
    <x v="1"/>
    <x v="0"/>
    <x v="16"/>
    <x v="0"/>
    <x v="0"/>
    <n v="1.758"/>
    <n v="1.7629999999999999"/>
    <n v="3.0000000000000001E-3"/>
  </r>
  <r>
    <x v="1"/>
    <x v="0"/>
    <x v="16"/>
    <x v="0"/>
    <x v="1"/>
    <n v="1.3640000000000001"/>
    <n v="1.367"/>
    <n v="5.0000000000000001E-3"/>
  </r>
  <r>
    <x v="1"/>
    <x v="0"/>
    <x v="16"/>
    <x v="1"/>
    <x v="1"/>
    <n v="0.92500000000000004"/>
    <n v="0.97099999999999997"/>
    <n v="3.7999999999999999E-2"/>
  </r>
  <r>
    <x v="1"/>
    <x v="0"/>
    <x v="16"/>
    <x v="1"/>
    <x v="2"/>
    <n v="0.71699999999999997"/>
    <n v="0.73799999999999999"/>
    <n v="1.4999999999999999E-2"/>
  </r>
  <r>
    <x v="1"/>
    <x v="0"/>
    <x v="16"/>
    <x v="2"/>
    <x v="2"/>
    <n v="0.47399999999999998"/>
    <n v="0.48199999999999998"/>
    <n v="1E-3"/>
  </r>
  <r>
    <x v="1"/>
    <x v="0"/>
    <x v="16"/>
    <x v="2"/>
    <x v="3"/>
    <n v="0.38300000000000001"/>
    <n v="0.38600000000000001"/>
    <n v="1E-3"/>
  </r>
  <r>
    <x v="1"/>
    <x v="0"/>
    <x v="16"/>
    <x v="3"/>
    <x v="3"/>
    <n v="0.28000000000000003"/>
    <n v="0.28299999999999997"/>
    <n v="2E-3"/>
  </r>
  <r>
    <x v="1"/>
    <x v="0"/>
    <x v="16"/>
    <x v="3"/>
    <x v="4"/>
    <n v="0.27800000000000002"/>
    <n v="0.28699999999999998"/>
    <n v="1E-3"/>
  </r>
  <r>
    <x v="1"/>
    <x v="0"/>
    <x v="16"/>
    <x v="4"/>
    <x v="4"/>
    <n v="0.29399999999999998"/>
    <n v="0.3"/>
    <n v="2E-3"/>
  </r>
  <r>
    <x v="1"/>
    <x v="0"/>
    <x v="16"/>
    <x v="4"/>
    <x v="5"/>
    <n v="0.35599999999999998"/>
    <n v="0.36699999999999999"/>
    <n v="4.0000000000000001E-3"/>
  </r>
  <r>
    <x v="1"/>
    <x v="0"/>
    <x v="17"/>
    <x v="0"/>
    <x v="0"/>
    <n v="1.3280000000000001"/>
    <n v="1.3360000000000001"/>
    <n v="4.0000000000000001E-3"/>
  </r>
  <r>
    <x v="1"/>
    <x v="0"/>
    <x v="17"/>
    <x v="0"/>
    <x v="1"/>
    <n v="1.1599999999999999"/>
    <n v="1.163"/>
    <n v="2E-3"/>
  </r>
  <r>
    <x v="1"/>
    <x v="0"/>
    <x v="17"/>
    <x v="1"/>
    <x v="1"/>
    <n v="0.68300000000000005"/>
    <n v="0.70499999999999996"/>
    <n v="8.0000000000000002E-3"/>
  </r>
  <r>
    <x v="1"/>
    <x v="0"/>
    <x v="17"/>
    <x v="1"/>
    <x v="2"/>
    <n v="0.59799999999999998"/>
    <n v="0.61"/>
    <n v="4.0000000000000001E-3"/>
  </r>
  <r>
    <x v="1"/>
    <x v="0"/>
    <x v="17"/>
    <x v="2"/>
    <x v="2"/>
    <n v="0.34699999999999998"/>
    <n v="0.35099999999999998"/>
    <n v="1E-3"/>
  </r>
  <r>
    <x v="1"/>
    <x v="0"/>
    <x v="17"/>
    <x v="2"/>
    <x v="3"/>
    <n v="0.313"/>
    <n v="0.316"/>
    <n v="1E-3"/>
  </r>
  <r>
    <x v="1"/>
    <x v="0"/>
    <x v="17"/>
    <x v="3"/>
    <x v="3"/>
    <n v="0.23699999999999999"/>
    <n v="0.24099999999999999"/>
    <n v="1E-3"/>
  </r>
  <r>
    <x v="1"/>
    <x v="0"/>
    <x v="17"/>
    <x v="3"/>
    <x v="4"/>
    <n v="0.252"/>
    <n v="0.25700000000000001"/>
    <n v="1E-3"/>
  </r>
  <r>
    <x v="1"/>
    <x v="0"/>
    <x v="17"/>
    <x v="4"/>
    <x v="4"/>
    <n v="0.26"/>
    <n v="0.26700000000000002"/>
    <n v="2E-3"/>
  </r>
  <r>
    <x v="1"/>
    <x v="0"/>
    <x v="17"/>
    <x v="4"/>
    <x v="5"/>
    <n v="0.32600000000000001"/>
    <n v="0.33200000000000002"/>
    <n v="2E-3"/>
  </r>
  <r>
    <x v="1"/>
    <x v="0"/>
    <x v="18"/>
    <x v="0"/>
    <x v="0"/>
    <n v="2.2090000000000001"/>
    <n v="2.3519999999999999"/>
    <n v="5.3999999999999999E-2"/>
  </r>
  <r>
    <x v="1"/>
    <x v="0"/>
    <x v="18"/>
    <x v="0"/>
    <x v="1"/>
    <n v="1.788"/>
    <n v="1.8009999999999999"/>
    <n v="7.0000000000000001E-3"/>
  </r>
  <r>
    <x v="1"/>
    <x v="0"/>
    <x v="18"/>
    <x v="1"/>
    <x v="1"/>
    <n v="1.2450000000000001"/>
    <n v="1.7130000000000001"/>
    <n v="8.6999999999999994E-2"/>
  </r>
  <r>
    <x v="1"/>
    <x v="0"/>
    <x v="18"/>
    <x v="1"/>
    <x v="2"/>
    <n v="0.98499999999999999"/>
    <n v="1.167"/>
    <n v="5.1999999999999998E-2"/>
  </r>
  <r>
    <x v="1"/>
    <x v="0"/>
    <x v="18"/>
    <x v="2"/>
    <x v="2"/>
    <n v="0.60699999999999998"/>
    <n v="0.63300000000000001"/>
    <n v="8.9999999999999993E-3"/>
  </r>
  <r>
    <x v="1"/>
    <x v="0"/>
    <x v="18"/>
    <x v="2"/>
    <x v="3"/>
    <n v="0.49"/>
    <n v="0.51600000000000001"/>
    <n v="8.9999999999999993E-3"/>
  </r>
  <r>
    <x v="1"/>
    <x v="0"/>
    <x v="18"/>
    <x v="3"/>
    <x v="3"/>
    <n v="0.34"/>
    <n v="0.35599999999999998"/>
    <n v="1.0999999999999999E-2"/>
  </r>
  <r>
    <x v="1"/>
    <x v="0"/>
    <x v="18"/>
    <x v="3"/>
    <x v="4"/>
    <n v="0.36299999999999999"/>
    <n v="0.38900000000000001"/>
    <n v="0.01"/>
  </r>
  <r>
    <x v="1"/>
    <x v="0"/>
    <x v="18"/>
    <x v="4"/>
    <x v="4"/>
    <n v="0.32800000000000001"/>
    <n v="0.33600000000000002"/>
    <n v="3.0000000000000001E-3"/>
  </r>
  <r>
    <x v="1"/>
    <x v="0"/>
    <x v="18"/>
    <x v="4"/>
    <x v="5"/>
    <n v="0.31900000000000001"/>
    <n v="0.34499999999999997"/>
    <n v="8.9999999999999993E-3"/>
  </r>
  <r>
    <x v="1"/>
    <x v="1"/>
    <x v="0"/>
    <x v="1"/>
    <x v="1"/>
    <n v="4.1020000000000003"/>
    <n v="4.1849999999999996"/>
    <n v="6.8000000000000005E-2"/>
  </r>
  <r>
    <x v="1"/>
    <x v="1"/>
    <x v="0"/>
    <x v="1"/>
    <x v="2"/>
    <n v="2.8929999999999998"/>
    <n v="2.9470000000000001"/>
    <n v="0.05"/>
  </r>
  <r>
    <x v="1"/>
    <x v="1"/>
    <x v="0"/>
    <x v="2"/>
    <x v="2"/>
    <n v="1.9610000000000001"/>
    <n v="1.978"/>
    <n v="1.4E-2"/>
  </r>
  <r>
    <x v="1"/>
    <x v="1"/>
    <x v="0"/>
    <x v="2"/>
    <x v="3"/>
    <n v="1.3480000000000001"/>
    <n v="1.3620000000000001"/>
    <n v="6.0000000000000001E-3"/>
  </r>
  <r>
    <x v="1"/>
    <x v="1"/>
    <x v="0"/>
    <x v="3"/>
    <x v="3"/>
    <n v="0.92800000000000005"/>
    <n v="0.94099999999999995"/>
    <n v="6.0000000000000001E-3"/>
  </r>
  <r>
    <x v="1"/>
    <x v="1"/>
    <x v="0"/>
    <x v="3"/>
    <x v="4"/>
    <n v="0.69199999999999995"/>
    <n v="0.70299999999999996"/>
    <n v="6.0000000000000001E-3"/>
  </r>
  <r>
    <x v="1"/>
    <x v="1"/>
    <x v="0"/>
    <x v="4"/>
    <x v="4"/>
    <n v="0.52900000000000003"/>
    <n v="0.53600000000000003"/>
    <n v="5.0000000000000001E-3"/>
  </r>
  <r>
    <x v="1"/>
    <x v="1"/>
    <x v="0"/>
    <x v="4"/>
    <x v="5"/>
    <n v="0.41699999999999998"/>
    <n v="0.42"/>
    <n v="2E-3"/>
  </r>
  <r>
    <x v="1"/>
    <x v="1"/>
    <x v="1"/>
    <x v="1"/>
    <x v="1"/>
    <n v="1.4119999999999999"/>
    <n v="1.4510000000000001"/>
    <n v="2.9000000000000001E-2"/>
  </r>
  <r>
    <x v="1"/>
    <x v="1"/>
    <x v="1"/>
    <x v="1"/>
    <x v="2"/>
    <n v="1.1319999999999999"/>
    <n v="1.1519999999999999"/>
    <n v="8.9999999999999993E-3"/>
  </r>
  <r>
    <x v="1"/>
    <x v="1"/>
    <x v="1"/>
    <x v="2"/>
    <x v="2"/>
    <n v="0.72699999999999998"/>
    <n v="0.73199999999999998"/>
    <n v="4.0000000000000001E-3"/>
  </r>
  <r>
    <x v="1"/>
    <x v="1"/>
    <x v="1"/>
    <x v="2"/>
    <x v="3"/>
    <n v="0.61099999999999999"/>
    <n v="0.61799999999999999"/>
    <n v="4.0000000000000001E-3"/>
  </r>
  <r>
    <x v="1"/>
    <x v="1"/>
    <x v="1"/>
    <x v="3"/>
    <x v="3"/>
    <n v="0.49"/>
    <n v="0.49099999999999999"/>
    <n v="1E-3"/>
  </r>
  <r>
    <x v="1"/>
    <x v="1"/>
    <x v="1"/>
    <x v="3"/>
    <x v="4"/>
    <n v="0.499"/>
    <n v="0.502"/>
    <n v="1E-3"/>
  </r>
  <r>
    <x v="1"/>
    <x v="1"/>
    <x v="1"/>
    <x v="4"/>
    <x v="4"/>
    <n v="0.35299999999999998"/>
    <n v="0.36"/>
    <n v="3.0000000000000001E-3"/>
  </r>
  <r>
    <x v="1"/>
    <x v="1"/>
    <x v="1"/>
    <x v="4"/>
    <x v="5"/>
    <n v="1.087"/>
    <n v="1.097"/>
    <n v="5.0000000000000001E-3"/>
  </r>
  <r>
    <x v="1"/>
    <x v="1"/>
    <x v="2"/>
    <x v="1"/>
    <x v="1"/>
    <n v="1.105"/>
    <n v="1.1220000000000001"/>
    <n v="8.9999999999999993E-3"/>
  </r>
  <r>
    <x v="1"/>
    <x v="1"/>
    <x v="2"/>
    <x v="1"/>
    <x v="2"/>
    <n v="0.627"/>
    <n v="0.63700000000000001"/>
    <n v="7.0000000000000001E-3"/>
  </r>
  <r>
    <x v="1"/>
    <x v="1"/>
    <x v="2"/>
    <x v="2"/>
    <x v="2"/>
    <n v="0.62"/>
    <n v="0.63700000000000001"/>
    <n v="3.0000000000000001E-3"/>
  </r>
  <r>
    <x v="1"/>
    <x v="1"/>
    <x v="2"/>
    <x v="2"/>
    <x v="3"/>
    <n v="0.433"/>
    <n v="0.441"/>
    <n v="5.0000000000000001E-3"/>
  </r>
  <r>
    <x v="1"/>
    <x v="1"/>
    <x v="2"/>
    <x v="3"/>
    <x v="3"/>
    <n v="0.42099999999999999"/>
    <n v="0.434"/>
    <n v="1E-3"/>
  </r>
  <r>
    <x v="1"/>
    <x v="1"/>
    <x v="2"/>
    <x v="3"/>
    <x v="4"/>
    <n v="0.33"/>
    <n v="0.33300000000000002"/>
    <n v="3.0000000000000001E-3"/>
  </r>
  <r>
    <x v="1"/>
    <x v="1"/>
    <x v="2"/>
    <x v="4"/>
    <x v="4"/>
    <n v="0.32900000000000001"/>
    <n v="0.33100000000000002"/>
    <n v="1E-3"/>
  </r>
  <r>
    <x v="1"/>
    <x v="1"/>
    <x v="2"/>
    <x v="4"/>
    <x v="5"/>
    <n v="0.48399999999999999"/>
    <n v="0.49"/>
    <n v="3.0000000000000001E-3"/>
  </r>
  <r>
    <x v="1"/>
    <x v="1"/>
    <x v="3"/>
    <x v="1"/>
    <x v="1"/>
    <n v="1.5569999999999999"/>
    <n v="1.6140000000000001"/>
    <n v="3.9E-2"/>
  </r>
  <r>
    <x v="1"/>
    <x v="1"/>
    <x v="3"/>
    <x v="1"/>
    <x v="2"/>
    <n v="1.5149999999999999"/>
    <n v="1.5289999999999999"/>
    <n v="3.0000000000000001E-3"/>
  </r>
  <r>
    <x v="1"/>
    <x v="1"/>
    <x v="3"/>
    <x v="2"/>
    <x v="2"/>
    <n v="0.81"/>
    <n v="0.82499999999999996"/>
    <n v="2E-3"/>
  </r>
  <r>
    <x v="1"/>
    <x v="1"/>
    <x v="3"/>
    <x v="2"/>
    <x v="3"/>
    <n v="0.82699999999999996"/>
    <n v="0.83099999999999996"/>
    <n v="2E-3"/>
  </r>
  <r>
    <x v="1"/>
    <x v="1"/>
    <x v="3"/>
    <x v="3"/>
    <x v="3"/>
    <n v="0.54500000000000004"/>
    <n v="0.54900000000000004"/>
    <n v="2E-3"/>
  </r>
  <r>
    <x v="1"/>
    <x v="1"/>
    <x v="3"/>
    <x v="3"/>
    <x v="4"/>
    <n v="0.59499999999999997"/>
    <n v="0.59799999999999998"/>
    <n v="2E-3"/>
  </r>
  <r>
    <x v="1"/>
    <x v="1"/>
    <x v="3"/>
    <x v="4"/>
    <x v="4"/>
    <n v="0.44800000000000001"/>
    <n v="0.45700000000000002"/>
    <n v="5.0000000000000001E-3"/>
  </r>
  <r>
    <x v="1"/>
    <x v="1"/>
    <x v="3"/>
    <x v="4"/>
    <x v="5"/>
    <n v="0.60499999999999998"/>
    <n v="0.61299999999999999"/>
    <n v="3.0000000000000001E-3"/>
  </r>
  <r>
    <x v="1"/>
    <x v="1"/>
    <x v="4"/>
    <x v="1"/>
    <x v="1"/>
    <n v="3.802"/>
    <n v="3.8260000000000001"/>
    <n v="7.0000000000000001E-3"/>
  </r>
  <r>
    <x v="1"/>
    <x v="1"/>
    <x v="4"/>
    <x v="1"/>
    <x v="2"/>
    <n v="3.5190000000000001"/>
    <n v="3.5449999999999999"/>
    <n v="1.6E-2"/>
  </r>
  <r>
    <x v="1"/>
    <x v="1"/>
    <x v="4"/>
    <x v="2"/>
    <x v="2"/>
    <n v="2.794"/>
    <n v="2.8090000000000002"/>
    <n v="7.0000000000000001E-3"/>
  </r>
  <r>
    <x v="1"/>
    <x v="1"/>
    <x v="4"/>
    <x v="2"/>
    <x v="3"/>
    <n v="2.2170000000000001"/>
    <n v="2.242"/>
    <n v="6.0000000000000001E-3"/>
  </r>
  <r>
    <x v="1"/>
    <x v="1"/>
    <x v="4"/>
    <x v="3"/>
    <x v="3"/>
    <n v="1.847"/>
    <n v="1.855"/>
    <n v="6.0000000000000001E-3"/>
  </r>
  <r>
    <x v="1"/>
    <x v="1"/>
    <x v="4"/>
    <x v="3"/>
    <x v="4"/>
    <n v="1.85"/>
    <n v="1.863"/>
    <n v="5.0000000000000001E-3"/>
  </r>
  <r>
    <x v="1"/>
    <x v="1"/>
    <x v="4"/>
    <x v="4"/>
    <x v="4"/>
    <n v="1.8420000000000001"/>
    <n v="1.857"/>
    <n v="8.9999999999999993E-3"/>
  </r>
  <r>
    <x v="1"/>
    <x v="1"/>
    <x v="4"/>
    <x v="4"/>
    <x v="5"/>
    <n v="1.8460000000000001"/>
    <n v="1.855"/>
    <n v="7.0000000000000001E-3"/>
  </r>
  <r>
    <x v="1"/>
    <x v="1"/>
    <x v="6"/>
    <x v="1"/>
    <x v="1"/>
    <n v="2.9630000000000001"/>
    <n v="3.1349999999999998"/>
    <n v="0.06"/>
  </r>
  <r>
    <x v="1"/>
    <x v="1"/>
    <x v="6"/>
    <x v="1"/>
    <x v="2"/>
    <n v="2.5329999999999999"/>
    <n v="2.58"/>
    <n v="3.1E-2"/>
  </r>
  <r>
    <x v="1"/>
    <x v="1"/>
    <x v="6"/>
    <x v="2"/>
    <x v="2"/>
    <n v="2.0590000000000002"/>
    <n v="2.0910000000000002"/>
    <n v="1.0999999999999999E-2"/>
  </r>
  <r>
    <x v="1"/>
    <x v="1"/>
    <x v="6"/>
    <x v="2"/>
    <x v="3"/>
    <n v="1.73"/>
    <n v="1.752"/>
    <n v="1.2999999999999999E-2"/>
  </r>
  <r>
    <x v="1"/>
    <x v="1"/>
    <x v="6"/>
    <x v="3"/>
    <x v="3"/>
    <n v="1.548"/>
    <n v="1.5660000000000001"/>
    <n v="7.0000000000000001E-3"/>
  </r>
  <r>
    <x v="1"/>
    <x v="1"/>
    <x v="6"/>
    <x v="3"/>
    <x v="4"/>
    <n v="1.4570000000000001"/>
    <n v="1.474"/>
    <n v="8.9999999999999993E-3"/>
  </r>
  <r>
    <x v="1"/>
    <x v="1"/>
    <x v="6"/>
    <x v="4"/>
    <x v="4"/>
    <n v="1.456"/>
    <n v="1.478"/>
    <n v="1.4E-2"/>
  </r>
  <r>
    <x v="1"/>
    <x v="1"/>
    <x v="6"/>
    <x v="4"/>
    <x v="5"/>
    <n v="1.41"/>
    <n v="1.4330000000000001"/>
    <n v="8.0000000000000002E-3"/>
  </r>
  <r>
    <x v="1"/>
    <x v="1"/>
    <x v="7"/>
    <x v="1"/>
    <x v="1"/>
    <n v="2.5209999999999999"/>
    <n v="3.2349999999999999"/>
    <n v="0.184"/>
  </r>
  <r>
    <x v="1"/>
    <x v="1"/>
    <x v="7"/>
    <x v="1"/>
    <x v="2"/>
    <n v="2.2890000000000001"/>
    <n v="2.52"/>
    <n v="6.8000000000000005E-2"/>
  </r>
  <r>
    <x v="1"/>
    <x v="1"/>
    <x v="7"/>
    <x v="2"/>
    <x v="2"/>
    <n v="1.5940000000000001"/>
    <n v="1.599"/>
    <n v="5.0000000000000001E-3"/>
  </r>
  <r>
    <x v="1"/>
    <x v="1"/>
    <x v="7"/>
    <x v="2"/>
    <x v="3"/>
    <n v="1.4690000000000001"/>
    <n v="1.4810000000000001"/>
    <n v="1.4999999999999999E-2"/>
  </r>
  <r>
    <x v="1"/>
    <x v="1"/>
    <x v="7"/>
    <x v="3"/>
    <x v="3"/>
    <n v="1.1830000000000001"/>
    <n v="1.196"/>
    <n v="8.0000000000000002E-3"/>
  </r>
  <r>
    <x v="1"/>
    <x v="1"/>
    <x v="7"/>
    <x v="3"/>
    <x v="4"/>
    <n v="1.1839999999999999"/>
    <n v="1.2010000000000001"/>
    <n v="1.4999999999999999E-2"/>
  </r>
  <r>
    <x v="1"/>
    <x v="1"/>
    <x v="7"/>
    <x v="4"/>
    <x v="4"/>
    <n v="1.0289999999999999"/>
    <n v="1.345"/>
    <n v="3.5000000000000003E-2"/>
  </r>
  <r>
    <x v="1"/>
    <x v="1"/>
    <x v="7"/>
    <x v="4"/>
    <x v="5"/>
    <n v="1.8460000000000001"/>
    <n v="1.855"/>
    <n v="5.0000000000000001E-3"/>
  </r>
  <r>
    <x v="1"/>
    <x v="1"/>
    <x v="8"/>
    <x v="1"/>
    <x v="1"/>
    <n v="1.3120000000000001"/>
    <n v="1.409"/>
    <n v="3.1E-2"/>
  </r>
  <r>
    <x v="1"/>
    <x v="1"/>
    <x v="8"/>
    <x v="1"/>
    <x v="2"/>
    <n v="1.0049999999999999"/>
    <n v="1.046"/>
    <n v="8.9999999999999993E-3"/>
  </r>
  <r>
    <x v="1"/>
    <x v="1"/>
    <x v="8"/>
    <x v="2"/>
    <x v="2"/>
    <n v="0.75"/>
    <n v="0.78900000000000003"/>
    <n v="1.9E-2"/>
  </r>
  <r>
    <x v="1"/>
    <x v="1"/>
    <x v="8"/>
    <x v="2"/>
    <x v="3"/>
    <n v="0.61699999999999999"/>
    <n v="0.66400000000000003"/>
    <n v="4.2000000000000003E-2"/>
  </r>
  <r>
    <x v="1"/>
    <x v="1"/>
    <x v="8"/>
    <x v="3"/>
    <x v="3"/>
    <n v="0.442"/>
    <n v="0.46"/>
    <n v="1.0999999999999999E-2"/>
  </r>
  <r>
    <x v="1"/>
    <x v="1"/>
    <x v="8"/>
    <x v="3"/>
    <x v="4"/>
    <n v="0.48799999999999999"/>
    <n v="0.51500000000000001"/>
    <n v="1.4999999999999999E-2"/>
  </r>
  <r>
    <x v="1"/>
    <x v="1"/>
    <x v="8"/>
    <x v="4"/>
    <x v="4"/>
    <n v="0.40799999999999997"/>
    <n v="0.41799999999999998"/>
    <n v="3.0000000000000001E-3"/>
  </r>
  <r>
    <x v="1"/>
    <x v="1"/>
    <x v="8"/>
    <x v="4"/>
    <x v="5"/>
    <n v="0.52500000000000002"/>
    <n v="0.53900000000000003"/>
    <n v="4.0000000000000001E-3"/>
  </r>
  <r>
    <x v="1"/>
    <x v="1"/>
    <x v="9"/>
    <x v="1"/>
    <x v="1"/>
    <n v="1.653"/>
    <n v="1.8080000000000001"/>
    <n v="0.11700000000000001"/>
  </r>
  <r>
    <x v="1"/>
    <x v="1"/>
    <x v="9"/>
    <x v="1"/>
    <x v="2"/>
    <n v="1.369"/>
    <n v="1.3979999999999999"/>
    <n v="2.4E-2"/>
  </r>
  <r>
    <x v="1"/>
    <x v="1"/>
    <x v="9"/>
    <x v="2"/>
    <x v="2"/>
    <n v="1.008"/>
    <n v="1.0820000000000001"/>
    <n v="4.2999999999999997E-2"/>
  </r>
  <r>
    <x v="1"/>
    <x v="1"/>
    <x v="9"/>
    <x v="2"/>
    <x v="3"/>
    <n v="1.1679999999999999"/>
    <n v="1.1890000000000001"/>
    <n v="2.1999999999999999E-2"/>
  </r>
  <r>
    <x v="1"/>
    <x v="1"/>
    <x v="9"/>
    <x v="3"/>
    <x v="3"/>
    <n v="0.91500000000000004"/>
    <n v="0.96399999999999997"/>
    <n v="2.5999999999999999E-2"/>
  </r>
  <r>
    <x v="1"/>
    <x v="1"/>
    <x v="9"/>
    <x v="3"/>
    <x v="4"/>
    <n v="2.1850000000000001"/>
    <n v="2.2690000000000001"/>
    <n v="2.9000000000000001E-2"/>
  </r>
  <r>
    <x v="1"/>
    <x v="1"/>
    <x v="9"/>
    <x v="4"/>
    <x v="4"/>
    <n v="2.16"/>
    <n v="2.2050000000000001"/>
    <n v="1.6E-2"/>
  </r>
  <r>
    <x v="1"/>
    <x v="1"/>
    <x v="9"/>
    <x v="4"/>
    <x v="5"/>
    <n v="7.2960000000000003"/>
    <n v="7.4379999999999997"/>
    <n v="9.5000000000000001E-2"/>
  </r>
  <r>
    <x v="1"/>
    <x v="1"/>
    <x v="10"/>
    <x v="1"/>
    <x v="1"/>
    <n v="2.5830000000000002"/>
    <n v="2.59"/>
    <n v="6.0000000000000001E-3"/>
  </r>
  <r>
    <x v="1"/>
    <x v="1"/>
    <x v="10"/>
    <x v="1"/>
    <x v="2"/>
    <n v="2.2389999999999999"/>
    <n v="2.2730000000000001"/>
    <n v="6.6000000000000003E-2"/>
  </r>
  <r>
    <x v="1"/>
    <x v="1"/>
    <x v="10"/>
    <x v="2"/>
    <x v="2"/>
    <n v="1.63"/>
    <n v="1.641"/>
    <n v="8.9999999999999993E-3"/>
  </r>
  <r>
    <x v="1"/>
    <x v="1"/>
    <x v="10"/>
    <x v="2"/>
    <x v="3"/>
    <n v="1.492"/>
    <n v="1.498"/>
    <n v="7.0000000000000001E-3"/>
  </r>
  <r>
    <x v="1"/>
    <x v="1"/>
    <x v="10"/>
    <x v="3"/>
    <x v="3"/>
    <n v="1.2270000000000001"/>
    <n v="1.248"/>
    <n v="2.3E-2"/>
  </r>
  <r>
    <x v="1"/>
    <x v="1"/>
    <x v="10"/>
    <x v="3"/>
    <x v="4"/>
    <n v="1.2350000000000001"/>
    <n v="1.278"/>
    <n v="2.1999999999999999E-2"/>
  </r>
  <r>
    <x v="1"/>
    <x v="1"/>
    <x v="10"/>
    <x v="4"/>
    <x v="4"/>
    <n v="1.1759999999999999"/>
    <n v="1.1830000000000001"/>
    <n v="6.0000000000000001E-3"/>
  </r>
  <r>
    <x v="1"/>
    <x v="1"/>
    <x v="10"/>
    <x v="4"/>
    <x v="5"/>
    <n v="1.4359999999999999"/>
    <n v="1.47"/>
    <n v="2.3E-2"/>
  </r>
  <r>
    <x v="1"/>
    <x v="1"/>
    <x v="11"/>
    <x v="1"/>
    <x v="1"/>
    <n v="2.7869999999999999"/>
    <n v="3.6459999999999999"/>
    <n v="5.2999999999999999E-2"/>
  </r>
  <r>
    <x v="1"/>
    <x v="1"/>
    <x v="11"/>
    <x v="1"/>
    <x v="2"/>
    <n v="2.0590000000000002"/>
    <n v="2.464"/>
    <n v="5.1999999999999998E-2"/>
  </r>
  <r>
    <x v="1"/>
    <x v="1"/>
    <x v="11"/>
    <x v="2"/>
    <x v="2"/>
    <n v="1.6970000000000001"/>
    <n v="1.7"/>
    <n v="2E-3"/>
  </r>
  <r>
    <x v="1"/>
    <x v="1"/>
    <x v="11"/>
    <x v="2"/>
    <x v="3"/>
    <n v="1.369"/>
    <n v="1.3759999999999999"/>
    <n v="7.0000000000000001E-3"/>
  </r>
  <r>
    <x v="1"/>
    <x v="1"/>
    <x v="11"/>
    <x v="3"/>
    <x v="3"/>
    <n v="1.1950000000000001"/>
    <n v="1.206"/>
    <n v="4.0000000000000001E-3"/>
  </r>
  <r>
    <x v="1"/>
    <x v="1"/>
    <x v="11"/>
    <x v="3"/>
    <x v="4"/>
    <n v="1.0980000000000001"/>
    <n v="1.103"/>
    <n v="3.0000000000000001E-3"/>
  </r>
  <r>
    <x v="1"/>
    <x v="1"/>
    <x v="11"/>
    <x v="4"/>
    <x v="4"/>
    <n v="0.98799999999999999"/>
    <n v="1.012"/>
    <n v="1.2E-2"/>
  </r>
  <r>
    <x v="1"/>
    <x v="1"/>
    <x v="11"/>
    <x v="4"/>
    <x v="5"/>
    <n v="1.1399999999999999"/>
    <n v="1.147"/>
    <n v="6.0000000000000001E-3"/>
  </r>
  <r>
    <x v="1"/>
    <x v="1"/>
    <x v="12"/>
    <x v="1"/>
    <x v="1"/>
    <n v="3.4489999999999998"/>
    <n v="3.6709999999999998"/>
    <n v="0.38"/>
  </r>
  <r>
    <x v="1"/>
    <x v="1"/>
    <x v="12"/>
    <x v="1"/>
    <x v="2"/>
    <n v="2.8460000000000001"/>
    <n v="2.8660000000000001"/>
    <n v="3.3000000000000002E-2"/>
  </r>
  <r>
    <x v="1"/>
    <x v="1"/>
    <x v="12"/>
    <x v="2"/>
    <x v="2"/>
    <n v="2.0750000000000002"/>
    <n v="2.0910000000000002"/>
    <n v="2.1000000000000001E-2"/>
  </r>
  <r>
    <x v="1"/>
    <x v="1"/>
    <x v="12"/>
    <x v="2"/>
    <x v="3"/>
    <n v="1.8109999999999999"/>
    <n v="1.8149999999999999"/>
    <n v="4.0000000000000001E-3"/>
  </r>
  <r>
    <x v="1"/>
    <x v="1"/>
    <x v="12"/>
    <x v="3"/>
    <x v="3"/>
    <n v="1.4590000000000001"/>
    <n v="1.468"/>
    <n v="0.01"/>
  </r>
  <r>
    <x v="1"/>
    <x v="1"/>
    <x v="12"/>
    <x v="3"/>
    <x v="4"/>
    <n v="1.403"/>
    <n v="1.4139999999999999"/>
    <n v="8.9999999999999993E-3"/>
  </r>
  <r>
    <x v="1"/>
    <x v="1"/>
    <x v="12"/>
    <x v="4"/>
    <x v="4"/>
    <n v="1.19"/>
    <n v="1.194"/>
    <n v="5.0000000000000001E-3"/>
  </r>
  <r>
    <x v="1"/>
    <x v="1"/>
    <x v="12"/>
    <x v="4"/>
    <x v="5"/>
    <n v="1.3009999999999999"/>
    <n v="1.32"/>
    <n v="2.1999999999999999E-2"/>
  </r>
  <r>
    <x v="1"/>
    <x v="1"/>
    <x v="13"/>
    <x v="1"/>
    <x v="1"/>
    <n v="1.6359999999999999"/>
    <n v="1.653"/>
    <n v="1.9E-2"/>
  </r>
  <r>
    <x v="1"/>
    <x v="1"/>
    <x v="13"/>
    <x v="1"/>
    <x v="2"/>
    <n v="1.294"/>
    <n v="1.3089999999999999"/>
    <n v="6.0000000000000001E-3"/>
  </r>
  <r>
    <x v="1"/>
    <x v="1"/>
    <x v="13"/>
    <x v="2"/>
    <x v="2"/>
    <n v="0.93700000000000006"/>
    <n v="0.94899999999999995"/>
    <n v="7.0000000000000001E-3"/>
  </r>
  <r>
    <x v="1"/>
    <x v="1"/>
    <x v="13"/>
    <x v="2"/>
    <x v="3"/>
    <n v="0.89100000000000001"/>
    <n v="0.90700000000000003"/>
    <n v="8.0000000000000002E-3"/>
  </r>
  <r>
    <x v="1"/>
    <x v="1"/>
    <x v="13"/>
    <x v="3"/>
    <x v="3"/>
    <n v="0.77100000000000002"/>
    <n v="0.79600000000000004"/>
    <n v="6.0000000000000001E-3"/>
  </r>
  <r>
    <x v="1"/>
    <x v="1"/>
    <x v="13"/>
    <x v="3"/>
    <x v="4"/>
    <n v="1.1200000000000001"/>
    <n v="1.133"/>
    <n v="1.0999999999999999E-2"/>
  </r>
  <r>
    <x v="1"/>
    <x v="1"/>
    <x v="13"/>
    <x v="4"/>
    <x v="4"/>
    <n v="1.071"/>
    <n v="1.1279999999999999"/>
    <n v="0.04"/>
  </r>
  <r>
    <x v="1"/>
    <x v="1"/>
    <x v="13"/>
    <x v="4"/>
    <x v="5"/>
    <n v="2.1219999999999999"/>
    <n v="2.2130000000000001"/>
    <n v="4.5999999999999999E-2"/>
  </r>
  <r>
    <x v="1"/>
    <x v="1"/>
    <x v="14"/>
    <x v="1"/>
    <x v="1"/>
    <n v="4.3710000000000004"/>
    <n v="4.43"/>
    <n v="0.06"/>
  </r>
  <r>
    <x v="1"/>
    <x v="1"/>
    <x v="14"/>
    <x v="1"/>
    <x v="2"/>
    <n v="3.7050000000000001"/>
    <n v="3.8140000000000001"/>
    <n v="0.10100000000000001"/>
  </r>
  <r>
    <x v="1"/>
    <x v="1"/>
    <x v="14"/>
    <x v="2"/>
    <x v="2"/>
    <n v="2.911"/>
    <n v="2.92"/>
    <n v="8.9999999999999993E-3"/>
  </r>
  <r>
    <x v="1"/>
    <x v="1"/>
    <x v="14"/>
    <x v="2"/>
    <x v="3"/>
    <n v="2.9289999999999998"/>
    <n v="2.9460000000000002"/>
    <n v="8.9999999999999993E-3"/>
  </r>
  <r>
    <x v="1"/>
    <x v="1"/>
    <x v="14"/>
    <x v="3"/>
    <x v="3"/>
    <n v="2.6749999999999998"/>
    <n v="2.6909999999999998"/>
    <n v="6.0000000000000001E-3"/>
  </r>
  <r>
    <x v="1"/>
    <x v="1"/>
    <x v="14"/>
    <x v="3"/>
    <x v="4"/>
    <n v="1.37"/>
    <n v="1.379"/>
    <n v="0.01"/>
  </r>
  <r>
    <x v="1"/>
    <x v="1"/>
    <x v="14"/>
    <x v="4"/>
    <x v="4"/>
    <n v="1.3759999999999999"/>
    <n v="1.407"/>
    <n v="8.9999999999999993E-3"/>
  </r>
  <r>
    <x v="1"/>
    <x v="1"/>
    <x v="14"/>
    <x v="4"/>
    <x v="5"/>
    <n v="2.0979999999999999"/>
    <n v="2.1219999999999999"/>
    <n v="1.0999999999999999E-2"/>
  </r>
  <r>
    <x v="1"/>
    <x v="1"/>
    <x v="15"/>
    <x v="1"/>
    <x v="1"/>
    <n v="1.3540000000000001"/>
    <n v="1.9419999999999999"/>
    <n v="0.78500000000000003"/>
  </r>
  <r>
    <x v="1"/>
    <x v="1"/>
    <x v="15"/>
    <x v="1"/>
    <x v="2"/>
    <n v="0.94799999999999995"/>
    <n v="1.621"/>
    <n v="1.0580000000000001"/>
  </r>
  <r>
    <x v="1"/>
    <x v="1"/>
    <x v="16"/>
    <x v="1"/>
    <x v="1"/>
    <n v="1.4930000000000001"/>
    <n v="1.5820000000000001"/>
    <n v="8.6999999999999994E-2"/>
  </r>
  <r>
    <x v="1"/>
    <x v="1"/>
    <x v="16"/>
    <x v="1"/>
    <x v="2"/>
    <n v="1.284"/>
    <n v="1.296"/>
    <n v="1.4E-2"/>
  </r>
  <r>
    <x v="1"/>
    <x v="1"/>
    <x v="16"/>
    <x v="2"/>
    <x v="2"/>
    <n v="0.84099999999999997"/>
    <n v="0.84399999999999997"/>
    <n v="2E-3"/>
  </r>
  <r>
    <x v="1"/>
    <x v="1"/>
    <x v="16"/>
    <x v="2"/>
    <x v="3"/>
    <n v="0.82199999999999995"/>
    <n v="0.82399999999999995"/>
    <n v="2E-3"/>
  </r>
  <r>
    <x v="1"/>
    <x v="1"/>
    <x v="16"/>
    <x v="3"/>
    <x v="3"/>
    <n v="0.68500000000000005"/>
    <n v="0.68700000000000006"/>
    <n v="1E-3"/>
  </r>
  <r>
    <x v="1"/>
    <x v="1"/>
    <x v="16"/>
    <x v="3"/>
    <x v="4"/>
    <n v="0.86799999999999999"/>
    <n v="0.873"/>
    <n v="2E-3"/>
  </r>
  <r>
    <x v="1"/>
    <x v="1"/>
    <x v="16"/>
    <x v="4"/>
    <x v="4"/>
    <n v="0.76600000000000001"/>
    <n v="0.77400000000000002"/>
    <n v="4.0000000000000001E-3"/>
  </r>
  <r>
    <x v="1"/>
    <x v="1"/>
    <x v="16"/>
    <x v="4"/>
    <x v="5"/>
    <n v="1.244"/>
    <n v="1.25"/>
    <n v="2E-3"/>
  </r>
  <r>
    <x v="1"/>
    <x v="1"/>
    <x v="17"/>
    <x v="1"/>
    <x v="1"/>
    <n v="2.2749999999999999"/>
    <n v="2.3530000000000002"/>
    <n v="6.2E-2"/>
  </r>
  <r>
    <x v="1"/>
    <x v="1"/>
    <x v="17"/>
    <x v="1"/>
    <x v="2"/>
    <n v="2.0129999999999999"/>
    <n v="2.0369999999999999"/>
    <n v="1.2999999999999999E-2"/>
  </r>
  <r>
    <x v="1"/>
    <x v="1"/>
    <x v="17"/>
    <x v="2"/>
    <x v="2"/>
    <n v="1.2190000000000001"/>
    <n v="1.228"/>
    <n v="4.0000000000000001E-3"/>
  </r>
  <r>
    <x v="1"/>
    <x v="1"/>
    <x v="17"/>
    <x v="2"/>
    <x v="3"/>
    <n v="1.18"/>
    <n v="1.1859999999999999"/>
    <n v="3.0000000000000001E-3"/>
  </r>
  <r>
    <x v="1"/>
    <x v="1"/>
    <x v="17"/>
    <x v="3"/>
    <x v="3"/>
    <n v="0.76100000000000001"/>
    <n v="0.76400000000000001"/>
    <n v="2E-3"/>
  </r>
  <r>
    <x v="1"/>
    <x v="1"/>
    <x v="17"/>
    <x v="3"/>
    <x v="4"/>
    <n v="0.9"/>
    <n v="0.90500000000000003"/>
    <n v="3.0000000000000001E-3"/>
  </r>
  <r>
    <x v="1"/>
    <x v="1"/>
    <x v="17"/>
    <x v="4"/>
    <x v="4"/>
    <n v="0.68100000000000005"/>
    <n v="0.69699999999999995"/>
    <n v="3.0000000000000001E-3"/>
  </r>
  <r>
    <x v="1"/>
    <x v="1"/>
    <x v="17"/>
    <x v="4"/>
    <x v="5"/>
    <n v="1.044"/>
    <n v="1.071"/>
    <n v="1.6E-2"/>
  </r>
  <r>
    <x v="1"/>
    <x v="1"/>
    <x v="18"/>
    <x v="1"/>
    <x v="1"/>
    <n v="2.2970000000000002"/>
    <n v="2.335"/>
    <n v="0.04"/>
  </r>
  <r>
    <x v="1"/>
    <x v="1"/>
    <x v="18"/>
    <x v="1"/>
    <x v="2"/>
    <n v="1.748"/>
    <n v="1.772"/>
    <n v="2.5999999999999999E-2"/>
  </r>
  <r>
    <x v="1"/>
    <x v="1"/>
    <x v="18"/>
    <x v="2"/>
    <x v="2"/>
    <n v="1.206"/>
    <n v="1.212"/>
    <n v="6.0000000000000001E-3"/>
  </r>
  <r>
    <x v="1"/>
    <x v="1"/>
    <x v="18"/>
    <x v="2"/>
    <x v="3"/>
    <n v="0.96899999999999997"/>
    <n v="0.97099999999999997"/>
    <n v="2E-3"/>
  </r>
  <r>
    <x v="1"/>
    <x v="1"/>
    <x v="18"/>
    <x v="3"/>
    <x v="3"/>
    <n v="0.70799999999999996"/>
    <n v="0.71399999999999997"/>
    <n v="5.0000000000000001E-3"/>
  </r>
  <r>
    <x v="1"/>
    <x v="1"/>
    <x v="18"/>
    <x v="3"/>
    <x v="4"/>
    <n v="0.68400000000000005"/>
    <n v="0.72799999999999998"/>
    <n v="2.5999999999999999E-2"/>
  </r>
  <r>
    <x v="1"/>
    <x v="1"/>
    <x v="18"/>
    <x v="4"/>
    <x v="4"/>
    <n v="0.54500000000000004"/>
    <n v="0.59699999999999998"/>
    <n v="3.2000000000000001E-2"/>
  </r>
  <r>
    <x v="1"/>
    <x v="1"/>
    <x v="18"/>
    <x v="4"/>
    <x v="5"/>
    <n v="0.63900000000000001"/>
    <n v="0.7"/>
    <n v="1.6E-2"/>
  </r>
  <r>
    <x v="2"/>
    <x v="0"/>
    <x v="0"/>
    <x v="5"/>
    <x v="6"/>
    <n v="2.2610000000000001"/>
    <n v="2.278"/>
    <n v="1.2999999999999999E-2"/>
  </r>
  <r>
    <x v="2"/>
    <x v="0"/>
    <x v="0"/>
    <x v="5"/>
    <x v="7"/>
    <n v="1.5409999999999999"/>
    <n v="1.546"/>
    <n v="4.0000000000000001E-3"/>
  </r>
  <r>
    <x v="2"/>
    <x v="0"/>
    <x v="0"/>
    <x v="6"/>
    <x v="7"/>
    <n v="1.131"/>
    <n v="1.139"/>
    <n v="3.0000000000000001E-3"/>
  </r>
  <r>
    <x v="2"/>
    <x v="0"/>
    <x v="0"/>
    <x v="6"/>
    <x v="8"/>
    <n v="0.77400000000000002"/>
    <n v="0.77700000000000002"/>
    <n v="3.0000000000000001E-3"/>
  </r>
  <r>
    <x v="2"/>
    <x v="0"/>
    <x v="0"/>
    <x v="7"/>
    <x v="8"/>
    <n v="0.57299999999999995"/>
    <n v="0.57499999999999996"/>
    <n v="1E-3"/>
  </r>
  <r>
    <x v="2"/>
    <x v="0"/>
    <x v="0"/>
    <x v="7"/>
    <x v="9"/>
    <n v="0.39200000000000002"/>
    <n v="0.39500000000000002"/>
    <n v="1E-3"/>
  </r>
  <r>
    <x v="2"/>
    <x v="0"/>
    <x v="0"/>
    <x v="8"/>
    <x v="9"/>
    <n v="0.29199999999999998"/>
    <n v="0.29699999999999999"/>
    <n v="2E-3"/>
  </r>
  <r>
    <x v="2"/>
    <x v="0"/>
    <x v="0"/>
    <x v="8"/>
    <x v="10"/>
    <n v="0.28999999999999998"/>
    <n v="0.29599999999999999"/>
    <n v="2E-3"/>
  </r>
  <r>
    <x v="2"/>
    <x v="0"/>
    <x v="0"/>
    <x v="9"/>
    <x v="10"/>
    <n v="0.29399999999999998"/>
    <n v="0.29499999999999998"/>
    <n v="0"/>
  </r>
  <r>
    <x v="2"/>
    <x v="0"/>
    <x v="0"/>
    <x v="9"/>
    <x v="11"/>
    <n v="0.29399999999999998"/>
    <n v="0.29499999999999998"/>
    <n v="0"/>
  </r>
  <r>
    <x v="2"/>
    <x v="0"/>
    <x v="1"/>
    <x v="5"/>
    <x v="6"/>
    <n v="1.9019999999999999"/>
    <n v="1.9119999999999999"/>
    <n v="8.9999999999999993E-3"/>
  </r>
  <r>
    <x v="2"/>
    <x v="0"/>
    <x v="1"/>
    <x v="5"/>
    <x v="7"/>
    <n v="1.3879999999999999"/>
    <n v="1.3919999999999999"/>
    <n v="4.0000000000000001E-3"/>
  </r>
  <r>
    <x v="2"/>
    <x v="0"/>
    <x v="1"/>
    <x v="6"/>
    <x v="7"/>
    <n v="0.96"/>
    <n v="0.96399999999999997"/>
    <n v="5.0000000000000001E-3"/>
  </r>
  <r>
    <x v="2"/>
    <x v="0"/>
    <x v="1"/>
    <x v="6"/>
    <x v="8"/>
    <n v="0.7"/>
    <n v="0.70199999999999996"/>
    <n v="1E-3"/>
  </r>
  <r>
    <x v="2"/>
    <x v="0"/>
    <x v="1"/>
    <x v="7"/>
    <x v="8"/>
    <n v="0.49"/>
    <n v="0.49299999999999999"/>
    <n v="2E-3"/>
  </r>
  <r>
    <x v="2"/>
    <x v="0"/>
    <x v="1"/>
    <x v="7"/>
    <x v="9"/>
    <n v="0.36199999999999999"/>
    <n v="0.36299999999999999"/>
    <n v="1E-3"/>
  </r>
  <r>
    <x v="2"/>
    <x v="0"/>
    <x v="1"/>
    <x v="8"/>
    <x v="9"/>
    <n v="0.25800000000000001"/>
    <n v="0.26"/>
    <n v="2E-3"/>
  </r>
  <r>
    <x v="2"/>
    <x v="0"/>
    <x v="1"/>
    <x v="8"/>
    <x v="10"/>
    <n v="0.193"/>
    <n v="0.193"/>
    <n v="0"/>
  </r>
  <r>
    <x v="2"/>
    <x v="0"/>
    <x v="1"/>
    <x v="9"/>
    <x v="10"/>
    <n v="0.14799999999999999"/>
    <n v="0.152"/>
    <n v="2E-3"/>
  </r>
  <r>
    <x v="2"/>
    <x v="0"/>
    <x v="1"/>
    <x v="9"/>
    <x v="11"/>
    <n v="0.31900000000000001"/>
    <n v="0.32500000000000001"/>
    <n v="3.0000000000000001E-3"/>
  </r>
  <r>
    <x v="2"/>
    <x v="0"/>
    <x v="2"/>
    <x v="5"/>
    <x v="6"/>
    <n v="0.91300000000000003"/>
    <n v="0.94299999999999995"/>
    <n v="3.5999999999999997E-2"/>
  </r>
  <r>
    <x v="2"/>
    <x v="0"/>
    <x v="2"/>
    <x v="5"/>
    <x v="7"/>
    <n v="0.46300000000000002"/>
    <n v="0.47599999999999998"/>
    <n v="1.7000000000000001E-2"/>
  </r>
  <r>
    <x v="2"/>
    <x v="0"/>
    <x v="2"/>
    <x v="6"/>
    <x v="7"/>
    <n v="0.45600000000000002"/>
    <n v="0.46800000000000003"/>
    <n v="8.0000000000000002E-3"/>
  </r>
  <r>
    <x v="2"/>
    <x v="0"/>
    <x v="2"/>
    <x v="6"/>
    <x v="8"/>
    <n v="0.23400000000000001"/>
    <n v="0.24399999999999999"/>
    <n v="1.2999999999999999E-2"/>
  </r>
  <r>
    <x v="2"/>
    <x v="0"/>
    <x v="2"/>
    <x v="7"/>
    <x v="8"/>
    <n v="0.23100000000000001"/>
    <n v="0.23899999999999999"/>
    <n v="4.0000000000000001E-3"/>
  </r>
  <r>
    <x v="2"/>
    <x v="0"/>
    <x v="2"/>
    <x v="7"/>
    <x v="9"/>
    <n v="0.123"/>
    <n v="0.125"/>
    <n v="1E-3"/>
  </r>
  <r>
    <x v="2"/>
    <x v="0"/>
    <x v="2"/>
    <x v="8"/>
    <x v="9"/>
    <n v="0.12"/>
    <n v="0.127"/>
    <n v="4.0000000000000001E-3"/>
  </r>
  <r>
    <x v="2"/>
    <x v="0"/>
    <x v="2"/>
    <x v="8"/>
    <x v="10"/>
    <n v="7.4999999999999997E-2"/>
    <n v="8.1000000000000003E-2"/>
    <n v="8.9999999999999993E-3"/>
  </r>
  <r>
    <x v="2"/>
    <x v="0"/>
    <x v="2"/>
    <x v="9"/>
    <x v="10"/>
    <n v="7.3999999999999996E-2"/>
    <n v="8.1000000000000003E-2"/>
    <n v="4.0000000000000001E-3"/>
  </r>
  <r>
    <x v="2"/>
    <x v="0"/>
    <x v="2"/>
    <x v="9"/>
    <x v="11"/>
    <n v="6.6000000000000003E-2"/>
    <n v="7.0000000000000007E-2"/>
    <n v="3.0000000000000001E-3"/>
  </r>
  <r>
    <x v="2"/>
    <x v="0"/>
    <x v="3"/>
    <x v="5"/>
    <x v="6"/>
    <n v="2.1739999999999999"/>
    <n v="2.2069999999999999"/>
    <n v="1.0999999999999999E-2"/>
  </r>
  <r>
    <x v="2"/>
    <x v="0"/>
    <x v="3"/>
    <x v="5"/>
    <x v="7"/>
    <n v="1.6259999999999999"/>
    <n v="1.637"/>
    <n v="5.0000000000000001E-3"/>
  </r>
  <r>
    <x v="2"/>
    <x v="0"/>
    <x v="3"/>
    <x v="6"/>
    <x v="7"/>
    <n v="1.0980000000000001"/>
    <n v="1.111"/>
    <n v="8.9999999999999993E-3"/>
  </r>
  <r>
    <x v="2"/>
    <x v="0"/>
    <x v="3"/>
    <x v="6"/>
    <x v="8"/>
    <n v="0.82399999999999995"/>
    <n v="0.82799999999999996"/>
    <n v="2E-3"/>
  </r>
  <r>
    <x v="2"/>
    <x v="0"/>
    <x v="3"/>
    <x v="7"/>
    <x v="8"/>
    <n v="0.56200000000000006"/>
    <n v="0.56699999999999995"/>
    <n v="3.0000000000000001E-3"/>
  </r>
  <r>
    <x v="2"/>
    <x v="0"/>
    <x v="3"/>
    <x v="7"/>
    <x v="9"/>
    <n v="0.42799999999999999"/>
    <n v="0.43099999999999999"/>
    <n v="2E-3"/>
  </r>
  <r>
    <x v="2"/>
    <x v="0"/>
    <x v="3"/>
    <x v="8"/>
    <x v="9"/>
    <n v="0.3"/>
    <n v="0.30399999999999999"/>
    <n v="2E-3"/>
  </r>
  <r>
    <x v="2"/>
    <x v="0"/>
    <x v="3"/>
    <x v="8"/>
    <x v="10"/>
    <n v="0.24099999999999999"/>
    <n v="0.24299999999999999"/>
    <n v="1E-3"/>
  </r>
  <r>
    <x v="2"/>
    <x v="0"/>
    <x v="3"/>
    <x v="9"/>
    <x v="10"/>
    <n v="0.19"/>
    <n v="0.19800000000000001"/>
    <n v="4.0000000000000001E-3"/>
  </r>
  <r>
    <x v="2"/>
    <x v="0"/>
    <x v="3"/>
    <x v="9"/>
    <x v="11"/>
    <n v="0.214"/>
    <n v="0.221"/>
    <n v="3.0000000000000001E-3"/>
  </r>
  <r>
    <x v="2"/>
    <x v="0"/>
    <x v="4"/>
    <x v="5"/>
    <x v="6"/>
    <n v="2.64"/>
    <n v="2.6739999999999999"/>
    <n v="2.3E-2"/>
  </r>
  <r>
    <x v="2"/>
    <x v="0"/>
    <x v="4"/>
    <x v="5"/>
    <x v="7"/>
    <n v="1.861"/>
    <n v="1.883"/>
    <n v="1.4999999999999999E-2"/>
  </r>
  <r>
    <x v="2"/>
    <x v="0"/>
    <x v="4"/>
    <x v="6"/>
    <x v="7"/>
    <n v="1.37"/>
    <n v="1.4119999999999999"/>
    <n v="1.4999999999999999E-2"/>
  </r>
  <r>
    <x v="2"/>
    <x v="0"/>
    <x v="4"/>
    <x v="6"/>
    <x v="8"/>
    <n v="1.0149999999999999"/>
    <n v="1.026"/>
    <n v="8.9999999999999993E-3"/>
  </r>
  <r>
    <x v="2"/>
    <x v="0"/>
    <x v="4"/>
    <x v="7"/>
    <x v="8"/>
    <n v="0.77700000000000002"/>
    <n v="0.78800000000000003"/>
    <n v="8.9999999999999993E-3"/>
  </r>
  <r>
    <x v="2"/>
    <x v="0"/>
    <x v="4"/>
    <x v="7"/>
    <x v="9"/>
    <n v="0.58899999999999997"/>
    <n v="0.59799999999999998"/>
    <n v="7.0000000000000001E-3"/>
  </r>
  <r>
    <x v="2"/>
    <x v="0"/>
    <x v="4"/>
    <x v="8"/>
    <x v="9"/>
    <n v="0.47499999999999998"/>
    <n v="0.48499999999999999"/>
    <n v="8.0000000000000002E-3"/>
  </r>
  <r>
    <x v="2"/>
    <x v="0"/>
    <x v="4"/>
    <x v="8"/>
    <x v="10"/>
    <n v="0.47399999999999998"/>
    <n v="0.52200000000000002"/>
    <n v="2.8000000000000001E-2"/>
  </r>
  <r>
    <x v="2"/>
    <x v="0"/>
    <x v="4"/>
    <x v="9"/>
    <x v="10"/>
    <n v="0.48099999999999998"/>
    <n v="0.48299999999999998"/>
    <n v="1E-3"/>
  </r>
  <r>
    <x v="2"/>
    <x v="0"/>
    <x v="4"/>
    <x v="9"/>
    <x v="11"/>
    <n v="0.48199999999999998"/>
    <n v="0.48299999999999998"/>
    <n v="1E-3"/>
  </r>
  <r>
    <x v="2"/>
    <x v="0"/>
    <x v="5"/>
    <x v="5"/>
    <x v="6"/>
    <n v="2.4700000000000002"/>
    <n v="2.5059999999999998"/>
    <n v="1.2999999999999999E-2"/>
  </r>
  <r>
    <x v="2"/>
    <x v="0"/>
    <x v="5"/>
    <x v="5"/>
    <x v="7"/>
    <n v="1.5589999999999999"/>
    <n v="1.5940000000000001"/>
    <n v="3.1E-2"/>
  </r>
  <r>
    <x v="2"/>
    <x v="0"/>
    <x v="5"/>
    <x v="6"/>
    <x v="7"/>
    <n v="1.2410000000000001"/>
    <n v="1.2689999999999999"/>
    <n v="1.7000000000000001E-2"/>
  </r>
  <r>
    <x v="2"/>
    <x v="0"/>
    <x v="6"/>
    <x v="5"/>
    <x v="6"/>
    <n v="1.861"/>
    <n v="1.8779999999999999"/>
    <n v="1.2E-2"/>
  </r>
  <r>
    <x v="2"/>
    <x v="0"/>
    <x v="6"/>
    <x v="5"/>
    <x v="7"/>
    <n v="1.4119999999999999"/>
    <n v="1.419"/>
    <n v="6.0000000000000001E-3"/>
  </r>
  <r>
    <x v="2"/>
    <x v="0"/>
    <x v="6"/>
    <x v="6"/>
    <x v="7"/>
    <n v="0.93899999999999995"/>
    <n v="0.94299999999999995"/>
    <n v="3.0000000000000001E-3"/>
  </r>
  <r>
    <x v="2"/>
    <x v="0"/>
    <x v="6"/>
    <x v="6"/>
    <x v="8"/>
    <n v="0.71199999999999997"/>
    <n v="0.71399999999999997"/>
    <n v="2E-3"/>
  </r>
  <r>
    <x v="2"/>
    <x v="0"/>
    <x v="6"/>
    <x v="7"/>
    <x v="8"/>
    <n v="0.47799999999999998"/>
    <n v="0.48099999999999998"/>
    <n v="2E-3"/>
  </r>
  <r>
    <x v="2"/>
    <x v="0"/>
    <x v="6"/>
    <x v="7"/>
    <x v="9"/>
    <n v="0.36199999999999999"/>
    <n v="0.36299999999999999"/>
    <n v="1E-3"/>
  </r>
  <r>
    <x v="2"/>
    <x v="0"/>
    <x v="6"/>
    <x v="8"/>
    <x v="9"/>
    <n v="0.246"/>
    <n v="0.251"/>
    <n v="3.0000000000000001E-3"/>
  </r>
  <r>
    <x v="2"/>
    <x v="0"/>
    <x v="6"/>
    <x v="8"/>
    <x v="10"/>
    <n v="0.246"/>
    <n v="0.253"/>
    <n v="4.0000000000000001E-3"/>
  </r>
  <r>
    <x v="2"/>
    <x v="0"/>
    <x v="6"/>
    <x v="9"/>
    <x v="10"/>
    <n v="0.248"/>
    <n v="0.249"/>
    <n v="0"/>
  </r>
  <r>
    <x v="2"/>
    <x v="0"/>
    <x v="6"/>
    <x v="9"/>
    <x v="11"/>
    <n v="0.248"/>
    <n v="0.25"/>
    <n v="1E-3"/>
  </r>
  <r>
    <x v="2"/>
    <x v="0"/>
    <x v="7"/>
    <x v="5"/>
    <x v="6"/>
    <n v="3.2629999999999999"/>
    <n v="3.34"/>
    <n v="2.9000000000000001E-2"/>
  </r>
  <r>
    <x v="2"/>
    <x v="0"/>
    <x v="7"/>
    <x v="5"/>
    <x v="7"/>
    <n v="2.4750000000000001"/>
    <n v="2.5179999999999998"/>
    <n v="3.2000000000000001E-2"/>
  </r>
  <r>
    <x v="2"/>
    <x v="0"/>
    <x v="7"/>
    <x v="6"/>
    <x v="7"/>
    <n v="1.7070000000000001"/>
    <n v="1.754"/>
    <n v="2.5999999999999999E-2"/>
  </r>
  <r>
    <x v="2"/>
    <x v="0"/>
    <x v="7"/>
    <x v="6"/>
    <x v="8"/>
    <n v="1.321"/>
    <n v="1.343"/>
    <n v="1.4E-2"/>
  </r>
  <r>
    <x v="2"/>
    <x v="0"/>
    <x v="7"/>
    <x v="7"/>
    <x v="8"/>
    <n v="0.94"/>
    <n v="0.95699999999999996"/>
    <n v="1.7000000000000001E-2"/>
  </r>
  <r>
    <x v="2"/>
    <x v="0"/>
    <x v="7"/>
    <x v="7"/>
    <x v="9"/>
    <n v="0.74"/>
    <n v="0.75"/>
    <n v="0.01"/>
  </r>
  <r>
    <x v="2"/>
    <x v="0"/>
    <x v="7"/>
    <x v="8"/>
    <x v="9"/>
    <n v="0.55200000000000005"/>
    <n v="0.56899999999999995"/>
    <n v="8.9999999999999993E-3"/>
  </r>
  <r>
    <x v="2"/>
    <x v="0"/>
    <x v="7"/>
    <x v="8"/>
    <x v="10"/>
    <n v="0.46"/>
    <n v="0.46500000000000002"/>
    <n v="5.0000000000000001E-3"/>
  </r>
  <r>
    <x v="2"/>
    <x v="0"/>
    <x v="7"/>
    <x v="9"/>
    <x v="10"/>
    <n v="0.38100000000000001"/>
    <n v="0.39500000000000002"/>
    <n v="1.2999999999999999E-2"/>
  </r>
  <r>
    <x v="2"/>
    <x v="0"/>
    <x v="7"/>
    <x v="9"/>
    <x v="11"/>
    <n v="0.35899999999999999"/>
    <n v="0.37"/>
    <n v="6.0000000000000001E-3"/>
  </r>
  <r>
    <x v="2"/>
    <x v="0"/>
    <x v="8"/>
    <x v="5"/>
    <x v="6"/>
    <n v="2.1139999999999999"/>
    <n v="2.1739999999999999"/>
    <n v="4.4999999999999998E-2"/>
  </r>
  <r>
    <x v="2"/>
    <x v="0"/>
    <x v="8"/>
    <x v="5"/>
    <x v="7"/>
    <n v="1.43"/>
    <n v="1.45"/>
    <n v="0.02"/>
  </r>
  <r>
    <x v="2"/>
    <x v="0"/>
    <x v="8"/>
    <x v="6"/>
    <x v="7"/>
    <n v="1.087"/>
    <n v="1.121"/>
    <n v="1.4999999999999999E-2"/>
  </r>
  <r>
    <x v="2"/>
    <x v="0"/>
    <x v="8"/>
    <x v="6"/>
    <x v="8"/>
    <n v="0.747"/>
    <n v="0.77100000000000002"/>
    <n v="0.02"/>
  </r>
  <r>
    <x v="2"/>
    <x v="0"/>
    <x v="8"/>
    <x v="7"/>
    <x v="8"/>
    <n v="0.56699999999999995"/>
    <n v="0.59499999999999997"/>
    <n v="1.7999999999999999E-2"/>
  </r>
  <r>
    <x v="2"/>
    <x v="0"/>
    <x v="8"/>
    <x v="7"/>
    <x v="9"/>
    <n v="0.41"/>
    <n v="0.42299999999999999"/>
    <n v="0.01"/>
  </r>
  <r>
    <x v="2"/>
    <x v="0"/>
    <x v="8"/>
    <x v="8"/>
    <x v="9"/>
    <n v="0.30499999999999999"/>
    <n v="0.34200000000000003"/>
    <n v="0.02"/>
  </r>
  <r>
    <x v="2"/>
    <x v="0"/>
    <x v="8"/>
    <x v="8"/>
    <x v="10"/>
    <n v="0.24199999999999999"/>
    <n v="0.248"/>
    <n v="3.0000000000000001E-3"/>
  </r>
  <r>
    <x v="2"/>
    <x v="0"/>
    <x v="8"/>
    <x v="9"/>
    <x v="10"/>
    <n v="0.189"/>
    <n v="0.21099999999999999"/>
    <n v="1.2E-2"/>
  </r>
  <r>
    <x v="2"/>
    <x v="0"/>
    <x v="8"/>
    <x v="9"/>
    <x v="11"/>
    <n v="0.154"/>
    <n v="0.159"/>
    <n v="3.0000000000000001E-3"/>
  </r>
  <r>
    <x v="2"/>
    <x v="0"/>
    <x v="9"/>
    <x v="5"/>
    <x v="6"/>
    <n v="2.6429999999999998"/>
    <n v="2.694"/>
    <n v="2.9000000000000001E-2"/>
  </r>
  <r>
    <x v="2"/>
    <x v="0"/>
    <x v="9"/>
    <x v="5"/>
    <x v="7"/>
    <n v="1.8129999999999999"/>
    <n v="1.8340000000000001"/>
    <n v="1.2999999999999999E-2"/>
  </r>
  <r>
    <x v="2"/>
    <x v="0"/>
    <x v="9"/>
    <x v="6"/>
    <x v="7"/>
    <n v="1.359"/>
    <n v="1.377"/>
    <n v="1.2E-2"/>
  </r>
  <r>
    <x v="2"/>
    <x v="0"/>
    <x v="9"/>
    <x v="6"/>
    <x v="8"/>
    <n v="0.94099999999999995"/>
    <n v="0.96199999999999997"/>
    <n v="0.01"/>
  </r>
  <r>
    <x v="2"/>
    <x v="0"/>
    <x v="9"/>
    <x v="7"/>
    <x v="8"/>
    <n v="0.70499999999999996"/>
    <n v="0.73"/>
    <n v="8.9999999999999993E-3"/>
  </r>
  <r>
    <x v="2"/>
    <x v="0"/>
    <x v="9"/>
    <x v="7"/>
    <x v="9"/>
    <n v="0.52"/>
    <n v="0.53500000000000003"/>
    <n v="7.0000000000000001E-3"/>
  </r>
  <r>
    <x v="2"/>
    <x v="0"/>
    <x v="9"/>
    <x v="8"/>
    <x v="9"/>
    <n v="0.38500000000000001"/>
    <n v="0.42199999999999999"/>
    <n v="8.0000000000000002E-3"/>
  </r>
  <r>
    <x v="2"/>
    <x v="0"/>
    <x v="9"/>
    <x v="8"/>
    <x v="10"/>
    <n v="0.34799999999999998"/>
    <n v="0.35799999999999998"/>
    <n v="4.0000000000000001E-3"/>
  </r>
  <r>
    <x v="2"/>
    <x v="0"/>
    <x v="9"/>
    <x v="9"/>
    <x v="10"/>
    <n v="0.28999999999999998"/>
    <n v="0.32"/>
    <n v="1.2999999999999999E-2"/>
  </r>
  <r>
    <x v="2"/>
    <x v="0"/>
    <x v="9"/>
    <x v="9"/>
    <x v="11"/>
    <n v="0.39"/>
    <n v="0.41499999999999998"/>
    <n v="8.0000000000000002E-3"/>
  </r>
  <r>
    <x v="2"/>
    <x v="0"/>
    <x v="10"/>
    <x v="5"/>
    <x v="6"/>
    <n v="3.484"/>
    <n v="3.54"/>
    <n v="3.2000000000000001E-2"/>
  </r>
  <r>
    <x v="2"/>
    <x v="0"/>
    <x v="10"/>
    <x v="5"/>
    <x v="7"/>
    <n v="2.4870000000000001"/>
    <n v="2.5169999999999999"/>
    <n v="1.9E-2"/>
  </r>
  <r>
    <x v="2"/>
    <x v="0"/>
    <x v="10"/>
    <x v="6"/>
    <x v="7"/>
    <n v="1.8169999999999999"/>
    <n v="1.8560000000000001"/>
    <n v="2.5000000000000001E-2"/>
  </r>
  <r>
    <x v="2"/>
    <x v="0"/>
    <x v="10"/>
    <x v="6"/>
    <x v="8"/>
    <n v="1.321"/>
    <n v="1.339"/>
    <n v="1.7000000000000001E-2"/>
  </r>
  <r>
    <x v="2"/>
    <x v="0"/>
    <x v="10"/>
    <x v="7"/>
    <x v="8"/>
    <n v="0.996"/>
    <n v="1.0469999999999999"/>
    <n v="2.5999999999999999E-2"/>
  </r>
  <r>
    <x v="2"/>
    <x v="0"/>
    <x v="10"/>
    <x v="7"/>
    <x v="9"/>
    <n v="0.749"/>
    <n v="0.79"/>
    <n v="2.3E-2"/>
  </r>
  <r>
    <x v="2"/>
    <x v="0"/>
    <x v="10"/>
    <x v="8"/>
    <x v="9"/>
    <n v="0.621"/>
    <n v="0.68799999999999994"/>
    <n v="3.6999999999999998E-2"/>
  </r>
  <r>
    <x v="2"/>
    <x v="0"/>
    <x v="10"/>
    <x v="8"/>
    <x v="10"/>
    <n v="0.52"/>
    <n v="0.54500000000000004"/>
    <n v="6.0000000000000001E-3"/>
  </r>
  <r>
    <x v="2"/>
    <x v="0"/>
    <x v="10"/>
    <x v="9"/>
    <x v="10"/>
    <n v="0.48199999999999998"/>
    <n v="0.497"/>
    <n v="5.0000000000000001E-3"/>
  </r>
  <r>
    <x v="2"/>
    <x v="0"/>
    <x v="10"/>
    <x v="9"/>
    <x v="11"/>
    <n v="0.40400000000000003"/>
    <n v="0.42"/>
    <n v="4.0000000000000001E-3"/>
  </r>
  <r>
    <x v="2"/>
    <x v="0"/>
    <x v="11"/>
    <x v="5"/>
    <x v="6"/>
    <n v="2.8660000000000001"/>
    <n v="4.1539999999999999"/>
    <n v="0.253"/>
  </r>
  <r>
    <x v="2"/>
    <x v="0"/>
    <x v="11"/>
    <x v="5"/>
    <x v="7"/>
    <n v="2.198"/>
    <n v="2.2519999999999998"/>
    <n v="5.6000000000000001E-2"/>
  </r>
  <r>
    <x v="2"/>
    <x v="0"/>
    <x v="11"/>
    <x v="6"/>
    <x v="7"/>
    <n v="1.5029999999999999"/>
    <n v="2.194"/>
    <n v="3.2000000000000001E-2"/>
  </r>
  <r>
    <x v="2"/>
    <x v="0"/>
    <x v="11"/>
    <x v="6"/>
    <x v="8"/>
    <n v="1.1779999999999999"/>
    <n v="1.216"/>
    <n v="2.9000000000000001E-2"/>
  </r>
  <r>
    <x v="2"/>
    <x v="0"/>
    <x v="11"/>
    <x v="7"/>
    <x v="8"/>
    <n v="1.157"/>
    <n v="1.19"/>
    <n v="1.6E-2"/>
  </r>
  <r>
    <x v="2"/>
    <x v="0"/>
    <x v="11"/>
    <x v="7"/>
    <x v="9"/>
    <n v="0.66900000000000004"/>
    <n v="0.70299999999999996"/>
    <n v="8.9999999999999993E-3"/>
  </r>
  <r>
    <x v="2"/>
    <x v="0"/>
    <x v="11"/>
    <x v="8"/>
    <x v="9"/>
    <n v="0.65600000000000003"/>
    <n v="0.68100000000000005"/>
    <n v="6.0000000000000001E-3"/>
  </r>
  <r>
    <x v="2"/>
    <x v="0"/>
    <x v="11"/>
    <x v="8"/>
    <x v="10"/>
    <n v="0.432"/>
    <n v="0.441"/>
    <n v="6.0000000000000001E-3"/>
  </r>
  <r>
    <x v="2"/>
    <x v="0"/>
    <x v="11"/>
    <x v="9"/>
    <x v="10"/>
    <n v="0.42599999999999999"/>
    <n v="0.443"/>
    <n v="5.0000000000000001E-3"/>
  </r>
  <r>
    <x v="2"/>
    <x v="0"/>
    <x v="11"/>
    <x v="9"/>
    <x v="11"/>
    <n v="0.371"/>
    <n v="0.38100000000000001"/>
    <n v="4.0000000000000001E-3"/>
  </r>
  <r>
    <x v="2"/>
    <x v="0"/>
    <x v="12"/>
    <x v="5"/>
    <x v="6"/>
    <n v="6.3440000000000003"/>
    <n v="6.3869999999999996"/>
    <n v="3.5000000000000003E-2"/>
  </r>
  <r>
    <x v="2"/>
    <x v="0"/>
    <x v="12"/>
    <x v="5"/>
    <x v="7"/>
    <n v="4.3150000000000004"/>
    <n v="4.3479999999999999"/>
    <n v="2.8000000000000001E-2"/>
  </r>
  <r>
    <x v="2"/>
    <x v="0"/>
    <x v="12"/>
    <x v="6"/>
    <x v="7"/>
    <n v="3.2530000000000001"/>
    <n v="3.274"/>
    <n v="0.02"/>
  </r>
  <r>
    <x v="2"/>
    <x v="0"/>
    <x v="12"/>
    <x v="6"/>
    <x v="8"/>
    <n v="2.222"/>
    <n v="2.2330000000000001"/>
    <n v="7.0000000000000001E-3"/>
  </r>
  <r>
    <x v="2"/>
    <x v="0"/>
    <x v="12"/>
    <x v="7"/>
    <x v="8"/>
    <n v="1.6970000000000001"/>
    <n v="1.7110000000000001"/>
    <n v="7.0000000000000001E-3"/>
  </r>
  <r>
    <x v="2"/>
    <x v="0"/>
    <x v="12"/>
    <x v="7"/>
    <x v="9"/>
    <n v="1.1870000000000001"/>
    <n v="1.196"/>
    <n v="7.0000000000000001E-3"/>
  </r>
  <r>
    <x v="2"/>
    <x v="0"/>
    <x v="12"/>
    <x v="8"/>
    <x v="9"/>
    <n v="0.92800000000000005"/>
    <n v="0.93799999999999994"/>
    <n v="1.4E-2"/>
  </r>
  <r>
    <x v="2"/>
    <x v="0"/>
    <x v="12"/>
    <x v="8"/>
    <x v="10"/>
    <n v="0.67700000000000005"/>
    <n v="0.68300000000000005"/>
    <n v="4.0000000000000001E-3"/>
  </r>
  <r>
    <x v="2"/>
    <x v="0"/>
    <x v="12"/>
    <x v="9"/>
    <x v="10"/>
    <n v="0.55400000000000005"/>
    <n v="0.56000000000000005"/>
    <n v="3.0000000000000001E-3"/>
  </r>
  <r>
    <x v="2"/>
    <x v="0"/>
    <x v="12"/>
    <x v="9"/>
    <x v="11"/>
    <n v="0.45700000000000002"/>
    <n v="0.46899999999999997"/>
    <n v="4.0000000000000001E-3"/>
  </r>
  <r>
    <x v="2"/>
    <x v="0"/>
    <x v="13"/>
    <x v="5"/>
    <x v="6"/>
    <n v="1.452"/>
    <n v="1.4650000000000001"/>
    <n v="1.0999999999999999E-2"/>
  </r>
  <r>
    <x v="2"/>
    <x v="0"/>
    <x v="13"/>
    <x v="5"/>
    <x v="7"/>
    <n v="0.996"/>
    <n v="1.002"/>
    <n v="5.0000000000000001E-3"/>
  </r>
  <r>
    <x v="2"/>
    <x v="0"/>
    <x v="13"/>
    <x v="6"/>
    <x v="7"/>
    <n v="0.73599999999999999"/>
    <n v="0.74299999999999999"/>
    <n v="5.0000000000000001E-3"/>
  </r>
  <r>
    <x v="2"/>
    <x v="0"/>
    <x v="13"/>
    <x v="6"/>
    <x v="8"/>
    <n v="0.50900000000000001"/>
    <n v="0.51100000000000001"/>
    <n v="2E-3"/>
  </r>
  <r>
    <x v="2"/>
    <x v="0"/>
    <x v="13"/>
    <x v="7"/>
    <x v="8"/>
    <n v="0.379"/>
    <n v="0.38200000000000001"/>
    <n v="2E-3"/>
  </r>
  <r>
    <x v="2"/>
    <x v="0"/>
    <x v="13"/>
    <x v="7"/>
    <x v="9"/>
    <n v="0.27"/>
    <n v="0.27200000000000002"/>
    <n v="2E-3"/>
  </r>
  <r>
    <x v="2"/>
    <x v="0"/>
    <x v="13"/>
    <x v="8"/>
    <x v="9"/>
    <n v="0.20599999999999999"/>
    <n v="0.20799999999999999"/>
    <n v="1E-3"/>
  </r>
  <r>
    <x v="2"/>
    <x v="0"/>
    <x v="13"/>
    <x v="8"/>
    <x v="10"/>
    <n v="0.17"/>
    <n v="0.21"/>
    <n v="1.7000000000000001E-2"/>
  </r>
  <r>
    <x v="2"/>
    <x v="0"/>
    <x v="13"/>
    <x v="9"/>
    <x v="10"/>
    <n v="0.155"/>
    <n v="0.184"/>
    <n v="2.4E-2"/>
  </r>
  <r>
    <x v="2"/>
    <x v="0"/>
    <x v="13"/>
    <x v="9"/>
    <x v="11"/>
    <n v="0.19600000000000001"/>
    <n v="0.214"/>
    <n v="8.0000000000000002E-3"/>
  </r>
  <r>
    <x v="2"/>
    <x v="0"/>
    <x v="14"/>
    <x v="5"/>
    <x v="6"/>
    <n v="7.1079999999999997"/>
    <n v="7.1420000000000003"/>
    <n v="3.0000000000000001E-3"/>
  </r>
  <r>
    <x v="2"/>
    <x v="0"/>
    <x v="14"/>
    <x v="5"/>
    <x v="7"/>
    <n v="4.6559999999999997"/>
    <n v="4.6619999999999999"/>
    <n v="6.0000000000000001E-3"/>
  </r>
  <r>
    <x v="2"/>
    <x v="0"/>
    <x v="14"/>
    <x v="6"/>
    <x v="7"/>
    <n v="3.6819999999999999"/>
    <n v="3.6850000000000001"/>
    <n v="2E-3"/>
  </r>
  <r>
    <x v="2"/>
    <x v="0"/>
    <x v="14"/>
    <x v="6"/>
    <x v="8"/>
    <n v="2.5209999999999999"/>
    <n v="2.5310000000000001"/>
    <n v="5.0000000000000001E-3"/>
  </r>
  <r>
    <x v="2"/>
    <x v="0"/>
    <x v="14"/>
    <x v="7"/>
    <x v="8"/>
    <n v="2.0430000000000001"/>
    <n v="2.0579999999999998"/>
    <n v="0.02"/>
  </r>
  <r>
    <x v="2"/>
    <x v="0"/>
    <x v="14"/>
    <x v="7"/>
    <x v="9"/>
    <n v="1.5569999999999999"/>
    <n v="1.5609999999999999"/>
    <n v="1E-3"/>
  </r>
  <r>
    <x v="2"/>
    <x v="0"/>
    <x v="14"/>
    <x v="8"/>
    <x v="9"/>
    <n v="1.329"/>
    <n v="1.331"/>
    <n v="2E-3"/>
  </r>
  <r>
    <x v="2"/>
    <x v="0"/>
    <x v="14"/>
    <x v="8"/>
    <x v="10"/>
    <n v="1.2629999999999999"/>
    <n v="1.2669999999999999"/>
    <n v="2E-3"/>
  </r>
  <r>
    <x v="2"/>
    <x v="0"/>
    <x v="14"/>
    <x v="9"/>
    <x v="10"/>
    <n v="1.2789999999999999"/>
    <n v="1.286"/>
    <n v="4.0000000000000001E-3"/>
  </r>
  <r>
    <x v="2"/>
    <x v="0"/>
    <x v="14"/>
    <x v="9"/>
    <x v="11"/>
    <n v="1.5"/>
    <n v="1.575"/>
    <n v="2E-3"/>
  </r>
  <r>
    <x v="2"/>
    <x v="0"/>
    <x v="15"/>
    <x v="5"/>
    <x v="6"/>
    <n v="2.5049999999999999"/>
    <n v="2.5249999999999999"/>
    <n v="1.6E-2"/>
  </r>
  <r>
    <x v="2"/>
    <x v="0"/>
    <x v="15"/>
    <x v="5"/>
    <x v="7"/>
    <n v="1.6639999999999999"/>
    <n v="1.675"/>
    <n v="6.0000000000000001E-3"/>
  </r>
  <r>
    <x v="2"/>
    <x v="0"/>
    <x v="15"/>
    <x v="6"/>
    <x v="7"/>
    <n v="1.262"/>
    <n v="1.276"/>
    <n v="6.0000000000000001E-3"/>
  </r>
  <r>
    <x v="2"/>
    <x v="0"/>
    <x v="15"/>
    <x v="6"/>
    <x v="8"/>
    <n v="0.85599999999999998"/>
    <n v="0.873"/>
    <n v="0.01"/>
  </r>
  <r>
    <x v="2"/>
    <x v="0"/>
    <x v="15"/>
    <x v="7"/>
    <x v="8"/>
    <n v="0.65100000000000002"/>
    <n v="0.67500000000000004"/>
    <n v="8.0000000000000002E-3"/>
  </r>
  <r>
    <x v="2"/>
    <x v="0"/>
    <x v="15"/>
    <x v="7"/>
    <x v="9"/>
    <n v="0.47499999999999998"/>
    <n v="0.497"/>
    <n v="2.1999999999999999E-2"/>
  </r>
  <r>
    <x v="2"/>
    <x v="0"/>
    <x v="15"/>
    <x v="8"/>
    <x v="9"/>
    <n v="0.36299999999999999"/>
    <n v="0.38200000000000001"/>
    <n v="1.4E-2"/>
  </r>
  <r>
    <x v="2"/>
    <x v="0"/>
    <x v="15"/>
    <x v="8"/>
    <x v="10"/>
    <n v="0.35599999999999998"/>
    <n v="0.39500000000000002"/>
    <n v="8.0000000000000002E-3"/>
  </r>
  <r>
    <x v="2"/>
    <x v="0"/>
    <x v="15"/>
    <x v="9"/>
    <x v="10"/>
    <n v="0.32800000000000001"/>
    <n v="0.33"/>
    <n v="1E-3"/>
  </r>
  <r>
    <x v="2"/>
    <x v="0"/>
    <x v="15"/>
    <x v="9"/>
    <x v="11"/>
    <n v="0.32800000000000001"/>
    <n v="0.33300000000000002"/>
    <n v="5.0000000000000001E-3"/>
  </r>
  <r>
    <x v="2"/>
    <x v="0"/>
    <x v="16"/>
    <x v="5"/>
    <x v="6"/>
    <n v="2.5059999999999998"/>
    <n v="2.5219999999999998"/>
    <n v="1.7000000000000001E-2"/>
  </r>
  <r>
    <x v="2"/>
    <x v="0"/>
    <x v="16"/>
    <x v="5"/>
    <x v="7"/>
    <n v="1.704"/>
    <n v="1.7090000000000001"/>
    <n v="5.0000000000000001E-3"/>
  </r>
  <r>
    <x v="2"/>
    <x v="0"/>
    <x v="16"/>
    <x v="6"/>
    <x v="7"/>
    <n v="1.2649999999999999"/>
    <n v="1.27"/>
    <n v="5.0000000000000001E-3"/>
  </r>
  <r>
    <x v="2"/>
    <x v="0"/>
    <x v="16"/>
    <x v="6"/>
    <x v="8"/>
    <n v="0.86199999999999999"/>
    <n v="0.86599999999999999"/>
    <n v="3.0000000000000001E-3"/>
  </r>
  <r>
    <x v="2"/>
    <x v="0"/>
    <x v="16"/>
    <x v="7"/>
    <x v="8"/>
    <n v="0.64500000000000002"/>
    <n v="0.64700000000000002"/>
    <n v="2E-3"/>
  </r>
  <r>
    <x v="2"/>
    <x v="0"/>
    <x v="16"/>
    <x v="7"/>
    <x v="9"/>
    <n v="0.44800000000000001"/>
    <n v="0.44900000000000001"/>
    <n v="1E-3"/>
  </r>
  <r>
    <x v="2"/>
    <x v="0"/>
    <x v="16"/>
    <x v="8"/>
    <x v="9"/>
    <n v="0.33900000000000002"/>
    <n v="0.34"/>
    <n v="1E-3"/>
  </r>
  <r>
    <x v="2"/>
    <x v="0"/>
    <x v="16"/>
    <x v="8"/>
    <x v="10"/>
    <n v="0.245"/>
    <n v="0.247"/>
    <n v="1E-3"/>
  </r>
  <r>
    <x v="2"/>
    <x v="0"/>
    <x v="16"/>
    <x v="9"/>
    <x v="10"/>
    <n v="0.19700000000000001"/>
    <n v="0.20200000000000001"/>
    <n v="2E-3"/>
  </r>
  <r>
    <x v="2"/>
    <x v="0"/>
    <x v="16"/>
    <x v="9"/>
    <x v="11"/>
    <n v="0.17699999999999999"/>
    <n v="0.18"/>
    <n v="1E-3"/>
  </r>
  <r>
    <x v="2"/>
    <x v="0"/>
    <x v="17"/>
    <x v="5"/>
    <x v="6"/>
    <n v="1.946"/>
    <n v="1.96"/>
    <n v="1.4999999999999999E-2"/>
  </r>
  <r>
    <x v="2"/>
    <x v="0"/>
    <x v="17"/>
    <x v="5"/>
    <x v="7"/>
    <n v="1.44"/>
    <n v="1.444"/>
    <n v="3.0000000000000001E-3"/>
  </r>
  <r>
    <x v="2"/>
    <x v="0"/>
    <x v="17"/>
    <x v="6"/>
    <x v="7"/>
    <n v="0.98099999999999998"/>
    <n v="0.98899999999999999"/>
    <n v="5.0000000000000001E-3"/>
  </r>
  <r>
    <x v="2"/>
    <x v="0"/>
    <x v="17"/>
    <x v="6"/>
    <x v="8"/>
    <n v="0.72699999999999998"/>
    <n v="0.72899999999999998"/>
    <n v="2E-3"/>
  </r>
  <r>
    <x v="2"/>
    <x v="0"/>
    <x v="17"/>
    <x v="7"/>
    <x v="8"/>
    <n v="0.5"/>
    <n v="0.504"/>
    <n v="4.0000000000000001E-3"/>
  </r>
  <r>
    <x v="2"/>
    <x v="0"/>
    <x v="17"/>
    <x v="7"/>
    <x v="9"/>
    <n v="0.372"/>
    <n v="0.373"/>
    <n v="1E-3"/>
  </r>
  <r>
    <x v="2"/>
    <x v="0"/>
    <x v="17"/>
    <x v="8"/>
    <x v="9"/>
    <n v="0.25900000000000001"/>
    <n v="0.26300000000000001"/>
    <n v="2E-3"/>
  </r>
  <r>
    <x v="2"/>
    <x v="0"/>
    <x v="17"/>
    <x v="8"/>
    <x v="10"/>
    <n v="0.2"/>
    <n v="0.20100000000000001"/>
    <n v="1E-3"/>
  </r>
  <r>
    <x v="2"/>
    <x v="0"/>
    <x v="17"/>
    <x v="9"/>
    <x v="10"/>
    <n v="0.155"/>
    <n v="0.158"/>
    <n v="2E-3"/>
  </r>
  <r>
    <x v="2"/>
    <x v="0"/>
    <x v="17"/>
    <x v="9"/>
    <x v="11"/>
    <n v="0.14499999999999999"/>
    <n v="0.14899999999999999"/>
    <n v="2E-3"/>
  </r>
  <r>
    <x v="2"/>
    <x v="0"/>
    <x v="18"/>
    <x v="5"/>
    <x v="6"/>
    <n v="3.673"/>
    <n v="3.8159999999999998"/>
    <n v="5.7000000000000002E-2"/>
  </r>
  <r>
    <x v="2"/>
    <x v="0"/>
    <x v="18"/>
    <x v="5"/>
    <x v="7"/>
    <n v="2.33"/>
    <n v="2.3719999999999999"/>
    <n v="1.9E-2"/>
  </r>
  <r>
    <x v="2"/>
    <x v="0"/>
    <x v="18"/>
    <x v="6"/>
    <x v="7"/>
    <n v="1.823"/>
    <n v="1.8640000000000001"/>
    <n v="2.5999999999999999E-2"/>
  </r>
  <r>
    <x v="2"/>
    <x v="0"/>
    <x v="18"/>
    <x v="6"/>
    <x v="8"/>
    <n v="1.18"/>
    <n v="1.1990000000000001"/>
    <n v="0.02"/>
  </r>
  <r>
    <x v="2"/>
    <x v="0"/>
    <x v="18"/>
    <x v="7"/>
    <x v="8"/>
    <n v="0.91200000000000003"/>
    <n v="0.93799999999999994"/>
    <n v="2.1999999999999999E-2"/>
  </r>
  <r>
    <x v="2"/>
    <x v="0"/>
    <x v="18"/>
    <x v="7"/>
    <x v="9"/>
    <n v="0.59199999999999997"/>
    <n v="0.60899999999999999"/>
    <n v="1.6E-2"/>
  </r>
  <r>
    <x v="2"/>
    <x v="0"/>
    <x v="18"/>
    <x v="8"/>
    <x v="9"/>
    <n v="0.46600000000000003"/>
    <n v="0.48099999999999998"/>
    <n v="1.0999999999999999E-2"/>
  </r>
  <r>
    <x v="2"/>
    <x v="0"/>
    <x v="18"/>
    <x v="8"/>
    <x v="10"/>
    <n v="0.34499999999999997"/>
    <n v="0.39900000000000002"/>
    <n v="1.7999999999999999E-2"/>
  </r>
  <r>
    <x v="2"/>
    <x v="0"/>
    <x v="18"/>
    <x v="9"/>
    <x v="10"/>
    <n v="0.33600000000000002"/>
    <n v="0.39100000000000001"/>
    <n v="2.1000000000000001E-2"/>
  </r>
  <r>
    <x v="2"/>
    <x v="0"/>
    <x v="18"/>
    <x v="9"/>
    <x v="11"/>
    <n v="0.27100000000000002"/>
    <n v="0.31"/>
    <n v="1.2E-2"/>
  </r>
  <r>
    <x v="2"/>
    <x v="1"/>
    <x v="0"/>
    <x v="6"/>
    <x v="7"/>
    <n v="3.6030000000000002"/>
    <n v="3.613"/>
    <n v="7.0000000000000001E-3"/>
  </r>
  <r>
    <x v="2"/>
    <x v="1"/>
    <x v="0"/>
    <x v="6"/>
    <x v="8"/>
    <n v="2.3340000000000001"/>
    <n v="2.3479999999999999"/>
    <n v="5.0000000000000001E-3"/>
  </r>
  <r>
    <x v="2"/>
    <x v="1"/>
    <x v="0"/>
    <x v="7"/>
    <x v="8"/>
    <n v="1.766"/>
    <n v="1.7709999999999999"/>
    <n v="2E-3"/>
  </r>
  <r>
    <x v="2"/>
    <x v="1"/>
    <x v="0"/>
    <x v="7"/>
    <x v="9"/>
    <n v="1.161"/>
    <n v="1.165"/>
    <n v="3.0000000000000001E-3"/>
  </r>
  <r>
    <x v="2"/>
    <x v="1"/>
    <x v="0"/>
    <x v="8"/>
    <x v="9"/>
    <n v="0.88"/>
    <n v="0.88500000000000001"/>
    <n v="3.0000000000000001E-3"/>
  </r>
  <r>
    <x v="2"/>
    <x v="1"/>
    <x v="0"/>
    <x v="8"/>
    <x v="10"/>
    <n v="0.89"/>
    <n v="0.89900000000000002"/>
    <n v="3.0000000000000001E-3"/>
  </r>
  <r>
    <x v="2"/>
    <x v="1"/>
    <x v="0"/>
    <x v="9"/>
    <x v="10"/>
    <n v="0.89500000000000002"/>
    <n v="0.89800000000000002"/>
    <n v="2E-3"/>
  </r>
  <r>
    <x v="2"/>
    <x v="1"/>
    <x v="0"/>
    <x v="9"/>
    <x v="11"/>
    <n v="0.89700000000000002"/>
    <n v="0.9"/>
    <n v="1E-3"/>
  </r>
  <r>
    <x v="2"/>
    <x v="1"/>
    <x v="1"/>
    <x v="6"/>
    <x v="7"/>
    <n v="1.885"/>
    <n v="1.9"/>
    <n v="0.01"/>
  </r>
  <r>
    <x v="2"/>
    <x v="1"/>
    <x v="1"/>
    <x v="6"/>
    <x v="8"/>
    <n v="1.294"/>
    <n v="1.298"/>
    <n v="4.0000000000000001E-3"/>
  </r>
  <r>
    <x v="2"/>
    <x v="1"/>
    <x v="1"/>
    <x v="7"/>
    <x v="8"/>
    <n v="0.95399999999999996"/>
    <n v="0.95699999999999996"/>
    <n v="1E-3"/>
  </r>
  <r>
    <x v="2"/>
    <x v="1"/>
    <x v="1"/>
    <x v="7"/>
    <x v="9"/>
    <n v="0.66200000000000003"/>
    <n v="0.66500000000000004"/>
    <n v="3.0000000000000001E-3"/>
  </r>
  <r>
    <x v="2"/>
    <x v="1"/>
    <x v="1"/>
    <x v="8"/>
    <x v="9"/>
    <n v="0.49299999999999999"/>
    <n v="0.497"/>
    <n v="3.0000000000000001E-3"/>
  </r>
  <r>
    <x v="2"/>
    <x v="1"/>
    <x v="1"/>
    <x v="8"/>
    <x v="10"/>
    <n v="0.34699999999999998"/>
    <n v="0.35"/>
    <n v="0"/>
  </r>
  <r>
    <x v="2"/>
    <x v="1"/>
    <x v="1"/>
    <x v="9"/>
    <x v="10"/>
    <n v="0.27400000000000002"/>
    <n v="0.27600000000000002"/>
    <n v="2E-3"/>
  </r>
  <r>
    <x v="2"/>
    <x v="1"/>
    <x v="1"/>
    <x v="9"/>
    <x v="11"/>
    <n v="0.435"/>
    <n v="0.441"/>
    <n v="5.0000000000000001E-3"/>
  </r>
  <r>
    <x v="2"/>
    <x v="1"/>
    <x v="2"/>
    <x v="6"/>
    <x v="7"/>
    <n v="1.5620000000000001"/>
    <n v="1.595"/>
    <n v="2.4E-2"/>
  </r>
  <r>
    <x v="2"/>
    <x v="1"/>
    <x v="2"/>
    <x v="6"/>
    <x v="8"/>
    <n v="0.79700000000000004"/>
    <n v="0.80300000000000005"/>
    <n v="6.0000000000000001E-3"/>
  </r>
  <r>
    <x v="2"/>
    <x v="1"/>
    <x v="2"/>
    <x v="7"/>
    <x v="8"/>
    <n v="0.79100000000000004"/>
    <n v="0.80500000000000005"/>
    <n v="0.01"/>
  </r>
  <r>
    <x v="2"/>
    <x v="1"/>
    <x v="2"/>
    <x v="7"/>
    <x v="9"/>
    <n v="0.41499999999999998"/>
    <n v="0.42"/>
    <n v="6.0000000000000001E-3"/>
  </r>
  <r>
    <x v="2"/>
    <x v="1"/>
    <x v="2"/>
    <x v="8"/>
    <x v="9"/>
    <n v="0.41499999999999998"/>
    <n v="0.433"/>
    <n v="2.5999999999999999E-2"/>
  </r>
  <r>
    <x v="2"/>
    <x v="1"/>
    <x v="2"/>
    <x v="8"/>
    <x v="10"/>
    <n v="0.28899999999999998"/>
    <n v="0.28999999999999998"/>
    <n v="1E-3"/>
  </r>
  <r>
    <x v="2"/>
    <x v="1"/>
    <x v="2"/>
    <x v="9"/>
    <x v="10"/>
    <n v="0.28599999999999998"/>
    <n v="0.28899999999999998"/>
    <n v="2E-3"/>
  </r>
  <r>
    <x v="2"/>
    <x v="1"/>
    <x v="2"/>
    <x v="9"/>
    <x v="11"/>
    <n v="0.246"/>
    <n v="0.255"/>
    <n v="1.2999999999999999E-2"/>
  </r>
  <r>
    <x v="2"/>
    <x v="1"/>
    <x v="3"/>
    <x v="6"/>
    <x v="7"/>
    <n v="2.0489999999999999"/>
    <n v="2.077"/>
    <n v="1.6E-2"/>
  </r>
  <r>
    <x v="2"/>
    <x v="1"/>
    <x v="3"/>
    <x v="6"/>
    <x v="8"/>
    <n v="1.5660000000000001"/>
    <n v="1.577"/>
    <n v="4.0000000000000001E-3"/>
  </r>
  <r>
    <x v="2"/>
    <x v="1"/>
    <x v="3"/>
    <x v="7"/>
    <x v="8"/>
    <n v="1.054"/>
    <n v="1.0589999999999999"/>
    <n v="3.0000000000000001E-3"/>
  </r>
  <r>
    <x v="2"/>
    <x v="1"/>
    <x v="3"/>
    <x v="7"/>
    <x v="9"/>
    <n v="0.81799999999999995"/>
    <n v="0.82199999999999995"/>
    <n v="2E-3"/>
  </r>
  <r>
    <x v="2"/>
    <x v="1"/>
    <x v="3"/>
    <x v="8"/>
    <x v="9"/>
    <n v="0.56100000000000005"/>
    <n v="0.56499999999999995"/>
    <n v="2E-3"/>
  </r>
  <r>
    <x v="2"/>
    <x v="1"/>
    <x v="3"/>
    <x v="8"/>
    <x v="10"/>
    <n v="0.46400000000000002"/>
    <n v="0.46899999999999997"/>
    <n v="5.0000000000000001E-3"/>
  </r>
  <r>
    <x v="2"/>
    <x v="1"/>
    <x v="3"/>
    <x v="9"/>
    <x v="10"/>
    <n v="0.34799999999999998"/>
    <n v="0.35699999999999998"/>
    <n v="4.0000000000000001E-3"/>
  </r>
  <r>
    <x v="2"/>
    <x v="1"/>
    <x v="3"/>
    <x v="9"/>
    <x v="11"/>
    <n v="0.36399999999999999"/>
    <n v="0.36799999999999999"/>
    <n v="1E-3"/>
  </r>
  <r>
    <x v="2"/>
    <x v="1"/>
    <x v="4"/>
    <x v="6"/>
    <x v="7"/>
    <n v="5.032"/>
    <n v="5.0599999999999996"/>
    <n v="0.02"/>
  </r>
  <r>
    <x v="2"/>
    <x v="1"/>
    <x v="4"/>
    <x v="6"/>
    <x v="8"/>
    <n v="3.1440000000000001"/>
    <n v="3.1840000000000002"/>
    <n v="8.0000000000000002E-3"/>
  </r>
  <r>
    <x v="2"/>
    <x v="1"/>
    <x v="4"/>
    <x v="7"/>
    <x v="8"/>
    <n v="2.6360000000000001"/>
    <n v="2.6989999999999998"/>
    <n v="6.2E-2"/>
  </r>
  <r>
    <x v="2"/>
    <x v="1"/>
    <x v="4"/>
    <x v="7"/>
    <x v="9"/>
    <n v="1.7"/>
    <n v="1.71"/>
    <n v="7.0000000000000001E-3"/>
  </r>
  <r>
    <x v="2"/>
    <x v="1"/>
    <x v="4"/>
    <x v="8"/>
    <x v="9"/>
    <n v="1.4410000000000001"/>
    <n v="1.452"/>
    <n v="1.2E-2"/>
  </r>
  <r>
    <x v="2"/>
    <x v="1"/>
    <x v="4"/>
    <x v="8"/>
    <x v="10"/>
    <n v="1.4370000000000001"/>
    <n v="1.466"/>
    <n v="1.2999999999999999E-2"/>
  </r>
  <r>
    <x v="2"/>
    <x v="1"/>
    <x v="4"/>
    <x v="9"/>
    <x v="10"/>
    <n v="1.4510000000000001"/>
    <n v="1.4550000000000001"/>
    <n v="2E-3"/>
  </r>
  <r>
    <x v="2"/>
    <x v="1"/>
    <x v="4"/>
    <x v="9"/>
    <x v="11"/>
    <n v="1.45"/>
    <n v="1.4530000000000001"/>
    <n v="1E-3"/>
  </r>
  <r>
    <x v="2"/>
    <x v="1"/>
    <x v="5"/>
    <x v="6"/>
    <x v="7"/>
    <n v="2.4710000000000001"/>
    <n v="2.5150000000000001"/>
    <n v="2.1000000000000001E-2"/>
  </r>
  <r>
    <x v="2"/>
    <x v="1"/>
    <x v="6"/>
    <x v="6"/>
    <x v="7"/>
    <n v="2.37"/>
    <n v="2.3839999999999999"/>
    <n v="7.0000000000000001E-3"/>
  </r>
  <r>
    <x v="2"/>
    <x v="1"/>
    <x v="6"/>
    <x v="6"/>
    <x v="8"/>
    <n v="1.643"/>
    <n v="1.6539999999999999"/>
    <n v="3.0000000000000001E-3"/>
  </r>
  <r>
    <x v="2"/>
    <x v="1"/>
    <x v="6"/>
    <x v="7"/>
    <x v="8"/>
    <n v="1.2470000000000001"/>
    <n v="1.254"/>
    <n v="6.0000000000000001E-3"/>
  </r>
  <r>
    <x v="2"/>
    <x v="1"/>
    <x v="6"/>
    <x v="7"/>
    <x v="9"/>
    <n v="0.89300000000000002"/>
    <n v="0.89600000000000002"/>
    <n v="3.0000000000000001E-3"/>
  </r>
  <r>
    <x v="2"/>
    <x v="1"/>
    <x v="6"/>
    <x v="8"/>
    <x v="9"/>
    <n v="0.70099999999999996"/>
    <n v="0.70899999999999996"/>
    <n v="4.0000000000000001E-3"/>
  </r>
  <r>
    <x v="2"/>
    <x v="1"/>
    <x v="6"/>
    <x v="8"/>
    <x v="10"/>
    <n v="0.70199999999999996"/>
    <n v="0.70599999999999996"/>
    <n v="3.0000000000000001E-3"/>
  </r>
  <r>
    <x v="2"/>
    <x v="1"/>
    <x v="6"/>
    <x v="9"/>
    <x v="10"/>
    <n v="0.71399999999999997"/>
    <n v="0.71899999999999997"/>
    <n v="2E-3"/>
  </r>
  <r>
    <x v="2"/>
    <x v="1"/>
    <x v="6"/>
    <x v="9"/>
    <x v="11"/>
    <n v="0.71699999999999997"/>
    <n v="0.71899999999999997"/>
    <n v="2E-3"/>
  </r>
  <r>
    <x v="2"/>
    <x v="1"/>
    <x v="7"/>
    <x v="6"/>
    <x v="7"/>
    <n v="2.819"/>
    <n v="2.8479999999999999"/>
    <n v="2.5000000000000001E-2"/>
  </r>
  <r>
    <x v="2"/>
    <x v="1"/>
    <x v="7"/>
    <x v="6"/>
    <x v="8"/>
    <n v="2.0209999999999999"/>
    <n v="2.0619999999999998"/>
    <n v="4.2999999999999997E-2"/>
  </r>
  <r>
    <x v="2"/>
    <x v="1"/>
    <x v="7"/>
    <x v="7"/>
    <x v="8"/>
    <n v="1.5129999999999999"/>
    <n v="1.524"/>
    <n v="8.0000000000000002E-3"/>
  </r>
  <r>
    <x v="2"/>
    <x v="1"/>
    <x v="7"/>
    <x v="7"/>
    <x v="9"/>
    <n v="1.1220000000000001"/>
    <n v="1.139"/>
    <n v="2.4E-2"/>
  </r>
  <r>
    <x v="2"/>
    <x v="1"/>
    <x v="7"/>
    <x v="8"/>
    <x v="9"/>
    <n v="0.86099999999999999"/>
    <n v="0.873"/>
    <n v="2E-3"/>
  </r>
  <r>
    <x v="2"/>
    <x v="1"/>
    <x v="7"/>
    <x v="8"/>
    <x v="10"/>
    <n v="0.68500000000000005"/>
    <n v="0.69399999999999995"/>
    <n v="0.01"/>
  </r>
  <r>
    <x v="2"/>
    <x v="1"/>
    <x v="7"/>
    <x v="9"/>
    <x v="10"/>
    <n v="0.57399999999999995"/>
    <n v="0.58799999999999997"/>
    <n v="1.0999999999999999E-2"/>
  </r>
  <r>
    <x v="2"/>
    <x v="1"/>
    <x v="7"/>
    <x v="9"/>
    <x v="11"/>
    <n v="0.52700000000000002"/>
    <n v="0.53600000000000003"/>
    <n v="4.0000000000000001E-3"/>
  </r>
  <r>
    <x v="2"/>
    <x v="1"/>
    <x v="8"/>
    <x v="6"/>
    <x v="7"/>
    <n v="1.55"/>
    <n v="1.619"/>
    <n v="1.7999999999999999E-2"/>
  </r>
  <r>
    <x v="2"/>
    <x v="1"/>
    <x v="8"/>
    <x v="6"/>
    <x v="8"/>
    <n v="1.0920000000000001"/>
    <n v="1.099"/>
    <n v="5.0000000000000001E-3"/>
  </r>
  <r>
    <x v="2"/>
    <x v="1"/>
    <x v="8"/>
    <x v="7"/>
    <x v="8"/>
    <n v="0.80200000000000005"/>
    <n v="0.85299999999999998"/>
    <n v="2.4E-2"/>
  </r>
  <r>
    <x v="2"/>
    <x v="1"/>
    <x v="8"/>
    <x v="7"/>
    <x v="9"/>
    <n v="0.60899999999999999"/>
    <n v="0.61599999999999999"/>
    <n v="4.0000000000000001E-3"/>
  </r>
  <r>
    <x v="2"/>
    <x v="1"/>
    <x v="8"/>
    <x v="8"/>
    <x v="9"/>
    <n v="0.46100000000000002"/>
    <n v="0.48199999999999998"/>
    <n v="1.4999999999999999E-2"/>
  </r>
  <r>
    <x v="2"/>
    <x v="1"/>
    <x v="8"/>
    <x v="8"/>
    <x v="10"/>
    <n v="0.375"/>
    <n v="0.38400000000000001"/>
    <n v="4.0000000000000001E-3"/>
  </r>
  <r>
    <x v="2"/>
    <x v="1"/>
    <x v="8"/>
    <x v="9"/>
    <x v="10"/>
    <n v="0.28999999999999998"/>
    <n v="0.32"/>
    <n v="1.4999999999999999E-2"/>
  </r>
  <r>
    <x v="2"/>
    <x v="1"/>
    <x v="8"/>
    <x v="9"/>
    <x v="11"/>
    <n v="0.252"/>
    <n v="0.255"/>
    <n v="2E-3"/>
  </r>
  <r>
    <x v="2"/>
    <x v="1"/>
    <x v="9"/>
    <x v="6"/>
    <x v="7"/>
    <n v="1.91"/>
    <n v="1.952"/>
    <n v="2.3E-2"/>
  </r>
  <r>
    <x v="2"/>
    <x v="1"/>
    <x v="9"/>
    <x v="6"/>
    <x v="8"/>
    <n v="1.4139999999999999"/>
    <n v="1.454"/>
    <n v="1.4999999999999999E-2"/>
  </r>
  <r>
    <x v="2"/>
    <x v="1"/>
    <x v="9"/>
    <x v="7"/>
    <x v="8"/>
    <n v="1.046"/>
    <n v="1.087"/>
    <n v="1.0999999999999999E-2"/>
  </r>
  <r>
    <x v="2"/>
    <x v="1"/>
    <x v="9"/>
    <x v="7"/>
    <x v="9"/>
    <n v="0.96"/>
    <n v="0.99299999999999999"/>
    <n v="2.3E-2"/>
  </r>
  <r>
    <x v="2"/>
    <x v="1"/>
    <x v="9"/>
    <x v="8"/>
    <x v="9"/>
    <n v="0.75600000000000001"/>
    <n v="0.81599999999999995"/>
    <n v="2.7E-2"/>
  </r>
  <r>
    <x v="2"/>
    <x v="1"/>
    <x v="9"/>
    <x v="8"/>
    <x v="10"/>
    <n v="1.3560000000000001"/>
    <n v="1.387"/>
    <n v="1.4999999999999999E-2"/>
  </r>
  <r>
    <x v="2"/>
    <x v="1"/>
    <x v="9"/>
    <x v="9"/>
    <x v="10"/>
    <n v="1.306"/>
    <n v="1.351"/>
    <n v="2.5000000000000001E-2"/>
  </r>
  <r>
    <x v="2"/>
    <x v="1"/>
    <x v="9"/>
    <x v="9"/>
    <x v="11"/>
    <n v="4.1500000000000004"/>
    <n v="4.2149999999999999"/>
    <n v="2.5999999999999999E-2"/>
  </r>
  <r>
    <x v="2"/>
    <x v="1"/>
    <x v="10"/>
    <x v="6"/>
    <x v="7"/>
    <n v="2.8580000000000001"/>
    <n v="2.883"/>
    <n v="1.7999999999999999E-2"/>
  </r>
  <r>
    <x v="2"/>
    <x v="1"/>
    <x v="10"/>
    <x v="6"/>
    <x v="8"/>
    <n v="1.8660000000000001"/>
    <n v="1.8839999999999999"/>
    <n v="2.1000000000000001E-2"/>
  </r>
  <r>
    <x v="2"/>
    <x v="1"/>
    <x v="10"/>
    <x v="7"/>
    <x v="8"/>
    <n v="1.5289999999999999"/>
    <n v="1.5640000000000001"/>
    <n v="2.7E-2"/>
  </r>
  <r>
    <x v="2"/>
    <x v="1"/>
    <x v="10"/>
    <x v="7"/>
    <x v="9"/>
    <n v="1.0449999999999999"/>
    <n v="1.145"/>
    <n v="1.9E-2"/>
  </r>
  <r>
    <x v="2"/>
    <x v="1"/>
    <x v="10"/>
    <x v="8"/>
    <x v="9"/>
    <n v="0.95399999999999996"/>
    <n v="1.004"/>
    <n v="2.8000000000000001E-2"/>
  </r>
  <r>
    <x v="2"/>
    <x v="1"/>
    <x v="10"/>
    <x v="8"/>
    <x v="10"/>
    <n v="0.68400000000000005"/>
    <n v="0.73799999999999999"/>
    <n v="2.9000000000000001E-2"/>
  </r>
  <r>
    <x v="2"/>
    <x v="1"/>
    <x v="10"/>
    <x v="9"/>
    <x v="10"/>
    <n v="0.70899999999999996"/>
    <n v="0.752"/>
    <n v="8.0000000000000002E-3"/>
  </r>
  <r>
    <x v="2"/>
    <x v="1"/>
    <x v="10"/>
    <x v="9"/>
    <x v="11"/>
    <n v="0.62"/>
    <n v="0.64100000000000001"/>
    <n v="1.6E-2"/>
  </r>
  <r>
    <x v="2"/>
    <x v="1"/>
    <x v="11"/>
    <x v="6"/>
    <x v="7"/>
    <n v="2.8410000000000002"/>
    <n v="2.8940000000000001"/>
    <n v="3.2000000000000001E-2"/>
  </r>
  <r>
    <x v="2"/>
    <x v="1"/>
    <x v="11"/>
    <x v="6"/>
    <x v="8"/>
    <n v="1.87"/>
    <n v="1.9059999999999999"/>
    <n v="3.1E-2"/>
  </r>
  <r>
    <x v="2"/>
    <x v="1"/>
    <x v="11"/>
    <x v="7"/>
    <x v="8"/>
    <n v="1.5189999999999999"/>
    <n v="1.5509999999999999"/>
    <n v="0.03"/>
  </r>
  <r>
    <x v="2"/>
    <x v="1"/>
    <x v="11"/>
    <x v="7"/>
    <x v="9"/>
    <n v="1.04"/>
    <n v="1.0569999999999999"/>
    <n v="1.2999999999999999E-2"/>
  </r>
  <r>
    <x v="2"/>
    <x v="1"/>
    <x v="11"/>
    <x v="8"/>
    <x v="9"/>
    <n v="0.86199999999999999"/>
    <n v="0.88400000000000001"/>
    <n v="2.1999999999999999E-2"/>
  </r>
  <r>
    <x v="2"/>
    <x v="1"/>
    <x v="11"/>
    <x v="8"/>
    <x v="10"/>
    <n v="0.63"/>
    <n v="0.63800000000000001"/>
    <n v="8.0000000000000002E-3"/>
  </r>
  <r>
    <x v="2"/>
    <x v="1"/>
    <x v="11"/>
    <x v="9"/>
    <x v="10"/>
    <n v="0.55800000000000005"/>
    <n v="0.57399999999999995"/>
    <n v="1.2E-2"/>
  </r>
  <r>
    <x v="2"/>
    <x v="1"/>
    <x v="11"/>
    <x v="9"/>
    <x v="11"/>
    <n v="0.47899999999999998"/>
    <n v="0.48699999999999999"/>
    <n v="5.0000000000000001E-3"/>
  </r>
  <r>
    <x v="2"/>
    <x v="1"/>
    <x v="12"/>
    <x v="6"/>
    <x v="7"/>
    <n v="4.306"/>
    <n v="4.3380000000000001"/>
    <n v="2.8000000000000001E-2"/>
  </r>
  <r>
    <x v="2"/>
    <x v="1"/>
    <x v="12"/>
    <x v="6"/>
    <x v="8"/>
    <n v="2.8650000000000002"/>
    <n v="2.891"/>
    <n v="2.9000000000000001E-2"/>
  </r>
  <r>
    <x v="2"/>
    <x v="1"/>
    <x v="12"/>
    <x v="7"/>
    <x v="8"/>
    <n v="2.2429999999999999"/>
    <n v="2.2559999999999998"/>
    <n v="1.6E-2"/>
  </r>
  <r>
    <x v="2"/>
    <x v="1"/>
    <x v="12"/>
    <x v="7"/>
    <x v="9"/>
    <n v="1.538"/>
    <n v="1.5660000000000001"/>
    <n v="3.5000000000000003E-2"/>
  </r>
  <r>
    <x v="2"/>
    <x v="1"/>
    <x v="12"/>
    <x v="8"/>
    <x v="9"/>
    <n v="1.2350000000000001"/>
    <n v="1.2509999999999999"/>
    <n v="2.3E-2"/>
  </r>
  <r>
    <x v="2"/>
    <x v="1"/>
    <x v="12"/>
    <x v="8"/>
    <x v="10"/>
    <n v="0.88500000000000001"/>
    <n v="0.89200000000000002"/>
    <n v="7.0000000000000001E-3"/>
  </r>
  <r>
    <x v="2"/>
    <x v="1"/>
    <x v="12"/>
    <x v="9"/>
    <x v="10"/>
    <n v="0.749"/>
    <n v="0.76600000000000001"/>
    <n v="2.9000000000000001E-2"/>
  </r>
  <r>
    <x v="2"/>
    <x v="1"/>
    <x v="12"/>
    <x v="9"/>
    <x v="11"/>
    <n v="0.63700000000000001"/>
    <n v="0.65600000000000003"/>
    <n v="2.1000000000000001E-2"/>
  </r>
  <r>
    <x v="2"/>
    <x v="1"/>
    <x v="13"/>
    <x v="6"/>
    <x v="7"/>
    <n v="2.1019999999999999"/>
    <n v="2.11"/>
    <n v="4.0000000000000001E-3"/>
  </r>
  <r>
    <x v="2"/>
    <x v="1"/>
    <x v="13"/>
    <x v="6"/>
    <x v="8"/>
    <n v="1.41"/>
    <n v="1.415"/>
    <n v="5.0000000000000001E-3"/>
  </r>
  <r>
    <x v="2"/>
    <x v="1"/>
    <x v="13"/>
    <x v="7"/>
    <x v="8"/>
    <n v="1.1060000000000001"/>
    <n v="1.117"/>
    <n v="1.7000000000000001E-2"/>
  </r>
  <r>
    <x v="2"/>
    <x v="1"/>
    <x v="13"/>
    <x v="7"/>
    <x v="9"/>
    <n v="0.80600000000000005"/>
    <n v="0.81100000000000005"/>
    <n v="3.0000000000000001E-3"/>
  </r>
  <r>
    <x v="2"/>
    <x v="1"/>
    <x v="13"/>
    <x v="8"/>
    <x v="9"/>
    <n v="0.66200000000000003"/>
    <n v="0.66700000000000004"/>
    <n v="2E-3"/>
  </r>
  <r>
    <x v="2"/>
    <x v="1"/>
    <x v="13"/>
    <x v="8"/>
    <x v="10"/>
    <n v="0.59699999999999998"/>
    <n v="0.62"/>
    <n v="6.0000000000000001E-3"/>
  </r>
  <r>
    <x v="2"/>
    <x v="1"/>
    <x v="13"/>
    <x v="9"/>
    <x v="10"/>
    <n v="0.56699999999999995"/>
    <n v="0.60099999999999998"/>
    <n v="0.01"/>
  </r>
  <r>
    <x v="2"/>
    <x v="1"/>
    <x v="13"/>
    <x v="9"/>
    <x v="11"/>
    <n v="0.72799999999999998"/>
    <n v="0.8"/>
    <n v="1.2E-2"/>
  </r>
  <r>
    <x v="2"/>
    <x v="1"/>
    <x v="14"/>
    <x v="6"/>
    <x v="7"/>
    <n v="4.7889999999999997"/>
    <n v="4.8179999999999996"/>
    <n v="1.0999999999999999E-2"/>
  </r>
  <r>
    <x v="2"/>
    <x v="1"/>
    <x v="14"/>
    <x v="6"/>
    <x v="8"/>
    <n v="3.3889999999999998"/>
    <n v="3.4260000000000002"/>
    <n v="2.4E-2"/>
  </r>
  <r>
    <x v="2"/>
    <x v="1"/>
    <x v="14"/>
    <x v="7"/>
    <x v="8"/>
    <n v="2.6440000000000001"/>
    <n v="2.6560000000000001"/>
    <n v="8.0000000000000002E-3"/>
  </r>
  <r>
    <x v="2"/>
    <x v="1"/>
    <x v="14"/>
    <x v="7"/>
    <x v="9"/>
    <n v="2.024"/>
    <n v="2.0299999999999998"/>
    <n v="4.0000000000000001E-3"/>
  </r>
  <r>
    <x v="2"/>
    <x v="1"/>
    <x v="14"/>
    <x v="8"/>
    <x v="9"/>
    <n v="1.6679999999999999"/>
    <n v="1.6759999999999999"/>
    <n v="3.0000000000000001E-3"/>
  </r>
  <r>
    <x v="2"/>
    <x v="1"/>
    <x v="14"/>
    <x v="8"/>
    <x v="10"/>
    <n v="0.44900000000000001"/>
    <n v="0.45200000000000001"/>
    <n v="2E-3"/>
  </r>
  <r>
    <x v="2"/>
    <x v="1"/>
    <x v="14"/>
    <x v="9"/>
    <x v="10"/>
    <n v="0.438"/>
    <n v="0.45300000000000001"/>
    <n v="1.7000000000000001E-2"/>
  </r>
  <r>
    <x v="2"/>
    <x v="1"/>
    <x v="14"/>
    <x v="9"/>
    <x v="11"/>
    <n v="0.81599999999999995"/>
    <n v="0.84299999999999997"/>
    <n v="2.4E-2"/>
  </r>
  <r>
    <x v="2"/>
    <x v="1"/>
    <x v="15"/>
    <x v="6"/>
    <x v="7"/>
    <n v="2.504"/>
    <n v="2.5649999999999999"/>
    <n v="1.7000000000000001E-2"/>
  </r>
  <r>
    <x v="2"/>
    <x v="1"/>
    <x v="15"/>
    <x v="6"/>
    <x v="8"/>
    <n v="1.6910000000000001"/>
    <n v="1.714"/>
    <n v="1.2999999999999999E-2"/>
  </r>
  <r>
    <x v="2"/>
    <x v="1"/>
    <x v="15"/>
    <x v="7"/>
    <x v="8"/>
    <n v="1.2190000000000001"/>
    <n v="1.242"/>
    <n v="0.01"/>
  </r>
  <r>
    <x v="2"/>
    <x v="1"/>
    <x v="15"/>
    <x v="7"/>
    <x v="9"/>
    <n v="0.86899999999999999"/>
    <n v="0.88300000000000001"/>
    <n v="5.0000000000000001E-3"/>
  </r>
  <r>
    <x v="2"/>
    <x v="1"/>
    <x v="15"/>
    <x v="8"/>
    <x v="9"/>
    <n v="0.65500000000000003"/>
    <n v="0.67"/>
    <n v="1.7000000000000001E-2"/>
  </r>
  <r>
    <x v="2"/>
    <x v="1"/>
    <x v="15"/>
    <x v="8"/>
    <x v="10"/>
    <n v="0.625"/>
    <n v="0.70299999999999996"/>
    <n v="4.2000000000000003E-2"/>
  </r>
  <r>
    <x v="2"/>
    <x v="1"/>
    <x v="15"/>
    <x v="9"/>
    <x v="10"/>
    <n v="0.60199999999999998"/>
    <n v="0.60699999999999998"/>
    <n v="3.0000000000000001E-3"/>
  </r>
  <r>
    <x v="2"/>
    <x v="1"/>
    <x v="15"/>
    <x v="9"/>
    <x v="11"/>
    <n v="0.59899999999999998"/>
    <n v="0.60599999999999998"/>
    <n v="4.0000000000000001E-3"/>
  </r>
  <r>
    <x v="2"/>
    <x v="1"/>
    <x v="16"/>
    <x v="6"/>
    <x v="7"/>
    <n v="2.0510000000000002"/>
    <n v="2.0609999999999999"/>
    <n v="0.01"/>
  </r>
  <r>
    <x v="2"/>
    <x v="1"/>
    <x v="16"/>
    <x v="6"/>
    <x v="8"/>
    <n v="1.4139999999999999"/>
    <n v="1.419"/>
    <n v="4.0000000000000001E-3"/>
  </r>
  <r>
    <x v="2"/>
    <x v="1"/>
    <x v="16"/>
    <x v="7"/>
    <x v="8"/>
    <n v="1.0860000000000001"/>
    <n v="1.089"/>
    <n v="2E-3"/>
  </r>
  <r>
    <x v="2"/>
    <x v="1"/>
    <x v="16"/>
    <x v="7"/>
    <x v="9"/>
    <n v="0.81299999999999994"/>
    <n v="0.81599999999999995"/>
    <n v="2E-3"/>
  </r>
  <r>
    <x v="2"/>
    <x v="1"/>
    <x v="16"/>
    <x v="8"/>
    <x v="9"/>
    <n v="0.64800000000000002"/>
    <n v="0.65200000000000002"/>
    <n v="2E-3"/>
  </r>
  <r>
    <x v="2"/>
    <x v="1"/>
    <x v="16"/>
    <x v="8"/>
    <x v="10"/>
    <n v="0.60099999999999998"/>
    <n v="0.60199999999999998"/>
    <n v="1E-3"/>
  </r>
  <r>
    <x v="2"/>
    <x v="1"/>
    <x v="16"/>
    <x v="9"/>
    <x v="10"/>
    <n v="0.55500000000000005"/>
    <n v="0.56100000000000005"/>
    <n v="2E-3"/>
  </r>
  <r>
    <x v="2"/>
    <x v="1"/>
    <x v="16"/>
    <x v="9"/>
    <x v="11"/>
    <n v="0.747"/>
    <n v="0.75"/>
    <n v="3.0000000000000001E-3"/>
  </r>
  <r>
    <x v="2"/>
    <x v="1"/>
    <x v="17"/>
    <x v="6"/>
    <x v="7"/>
    <n v="2.839"/>
    <n v="2.8610000000000002"/>
    <n v="8.9999999999999993E-3"/>
  </r>
  <r>
    <x v="2"/>
    <x v="1"/>
    <x v="17"/>
    <x v="6"/>
    <x v="8"/>
    <n v="2.2000000000000002"/>
    <n v="2.2069999999999999"/>
    <n v="5.0000000000000001E-3"/>
  </r>
  <r>
    <x v="2"/>
    <x v="1"/>
    <x v="17"/>
    <x v="7"/>
    <x v="8"/>
    <n v="1.466"/>
    <n v="1.472"/>
    <n v="2E-3"/>
  </r>
  <r>
    <x v="2"/>
    <x v="1"/>
    <x v="17"/>
    <x v="7"/>
    <x v="9"/>
    <n v="1.1919999999999999"/>
    <n v="1.1950000000000001"/>
    <n v="2E-3"/>
  </r>
  <r>
    <x v="2"/>
    <x v="1"/>
    <x v="17"/>
    <x v="8"/>
    <x v="9"/>
    <n v="0.81299999999999994"/>
    <n v="0.81799999999999995"/>
    <n v="2E-3"/>
  </r>
  <r>
    <x v="2"/>
    <x v="1"/>
    <x v="17"/>
    <x v="8"/>
    <x v="10"/>
    <n v="0.749"/>
    <n v="0.752"/>
    <n v="1E-3"/>
  </r>
  <r>
    <x v="2"/>
    <x v="1"/>
    <x v="17"/>
    <x v="9"/>
    <x v="10"/>
    <n v="0.57499999999999996"/>
    <n v="0.58699999999999997"/>
    <n v="8.9999999999999993E-3"/>
  </r>
  <r>
    <x v="2"/>
    <x v="1"/>
    <x v="17"/>
    <x v="9"/>
    <x v="11"/>
    <n v="0.7"/>
    <n v="0.72599999999999998"/>
    <n v="1.2E-2"/>
  </r>
  <r>
    <x v="2"/>
    <x v="1"/>
    <x v="18"/>
    <x v="6"/>
    <x v="7"/>
    <n v="3.2450000000000001"/>
    <n v="3.2989999999999999"/>
    <n v="3.4000000000000002E-2"/>
  </r>
  <r>
    <x v="2"/>
    <x v="1"/>
    <x v="18"/>
    <x v="6"/>
    <x v="8"/>
    <n v="2.0539999999999998"/>
    <n v="2.0840000000000001"/>
    <n v="2.4E-2"/>
  </r>
  <r>
    <x v="2"/>
    <x v="1"/>
    <x v="18"/>
    <x v="7"/>
    <x v="8"/>
    <n v="1.653"/>
    <n v="1.675"/>
    <n v="2.1000000000000001E-2"/>
  </r>
  <r>
    <x v="2"/>
    <x v="1"/>
    <x v="18"/>
    <x v="7"/>
    <x v="9"/>
    <n v="1.08"/>
    <n v="1.0960000000000001"/>
    <n v="7.0000000000000001E-3"/>
  </r>
  <r>
    <x v="2"/>
    <x v="1"/>
    <x v="18"/>
    <x v="8"/>
    <x v="9"/>
    <n v="0.86899999999999999"/>
    <n v="0.9"/>
    <n v="1.9E-2"/>
  </r>
  <r>
    <x v="2"/>
    <x v="1"/>
    <x v="18"/>
    <x v="8"/>
    <x v="10"/>
    <n v="0.63100000000000001"/>
    <n v="0.69099999999999995"/>
    <n v="0.03"/>
  </r>
  <r>
    <x v="2"/>
    <x v="1"/>
    <x v="18"/>
    <x v="9"/>
    <x v="10"/>
    <n v="0.56200000000000006"/>
    <n v="0.63600000000000001"/>
    <n v="2.8000000000000001E-2"/>
  </r>
  <r>
    <x v="2"/>
    <x v="1"/>
    <x v="18"/>
    <x v="9"/>
    <x v="11"/>
    <n v="0.54800000000000004"/>
    <n v="0.59399999999999997"/>
    <n v="0.03"/>
  </r>
  <r>
    <x v="3"/>
    <x v="0"/>
    <x v="0"/>
    <x v="5"/>
    <x v="6"/>
    <n v="2.5979999999999999"/>
    <n v="2.6110000000000002"/>
    <n v="0.01"/>
  </r>
  <r>
    <x v="3"/>
    <x v="0"/>
    <x v="0"/>
    <x v="5"/>
    <x v="7"/>
    <n v="1.855"/>
    <n v="1.859"/>
    <n v="3.0000000000000001E-3"/>
  </r>
  <r>
    <x v="3"/>
    <x v="0"/>
    <x v="0"/>
    <x v="6"/>
    <x v="7"/>
    <n v="1.3029999999999999"/>
    <n v="1.31"/>
    <n v="4.0000000000000001E-3"/>
  </r>
  <r>
    <x v="3"/>
    <x v="0"/>
    <x v="0"/>
    <x v="6"/>
    <x v="8"/>
    <n v="0.93100000000000005"/>
    <n v="0.93300000000000005"/>
    <n v="2E-3"/>
  </r>
  <r>
    <x v="3"/>
    <x v="0"/>
    <x v="0"/>
    <x v="7"/>
    <x v="8"/>
    <n v="0.65600000000000003"/>
    <n v="0.65800000000000003"/>
    <n v="2E-3"/>
  </r>
  <r>
    <x v="3"/>
    <x v="0"/>
    <x v="0"/>
    <x v="7"/>
    <x v="9"/>
    <n v="0.47"/>
    <n v="0.47099999999999997"/>
    <n v="1E-3"/>
  </r>
  <r>
    <x v="3"/>
    <x v="0"/>
    <x v="0"/>
    <x v="8"/>
    <x v="9"/>
    <n v="0.33700000000000002"/>
    <n v="0.33800000000000002"/>
    <n v="1E-3"/>
  </r>
  <r>
    <x v="3"/>
    <x v="0"/>
    <x v="0"/>
    <x v="8"/>
    <x v="10"/>
    <n v="0.33700000000000002"/>
    <n v="0.34200000000000003"/>
    <n v="3.0000000000000001E-3"/>
  </r>
  <r>
    <x v="3"/>
    <x v="0"/>
    <x v="1"/>
    <x v="5"/>
    <x v="6"/>
    <n v="2.0609999999999999"/>
    <n v="2.0720000000000001"/>
    <n v="8.0000000000000002E-3"/>
  </r>
  <r>
    <x v="3"/>
    <x v="0"/>
    <x v="1"/>
    <x v="5"/>
    <x v="7"/>
    <n v="1.54"/>
    <n v="1.544"/>
    <n v="3.0000000000000001E-3"/>
  </r>
  <r>
    <x v="3"/>
    <x v="0"/>
    <x v="1"/>
    <x v="6"/>
    <x v="7"/>
    <n v="1.04"/>
    <n v="1.044"/>
    <n v="4.0000000000000001E-3"/>
  </r>
  <r>
    <x v="3"/>
    <x v="0"/>
    <x v="1"/>
    <x v="6"/>
    <x v="8"/>
    <n v="0.77500000000000002"/>
    <n v="0.77600000000000002"/>
    <n v="1E-3"/>
  </r>
  <r>
    <x v="3"/>
    <x v="0"/>
    <x v="1"/>
    <x v="7"/>
    <x v="8"/>
    <n v="0.52500000000000002"/>
    <n v="0.52600000000000002"/>
    <n v="1E-3"/>
  </r>
  <r>
    <x v="3"/>
    <x v="0"/>
    <x v="1"/>
    <x v="7"/>
    <x v="9"/>
    <n v="0.39700000000000002"/>
    <n v="0.39800000000000002"/>
    <n v="1E-3"/>
  </r>
  <r>
    <x v="3"/>
    <x v="0"/>
    <x v="1"/>
    <x v="8"/>
    <x v="9"/>
    <n v="0.27600000000000002"/>
    <n v="0.27800000000000002"/>
    <n v="1E-3"/>
  </r>
  <r>
    <x v="3"/>
    <x v="0"/>
    <x v="1"/>
    <x v="8"/>
    <x v="10"/>
    <n v="0.21199999999999999"/>
    <n v="0.21299999999999999"/>
    <n v="1E-3"/>
  </r>
  <r>
    <x v="3"/>
    <x v="0"/>
    <x v="2"/>
    <x v="5"/>
    <x v="6"/>
    <n v="1.0309999999999999"/>
    <n v="1.05"/>
    <n v="2.5999999999999999E-2"/>
  </r>
  <r>
    <x v="3"/>
    <x v="0"/>
    <x v="2"/>
    <x v="5"/>
    <x v="7"/>
    <n v="0.52100000000000002"/>
    <n v="0.52700000000000002"/>
    <n v="0.01"/>
  </r>
  <r>
    <x v="3"/>
    <x v="0"/>
    <x v="2"/>
    <x v="6"/>
    <x v="7"/>
    <n v="0.50700000000000001"/>
    <n v="0.52900000000000003"/>
    <n v="1.2999999999999999E-2"/>
  </r>
  <r>
    <x v="3"/>
    <x v="0"/>
    <x v="2"/>
    <x v="6"/>
    <x v="8"/>
    <n v="0.26600000000000001"/>
    <n v="0.27300000000000002"/>
    <n v="1.0999999999999999E-2"/>
  </r>
  <r>
    <x v="3"/>
    <x v="0"/>
    <x v="2"/>
    <x v="7"/>
    <x v="8"/>
    <n v="0.26600000000000001"/>
    <n v="0.26900000000000002"/>
    <n v="3.0000000000000001E-3"/>
  </r>
  <r>
    <x v="3"/>
    <x v="0"/>
    <x v="2"/>
    <x v="7"/>
    <x v="9"/>
    <n v="0.13700000000000001"/>
    <n v="0.14299999999999999"/>
    <n v="4.0000000000000001E-3"/>
  </r>
  <r>
    <x v="3"/>
    <x v="0"/>
    <x v="2"/>
    <x v="8"/>
    <x v="9"/>
    <n v="0.13500000000000001"/>
    <n v="0.14399999999999999"/>
    <n v="1.0999999999999999E-2"/>
  </r>
  <r>
    <x v="3"/>
    <x v="0"/>
    <x v="2"/>
    <x v="8"/>
    <x v="10"/>
    <n v="0.107"/>
    <n v="0.111"/>
    <n v="1E-3"/>
  </r>
  <r>
    <x v="3"/>
    <x v="0"/>
    <x v="3"/>
    <x v="5"/>
    <x v="6"/>
    <n v="2.0030000000000001"/>
    <n v="2.0219999999999998"/>
    <n v="1.0999999999999999E-2"/>
  </r>
  <r>
    <x v="3"/>
    <x v="0"/>
    <x v="3"/>
    <x v="5"/>
    <x v="7"/>
    <n v="1.571"/>
    <n v="1.579"/>
    <n v="4.0000000000000001E-3"/>
  </r>
  <r>
    <x v="3"/>
    <x v="0"/>
    <x v="3"/>
    <x v="6"/>
    <x v="7"/>
    <n v="1.0069999999999999"/>
    <n v="1.0149999999999999"/>
    <n v="4.0000000000000001E-3"/>
  </r>
  <r>
    <x v="3"/>
    <x v="0"/>
    <x v="3"/>
    <x v="6"/>
    <x v="8"/>
    <n v="0.79400000000000004"/>
    <n v="0.79900000000000004"/>
    <n v="2E-3"/>
  </r>
  <r>
    <x v="3"/>
    <x v="0"/>
    <x v="3"/>
    <x v="7"/>
    <x v="8"/>
    <n v="0.51400000000000001"/>
    <n v="0.51700000000000002"/>
    <n v="2E-3"/>
  </r>
  <r>
    <x v="3"/>
    <x v="0"/>
    <x v="3"/>
    <x v="7"/>
    <x v="9"/>
    <n v="0.41"/>
    <n v="0.41199999999999998"/>
    <n v="1E-3"/>
  </r>
  <r>
    <x v="3"/>
    <x v="0"/>
    <x v="3"/>
    <x v="8"/>
    <x v="9"/>
    <n v="0.27700000000000002"/>
    <n v="0.28499999999999998"/>
    <n v="5.0000000000000001E-3"/>
  </r>
  <r>
    <x v="3"/>
    <x v="0"/>
    <x v="3"/>
    <x v="8"/>
    <x v="10"/>
    <n v="0.23300000000000001"/>
    <n v="0.23499999999999999"/>
    <n v="1E-3"/>
  </r>
  <r>
    <x v="3"/>
    <x v="0"/>
    <x v="4"/>
    <x v="5"/>
    <x v="6"/>
    <n v="2.9860000000000002"/>
    <n v="3.0409999999999999"/>
    <n v="2.8000000000000001E-2"/>
  </r>
  <r>
    <x v="3"/>
    <x v="0"/>
    <x v="4"/>
    <x v="5"/>
    <x v="7"/>
    <n v="2.169"/>
    <n v="2.1890000000000001"/>
    <n v="1.0999999999999999E-2"/>
  </r>
  <r>
    <x v="3"/>
    <x v="0"/>
    <x v="4"/>
    <x v="6"/>
    <x v="7"/>
    <n v="1.5629999999999999"/>
    <n v="1.589"/>
    <n v="0.01"/>
  </r>
  <r>
    <x v="3"/>
    <x v="0"/>
    <x v="4"/>
    <x v="6"/>
    <x v="8"/>
    <n v="1.18"/>
    <n v="1.1910000000000001"/>
    <n v="6.0000000000000001E-3"/>
  </r>
  <r>
    <x v="3"/>
    <x v="0"/>
    <x v="4"/>
    <x v="7"/>
    <x v="8"/>
    <n v="0.88"/>
    <n v="0.89500000000000002"/>
    <n v="0.01"/>
  </r>
  <r>
    <x v="3"/>
    <x v="0"/>
    <x v="4"/>
    <x v="7"/>
    <x v="9"/>
    <n v="0.68799999999999994"/>
    <n v="0.69399999999999995"/>
    <n v="8.0000000000000002E-3"/>
  </r>
  <r>
    <x v="3"/>
    <x v="0"/>
    <x v="4"/>
    <x v="8"/>
    <x v="9"/>
    <n v="0.54700000000000004"/>
    <n v="0.55300000000000005"/>
    <n v="4.0000000000000001E-3"/>
  </r>
  <r>
    <x v="3"/>
    <x v="0"/>
    <x v="4"/>
    <x v="8"/>
    <x v="10"/>
    <n v="0.56499999999999995"/>
    <n v="0.63100000000000001"/>
    <n v="3.6999999999999998E-2"/>
  </r>
  <r>
    <x v="3"/>
    <x v="0"/>
    <x v="5"/>
    <x v="5"/>
    <x v="6"/>
    <n v="2.5230000000000001"/>
    <n v="2.5459999999999998"/>
    <n v="1.2E-2"/>
  </r>
  <r>
    <x v="3"/>
    <x v="0"/>
    <x v="5"/>
    <x v="5"/>
    <x v="7"/>
    <n v="1.714"/>
    <n v="1.7390000000000001"/>
    <n v="2.1000000000000001E-2"/>
  </r>
  <r>
    <x v="3"/>
    <x v="0"/>
    <x v="5"/>
    <x v="6"/>
    <x v="7"/>
    <n v="1.26"/>
    <n v="1.282"/>
    <n v="1.4999999999999999E-2"/>
  </r>
  <r>
    <x v="3"/>
    <x v="0"/>
    <x v="6"/>
    <x v="5"/>
    <x v="6"/>
    <n v="2.1829999999999998"/>
    <n v="2.1960000000000002"/>
    <n v="7.0000000000000001E-3"/>
  </r>
  <r>
    <x v="3"/>
    <x v="0"/>
    <x v="6"/>
    <x v="5"/>
    <x v="7"/>
    <n v="1.53"/>
    <n v="1.5349999999999999"/>
    <n v="3.0000000000000001E-3"/>
  </r>
  <r>
    <x v="3"/>
    <x v="0"/>
    <x v="6"/>
    <x v="6"/>
    <x v="7"/>
    <n v="1.097"/>
    <n v="1.1020000000000001"/>
    <n v="3.0000000000000001E-3"/>
  </r>
  <r>
    <x v="3"/>
    <x v="0"/>
    <x v="6"/>
    <x v="6"/>
    <x v="8"/>
    <n v="0.76900000000000002"/>
    <n v="0.77200000000000002"/>
    <n v="1E-3"/>
  </r>
  <r>
    <x v="3"/>
    <x v="0"/>
    <x v="6"/>
    <x v="7"/>
    <x v="8"/>
    <n v="0.55400000000000005"/>
    <n v="0.55700000000000005"/>
    <n v="2E-3"/>
  </r>
  <r>
    <x v="3"/>
    <x v="0"/>
    <x v="6"/>
    <x v="7"/>
    <x v="9"/>
    <n v="0.39"/>
    <n v="0.39200000000000002"/>
    <n v="1E-3"/>
  </r>
  <r>
    <x v="3"/>
    <x v="0"/>
    <x v="6"/>
    <x v="8"/>
    <x v="9"/>
    <n v="0.28699999999999998"/>
    <n v="0.28899999999999998"/>
    <n v="1E-3"/>
  </r>
  <r>
    <x v="3"/>
    <x v="0"/>
    <x v="6"/>
    <x v="8"/>
    <x v="10"/>
    <n v="0.28599999999999998"/>
    <n v="0.28999999999999998"/>
    <n v="2E-3"/>
  </r>
  <r>
    <x v="3"/>
    <x v="0"/>
    <x v="7"/>
    <x v="5"/>
    <x v="6"/>
    <n v="3.7109999999999999"/>
    <n v="3.76"/>
    <n v="2.5000000000000001E-2"/>
  </r>
  <r>
    <x v="3"/>
    <x v="0"/>
    <x v="7"/>
    <x v="5"/>
    <x v="7"/>
    <n v="2.2240000000000002"/>
    <n v="2.254"/>
    <n v="1.9E-2"/>
  </r>
  <r>
    <x v="3"/>
    <x v="0"/>
    <x v="7"/>
    <x v="6"/>
    <x v="7"/>
    <n v="1.9379999999999999"/>
    <n v="1.962"/>
    <n v="1.4999999999999999E-2"/>
  </r>
  <r>
    <x v="3"/>
    <x v="0"/>
    <x v="7"/>
    <x v="6"/>
    <x v="8"/>
    <n v="1.2030000000000001"/>
    <n v="1.2190000000000001"/>
    <n v="1.0999999999999999E-2"/>
  </r>
  <r>
    <x v="3"/>
    <x v="0"/>
    <x v="7"/>
    <x v="7"/>
    <x v="8"/>
    <n v="1.0609999999999999"/>
    <n v="1.073"/>
    <n v="8.9999999999999993E-3"/>
  </r>
  <r>
    <x v="3"/>
    <x v="0"/>
    <x v="7"/>
    <x v="7"/>
    <x v="9"/>
    <n v="0.69"/>
    <n v="0.70399999999999996"/>
    <n v="1.4999999999999999E-2"/>
  </r>
  <r>
    <x v="3"/>
    <x v="0"/>
    <x v="7"/>
    <x v="8"/>
    <x v="9"/>
    <n v="0.623"/>
    <n v="0.63200000000000001"/>
    <n v="1.2999999999999999E-2"/>
  </r>
  <r>
    <x v="3"/>
    <x v="0"/>
    <x v="7"/>
    <x v="8"/>
    <x v="10"/>
    <n v="0.443"/>
    <n v="0.45200000000000001"/>
    <n v="4.0000000000000001E-3"/>
  </r>
  <r>
    <x v="3"/>
    <x v="0"/>
    <x v="8"/>
    <x v="5"/>
    <x v="6"/>
    <n v="2.37"/>
    <n v="2.4540000000000002"/>
    <n v="6.5000000000000002E-2"/>
  </r>
  <r>
    <x v="3"/>
    <x v="0"/>
    <x v="8"/>
    <x v="5"/>
    <x v="7"/>
    <n v="1.65"/>
    <n v="1.6910000000000001"/>
    <n v="3.4000000000000002E-2"/>
  </r>
  <r>
    <x v="3"/>
    <x v="0"/>
    <x v="8"/>
    <x v="6"/>
    <x v="7"/>
    <n v="1.218"/>
    <n v="1.258"/>
    <n v="2.5000000000000001E-2"/>
  </r>
  <r>
    <x v="3"/>
    <x v="0"/>
    <x v="8"/>
    <x v="6"/>
    <x v="8"/>
    <n v="0.85"/>
    <n v="0.86399999999999999"/>
    <n v="0.01"/>
  </r>
  <r>
    <x v="3"/>
    <x v="0"/>
    <x v="8"/>
    <x v="7"/>
    <x v="8"/>
    <n v="0.61699999999999999"/>
    <n v="0.65900000000000003"/>
    <n v="0.02"/>
  </r>
  <r>
    <x v="3"/>
    <x v="0"/>
    <x v="8"/>
    <x v="7"/>
    <x v="9"/>
    <n v="0.46700000000000003"/>
    <n v="0.47299999999999998"/>
    <n v="5.0000000000000001E-3"/>
  </r>
  <r>
    <x v="3"/>
    <x v="0"/>
    <x v="8"/>
    <x v="8"/>
    <x v="9"/>
    <n v="0.35699999999999998"/>
    <n v="0.38100000000000001"/>
    <n v="0.01"/>
  </r>
  <r>
    <x v="3"/>
    <x v="0"/>
    <x v="8"/>
    <x v="8"/>
    <x v="10"/>
    <n v="0.27500000000000002"/>
    <n v="0.28399999999999997"/>
    <n v="7.0000000000000001E-3"/>
  </r>
  <r>
    <x v="3"/>
    <x v="0"/>
    <x v="9"/>
    <x v="5"/>
    <x v="6"/>
    <n v="3.427"/>
    <n v="3.476"/>
    <n v="2.4E-2"/>
  </r>
  <r>
    <x v="3"/>
    <x v="0"/>
    <x v="9"/>
    <x v="5"/>
    <x v="7"/>
    <n v="2.0950000000000002"/>
    <n v="2.1150000000000002"/>
    <n v="1.4E-2"/>
  </r>
  <r>
    <x v="3"/>
    <x v="0"/>
    <x v="9"/>
    <x v="6"/>
    <x v="7"/>
    <n v="1.746"/>
    <n v="1.7629999999999999"/>
    <n v="1.2999999999999999E-2"/>
  </r>
  <r>
    <x v="3"/>
    <x v="0"/>
    <x v="9"/>
    <x v="6"/>
    <x v="8"/>
    <n v="1.0920000000000001"/>
    <n v="1.1020000000000001"/>
    <n v="5.0000000000000001E-3"/>
  </r>
  <r>
    <x v="3"/>
    <x v="0"/>
    <x v="9"/>
    <x v="7"/>
    <x v="8"/>
    <n v="0.88200000000000001"/>
    <n v="0.92600000000000005"/>
    <n v="8.9999999999999993E-3"/>
  </r>
  <r>
    <x v="3"/>
    <x v="0"/>
    <x v="9"/>
    <x v="7"/>
    <x v="9"/>
    <n v="0.60699999999999998"/>
    <n v="0.61699999999999999"/>
    <n v="5.0000000000000001E-3"/>
  </r>
  <r>
    <x v="3"/>
    <x v="0"/>
    <x v="9"/>
    <x v="8"/>
    <x v="9"/>
    <n v="0.49199999999999999"/>
    <n v="0.52900000000000003"/>
    <n v="1.7000000000000001E-2"/>
  </r>
  <r>
    <x v="3"/>
    <x v="0"/>
    <x v="9"/>
    <x v="8"/>
    <x v="10"/>
    <n v="0.38900000000000001"/>
    <n v="0.40600000000000003"/>
    <n v="8.0000000000000002E-3"/>
  </r>
  <r>
    <x v="3"/>
    <x v="0"/>
    <x v="10"/>
    <x v="5"/>
    <x v="6"/>
    <n v="3.3210000000000002"/>
    <n v="3.367"/>
    <n v="1.7999999999999999E-2"/>
  </r>
  <r>
    <x v="3"/>
    <x v="0"/>
    <x v="10"/>
    <x v="5"/>
    <x v="7"/>
    <n v="2.335"/>
    <n v="2.3660000000000001"/>
    <n v="1.9E-2"/>
  </r>
  <r>
    <x v="3"/>
    <x v="0"/>
    <x v="10"/>
    <x v="6"/>
    <x v="7"/>
    <n v="1.7450000000000001"/>
    <n v="1.7669999999999999"/>
    <n v="1.4E-2"/>
  </r>
  <r>
    <x v="3"/>
    <x v="0"/>
    <x v="10"/>
    <x v="6"/>
    <x v="8"/>
    <n v="1.2609999999999999"/>
    <n v="1.2789999999999999"/>
    <n v="1.2E-2"/>
  </r>
  <r>
    <x v="3"/>
    <x v="0"/>
    <x v="10"/>
    <x v="7"/>
    <x v="8"/>
    <n v="0.96199999999999997"/>
    <n v="0.97"/>
    <n v="8.9999999999999993E-3"/>
  </r>
  <r>
    <x v="3"/>
    <x v="0"/>
    <x v="10"/>
    <x v="7"/>
    <x v="9"/>
    <n v="0.72799999999999998"/>
    <n v="0.73299999999999998"/>
    <n v="7.0000000000000001E-3"/>
  </r>
  <r>
    <x v="3"/>
    <x v="0"/>
    <x v="10"/>
    <x v="8"/>
    <x v="9"/>
    <n v="0.60499999999999998"/>
    <n v="0.70399999999999996"/>
    <n v="5.8999999999999997E-2"/>
  </r>
  <r>
    <x v="3"/>
    <x v="0"/>
    <x v="10"/>
    <x v="8"/>
    <x v="10"/>
    <n v="0.48099999999999998"/>
    <n v="0.50800000000000001"/>
    <n v="1.2999999999999999E-2"/>
  </r>
  <r>
    <x v="3"/>
    <x v="0"/>
    <x v="11"/>
    <x v="5"/>
    <x v="6"/>
    <n v="3.5510000000000002"/>
    <n v="3.6259999999999999"/>
    <n v="4.1000000000000002E-2"/>
  </r>
  <r>
    <x v="3"/>
    <x v="0"/>
    <x v="11"/>
    <x v="5"/>
    <x v="7"/>
    <n v="2.1259999999999999"/>
    <n v="2.1749999999999998"/>
    <n v="0.02"/>
  </r>
  <r>
    <x v="3"/>
    <x v="0"/>
    <x v="11"/>
    <x v="6"/>
    <x v="7"/>
    <n v="1.849"/>
    <n v="1.911"/>
    <n v="2.5999999999999999E-2"/>
  </r>
  <r>
    <x v="3"/>
    <x v="0"/>
    <x v="11"/>
    <x v="6"/>
    <x v="8"/>
    <n v="1.145"/>
    <n v="1.171"/>
    <n v="1.6E-2"/>
  </r>
  <r>
    <x v="3"/>
    <x v="0"/>
    <x v="11"/>
    <x v="7"/>
    <x v="8"/>
    <n v="1.026"/>
    <n v="1.0489999999999999"/>
    <n v="1.0999999999999999E-2"/>
  </r>
  <r>
    <x v="3"/>
    <x v="0"/>
    <x v="11"/>
    <x v="7"/>
    <x v="9"/>
    <n v="0.66400000000000003"/>
    <n v="0.67600000000000005"/>
    <n v="1.0999999999999999E-2"/>
  </r>
  <r>
    <x v="3"/>
    <x v="0"/>
    <x v="11"/>
    <x v="8"/>
    <x v="9"/>
    <n v="0.60499999999999998"/>
    <n v="0.621"/>
    <n v="8.9999999999999993E-3"/>
  </r>
  <r>
    <x v="3"/>
    <x v="0"/>
    <x v="11"/>
    <x v="8"/>
    <x v="10"/>
    <n v="0.42699999999999999"/>
    <n v="0.441"/>
    <n v="8.9999999999999993E-3"/>
  </r>
  <r>
    <x v="3"/>
    <x v="0"/>
    <x v="12"/>
    <x v="5"/>
    <x v="6"/>
    <n v="7.585"/>
    <n v="7.67"/>
    <n v="7.0999999999999994E-2"/>
  </r>
  <r>
    <x v="3"/>
    <x v="0"/>
    <x v="12"/>
    <x v="5"/>
    <x v="7"/>
    <n v="5.1509999999999998"/>
    <n v="5.1840000000000002"/>
    <n v="3.4000000000000002E-2"/>
  </r>
  <r>
    <x v="3"/>
    <x v="0"/>
    <x v="12"/>
    <x v="6"/>
    <x v="7"/>
    <n v="3.9020000000000001"/>
    <n v="3.915"/>
    <n v="7.0000000000000001E-3"/>
  </r>
  <r>
    <x v="3"/>
    <x v="0"/>
    <x v="12"/>
    <x v="6"/>
    <x v="8"/>
    <n v="2.6539999999999999"/>
    <n v="2.6869999999999998"/>
    <n v="2.1999999999999999E-2"/>
  </r>
  <r>
    <x v="3"/>
    <x v="0"/>
    <x v="12"/>
    <x v="7"/>
    <x v="8"/>
    <n v="2.0310000000000001"/>
    <n v="2.0419999999999998"/>
    <n v="1.0999999999999999E-2"/>
  </r>
  <r>
    <x v="3"/>
    <x v="0"/>
    <x v="12"/>
    <x v="7"/>
    <x v="9"/>
    <n v="1.417"/>
    <n v="1.4419999999999999"/>
    <n v="3.4000000000000002E-2"/>
  </r>
  <r>
    <x v="3"/>
    <x v="0"/>
    <x v="12"/>
    <x v="8"/>
    <x v="9"/>
    <n v="1.121"/>
    <n v="1.129"/>
    <n v="6.0000000000000001E-3"/>
  </r>
  <r>
    <x v="3"/>
    <x v="0"/>
    <x v="12"/>
    <x v="8"/>
    <x v="10"/>
    <n v="0.82099999999999995"/>
    <n v="0.84099999999999997"/>
    <n v="3.1E-2"/>
  </r>
  <r>
    <x v="3"/>
    <x v="0"/>
    <x v="13"/>
    <x v="5"/>
    <x v="6"/>
    <n v="1.67"/>
    <n v="1.6850000000000001"/>
    <n v="8.0000000000000002E-3"/>
  </r>
  <r>
    <x v="3"/>
    <x v="0"/>
    <x v="13"/>
    <x v="5"/>
    <x v="7"/>
    <n v="1.206"/>
    <n v="1.218"/>
    <n v="5.0000000000000001E-3"/>
  </r>
  <r>
    <x v="3"/>
    <x v="0"/>
    <x v="13"/>
    <x v="6"/>
    <x v="7"/>
    <n v="0.84399999999999997"/>
    <n v="0.84799999999999998"/>
    <n v="4.0000000000000001E-3"/>
  </r>
  <r>
    <x v="3"/>
    <x v="0"/>
    <x v="13"/>
    <x v="6"/>
    <x v="8"/>
    <n v="0.61899999999999999"/>
    <n v="0.622"/>
    <n v="2E-3"/>
  </r>
  <r>
    <x v="3"/>
    <x v="0"/>
    <x v="13"/>
    <x v="7"/>
    <x v="8"/>
    <n v="0.432"/>
    <n v="0.435"/>
    <n v="3.0000000000000001E-3"/>
  </r>
  <r>
    <x v="3"/>
    <x v="0"/>
    <x v="13"/>
    <x v="7"/>
    <x v="9"/>
    <n v="0.32100000000000001"/>
    <n v="0.32500000000000001"/>
    <n v="2E-3"/>
  </r>
  <r>
    <x v="3"/>
    <x v="0"/>
    <x v="13"/>
    <x v="8"/>
    <x v="9"/>
    <n v="0.255"/>
    <n v="0.25900000000000001"/>
    <n v="3.0000000000000001E-3"/>
  </r>
  <r>
    <x v="3"/>
    <x v="0"/>
    <x v="13"/>
    <x v="8"/>
    <x v="10"/>
    <n v="0.22900000000000001"/>
    <n v="0.27"/>
    <n v="8.0000000000000002E-3"/>
  </r>
  <r>
    <x v="3"/>
    <x v="0"/>
    <x v="14"/>
    <x v="5"/>
    <x v="6"/>
    <n v="6.7809999999999997"/>
    <n v="6.7949999999999999"/>
    <n v="8.0000000000000002E-3"/>
  </r>
  <r>
    <x v="3"/>
    <x v="0"/>
    <x v="14"/>
    <x v="5"/>
    <x v="7"/>
    <n v="4.5839999999999996"/>
    <n v="4.609"/>
    <n v="7.0000000000000001E-3"/>
  </r>
  <r>
    <x v="3"/>
    <x v="0"/>
    <x v="14"/>
    <x v="6"/>
    <x v="7"/>
    <n v="3.5459999999999998"/>
    <n v="3.548"/>
    <n v="2E-3"/>
  </r>
  <r>
    <x v="3"/>
    <x v="0"/>
    <x v="14"/>
    <x v="6"/>
    <x v="8"/>
    <n v="2.5019999999999998"/>
    <n v="2.5179999999999998"/>
    <n v="8.0000000000000002E-3"/>
  </r>
  <r>
    <x v="3"/>
    <x v="0"/>
    <x v="14"/>
    <x v="7"/>
    <x v="8"/>
    <n v="1.976"/>
    <n v="1.9830000000000001"/>
    <n v="3.0000000000000001E-3"/>
  </r>
  <r>
    <x v="3"/>
    <x v="0"/>
    <x v="14"/>
    <x v="7"/>
    <x v="9"/>
    <n v="1.573"/>
    <n v="1.5820000000000001"/>
    <n v="2E-3"/>
  </r>
  <r>
    <x v="3"/>
    <x v="0"/>
    <x v="14"/>
    <x v="8"/>
    <x v="9"/>
    <n v="1.329"/>
    <n v="1.333"/>
    <n v="4.0000000000000001E-3"/>
  </r>
  <r>
    <x v="3"/>
    <x v="0"/>
    <x v="14"/>
    <x v="8"/>
    <x v="10"/>
    <n v="1.3460000000000001"/>
    <n v="1.3540000000000001"/>
    <n v="8.0000000000000002E-3"/>
  </r>
  <r>
    <x v="3"/>
    <x v="0"/>
    <x v="15"/>
    <x v="5"/>
    <x v="6"/>
    <n v="3.383"/>
    <n v="3.4049999999999998"/>
    <n v="8.0000000000000002E-3"/>
  </r>
  <r>
    <x v="3"/>
    <x v="0"/>
    <x v="15"/>
    <x v="5"/>
    <x v="7"/>
    <n v="2.008"/>
    <n v="2.0270000000000001"/>
    <n v="6.0000000000000001E-3"/>
  </r>
  <r>
    <x v="3"/>
    <x v="0"/>
    <x v="15"/>
    <x v="6"/>
    <x v="7"/>
    <n v="1.706"/>
    <n v="1.7230000000000001"/>
    <n v="0.01"/>
  </r>
  <r>
    <x v="3"/>
    <x v="0"/>
    <x v="15"/>
    <x v="6"/>
    <x v="8"/>
    <n v="1.0369999999999999"/>
    <n v="1.08"/>
    <n v="1.0999999999999999E-2"/>
  </r>
  <r>
    <x v="3"/>
    <x v="0"/>
    <x v="15"/>
    <x v="7"/>
    <x v="8"/>
    <n v="0.86799999999999999"/>
    <n v="0.88400000000000001"/>
    <n v="8.9999999999999993E-3"/>
  </r>
  <r>
    <x v="3"/>
    <x v="0"/>
    <x v="15"/>
    <x v="7"/>
    <x v="9"/>
    <n v="0.56899999999999995"/>
    <n v="0.58599999999999997"/>
    <n v="8.9999999999999993E-3"/>
  </r>
  <r>
    <x v="3"/>
    <x v="0"/>
    <x v="15"/>
    <x v="8"/>
    <x v="9"/>
    <n v="0.46400000000000002"/>
    <n v="0.50600000000000001"/>
    <n v="8.9999999999999993E-3"/>
  </r>
  <r>
    <x v="3"/>
    <x v="0"/>
    <x v="15"/>
    <x v="8"/>
    <x v="10"/>
    <n v="0.46700000000000003"/>
    <n v="0.49"/>
    <n v="1.6E-2"/>
  </r>
  <r>
    <x v="3"/>
    <x v="0"/>
    <x v="16"/>
    <x v="5"/>
    <x v="6"/>
    <n v="2.7509999999999999"/>
    <n v="2.7629999999999999"/>
    <n v="8.0000000000000002E-3"/>
  </r>
  <r>
    <x v="3"/>
    <x v="0"/>
    <x v="16"/>
    <x v="5"/>
    <x v="7"/>
    <n v="1.891"/>
    <n v="1.895"/>
    <n v="4.0000000000000001E-3"/>
  </r>
  <r>
    <x v="3"/>
    <x v="0"/>
    <x v="16"/>
    <x v="6"/>
    <x v="7"/>
    <n v="1.385"/>
    <n v="1.39"/>
    <n v="4.0000000000000001E-3"/>
  </r>
  <r>
    <x v="3"/>
    <x v="0"/>
    <x v="16"/>
    <x v="6"/>
    <x v="8"/>
    <n v="0.95599999999999996"/>
    <n v="0.95899999999999996"/>
    <n v="2E-3"/>
  </r>
  <r>
    <x v="3"/>
    <x v="0"/>
    <x v="16"/>
    <x v="7"/>
    <x v="8"/>
    <n v="0.70299999999999996"/>
    <n v="0.70699999999999996"/>
    <n v="2E-3"/>
  </r>
  <r>
    <x v="3"/>
    <x v="0"/>
    <x v="16"/>
    <x v="7"/>
    <x v="9"/>
    <n v="0.49299999999999999"/>
    <n v="0.495"/>
    <n v="0"/>
  </r>
  <r>
    <x v="3"/>
    <x v="0"/>
    <x v="16"/>
    <x v="8"/>
    <x v="9"/>
    <n v="0.371"/>
    <n v="0.373"/>
    <n v="2E-3"/>
  </r>
  <r>
    <x v="3"/>
    <x v="0"/>
    <x v="16"/>
    <x v="8"/>
    <x v="10"/>
    <n v="0.27"/>
    <n v="0.27100000000000002"/>
    <n v="0"/>
  </r>
  <r>
    <x v="3"/>
    <x v="0"/>
    <x v="17"/>
    <x v="5"/>
    <x v="6"/>
    <n v="2.044"/>
    <n v="2.0539999999999998"/>
    <n v="7.0000000000000001E-3"/>
  </r>
  <r>
    <x v="3"/>
    <x v="0"/>
    <x v="17"/>
    <x v="5"/>
    <x v="7"/>
    <n v="1.6080000000000001"/>
    <n v="1.6120000000000001"/>
    <n v="3.0000000000000001E-3"/>
  </r>
  <r>
    <x v="3"/>
    <x v="0"/>
    <x v="17"/>
    <x v="6"/>
    <x v="7"/>
    <n v="1.026"/>
    <n v="1.03"/>
    <n v="4.0000000000000001E-3"/>
  </r>
  <r>
    <x v="3"/>
    <x v="0"/>
    <x v="17"/>
    <x v="6"/>
    <x v="8"/>
    <n v="0.81"/>
    <n v="0.81100000000000005"/>
    <n v="1E-3"/>
  </r>
  <r>
    <x v="3"/>
    <x v="0"/>
    <x v="17"/>
    <x v="7"/>
    <x v="8"/>
    <n v="0.51800000000000002"/>
    <n v="0.52"/>
    <n v="2E-3"/>
  </r>
  <r>
    <x v="3"/>
    <x v="0"/>
    <x v="17"/>
    <x v="7"/>
    <x v="9"/>
    <n v="0.41099999999999998"/>
    <n v="0.41199999999999998"/>
    <n v="0"/>
  </r>
  <r>
    <x v="3"/>
    <x v="0"/>
    <x v="17"/>
    <x v="8"/>
    <x v="9"/>
    <n v="0.27200000000000002"/>
    <n v="0.27300000000000002"/>
    <n v="1E-3"/>
  </r>
  <r>
    <x v="3"/>
    <x v="0"/>
    <x v="17"/>
    <x v="8"/>
    <x v="10"/>
    <n v="0.221"/>
    <n v="0.222"/>
    <n v="1E-3"/>
  </r>
  <r>
    <x v="3"/>
    <x v="0"/>
    <x v="18"/>
    <x v="5"/>
    <x v="6"/>
    <n v="4.1980000000000004"/>
    <n v="4.3410000000000002"/>
    <n v="6.6000000000000003E-2"/>
  </r>
  <r>
    <x v="3"/>
    <x v="0"/>
    <x v="18"/>
    <x v="5"/>
    <x v="7"/>
    <n v="2.9910000000000001"/>
    <n v="3.121"/>
    <n v="4.2999999999999997E-2"/>
  </r>
  <r>
    <x v="3"/>
    <x v="0"/>
    <x v="18"/>
    <x v="6"/>
    <x v="7"/>
    <n v="2.0350000000000001"/>
    <n v="2.0760000000000001"/>
    <n v="1.4999999999999999E-2"/>
  </r>
  <r>
    <x v="3"/>
    <x v="0"/>
    <x v="18"/>
    <x v="6"/>
    <x v="8"/>
    <n v="1.5069999999999999"/>
    <n v="1.5629999999999999"/>
    <n v="2.4E-2"/>
  </r>
  <r>
    <x v="3"/>
    <x v="0"/>
    <x v="18"/>
    <x v="7"/>
    <x v="8"/>
    <n v="1.0229999999999999"/>
    <n v="1.0469999999999999"/>
    <n v="1.2999999999999999E-2"/>
  </r>
  <r>
    <x v="3"/>
    <x v="0"/>
    <x v="18"/>
    <x v="7"/>
    <x v="9"/>
    <n v="0.75600000000000001"/>
    <n v="0.79200000000000004"/>
    <n v="7.0000000000000001E-3"/>
  </r>
  <r>
    <x v="3"/>
    <x v="0"/>
    <x v="18"/>
    <x v="8"/>
    <x v="9"/>
    <n v="0.53400000000000003"/>
    <n v="0.54500000000000004"/>
    <n v="1.0999999999999999E-2"/>
  </r>
  <r>
    <x v="3"/>
    <x v="0"/>
    <x v="18"/>
    <x v="8"/>
    <x v="10"/>
    <n v="0.439"/>
    <n v="0.46200000000000002"/>
    <n v="0.01"/>
  </r>
  <r>
    <x v="3"/>
    <x v="1"/>
    <x v="0"/>
    <x v="6"/>
    <x v="7"/>
    <n v="3.5"/>
    <n v="3.5129999999999999"/>
    <n v="8.0000000000000002E-3"/>
  </r>
  <r>
    <x v="3"/>
    <x v="1"/>
    <x v="0"/>
    <x v="6"/>
    <x v="8"/>
    <n v="2.3660000000000001"/>
    <n v="2.3730000000000002"/>
    <n v="3.0000000000000001E-3"/>
  </r>
  <r>
    <x v="3"/>
    <x v="1"/>
    <x v="0"/>
    <x v="7"/>
    <x v="8"/>
    <n v="1.738"/>
    <n v="1.742"/>
    <n v="3.0000000000000001E-3"/>
  </r>
  <r>
    <x v="3"/>
    <x v="1"/>
    <x v="0"/>
    <x v="7"/>
    <x v="9"/>
    <n v="1.163"/>
    <n v="1.1659999999999999"/>
    <n v="2E-3"/>
  </r>
  <r>
    <x v="3"/>
    <x v="1"/>
    <x v="0"/>
    <x v="8"/>
    <x v="9"/>
    <n v="0.86899999999999999"/>
    <n v="0.873"/>
    <n v="3.0000000000000001E-3"/>
  </r>
  <r>
    <x v="3"/>
    <x v="1"/>
    <x v="0"/>
    <x v="8"/>
    <x v="10"/>
    <n v="0.87"/>
    <n v="0.876"/>
    <n v="5.0000000000000001E-3"/>
  </r>
  <r>
    <x v="3"/>
    <x v="1"/>
    <x v="1"/>
    <x v="6"/>
    <x v="7"/>
    <n v="1.9450000000000001"/>
    <n v="1.9570000000000001"/>
    <n v="7.0000000000000001E-3"/>
  </r>
  <r>
    <x v="3"/>
    <x v="1"/>
    <x v="1"/>
    <x v="6"/>
    <x v="8"/>
    <n v="1.5409999999999999"/>
    <n v="1.544"/>
    <n v="2E-3"/>
  </r>
  <r>
    <x v="3"/>
    <x v="1"/>
    <x v="1"/>
    <x v="7"/>
    <x v="8"/>
    <n v="0.97799999999999998"/>
    <n v="0.98399999999999999"/>
    <n v="6.0000000000000001E-3"/>
  </r>
  <r>
    <x v="3"/>
    <x v="1"/>
    <x v="1"/>
    <x v="7"/>
    <x v="9"/>
    <n v="0.79100000000000004"/>
    <n v="0.79400000000000004"/>
    <n v="3.0000000000000001E-3"/>
  </r>
  <r>
    <x v="3"/>
    <x v="1"/>
    <x v="1"/>
    <x v="8"/>
    <x v="9"/>
    <n v="0.51"/>
    <n v="0.51400000000000001"/>
    <n v="3.0000000000000001E-3"/>
  </r>
  <r>
    <x v="3"/>
    <x v="1"/>
    <x v="1"/>
    <x v="8"/>
    <x v="10"/>
    <n v="0.41899999999999998"/>
    <n v="0.42"/>
    <n v="0"/>
  </r>
  <r>
    <x v="3"/>
    <x v="1"/>
    <x v="2"/>
    <x v="6"/>
    <x v="7"/>
    <n v="1.218"/>
    <n v="1.256"/>
    <n v="4.7E-2"/>
  </r>
  <r>
    <x v="3"/>
    <x v="1"/>
    <x v="2"/>
    <x v="6"/>
    <x v="8"/>
    <n v="0.63100000000000001"/>
    <n v="0.64400000000000002"/>
    <n v="1.4999999999999999E-2"/>
  </r>
  <r>
    <x v="3"/>
    <x v="1"/>
    <x v="2"/>
    <x v="7"/>
    <x v="8"/>
    <n v="0.625"/>
    <n v="0.67300000000000004"/>
    <n v="4.5999999999999999E-2"/>
  </r>
  <r>
    <x v="3"/>
    <x v="1"/>
    <x v="2"/>
    <x v="7"/>
    <x v="9"/>
    <n v="0.32900000000000001"/>
    <n v="0.33100000000000002"/>
    <n v="1E-3"/>
  </r>
  <r>
    <x v="3"/>
    <x v="1"/>
    <x v="2"/>
    <x v="8"/>
    <x v="9"/>
    <n v="0.33200000000000002"/>
    <n v="0.35599999999999998"/>
    <n v="4.2000000000000003E-2"/>
  </r>
  <r>
    <x v="3"/>
    <x v="1"/>
    <x v="2"/>
    <x v="8"/>
    <x v="10"/>
    <n v="0.38200000000000001"/>
    <n v="0.38300000000000001"/>
    <n v="0"/>
  </r>
  <r>
    <x v="3"/>
    <x v="1"/>
    <x v="3"/>
    <x v="6"/>
    <x v="7"/>
    <n v="1.92"/>
    <n v="1.9279999999999999"/>
    <n v="3.0000000000000001E-3"/>
  </r>
  <r>
    <x v="3"/>
    <x v="1"/>
    <x v="3"/>
    <x v="6"/>
    <x v="8"/>
    <n v="1.38"/>
    <n v="1.387"/>
    <n v="5.0000000000000001E-3"/>
  </r>
  <r>
    <x v="3"/>
    <x v="1"/>
    <x v="3"/>
    <x v="7"/>
    <x v="8"/>
    <n v="0.98099999999999998"/>
    <n v="0.98399999999999999"/>
    <n v="3.0000000000000001E-3"/>
  </r>
  <r>
    <x v="3"/>
    <x v="1"/>
    <x v="3"/>
    <x v="7"/>
    <x v="9"/>
    <n v="0.72"/>
    <n v="0.72399999999999998"/>
    <n v="3.0000000000000001E-3"/>
  </r>
  <r>
    <x v="3"/>
    <x v="1"/>
    <x v="3"/>
    <x v="8"/>
    <x v="9"/>
    <n v="0.53100000000000003"/>
    <n v="0.53500000000000003"/>
    <n v="3.0000000000000001E-3"/>
  </r>
  <r>
    <x v="3"/>
    <x v="1"/>
    <x v="3"/>
    <x v="8"/>
    <x v="10"/>
    <n v="0.41799999999999998"/>
    <n v="0.42199999999999999"/>
    <n v="2E-3"/>
  </r>
  <r>
    <x v="3"/>
    <x v="1"/>
    <x v="4"/>
    <x v="6"/>
    <x v="7"/>
    <n v="4.5119999999999996"/>
    <n v="4.58"/>
    <n v="5.7000000000000002E-2"/>
  </r>
  <r>
    <x v="3"/>
    <x v="1"/>
    <x v="4"/>
    <x v="6"/>
    <x v="8"/>
    <n v="3.4649999999999999"/>
    <n v="3.4830000000000001"/>
    <n v="1.7999999999999999E-2"/>
  </r>
  <r>
    <x v="3"/>
    <x v="1"/>
    <x v="4"/>
    <x v="7"/>
    <x v="8"/>
    <n v="2.4079999999999999"/>
    <n v="2.4249999999999998"/>
    <n v="7.0000000000000001E-3"/>
  </r>
  <r>
    <x v="3"/>
    <x v="1"/>
    <x v="4"/>
    <x v="7"/>
    <x v="9"/>
    <n v="1.889"/>
    <n v="1.903"/>
    <n v="0.01"/>
  </r>
  <r>
    <x v="3"/>
    <x v="1"/>
    <x v="4"/>
    <x v="8"/>
    <x v="9"/>
    <n v="1.369"/>
    <n v="1.377"/>
    <n v="8.0000000000000002E-3"/>
  </r>
  <r>
    <x v="3"/>
    <x v="1"/>
    <x v="4"/>
    <x v="8"/>
    <x v="10"/>
    <n v="1.3779999999999999"/>
    <n v="1.504"/>
    <n v="6.7000000000000004E-2"/>
  </r>
  <r>
    <x v="3"/>
    <x v="1"/>
    <x v="5"/>
    <x v="6"/>
    <x v="7"/>
    <n v="2.5070000000000001"/>
    <n v="2.5720000000000001"/>
    <n v="5.6000000000000001E-2"/>
  </r>
  <r>
    <x v="3"/>
    <x v="1"/>
    <x v="6"/>
    <x v="6"/>
    <x v="7"/>
    <n v="2.58"/>
    <n v="2.5950000000000002"/>
    <n v="1.4E-2"/>
  </r>
  <r>
    <x v="3"/>
    <x v="1"/>
    <x v="6"/>
    <x v="6"/>
    <x v="8"/>
    <n v="1.788"/>
    <n v="1.7929999999999999"/>
    <n v="3.0000000000000001E-3"/>
  </r>
  <r>
    <x v="3"/>
    <x v="1"/>
    <x v="6"/>
    <x v="7"/>
    <x v="8"/>
    <n v="1.371"/>
    <n v="1.375"/>
    <n v="3.0000000000000001E-3"/>
  </r>
  <r>
    <x v="3"/>
    <x v="1"/>
    <x v="6"/>
    <x v="7"/>
    <x v="9"/>
    <n v="0.96899999999999997"/>
    <n v="0.97299999999999998"/>
    <n v="3.0000000000000001E-3"/>
  </r>
  <r>
    <x v="3"/>
    <x v="1"/>
    <x v="6"/>
    <x v="8"/>
    <x v="9"/>
    <n v="0.78100000000000003"/>
    <n v="0.78600000000000003"/>
    <n v="2E-3"/>
  </r>
  <r>
    <x v="3"/>
    <x v="1"/>
    <x v="6"/>
    <x v="8"/>
    <x v="10"/>
    <n v="0.77800000000000002"/>
    <n v="0.78600000000000003"/>
    <n v="2E-3"/>
  </r>
  <r>
    <x v="3"/>
    <x v="1"/>
    <x v="7"/>
    <x v="6"/>
    <x v="7"/>
    <n v="2.7130000000000001"/>
    <n v="2.7709999999999999"/>
    <n v="0.04"/>
  </r>
  <r>
    <x v="3"/>
    <x v="1"/>
    <x v="7"/>
    <x v="6"/>
    <x v="8"/>
    <n v="1.909"/>
    <n v="1.9370000000000001"/>
    <n v="0.02"/>
  </r>
  <r>
    <x v="3"/>
    <x v="1"/>
    <x v="7"/>
    <x v="7"/>
    <x v="8"/>
    <n v="1.474"/>
    <n v="1.492"/>
    <n v="1.9E-2"/>
  </r>
  <r>
    <x v="3"/>
    <x v="1"/>
    <x v="7"/>
    <x v="7"/>
    <x v="9"/>
    <n v="1.079"/>
    <n v="1.1080000000000001"/>
    <n v="4.7E-2"/>
  </r>
  <r>
    <x v="3"/>
    <x v="1"/>
    <x v="7"/>
    <x v="8"/>
    <x v="9"/>
    <n v="0.873"/>
    <n v="0.88900000000000001"/>
    <n v="1.0999999999999999E-2"/>
  </r>
  <r>
    <x v="3"/>
    <x v="1"/>
    <x v="7"/>
    <x v="8"/>
    <x v="10"/>
    <n v="0.68600000000000005"/>
    <n v="0.69199999999999995"/>
    <n v="6.0000000000000001E-3"/>
  </r>
  <r>
    <x v="3"/>
    <x v="1"/>
    <x v="8"/>
    <x v="6"/>
    <x v="7"/>
    <n v="1.6639999999999999"/>
    <n v="1.7070000000000001"/>
    <n v="3.3000000000000002E-2"/>
  </r>
  <r>
    <x v="3"/>
    <x v="1"/>
    <x v="8"/>
    <x v="6"/>
    <x v="8"/>
    <n v="1.296"/>
    <n v="1.3169999999999999"/>
    <n v="1.9E-2"/>
  </r>
  <r>
    <x v="3"/>
    <x v="1"/>
    <x v="8"/>
    <x v="7"/>
    <x v="8"/>
    <n v="0.85899999999999999"/>
    <n v="0.90700000000000003"/>
    <n v="2.7E-2"/>
  </r>
  <r>
    <x v="3"/>
    <x v="1"/>
    <x v="8"/>
    <x v="7"/>
    <x v="9"/>
    <n v="0.70599999999999996"/>
    <n v="0.73099999999999998"/>
    <n v="1.4999999999999999E-2"/>
  </r>
  <r>
    <x v="3"/>
    <x v="1"/>
    <x v="8"/>
    <x v="8"/>
    <x v="9"/>
    <n v="0.49399999999999999"/>
    <n v="0.51400000000000001"/>
    <n v="1.9E-2"/>
  </r>
  <r>
    <x v="3"/>
    <x v="1"/>
    <x v="8"/>
    <x v="8"/>
    <x v="10"/>
    <n v="0.42699999999999999"/>
    <n v="0.436"/>
    <n v="7.0000000000000001E-3"/>
  </r>
  <r>
    <x v="3"/>
    <x v="1"/>
    <x v="9"/>
    <x v="6"/>
    <x v="7"/>
    <n v="2.238"/>
    <n v="2.2719999999999998"/>
    <n v="2.5999999999999999E-2"/>
  </r>
  <r>
    <x v="3"/>
    <x v="1"/>
    <x v="9"/>
    <x v="6"/>
    <x v="8"/>
    <n v="1.6719999999999999"/>
    <n v="1.6930000000000001"/>
    <n v="8.9999999999999993E-3"/>
  </r>
  <r>
    <x v="3"/>
    <x v="1"/>
    <x v="9"/>
    <x v="7"/>
    <x v="8"/>
    <n v="1.228"/>
    <n v="1.2390000000000001"/>
    <n v="8.9999999999999993E-3"/>
  </r>
  <r>
    <x v="3"/>
    <x v="1"/>
    <x v="9"/>
    <x v="7"/>
    <x v="9"/>
    <n v="1.038"/>
    <n v="1.0900000000000001"/>
    <n v="5.8000000000000003E-2"/>
  </r>
  <r>
    <x v="3"/>
    <x v="1"/>
    <x v="9"/>
    <x v="8"/>
    <x v="9"/>
    <n v="0.80100000000000005"/>
    <n v="0.84"/>
    <n v="1.4999999999999999E-2"/>
  </r>
  <r>
    <x v="3"/>
    <x v="1"/>
    <x v="9"/>
    <x v="8"/>
    <x v="10"/>
    <n v="1.137"/>
    <n v="1.159"/>
    <n v="1.6E-2"/>
  </r>
  <r>
    <x v="3"/>
    <x v="1"/>
    <x v="10"/>
    <x v="6"/>
    <x v="7"/>
    <n v="2.677"/>
    <n v="2.7090000000000001"/>
    <n v="2.3E-2"/>
  </r>
  <r>
    <x v="3"/>
    <x v="1"/>
    <x v="10"/>
    <x v="6"/>
    <x v="8"/>
    <n v="2.0129999999999999"/>
    <n v="2.024"/>
    <n v="6.0000000000000001E-3"/>
  </r>
  <r>
    <x v="3"/>
    <x v="1"/>
    <x v="10"/>
    <x v="7"/>
    <x v="8"/>
    <n v="1.4570000000000001"/>
    <n v="1.476"/>
    <n v="2.1000000000000001E-2"/>
  </r>
  <r>
    <x v="3"/>
    <x v="1"/>
    <x v="10"/>
    <x v="7"/>
    <x v="9"/>
    <n v="1.1359999999999999"/>
    <n v="1.1539999999999999"/>
    <n v="2.5000000000000001E-2"/>
  </r>
  <r>
    <x v="3"/>
    <x v="1"/>
    <x v="10"/>
    <x v="8"/>
    <x v="9"/>
    <n v="0.92400000000000004"/>
    <n v="0.98299999999999998"/>
    <n v="2.7E-2"/>
  </r>
  <r>
    <x v="3"/>
    <x v="1"/>
    <x v="10"/>
    <x v="8"/>
    <x v="10"/>
    <n v="0.72799999999999998"/>
    <n v="0.78600000000000003"/>
    <n v="4.7E-2"/>
  </r>
  <r>
    <x v="3"/>
    <x v="1"/>
    <x v="11"/>
    <x v="6"/>
    <x v="7"/>
    <n v="3.1909999999999998"/>
    <n v="3.2309999999999999"/>
    <n v="1.7999999999999999E-2"/>
  </r>
  <r>
    <x v="3"/>
    <x v="1"/>
    <x v="11"/>
    <x v="6"/>
    <x v="8"/>
    <n v="2.0249999999999999"/>
    <n v="2.0449999999999999"/>
    <n v="1.4E-2"/>
  </r>
  <r>
    <x v="3"/>
    <x v="1"/>
    <x v="11"/>
    <x v="7"/>
    <x v="8"/>
    <n v="1.7070000000000001"/>
    <n v="1.726"/>
    <n v="0.01"/>
  </r>
  <r>
    <x v="3"/>
    <x v="1"/>
    <x v="11"/>
    <x v="7"/>
    <x v="9"/>
    <n v="1.1259999999999999"/>
    <n v="1.147"/>
    <n v="0.02"/>
  </r>
  <r>
    <x v="3"/>
    <x v="1"/>
    <x v="11"/>
    <x v="8"/>
    <x v="9"/>
    <n v="0.97099999999999997"/>
    <n v="0.99"/>
    <n v="0.02"/>
  </r>
  <r>
    <x v="3"/>
    <x v="1"/>
    <x v="11"/>
    <x v="8"/>
    <x v="10"/>
    <n v="0.69199999999999995"/>
    <n v="0.70699999999999996"/>
    <n v="8.9999999999999993E-3"/>
  </r>
  <r>
    <x v="3"/>
    <x v="1"/>
    <x v="12"/>
    <x v="6"/>
    <x v="7"/>
    <n v="5.0839999999999996"/>
    <n v="5.1040000000000001"/>
    <n v="3.3000000000000002E-2"/>
  </r>
  <r>
    <x v="3"/>
    <x v="1"/>
    <x v="12"/>
    <x v="6"/>
    <x v="8"/>
    <n v="3.4119999999999999"/>
    <n v="3.444"/>
    <n v="4.3999999999999997E-2"/>
  </r>
  <r>
    <x v="3"/>
    <x v="1"/>
    <x v="12"/>
    <x v="7"/>
    <x v="8"/>
    <n v="2.6469999999999998"/>
    <n v="2.6739999999999999"/>
    <n v="2.4E-2"/>
  </r>
  <r>
    <x v="3"/>
    <x v="1"/>
    <x v="12"/>
    <x v="7"/>
    <x v="9"/>
    <n v="1.8240000000000001"/>
    <n v="1.8360000000000001"/>
    <n v="1.4E-2"/>
  </r>
  <r>
    <x v="3"/>
    <x v="1"/>
    <x v="12"/>
    <x v="8"/>
    <x v="9"/>
    <n v="1.46"/>
    <n v="1.5"/>
    <n v="0.06"/>
  </r>
  <r>
    <x v="3"/>
    <x v="1"/>
    <x v="12"/>
    <x v="8"/>
    <x v="10"/>
    <n v="1.069"/>
    <n v="1.1399999999999999"/>
    <n v="0.123"/>
  </r>
  <r>
    <x v="3"/>
    <x v="1"/>
    <x v="13"/>
    <x v="6"/>
    <x v="7"/>
    <n v="2.1789999999999998"/>
    <n v="2.2120000000000002"/>
    <n v="1.4E-2"/>
  </r>
  <r>
    <x v="3"/>
    <x v="1"/>
    <x v="13"/>
    <x v="6"/>
    <x v="8"/>
    <n v="1.512"/>
    <n v="1.5189999999999999"/>
    <n v="4.0000000000000001E-3"/>
  </r>
  <r>
    <x v="3"/>
    <x v="1"/>
    <x v="13"/>
    <x v="7"/>
    <x v="8"/>
    <n v="1.155"/>
    <n v="1.1579999999999999"/>
    <n v="3.0000000000000001E-3"/>
  </r>
  <r>
    <x v="3"/>
    <x v="1"/>
    <x v="13"/>
    <x v="7"/>
    <x v="9"/>
    <n v="0.86699999999999999"/>
    <n v="0.872"/>
    <n v="3.0000000000000001E-3"/>
  </r>
  <r>
    <x v="3"/>
    <x v="1"/>
    <x v="13"/>
    <x v="8"/>
    <x v="9"/>
    <n v="0.753"/>
    <n v="0.76400000000000001"/>
    <n v="5.0000000000000001E-3"/>
  </r>
  <r>
    <x v="3"/>
    <x v="1"/>
    <x v="13"/>
    <x v="8"/>
    <x v="10"/>
    <n v="0.83199999999999996"/>
    <n v="0.84799999999999998"/>
    <n v="8.0000000000000002E-3"/>
  </r>
  <r>
    <x v="3"/>
    <x v="1"/>
    <x v="14"/>
    <x v="6"/>
    <x v="7"/>
    <n v="4.3540000000000001"/>
    <n v="4.3609999999999998"/>
    <n v="6.0000000000000001E-3"/>
  </r>
  <r>
    <x v="3"/>
    <x v="1"/>
    <x v="14"/>
    <x v="6"/>
    <x v="8"/>
    <n v="3.1720000000000002"/>
    <n v="3.1840000000000002"/>
    <n v="8.9999999999999993E-3"/>
  </r>
  <r>
    <x v="3"/>
    <x v="1"/>
    <x v="14"/>
    <x v="7"/>
    <x v="8"/>
    <n v="2.448"/>
    <n v="2.4569999999999999"/>
    <n v="8.0000000000000002E-3"/>
  </r>
  <r>
    <x v="3"/>
    <x v="1"/>
    <x v="14"/>
    <x v="7"/>
    <x v="9"/>
    <n v="1.9410000000000001"/>
    <n v="1.9510000000000001"/>
    <n v="2E-3"/>
  </r>
  <r>
    <x v="3"/>
    <x v="1"/>
    <x v="14"/>
    <x v="8"/>
    <x v="9"/>
    <n v="1.63"/>
    <n v="1.6379999999999999"/>
    <n v="5.0000000000000001E-3"/>
  </r>
  <r>
    <x v="3"/>
    <x v="1"/>
    <x v="14"/>
    <x v="8"/>
    <x v="10"/>
    <n v="0.52900000000000003"/>
    <n v="0.53500000000000003"/>
    <n v="5.0000000000000001E-3"/>
  </r>
  <r>
    <x v="3"/>
    <x v="1"/>
    <x v="15"/>
    <x v="6"/>
    <x v="7"/>
    <n v="2.4969999999999999"/>
    <n v="2.5190000000000001"/>
    <n v="7.0000000000000001E-3"/>
  </r>
  <r>
    <x v="3"/>
    <x v="1"/>
    <x v="15"/>
    <x v="6"/>
    <x v="8"/>
    <n v="1.845"/>
    <n v="1.8779999999999999"/>
    <n v="1.2999999999999999E-2"/>
  </r>
  <r>
    <x v="3"/>
    <x v="1"/>
    <x v="15"/>
    <x v="7"/>
    <x v="8"/>
    <n v="1.262"/>
    <n v="1.2709999999999999"/>
    <n v="6.0000000000000001E-3"/>
  </r>
  <r>
    <x v="3"/>
    <x v="1"/>
    <x v="15"/>
    <x v="7"/>
    <x v="9"/>
    <n v="0.93899999999999995"/>
    <n v="0.95899999999999996"/>
    <n v="8.0000000000000002E-3"/>
  </r>
  <r>
    <x v="3"/>
    <x v="1"/>
    <x v="15"/>
    <x v="8"/>
    <x v="9"/>
    <n v="0.65700000000000003"/>
    <n v="0.71599999999999997"/>
    <n v="1.9E-2"/>
  </r>
  <r>
    <x v="3"/>
    <x v="1"/>
    <x v="15"/>
    <x v="8"/>
    <x v="10"/>
    <n v="0.69399999999999995"/>
    <n v="0.76100000000000001"/>
    <n v="0.06"/>
  </r>
  <r>
    <x v="3"/>
    <x v="1"/>
    <x v="16"/>
    <x v="6"/>
    <x v="7"/>
    <n v="2.254"/>
    <n v="2.2610000000000001"/>
    <n v="3.0000000000000001E-3"/>
  </r>
  <r>
    <x v="3"/>
    <x v="1"/>
    <x v="16"/>
    <x v="6"/>
    <x v="8"/>
    <n v="1.6919999999999999"/>
    <n v="1.698"/>
    <n v="3.0000000000000001E-3"/>
  </r>
  <r>
    <x v="3"/>
    <x v="1"/>
    <x v="16"/>
    <x v="7"/>
    <x v="8"/>
    <n v="1.1879999999999999"/>
    <n v="1.1910000000000001"/>
    <n v="2E-3"/>
  </r>
  <r>
    <x v="3"/>
    <x v="1"/>
    <x v="16"/>
    <x v="7"/>
    <x v="9"/>
    <n v="0.98699999999999999"/>
    <n v="0.99"/>
    <n v="1E-3"/>
  </r>
  <r>
    <x v="3"/>
    <x v="1"/>
    <x v="16"/>
    <x v="8"/>
    <x v="9"/>
    <n v="0.71799999999999997"/>
    <n v="0.72099999999999997"/>
    <n v="2E-3"/>
  </r>
  <r>
    <x v="3"/>
    <x v="1"/>
    <x v="16"/>
    <x v="8"/>
    <x v="10"/>
    <n v="0.71899999999999997"/>
    <n v="0.72299999999999998"/>
    <n v="1E-3"/>
  </r>
  <r>
    <x v="3"/>
    <x v="1"/>
    <x v="17"/>
    <x v="6"/>
    <x v="7"/>
    <n v="2.6949999999999998"/>
    <n v="2.7069999999999999"/>
    <n v="7.0000000000000001E-3"/>
  </r>
  <r>
    <x v="3"/>
    <x v="1"/>
    <x v="17"/>
    <x v="6"/>
    <x v="8"/>
    <n v="2.069"/>
    <n v="2.081"/>
    <n v="6.0000000000000001E-3"/>
  </r>
  <r>
    <x v="3"/>
    <x v="1"/>
    <x v="17"/>
    <x v="7"/>
    <x v="8"/>
    <n v="1.3939999999999999"/>
    <n v="1.399"/>
    <n v="2E-3"/>
  </r>
  <r>
    <x v="3"/>
    <x v="1"/>
    <x v="17"/>
    <x v="7"/>
    <x v="9"/>
    <n v="1.1140000000000001"/>
    <n v="1.119"/>
    <n v="1E-3"/>
  </r>
  <r>
    <x v="3"/>
    <x v="1"/>
    <x v="17"/>
    <x v="8"/>
    <x v="9"/>
    <n v="0.79100000000000004"/>
    <n v="0.79400000000000004"/>
    <n v="3.0000000000000001E-3"/>
  </r>
  <r>
    <x v="3"/>
    <x v="1"/>
    <x v="17"/>
    <x v="8"/>
    <x v="10"/>
    <n v="0.73"/>
    <n v="0.73299999999999998"/>
    <n v="2E-3"/>
  </r>
  <r>
    <x v="3"/>
    <x v="1"/>
    <x v="18"/>
    <x v="6"/>
    <x v="7"/>
    <n v="3.4340000000000002"/>
    <n v="3.4910000000000001"/>
    <n v="2.5999999999999999E-2"/>
  </r>
  <r>
    <x v="3"/>
    <x v="1"/>
    <x v="18"/>
    <x v="6"/>
    <x v="8"/>
    <n v="2.4249999999999998"/>
    <n v="2.4649999999999999"/>
    <n v="1.4999999999999999E-2"/>
  </r>
  <r>
    <x v="3"/>
    <x v="1"/>
    <x v="18"/>
    <x v="7"/>
    <x v="8"/>
    <n v="1.738"/>
    <n v="1.7669999999999999"/>
    <n v="1.7999999999999999E-2"/>
  </r>
  <r>
    <x v="3"/>
    <x v="1"/>
    <x v="18"/>
    <x v="7"/>
    <x v="9"/>
    <n v="1.254"/>
    <n v="1.304"/>
    <n v="1.7999999999999999E-2"/>
  </r>
  <r>
    <x v="3"/>
    <x v="1"/>
    <x v="18"/>
    <x v="8"/>
    <x v="9"/>
    <n v="0.93400000000000005"/>
    <n v="0.94799999999999995"/>
    <n v="3.1E-2"/>
  </r>
  <r>
    <x v="3"/>
    <x v="1"/>
    <x v="18"/>
    <x v="8"/>
    <x v="10"/>
    <n v="0.77900000000000003"/>
    <n v="0.80100000000000005"/>
    <n v="1.4999999999999999E-2"/>
  </r>
  <r>
    <x v="4"/>
    <x v="0"/>
    <x v="0"/>
    <x v="0"/>
    <x v="0"/>
    <n v="2.0139999999999998"/>
    <n v="2.0249999999999999"/>
    <n v="6.0000000000000001E-3"/>
  </r>
  <r>
    <x v="4"/>
    <x v="0"/>
    <x v="0"/>
    <x v="0"/>
    <x v="1"/>
    <n v="1.704"/>
    <n v="1.708"/>
    <n v="3.0000000000000001E-3"/>
  </r>
  <r>
    <x v="4"/>
    <x v="0"/>
    <x v="0"/>
    <x v="1"/>
    <x v="1"/>
    <n v="1.02"/>
    <n v="1.0269999999999999"/>
    <n v="3.0000000000000001E-3"/>
  </r>
  <r>
    <x v="4"/>
    <x v="0"/>
    <x v="0"/>
    <x v="1"/>
    <x v="2"/>
    <n v="0.86699999999999999"/>
    <n v="0.86899999999999999"/>
    <n v="1E-3"/>
  </r>
  <r>
    <x v="4"/>
    <x v="0"/>
    <x v="0"/>
    <x v="2"/>
    <x v="2"/>
    <n v="0.53900000000000003"/>
    <n v="0.54400000000000004"/>
    <n v="2E-3"/>
  </r>
  <r>
    <x v="4"/>
    <x v="0"/>
    <x v="0"/>
    <x v="2"/>
    <x v="3"/>
    <n v="0.45600000000000002"/>
    <n v="0.45900000000000002"/>
    <n v="1E-3"/>
  </r>
  <r>
    <x v="4"/>
    <x v="0"/>
    <x v="0"/>
    <x v="3"/>
    <x v="3"/>
    <n v="0.29599999999999999"/>
    <n v="0.3"/>
    <n v="1E-3"/>
  </r>
  <r>
    <x v="4"/>
    <x v="0"/>
    <x v="0"/>
    <x v="3"/>
    <x v="4"/>
    <n v="0.248"/>
    <n v="0.252"/>
    <n v="1E-3"/>
  </r>
  <r>
    <x v="4"/>
    <x v="0"/>
    <x v="1"/>
    <x v="0"/>
    <x v="0"/>
    <n v="1.57"/>
    <n v="1.5860000000000001"/>
    <n v="8.0000000000000002E-3"/>
  </r>
  <r>
    <x v="4"/>
    <x v="0"/>
    <x v="1"/>
    <x v="0"/>
    <x v="1"/>
    <n v="1.4710000000000001"/>
    <n v="1.4730000000000001"/>
    <n v="2E-3"/>
  </r>
  <r>
    <x v="4"/>
    <x v="0"/>
    <x v="1"/>
    <x v="1"/>
    <x v="1"/>
    <n v="0.79"/>
    <n v="0.79700000000000004"/>
    <n v="3.0000000000000001E-3"/>
  </r>
  <r>
    <x v="4"/>
    <x v="0"/>
    <x v="1"/>
    <x v="1"/>
    <x v="2"/>
    <n v="0.74399999999999999"/>
    <n v="0.746"/>
    <n v="1E-3"/>
  </r>
  <r>
    <x v="4"/>
    <x v="0"/>
    <x v="1"/>
    <x v="2"/>
    <x v="2"/>
    <n v="0.41099999999999998"/>
    <n v="0.41399999999999998"/>
    <n v="2E-3"/>
  </r>
  <r>
    <x v="4"/>
    <x v="0"/>
    <x v="1"/>
    <x v="2"/>
    <x v="3"/>
    <n v="0.39700000000000002"/>
    <n v="0.40500000000000003"/>
    <n v="3.0000000000000001E-3"/>
  </r>
  <r>
    <x v="4"/>
    <x v="0"/>
    <x v="1"/>
    <x v="3"/>
    <x v="3"/>
    <n v="0.248"/>
    <n v="0.251"/>
    <n v="2E-3"/>
  </r>
  <r>
    <x v="4"/>
    <x v="0"/>
    <x v="1"/>
    <x v="3"/>
    <x v="4"/>
    <n v="0.26200000000000001"/>
    <n v="0.27400000000000002"/>
    <n v="2E-3"/>
  </r>
  <r>
    <x v="4"/>
    <x v="0"/>
    <x v="2"/>
    <x v="0"/>
    <x v="0"/>
    <n v="0.75900000000000001"/>
    <n v="0.76400000000000001"/>
    <n v="2E-3"/>
  </r>
  <r>
    <x v="4"/>
    <x v="0"/>
    <x v="2"/>
    <x v="0"/>
    <x v="1"/>
    <n v="0.38600000000000001"/>
    <n v="0.39"/>
    <n v="1E-3"/>
  </r>
  <r>
    <x v="4"/>
    <x v="0"/>
    <x v="2"/>
    <x v="1"/>
    <x v="1"/>
    <n v="0.38600000000000001"/>
    <n v="0.38900000000000001"/>
    <n v="1E-3"/>
  </r>
  <r>
    <x v="4"/>
    <x v="0"/>
    <x v="2"/>
    <x v="1"/>
    <x v="2"/>
    <n v="0.20899999999999999"/>
    <n v="0.215"/>
    <n v="4.0000000000000001E-3"/>
  </r>
  <r>
    <x v="4"/>
    <x v="0"/>
    <x v="2"/>
    <x v="2"/>
    <x v="2"/>
    <n v="0.20899999999999999"/>
    <n v="0.218"/>
    <n v="2E-3"/>
  </r>
  <r>
    <x v="4"/>
    <x v="0"/>
    <x v="2"/>
    <x v="2"/>
    <x v="3"/>
    <n v="0.16300000000000001"/>
    <n v="0.16600000000000001"/>
    <n v="2E-3"/>
  </r>
  <r>
    <x v="4"/>
    <x v="0"/>
    <x v="2"/>
    <x v="3"/>
    <x v="3"/>
    <n v="0.16200000000000001"/>
    <n v="0.16600000000000001"/>
    <n v="2E-3"/>
  </r>
  <r>
    <x v="4"/>
    <x v="0"/>
    <x v="2"/>
    <x v="3"/>
    <x v="4"/>
    <n v="0.188"/>
    <n v="0.19600000000000001"/>
    <n v="3.0000000000000001E-3"/>
  </r>
  <r>
    <x v="4"/>
    <x v="0"/>
    <x v="3"/>
    <x v="0"/>
    <x v="0"/>
    <n v="1.734"/>
    <n v="1.7430000000000001"/>
    <n v="4.0000000000000001E-3"/>
  </r>
  <r>
    <x v="4"/>
    <x v="0"/>
    <x v="3"/>
    <x v="0"/>
    <x v="1"/>
    <n v="1.6"/>
    <n v="1.61"/>
    <n v="5.0000000000000001E-3"/>
  </r>
  <r>
    <x v="4"/>
    <x v="0"/>
    <x v="3"/>
    <x v="1"/>
    <x v="1"/>
    <n v="0.878"/>
    <n v="0.88300000000000001"/>
    <n v="2E-3"/>
  </r>
  <r>
    <x v="4"/>
    <x v="0"/>
    <x v="3"/>
    <x v="1"/>
    <x v="2"/>
    <n v="0.81599999999999995"/>
    <n v="0.82"/>
    <n v="2E-3"/>
  </r>
  <r>
    <x v="4"/>
    <x v="0"/>
    <x v="3"/>
    <x v="2"/>
    <x v="2"/>
    <n v="0.46500000000000002"/>
    <n v="0.46800000000000003"/>
    <n v="1E-3"/>
  </r>
  <r>
    <x v="4"/>
    <x v="0"/>
    <x v="3"/>
    <x v="2"/>
    <x v="3"/>
    <n v="0.443"/>
    <n v="0.45"/>
    <n v="2E-3"/>
  </r>
  <r>
    <x v="4"/>
    <x v="0"/>
    <x v="3"/>
    <x v="3"/>
    <x v="3"/>
    <n v="0.26900000000000002"/>
    <n v="0.27300000000000002"/>
    <n v="2E-3"/>
  </r>
  <r>
    <x v="4"/>
    <x v="0"/>
    <x v="3"/>
    <x v="3"/>
    <x v="4"/>
    <n v="0.27400000000000002"/>
    <n v="0.28000000000000003"/>
    <n v="2E-3"/>
  </r>
  <r>
    <x v="4"/>
    <x v="0"/>
    <x v="4"/>
    <x v="0"/>
    <x v="0"/>
    <n v="2.508"/>
    <n v="2.5350000000000001"/>
    <n v="1.2E-2"/>
  </r>
  <r>
    <x v="4"/>
    <x v="0"/>
    <x v="4"/>
    <x v="0"/>
    <x v="1"/>
    <n v="2.1520000000000001"/>
    <n v="2.1800000000000002"/>
    <n v="1.0999999999999999E-2"/>
  </r>
  <r>
    <x v="4"/>
    <x v="0"/>
    <x v="4"/>
    <x v="1"/>
    <x v="1"/>
    <n v="1.391"/>
    <n v="1.4039999999999999"/>
    <n v="6.0000000000000001E-3"/>
  </r>
  <r>
    <x v="4"/>
    <x v="0"/>
    <x v="4"/>
    <x v="1"/>
    <x v="2"/>
    <n v="1.2749999999999999"/>
    <n v="1.3160000000000001"/>
    <n v="3.1E-2"/>
  </r>
  <r>
    <x v="4"/>
    <x v="0"/>
    <x v="4"/>
    <x v="2"/>
    <x v="2"/>
    <n v="1.014"/>
    <n v="1.0169999999999999"/>
    <n v="2E-3"/>
  </r>
  <r>
    <x v="4"/>
    <x v="0"/>
    <x v="4"/>
    <x v="2"/>
    <x v="3"/>
    <n v="0.86699999999999999"/>
    <n v="0.88700000000000001"/>
    <n v="7.0000000000000001E-3"/>
  </r>
  <r>
    <x v="4"/>
    <x v="0"/>
    <x v="4"/>
    <x v="3"/>
    <x v="3"/>
    <n v="0.63800000000000001"/>
    <n v="0.64300000000000002"/>
    <n v="2E-3"/>
  </r>
  <r>
    <x v="4"/>
    <x v="0"/>
    <x v="4"/>
    <x v="3"/>
    <x v="4"/>
    <n v="0.64100000000000001"/>
    <n v="0.66100000000000003"/>
    <n v="3.3000000000000002E-2"/>
  </r>
  <r>
    <x v="4"/>
    <x v="0"/>
    <x v="5"/>
    <x v="0"/>
    <x v="0"/>
    <n v="2.6320000000000001"/>
    <n v="2.7370000000000001"/>
    <n v="3.4000000000000002E-2"/>
  </r>
  <r>
    <x v="4"/>
    <x v="0"/>
    <x v="6"/>
    <x v="0"/>
    <x v="0"/>
    <n v="1.7450000000000001"/>
    <n v="1.756"/>
    <n v="5.0000000000000001E-3"/>
  </r>
  <r>
    <x v="4"/>
    <x v="0"/>
    <x v="6"/>
    <x v="0"/>
    <x v="1"/>
    <n v="1.4990000000000001"/>
    <n v="1.5109999999999999"/>
    <n v="3.0000000000000001E-3"/>
  </r>
  <r>
    <x v="4"/>
    <x v="0"/>
    <x v="6"/>
    <x v="1"/>
    <x v="1"/>
    <n v="0.89600000000000002"/>
    <n v="0.90100000000000002"/>
    <n v="2E-3"/>
  </r>
  <r>
    <x v="4"/>
    <x v="0"/>
    <x v="6"/>
    <x v="1"/>
    <x v="2"/>
    <n v="0.76700000000000002"/>
    <n v="0.77300000000000002"/>
    <n v="3.0000000000000001E-3"/>
  </r>
  <r>
    <x v="4"/>
    <x v="0"/>
    <x v="6"/>
    <x v="2"/>
    <x v="2"/>
    <n v="0.46899999999999997"/>
    <n v="0.47499999999999998"/>
    <n v="3.0000000000000001E-3"/>
  </r>
  <r>
    <x v="4"/>
    <x v="0"/>
    <x v="6"/>
    <x v="2"/>
    <x v="3"/>
    <n v="0.40100000000000002"/>
    <n v="0.41099999999999998"/>
    <n v="4.0000000000000001E-3"/>
  </r>
  <r>
    <x v="4"/>
    <x v="0"/>
    <x v="6"/>
    <x v="3"/>
    <x v="3"/>
    <n v="0.26500000000000001"/>
    <n v="0.27100000000000002"/>
    <n v="2E-3"/>
  </r>
  <r>
    <x v="4"/>
    <x v="0"/>
    <x v="6"/>
    <x v="3"/>
    <x v="4"/>
    <n v="0.24"/>
    <n v="0.247"/>
    <n v="3.0000000000000001E-3"/>
  </r>
  <r>
    <x v="4"/>
    <x v="0"/>
    <x v="7"/>
    <x v="0"/>
    <x v="0"/>
    <n v="2.9430000000000001"/>
    <n v="2.948"/>
    <n v="3.0000000000000001E-3"/>
  </r>
  <r>
    <x v="4"/>
    <x v="0"/>
    <x v="7"/>
    <x v="0"/>
    <x v="1"/>
    <n v="2.39"/>
    <n v="2.4180000000000001"/>
    <n v="1.0999999999999999E-2"/>
  </r>
  <r>
    <x v="4"/>
    <x v="0"/>
    <x v="7"/>
    <x v="1"/>
    <x v="1"/>
    <n v="1.5820000000000001"/>
    <n v="1.585"/>
    <n v="2E-3"/>
  </r>
  <r>
    <x v="4"/>
    <x v="0"/>
    <x v="7"/>
    <x v="1"/>
    <x v="2"/>
    <n v="1.3009999999999999"/>
    <n v="1.3129999999999999"/>
    <n v="7.0000000000000001E-3"/>
  </r>
  <r>
    <x v="4"/>
    <x v="0"/>
    <x v="7"/>
    <x v="2"/>
    <x v="2"/>
    <n v="0.89300000000000002"/>
    <n v="0.9"/>
    <n v="5.0000000000000001E-3"/>
  </r>
  <r>
    <x v="4"/>
    <x v="0"/>
    <x v="7"/>
    <x v="2"/>
    <x v="3"/>
    <n v="0.75700000000000001"/>
    <n v="0.76600000000000001"/>
    <n v="3.0000000000000001E-3"/>
  </r>
  <r>
    <x v="4"/>
    <x v="0"/>
    <x v="7"/>
    <x v="3"/>
    <x v="3"/>
    <n v="0.56399999999999995"/>
    <n v="0.57199999999999995"/>
    <n v="6.0000000000000001E-3"/>
  </r>
  <r>
    <x v="4"/>
    <x v="0"/>
    <x v="7"/>
    <x v="3"/>
    <x v="4"/>
    <n v="0.51400000000000001"/>
    <n v="0.52100000000000002"/>
    <n v="4.0000000000000001E-3"/>
  </r>
  <r>
    <x v="4"/>
    <x v="0"/>
    <x v="8"/>
    <x v="0"/>
    <x v="0"/>
    <n v="1.9359999999999999"/>
    <n v="1.956"/>
    <n v="1.9E-2"/>
  </r>
  <r>
    <x v="4"/>
    <x v="0"/>
    <x v="8"/>
    <x v="0"/>
    <x v="1"/>
    <n v="1.403"/>
    <n v="1.431"/>
    <n v="1.7000000000000001E-2"/>
  </r>
  <r>
    <x v="4"/>
    <x v="0"/>
    <x v="8"/>
    <x v="1"/>
    <x v="1"/>
    <n v="0.99099999999999999"/>
    <n v="1.0089999999999999"/>
    <n v="1.0999999999999999E-2"/>
  </r>
  <r>
    <x v="4"/>
    <x v="0"/>
    <x v="8"/>
    <x v="1"/>
    <x v="2"/>
    <n v="0.755"/>
    <n v="0.77800000000000002"/>
    <n v="8.9999999999999993E-3"/>
  </r>
  <r>
    <x v="4"/>
    <x v="0"/>
    <x v="8"/>
    <x v="2"/>
    <x v="2"/>
    <n v="0.55900000000000005"/>
    <n v="0.58399999999999996"/>
    <n v="0.02"/>
  </r>
  <r>
    <x v="4"/>
    <x v="0"/>
    <x v="8"/>
    <x v="2"/>
    <x v="3"/>
    <n v="0.44700000000000001"/>
    <n v="0.45900000000000002"/>
    <n v="4.0000000000000001E-3"/>
  </r>
  <r>
    <x v="4"/>
    <x v="0"/>
    <x v="8"/>
    <x v="3"/>
    <x v="3"/>
    <n v="0.32400000000000001"/>
    <n v="0.34499999999999997"/>
    <n v="8.9999999999999993E-3"/>
  </r>
  <r>
    <x v="4"/>
    <x v="0"/>
    <x v="8"/>
    <x v="3"/>
    <x v="4"/>
    <n v="0.27400000000000002"/>
    <n v="0.30099999999999999"/>
    <n v="1.6E-2"/>
  </r>
  <r>
    <x v="4"/>
    <x v="0"/>
    <x v="9"/>
    <x v="0"/>
    <x v="0"/>
    <n v="2.4340000000000002"/>
    <n v="2.4500000000000002"/>
    <n v="6.0000000000000001E-3"/>
  </r>
  <r>
    <x v="4"/>
    <x v="0"/>
    <x v="9"/>
    <x v="0"/>
    <x v="1"/>
    <n v="1.875"/>
    <n v="1.899"/>
    <n v="1.0999999999999999E-2"/>
  </r>
  <r>
    <x v="4"/>
    <x v="0"/>
    <x v="9"/>
    <x v="1"/>
    <x v="1"/>
    <n v="1.2789999999999999"/>
    <n v="1.2869999999999999"/>
    <n v="8.0000000000000002E-3"/>
  </r>
  <r>
    <x v="4"/>
    <x v="0"/>
    <x v="9"/>
    <x v="1"/>
    <x v="2"/>
    <n v="1.0069999999999999"/>
    <n v="1.0349999999999999"/>
    <n v="1.2999999999999999E-2"/>
  </r>
  <r>
    <x v="4"/>
    <x v="0"/>
    <x v="9"/>
    <x v="2"/>
    <x v="2"/>
    <n v="0.70299999999999996"/>
    <n v="0.72499999999999998"/>
    <n v="1.7000000000000001E-2"/>
  </r>
  <r>
    <x v="4"/>
    <x v="0"/>
    <x v="9"/>
    <x v="2"/>
    <x v="3"/>
    <n v="0.59899999999999998"/>
    <n v="0.623"/>
    <n v="1.2E-2"/>
  </r>
  <r>
    <x v="4"/>
    <x v="0"/>
    <x v="9"/>
    <x v="3"/>
    <x v="3"/>
    <n v="0.41499999999999998"/>
    <n v="0.443"/>
    <n v="1.2999999999999999E-2"/>
  </r>
  <r>
    <x v="4"/>
    <x v="0"/>
    <x v="9"/>
    <x v="3"/>
    <x v="4"/>
    <n v="0.46300000000000002"/>
    <n v="0.47499999999999998"/>
    <n v="8.0000000000000002E-3"/>
  </r>
  <r>
    <x v="4"/>
    <x v="0"/>
    <x v="10"/>
    <x v="0"/>
    <x v="0"/>
    <n v="2.86"/>
    <n v="2.8660000000000001"/>
    <n v="1E-3"/>
  </r>
  <r>
    <x v="4"/>
    <x v="0"/>
    <x v="10"/>
    <x v="0"/>
    <x v="1"/>
    <n v="2.7"/>
    <n v="2.7040000000000002"/>
    <n v="3.0000000000000001E-3"/>
  </r>
  <r>
    <x v="4"/>
    <x v="0"/>
    <x v="10"/>
    <x v="1"/>
    <x v="1"/>
    <n v="1.534"/>
    <n v="1.536"/>
    <n v="1E-3"/>
  </r>
  <r>
    <x v="4"/>
    <x v="0"/>
    <x v="10"/>
    <x v="1"/>
    <x v="2"/>
    <n v="1.46"/>
    <n v="1.462"/>
    <n v="1E-3"/>
  </r>
  <r>
    <x v="4"/>
    <x v="0"/>
    <x v="10"/>
    <x v="2"/>
    <x v="2"/>
    <n v="0.874"/>
    <n v="0.876"/>
    <n v="1E-3"/>
  </r>
  <r>
    <x v="4"/>
    <x v="0"/>
    <x v="10"/>
    <x v="2"/>
    <x v="3"/>
    <n v="0.86"/>
    <n v="0.86399999999999999"/>
    <n v="1E-3"/>
  </r>
  <r>
    <x v="4"/>
    <x v="0"/>
    <x v="10"/>
    <x v="3"/>
    <x v="3"/>
    <n v="0.57099999999999995"/>
    <n v="0.58199999999999996"/>
    <n v="8.9999999999999993E-3"/>
  </r>
  <r>
    <x v="4"/>
    <x v="0"/>
    <x v="10"/>
    <x v="3"/>
    <x v="4"/>
    <n v="0.59399999999999997"/>
    <n v="0.60699999999999998"/>
    <n v="5.0000000000000001E-3"/>
  </r>
  <r>
    <x v="4"/>
    <x v="0"/>
    <x v="11"/>
    <x v="0"/>
    <x v="0"/>
    <n v="2.6389999999999998"/>
    <n v="2.681"/>
    <n v="1.9E-2"/>
  </r>
  <r>
    <x v="4"/>
    <x v="0"/>
    <x v="11"/>
    <x v="0"/>
    <x v="1"/>
    <n v="1.925"/>
    <n v="1.9419999999999999"/>
    <n v="8.0000000000000002E-3"/>
  </r>
  <r>
    <x v="4"/>
    <x v="0"/>
    <x v="11"/>
    <x v="1"/>
    <x v="1"/>
    <n v="1.425"/>
    <n v="1.452"/>
    <n v="1.4999999999999999E-2"/>
  </r>
  <r>
    <x v="4"/>
    <x v="0"/>
    <x v="11"/>
    <x v="1"/>
    <x v="2"/>
    <n v="1.0620000000000001"/>
    <n v="1.0740000000000001"/>
    <n v="5.0000000000000001E-3"/>
  </r>
  <r>
    <x v="4"/>
    <x v="0"/>
    <x v="11"/>
    <x v="2"/>
    <x v="2"/>
    <n v="0.81499999999999995"/>
    <n v="0.82799999999999996"/>
    <n v="6.0000000000000001E-3"/>
  </r>
  <r>
    <x v="4"/>
    <x v="0"/>
    <x v="11"/>
    <x v="2"/>
    <x v="3"/>
    <n v="0.63800000000000001"/>
    <n v="0.64500000000000002"/>
    <n v="3.0000000000000001E-3"/>
  </r>
  <r>
    <x v="4"/>
    <x v="0"/>
    <x v="11"/>
    <x v="3"/>
    <x v="3"/>
    <n v="0.52300000000000002"/>
    <n v="0.53100000000000003"/>
    <n v="5.0000000000000001E-3"/>
  </r>
  <r>
    <x v="4"/>
    <x v="0"/>
    <x v="11"/>
    <x v="3"/>
    <x v="4"/>
    <n v="0.45400000000000001"/>
    <n v="0.46300000000000002"/>
    <n v="5.0000000000000001E-3"/>
  </r>
  <r>
    <x v="4"/>
    <x v="0"/>
    <x v="12"/>
    <x v="0"/>
    <x v="0"/>
    <n v="6.1520000000000001"/>
    <n v="6.1550000000000002"/>
    <n v="4.0000000000000001E-3"/>
  </r>
  <r>
    <x v="4"/>
    <x v="0"/>
    <x v="12"/>
    <x v="0"/>
    <x v="1"/>
    <n v="4.93"/>
    <n v="4.95"/>
    <n v="1.4E-2"/>
  </r>
  <r>
    <x v="4"/>
    <x v="0"/>
    <x v="12"/>
    <x v="1"/>
    <x v="1"/>
    <n v="3.1779999999999999"/>
    <n v="3.19"/>
    <n v="7.0000000000000001E-3"/>
  </r>
  <r>
    <x v="4"/>
    <x v="0"/>
    <x v="12"/>
    <x v="1"/>
    <x v="2"/>
    <n v="2.5779999999999998"/>
    <n v="2.5819999999999999"/>
    <n v="4.0000000000000001E-3"/>
  </r>
  <r>
    <x v="4"/>
    <x v="0"/>
    <x v="12"/>
    <x v="2"/>
    <x v="2"/>
    <n v="1.879"/>
    <n v="1.88"/>
    <n v="1E-3"/>
  </r>
  <r>
    <x v="4"/>
    <x v="0"/>
    <x v="12"/>
    <x v="2"/>
    <x v="3"/>
    <n v="1.552"/>
    <n v="1.556"/>
    <n v="5.0000000000000001E-3"/>
  </r>
  <r>
    <x v="4"/>
    <x v="0"/>
    <x v="12"/>
    <x v="3"/>
    <x v="3"/>
    <n v="1.0669999999999999"/>
    <n v="1.071"/>
    <n v="2E-3"/>
  </r>
  <r>
    <x v="4"/>
    <x v="0"/>
    <x v="12"/>
    <x v="3"/>
    <x v="4"/>
    <n v="0.94"/>
    <n v="0.94299999999999995"/>
    <n v="0"/>
  </r>
  <r>
    <x v="4"/>
    <x v="0"/>
    <x v="13"/>
    <x v="0"/>
    <x v="0"/>
    <n v="1.347"/>
    <n v="1.3580000000000001"/>
    <n v="4.0000000000000001E-3"/>
  </r>
  <r>
    <x v="4"/>
    <x v="0"/>
    <x v="13"/>
    <x v="0"/>
    <x v="1"/>
    <n v="1.2150000000000001"/>
    <n v="1.2270000000000001"/>
    <n v="4.0000000000000001E-3"/>
  </r>
  <r>
    <x v="4"/>
    <x v="0"/>
    <x v="13"/>
    <x v="1"/>
    <x v="1"/>
    <n v="0.69299999999999995"/>
    <n v="0.69699999999999995"/>
    <n v="2E-3"/>
  </r>
  <r>
    <x v="4"/>
    <x v="0"/>
    <x v="13"/>
    <x v="1"/>
    <x v="2"/>
    <n v="0.63800000000000001"/>
    <n v="0.64300000000000002"/>
    <n v="1E-3"/>
  </r>
  <r>
    <x v="4"/>
    <x v="0"/>
    <x v="13"/>
    <x v="2"/>
    <x v="2"/>
    <n v="0.40899999999999997"/>
    <n v="0.41099999999999998"/>
    <n v="1E-3"/>
  </r>
  <r>
    <x v="4"/>
    <x v="0"/>
    <x v="13"/>
    <x v="2"/>
    <x v="3"/>
    <n v="0.39100000000000001"/>
    <n v="0.39600000000000002"/>
    <n v="2E-3"/>
  </r>
  <r>
    <x v="4"/>
    <x v="0"/>
    <x v="13"/>
    <x v="3"/>
    <x v="3"/>
    <n v="0.30199999999999999"/>
    <n v="0.311"/>
    <n v="4.0000000000000001E-3"/>
  </r>
  <r>
    <x v="4"/>
    <x v="0"/>
    <x v="13"/>
    <x v="3"/>
    <x v="4"/>
    <n v="0.35299999999999998"/>
    <n v="0.375"/>
    <n v="1.2999999999999999E-2"/>
  </r>
  <r>
    <x v="4"/>
    <x v="0"/>
    <x v="14"/>
    <x v="0"/>
    <x v="0"/>
    <n v="5.4249999999999998"/>
    <n v="5.4409999999999998"/>
    <n v="4.0000000000000001E-3"/>
  </r>
  <r>
    <x v="4"/>
    <x v="0"/>
    <x v="14"/>
    <x v="0"/>
    <x v="1"/>
    <n v="4.7690000000000001"/>
    <n v="4.7889999999999997"/>
    <n v="0.01"/>
  </r>
  <r>
    <x v="4"/>
    <x v="0"/>
    <x v="14"/>
    <x v="1"/>
    <x v="1"/>
    <n v="2.944"/>
    <n v="2.956"/>
    <n v="4.0000000000000001E-3"/>
  </r>
  <r>
    <x v="4"/>
    <x v="0"/>
    <x v="14"/>
    <x v="1"/>
    <x v="2"/>
    <n v="2.68"/>
    <n v="2.6859999999999999"/>
    <n v="2E-3"/>
  </r>
  <r>
    <x v="4"/>
    <x v="0"/>
    <x v="14"/>
    <x v="2"/>
    <x v="2"/>
    <n v="1.9370000000000001"/>
    <n v="1.9410000000000001"/>
    <n v="1E-3"/>
  </r>
  <r>
    <x v="4"/>
    <x v="0"/>
    <x v="14"/>
    <x v="2"/>
    <x v="3"/>
    <n v="1.9419999999999999"/>
    <n v="1.9470000000000001"/>
    <n v="3.0000000000000001E-3"/>
  </r>
  <r>
    <x v="4"/>
    <x v="0"/>
    <x v="14"/>
    <x v="3"/>
    <x v="3"/>
    <n v="1.458"/>
    <n v="1.464"/>
    <n v="2E-3"/>
  </r>
  <r>
    <x v="4"/>
    <x v="0"/>
    <x v="14"/>
    <x v="3"/>
    <x v="4"/>
    <n v="1.7909999999999999"/>
    <n v="1.798"/>
    <n v="3.0000000000000001E-3"/>
  </r>
  <r>
    <x v="4"/>
    <x v="0"/>
    <x v="15"/>
    <x v="0"/>
    <x v="0"/>
    <n v="2.5150000000000001"/>
    <n v="2.5249999999999999"/>
    <n v="4.0000000000000001E-3"/>
  </r>
  <r>
    <x v="4"/>
    <x v="0"/>
    <x v="15"/>
    <x v="0"/>
    <x v="1"/>
    <n v="1.819"/>
    <n v="1.829"/>
    <n v="5.0000000000000001E-3"/>
  </r>
  <r>
    <x v="4"/>
    <x v="0"/>
    <x v="15"/>
    <x v="1"/>
    <x v="1"/>
    <n v="1.288"/>
    <n v="1.296"/>
    <n v="4.0000000000000001E-3"/>
  </r>
  <r>
    <x v="4"/>
    <x v="0"/>
    <x v="15"/>
    <x v="1"/>
    <x v="2"/>
    <n v="0.93400000000000005"/>
    <n v="0.94399999999999995"/>
    <n v="4.0000000000000001E-3"/>
  </r>
  <r>
    <x v="4"/>
    <x v="0"/>
    <x v="15"/>
    <x v="2"/>
    <x v="2"/>
    <n v="0.67200000000000004"/>
    <n v="0.68400000000000005"/>
    <n v="4.0000000000000001E-3"/>
  </r>
  <r>
    <x v="4"/>
    <x v="0"/>
    <x v="15"/>
    <x v="2"/>
    <x v="3"/>
    <n v="0.501"/>
    <n v="0.51300000000000001"/>
    <n v="6.0000000000000001E-3"/>
  </r>
  <r>
    <x v="4"/>
    <x v="0"/>
    <x v="15"/>
    <x v="3"/>
    <x v="3"/>
    <n v="0.38600000000000001"/>
    <n v="0.40400000000000003"/>
    <n v="6.0000000000000001E-3"/>
  </r>
  <r>
    <x v="4"/>
    <x v="0"/>
    <x v="15"/>
    <x v="3"/>
    <x v="4"/>
    <n v="0.33600000000000002"/>
    <n v="0.34699999999999998"/>
    <n v="6.0000000000000001E-3"/>
  </r>
  <r>
    <x v="4"/>
    <x v="0"/>
    <x v="16"/>
    <x v="0"/>
    <x v="0"/>
    <n v="2.0449999999999999"/>
    <n v="2.069"/>
    <n v="8.0000000000000002E-3"/>
  </r>
  <r>
    <x v="4"/>
    <x v="0"/>
    <x v="16"/>
    <x v="0"/>
    <x v="1"/>
    <n v="1.7709999999999999"/>
    <n v="1.79"/>
    <n v="3.0000000000000001E-3"/>
  </r>
  <r>
    <x v="4"/>
    <x v="0"/>
    <x v="16"/>
    <x v="1"/>
    <x v="1"/>
    <n v="1.034"/>
    <n v="1.0409999999999999"/>
    <n v="3.0000000000000001E-3"/>
  </r>
  <r>
    <x v="4"/>
    <x v="0"/>
    <x v="16"/>
    <x v="1"/>
    <x v="2"/>
    <n v="0.90700000000000003"/>
    <n v="0.91300000000000003"/>
    <n v="2E-3"/>
  </r>
  <r>
    <x v="4"/>
    <x v="0"/>
    <x v="16"/>
    <x v="2"/>
    <x v="2"/>
    <n v="0.54100000000000004"/>
    <n v="0.55000000000000004"/>
    <n v="5.0000000000000001E-3"/>
  </r>
  <r>
    <x v="4"/>
    <x v="0"/>
    <x v="16"/>
    <x v="2"/>
    <x v="3"/>
    <n v="0.50900000000000001"/>
    <n v="0.52200000000000002"/>
    <n v="6.0000000000000001E-3"/>
  </r>
  <r>
    <x v="4"/>
    <x v="0"/>
    <x v="16"/>
    <x v="3"/>
    <x v="3"/>
    <n v="0.314"/>
    <n v="0.32"/>
    <n v="3.0000000000000001E-3"/>
  </r>
  <r>
    <x v="4"/>
    <x v="0"/>
    <x v="16"/>
    <x v="3"/>
    <x v="4"/>
    <n v="0.32400000000000001"/>
    <n v="0.33100000000000002"/>
    <n v="4.0000000000000001E-3"/>
  </r>
  <r>
    <x v="4"/>
    <x v="0"/>
    <x v="17"/>
    <x v="0"/>
    <x v="0"/>
    <n v="1.681"/>
    <n v="1.704"/>
    <n v="0.01"/>
  </r>
  <r>
    <x v="4"/>
    <x v="0"/>
    <x v="17"/>
    <x v="0"/>
    <x v="1"/>
    <n v="1.542"/>
    <n v="1.5449999999999999"/>
    <n v="1E-3"/>
  </r>
  <r>
    <x v="4"/>
    <x v="0"/>
    <x v="17"/>
    <x v="1"/>
    <x v="1"/>
    <n v="0.84899999999999998"/>
    <n v="0.85499999999999998"/>
    <n v="3.0000000000000001E-3"/>
  </r>
  <r>
    <x v="4"/>
    <x v="0"/>
    <x v="17"/>
    <x v="1"/>
    <x v="2"/>
    <n v="0.78200000000000003"/>
    <n v="0.78300000000000003"/>
    <n v="1E-3"/>
  </r>
  <r>
    <x v="4"/>
    <x v="0"/>
    <x v="17"/>
    <x v="2"/>
    <x v="2"/>
    <n v="0.47199999999999998"/>
    <n v="0.47399999999999998"/>
    <n v="1E-3"/>
  </r>
  <r>
    <x v="4"/>
    <x v="0"/>
    <x v="17"/>
    <x v="2"/>
    <x v="3"/>
    <n v="0.434"/>
    <n v="0.436"/>
    <n v="1E-3"/>
  </r>
  <r>
    <x v="4"/>
    <x v="0"/>
    <x v="17"/>
    <x v="3"/>
    <x v="3"/>
    <n v="0.26100000000000001"/>
    <n v="0.26300000000000001"/>
    <n v="1E-3"/>
  </r>
  <r>
    <x v="4"/>
    <x v="0"/>
    <x v="17"/>
    <x v="3"/>
    <x v="4"/>
    <n v="0.255"/>
    <n v="0.25700000000000001"/>
    <n v="1E-3"/>
  </r>
  <r>
    <x v="4"/>
    <x v="0"/>
    <x v="18"/>
    <x v="0"/>
    <x v="0"/>
    <n v="4.492"/>
    <n v="4.5279999999999996"/>
    <n v="1.4E-2"/>
  </r>
  <r>
    <x v="4"/>
    <x v="0"/>
    <x v="18"/>
    <x v="0"/>
    <x v="1"/>
    <n v="3.415"/>
    <n v="3.4289999999999998"/>
    <n v="6.0000000000000001E-3"/>
  </r>
  <r>
    <x v="4"/>
    <x v="0"/>
    <x v="18"/>
    <x v="1"/>
    <x v="1"/>
    <n v="2.2530000000000001"/>
    <n v="2.2749999999999999"/>
    <n v="8.0000000000000002E-3"/>
  </r>
  <r>
    <x v="4"/>
    <x v="0"/>
    <x v="18"/>
    <x v="1"/>
    <x v="2"/>
    <n v="1.716"/>
    <n v="1.7230000000000001"/>
    <n v="4.0000000000000001E-3"/>
  </r>
  <r>
    <x v="4"/>
    <x v="0"/>
    <x v="18"/>
    <x v="2"/>
    <x v="2"/>
    <n v="1.278"/>
    <n v="1.292"/>
    <n v="6.0000000000000001E-3"/>
  </r>
  <r>
    <x v="4"/>
    <x v="0"/>
    <x v="18"/>
    <x v="2"/>
    <x v="3"/>
    <n v="0.97099999999999997"/>
    <n v="0.97699999999999998"/>
    <n v="3.0000000000000001E-3"/>
  </r>
  <r>
    <x v="4"/>
    <x v="0"/>
    <x v="18"/>
    <x v="3"/>
    <x v="3"/>
    <n v="0.66600000000000004"/>
    <n v="0.67300000000000004"/>
    <n v="3.0000000000000001E-3"/>
  </r>
  <r>
    <x v="4"/>
    <x v="0"/>
    <x v="18"/>
    <x v="3"/>
    <x v="4"/>
    <n v="0.53600000000000003"/>
    <n v="0.56699999999999995"/>
    <n v="1.4999999999999999E-2"/>
  </r>
  <r>
    <x v="4"/>
    <x v="1"/>
    <x v="0"/>
    <x v="1"/>
    <x v="1"/>
    <n v="3.4380000000000002"/>
    <n v="3.4820000000000002"/>
    <n v="1.6E-2"/>
  </r>
  <r>
    <x v="4"/>
    <x v="1"/>
    <x v="0"/>
    <x v="1"/>
    <x v="2"/>
    <n v="2.6640000000000001"/>
    <n v="2.6760000000000002"/>
    <n v="3.0000000000000001E-3"/>
  </r>
  <r>
    <x v="4"/>
    <x v="1"/>
    <x v="0"/>
    <x v="2"/>
    <x v="2"/>
    <n v="1.6479999999999999"/>
    <n v="1.6559999999999999"/>
    <n v="8.0000000000000002E-3"/>
  </r>
  <r>
    <x v="4"/>
    <x v="1"/>
    <x v="0"/>
    <x v="2"/>
    <x v="3"/>
    <n v="1.502"/>
    <n v="1.518"/>
    <n v="4.0000000000000001E-3"/>
  </r>
  <r>
    <x v="4"/>
    <x v="1"/>
    <x v="0"/>
    <x v="3"/>
    <x v="3"/>
    <n v="0.81899999999999995"/>
    <n v="0.82499999999999996"/>
    <n v="5.0000000000000001E-3"/>
  </r>
  <r>
    <x v="4"/>
    <x v="1"/>
    <x v="0"/>
    <x v="3"/>
    <x v="4"/>
    <n v="0.74399999999999999"/>
    <n v="0.747"/>
    <n v="3.0000000000000001E-3"/>
  </r>
  <r>
    <x v="4"/>
    <x v="1"/>
    <x v="1"/>
    <x v="1"/>
    <x v="1"/>
    <n v="1.996"/>
    <n v="2.0049999999999999"/>
    <n v="7.0000000000000001E-3"/>
  </r>
  <r>
    <x v="4"/>
    <x v="1"/>
    <x v="1"/>
    <x v="1"/>
    <x v="2"/>
    <n v="1.696"/>
    <n v="1.7"/>
    <n v="2E-3"/>
  </r>
  <r>
    <x v="4"/>
    <x v="1"/>
    <x v="1"/>
    <x v="2"/>
    <x v="2"/>
    <n v="1.075"/>
    <n v="1.083"/>
    <n v="5.0000000000000001E-3"/>
  </r>
  <r>
    <x v="4"/>
    <x v="1"/>
    <x v="1"/>
    <x v="2"/>
    <x v="3"/>
    <n v="1.2430000000000001"/>
    <n v="1.246"/>
    <n v="2E-3"/>
  </r>
  <r>
    <x v="4"/>
    <x v="1"/>
    <x v="1"/>
    <x v="3"/>
    <x v="3"/>
    <n v="0.57999999999999996"/>
    <n v="0.58399999999999996"/>
    <n v="3.0000000000000001E-3"/>
  </r>
  <r>
    <x v="4"/>
    <x v="1"/>
    <x v="1"/>
    <x v="3"/>
    <x v="4"/>
    <n v="0.71599999999999997"/>
    <n v="0.73"/>
    <n v="7.0000000000000001E-3"/>
  </r>
  <r>
    <x v="4"/>
    <x v="1"/>
    <x v="2"/>
    <x v="1"/>
    <x v="1"/>
    <n v="2.2280000000000002"/>
    <n v="2.2320000000000002"/>
    <n v="3.0000000000000001E-3"/>
  </r>
  <r>
    <x v="4"/>
    <x v="1"/>
    <x v="2"/>
    <x v="1"/>
    <x v="2"/>
    <n v="1.2470000000000001"/>
    <n v="1.252"/>
    <n v="3.0000000000000001E-3"/>
  </r>
  <r>
    <x v="4"/>
    <x v="1"/>
    <x v="2"/>
    <x v="2"/>
    <x v="2"/>
    <n v="1.2450000000000001"/>
    <n v="1.2470000000000001"/>
    <n v="1E-3"/>
  </r>
  <r>
    <x v="4"/>
    <x v="1"/>
    <x v="2"/>
    <x v="2"/>
    <x v="3"/>
    <n v="0.67100000000000004"/>
    <n v="0.67500000000000004"/>
    <n v="2E-3"/>
  </r>
  <r>
    <x v="4"/>
    <x v="1"/>
    <x v="2"/>
    <x v="3"/>
    <x v="3"/>
    <n v="0.66300000000000003"/>
    <n v="0.66700000000000004"/>
    <n v="2E-3"/>
  </r>
  <r>
    <x v="4"/>
    <x v="1"/>
    <x v="2"/>
    <x v="3"/>
    <x v="4"/>
    <n v="0.83"/>
    <n v="0.83299999999999996"/>
    <n v="3.0000000000000001E-3"/>
  </r>
  <r>
    <x v="4"/>
    <x v="1"/>
    <x v="3"/>
    <x v="1"/>
    <x v="1"/>
    <n v="1.6519999999999999"/>
    <n v="1.6910000000000001"/>
    <n v="2.8000000000000001E-2"/>
  </r>
  <r>
    <x v="4"/>
    <x v="1"/>
    <x v="3"/>
    <x v="1"/>
    <x v="2"/>
    <n v="2.4430000000000001"/>
    <n v="2.4460000000000002"/>
    <n v="1E-3"/>
  </r>
  <r>
    <x v="4"/>
    <x v="1"/>
    <x v="3"/>
    <x v="2"/>
    <x v="2"/>
    <n v="0.92300000000000004"/>
    <n v="0.95"/>
    <n v="1.4999999999999999E-2"/>
  </r>
  <r>
    <x v="4"/>
    <x v="1"/>
    <x v="3"/>
    <x v="2"/>
    <x v="3"/>
    <n v="1.3029999999999999"/>
    <n v="1.3049999999999999"/>
    <n v="1E-3"/>
  </r>
  <r>
    <x v="4"/>
    <x v="1"/>
    <x v="3"/>
    <x v="3"/>
    <x v="3"/>
    <n v="0.503"/>
    <n v="0.52300000000000002"/>
    <n v="1.6E-2"/>
  </r>
  <r>
    <x v="4"/>
    <x v="1"/>
    <x v="3"/>
    <x v="3"/>
    <x v="4"/>
    <n v="0.73399999999999999"/>
    <n v="0.73899999999999999"/>
    <n v="3.0000000000000001E-3"/>
  </r>
  <r>
    <x v="4"/>
    <x v="1"/>
    <x v="4"/>
    <x v="1"/>
    <x v="1"/>
    <n v="4.343"/>
    <n v="4.3579999999999997"/>
    <n v="5.0000000000000001E-3"/>
  </r>
  <r>
    <x v="4"/>
    <x v="1"/>
    <x v="4"/>
    <x v="1"/>
    <x v="2"/>
    <n v="3.95"/>
    <n v="4.0270000000000001"/>
    <n v="4.4999999999999998E-2"/>
  </r>
  <r>
    <x v="4"/>
    <x v="1"/>
    <x v="4"/>
    <x v="2"/>
    <x v="2"/>
    <n v="3.1829999999999998"/>
    <n v="3.1890000000000001"/>
    <n v="3.0000000000000001E-3"/>
  </r>
  <r>
    <x v="4"/>
    <x v="1"/>
    <x v="4"/>
    <x v="2"/>
    <x v="3"/>
    <n v="2.5009999999999999"/>
    <n v="2.633"/>
    <n v="8.5000000000000006E-2"/>
  </r>
  <r>
    <x v="4"/>
    <x v="1"/>
    <x v="4"/>
    <x v="3"/>
    <x v="3"/>
    <n v="1.73"/>
    <n v="1.744"/>
    <n v="6.0000000000000001E-3"/>
  </r>
  <r>
    <x v="4"/>
    <x v="1"/>
    <x v="4"/>
    <x v="3"/>
    <x v="4"/>
    <n v="1.7330000000000001"/>
    <n v="1.7509999999999999"/>
    <n v="1.7000000000000001E-2"/>
  </r>
  <r>
    <x v="4"/>
    <x v="1"/>
    <x v="6"/>
    <x v="1"/>
    <x v="1"/>
    <n v="2.903"/>
    <n v="2.9390000000000001"/>
    <n v="1.6E-2"/>
  </r>
  <r>
    <x v="4"/>
    <x v="1"/>
    <x v="6"/>
    <x v="1"/>
    <x v="2"/>
    <n v="2.512"/>
    <n v="2.5230000000000001"/>
    <n v="8.0000000000000002E-3"/>
  </r>
  <r>
    <x v="4"/>
    <x v="1"/>
    <x v="6"/>
    <x v="2"/>
    <x v="2"/>
    <n v="1.7949999999999999"/>
    <n v="1.8049999999999999"/>
    <n v="4.0000000000000001E-3"/>
  </r>
  <r>
    <x v="4"/>
    <x v="1"/>
    <x v="6"/>
    <x v="2"/>
    <x v="3"/>
    <n v="1.62"/>
    <n v="1.631"/>
    <n v="7.0000000000000001E-3"/>
  </r>
  <r>
    <x v="4"/>
    <x v="1"/>
    <x v="6"/>
    <x v="3"/>
    <x v="3"/>
    <n v="1.246"/>
    <n v="1.2569999999999999"/>
    <n v="7.0000000000000001E-3"/>
  </r>
  <r>
    <x v="4"/>
    <x v="1"/>
    <x v="6"/>
    <x v="3"/>
    <x v="4"/>
    <n v="1.1779999999999999"/>
    <n v="1.1839999999999999"/>
    <n v="4.0000000000000001E-3"/>
  </r>
  <r>
    <x v="4"/>
    <x v="1"/>
    <x v="7"/>
    <x v="1"/>
    <x v="1"/>
    <n v="2.9980000000000002"/>
    <n v="3.0609999999999999"/>
    <n v="5.1999999999999998E-2"/>
  </r>
  <r>
    <x v="4"/>
    <x v="1"/>
    <x v="7"/>
    <x v="1"/>
    <x v="2"/>
    <n v="3.1850000000000001"/>
    <n v="3.1960000000000002"/>
    <n v="7.0000000000000001E-3"/>
  </r>
  <r>
    <x v="4"/>
    <x v="1"/>
    <x v="7"/>
    <x v="2"/>
    <x v="2"/>
    <n v="1.6779999999999999"/>
    <n v="1.7050000000000001"/>
    <n v="1.6E-2"/>
  </r>
  <r>
    <x v="4"/>
    <x v="1"/>
    <x v="7"/>
    <x v="2"/>
    <x v="3"/>
    <n v="1.89"/>
    <n v="1.901"/>
    <n v="4.0000000000000001E-3"/>
  </r>
  <r>
    <x v="4"/>
    <x v="1"/>
    <x v="7"/>
    <x v="3"/>
    <x v="3"/>
    <n v="1.0249999999999999"/>
    <n v="1.0580000000000001"/>
    <n v="0.01"/>
  </r>
  <r>
    <x v="4"/>
    <x v="1"/>
    <x v="7"/>
    <x v="3"/>
    <x v="4"/>
    <n v="1.145"/>
    <n v="1.153"/>
    <n v="6.0000000000000001E-3"/>
  </r>
  <r>
    <x v="4"/>
    <x v="1"/>
    <x v="8"/>
    <x v="1"/>
    <x v="1"/>
    <n v="2.2290000000000001"/>
    <n v="2.2890000000000001"/>
    <n v="5.7000000000000002E-2"/>
  </r>
  <r>
    <x v="4"/>
    <x v="1"/>
    <x v="8"/>
    <x v="1"/>
    <x v="2"/>
    <n v="2.4159999999999999"/>
    <n v="2.4750000000000001"/>
    <n v="3.3000000000000002E-2"/>
  </r>
  <r>
    <x v="4"/>
    <x v="1"/>
    <x v="8"/>
    <x v="2"/>
    <x v="2"/>
    <n v="1.1850000000000001"/>
    <n v="1.232"/>
    <n v="4.7E-2"/>
  </r>
  <r>
    <x v="4"/>
    <x v="1"/>
    <x v="8"/>
    <x v="2"/>
    <x v="3"/>
    <n v="1.4019999999999999"/>
    <n v="1.448"/>
    <n v="3.2000000000000001E-2"/>
  </r>
  <r>
    <x v="4"/>
    <x v="1"/>
    <x v="8"/>
    <x v="3"/>
    <x v="3"/>
    <n v="0.64500000000000002"/>
    <n v="0.70099999999999996"/>
    <n v="1.9E-2"/>
  </r>
  <r>
    <x v="4"/>
    <x v="1"/>
    <x v="8"/>
    <x v="3"/>
    <x v="4"/>
    <n v="0.81799999999999995"/>
    <n v="0.89800000000000002"/>
    <n v="1.9E-2"/>
  </r>
  <r>
    <x v="4"/>
    <x v="1"/>
    <x v="9"/>
    <x v="1"/>
    <x v="1"/>
    <n v="2.1669999999999998"/>
    <n v="2.1970000000000001"/>
    <n v="2.3E-2"/>
  </r>
  <r>
    <x v="4"/>
    <x v="1"/>
    <x v="9"/>
    <x v="1"/>
    <x v="2"/>
    <n v="2.2309999999999999"/>
    <n v="2.2850000000000001"/>
    <n v="1.2E-2"/>
  </r>
  <r>
    <x v="4"/>
    <x v="1"/>
    <x v="9"/>
    <x v="2"/>
    <x v="2"/>
    <n v="1.365"/>
    <n v="1.391"/>
    <n v="1.9E-2"/>
  </r>
  <r>
    <x v="4"/>
    <x v="1"/>
    <x v="9"/>
    <x v="2"/>
    <x v="3"/>
    <n v="1.8859999999999999"/>
    <n v="1.9279999999999999"/>
    <n v="1.2999999999999999E-2"/>
  </r>
  <r>
    <x v="4"/>
    <x v="1"/>
    <x v="9"/>
    <x v="3"/>
    <x v="3"/>
    <n v="1.087"/>
    <n v="1.119"/>
    <n v="3.1E-2"/>
  </r>
  <r>
    <x v="4"/>
    <x v="1"/>
    <x v="9"/>
    <x v="3"/>
    <x v="4"/>
    <n v="2.4220000000000002"/>
    <n v="2.4500000000000002"/>
    <n v="2.5999999999999999E-2"/>
  </r>
  <r>
    <x v="4"/>
    <x v="1"/>
    <x v="10"/>
    <x v="1"/>
    <x v="1"/>
    <n v="3.089"/>
    <n v="3.1030000000000002"/>
    <n v="6.0000000000000001E-3"/>
  </r>
  <r>
    <x v="4"/>
    <x v="1"/>
    <x v="10"/>
    <x v="1"/>
    <x v="2"/>
    <n v="3.02"/>
    <n v="3.0270000000000001"/>
    <n v="5.0000000000000001E-3"/>
  </r>
  <r>
    <x v="4"/>
    <x v="1"/>
    <x v="10"/>
    <x v="2"/>
    <x v="2"/>
    <n v="1.714"/>
    <n v="1.718"/>
    <n v="3.0000000000000001E-3"/>
  </r>
  <r>
    <x v="4"/>
    <x v="1"/>
    <x v="10"/>
    <x v="2"/>
    <x v="3"/>
    <n v="2.0089999999999999"/>
    <n v="2.0190000000000001"/>
    <n v="1E-3"/>
  </r>
  <r>
    <x v="4"/>
    <x v="1"/>
    <x v="10"/>
    <x v="3"/>
    <x v="3"/>
    <n v="1.0669999999999999"/>
    <n v="1.077"/>
    <n v="8.9999999999999993E-3"/>
  </r>
  <r>
    <x v="4"/>
    <x v="1"/>
    <x v="10"/>
    <x v="3"/>
    <x v="4"/>
    <n v="1.2689999999999999"/>
    <n v="1.2889999999999999"/>
    <n v="0.02"/>
  </r>
  <r>
    <x v="4"/>
    <x v="1"/>
    <x v="11"/>
    <x v="1"/>
    <x v="1"/>
    <n v="2.887"/>
    <n v="2.9119999999999999"/>
    <n v="1.2999999999999999E-2"/>
  </r>
  <r>
    <x v="4"/>
    <x v="1"/>
    <x v="11"/>
    <x v="1"/>
    <x v="2"/>
    <n v="3.145"/>
    <n v="3.1560000000000001"/>
    <n v="7.0000000000000001E-3"/>
  </r>
  <r>
    <x v="4"/>
    <x v="1"/>
    <x v="11"/>
    <x v="2"/>
    <x v="2"/>
    <n v="1.625"/>
    <n v="1.6339999999999999"/>
    <n v="2E-3"/>
  </r>
  <r>
    <x v="4"/>
    <x v="1"/>
    <x v="11"/>
    <x v="2"/>
    <x v="3"/>
    <n v="1.7569999999999999"/>
    <n v="1.7649999999999999"/>
    <n v="3.0000000000000001E-3"/>
  </r>
  <r>
    <x v="4"/>
    <x v="1"/>
    <x v="11"/>
    <x v="3"/>
    <x v="3"/>
    <n v="0.96699999999999997"/>
    <n v="0.99099999999999999"/>
    <n v="1.7000000000000001E-2"/>
  </r>
  <r>
    <x v="4"/>
    <x v="1"/>
    <x v="11"/>
    <x v="3"/>
    <x v="4"/>
    <n v="1.0409999999999999"/>
    <n v="1.0669999999999999"/>
    <n v="2.8000000000000001E-2"/>
  </r>
  <r>
    <x v="4"/>
    <x v="1"/>
    <x v="12"/>
    <x v="1"/>
    <x v="1"/>
    <n v="4.1269999999999998"/>
    <n v="4.141"/>
    <n v="0.02"/>
  </r>
  <r>
    <x v="4"/>
    <x v="1"/>
    <x v="12"/>
    <x v="1"/>
    <x v="2"/>
    <n v="3.3759999999999999"/>
    <n v="3.3820000000000001"/>
    <n v="5.0000000000000001E-3"/>
  </r>
  <r>
    <x v="4"/>
    <x v="1"/>
    <x v="12"/>
    <x v="2"/>
    <x v="2"/>
    <n v="2.4340000000000002"/>
    <n v="2.444"/>
    <n v="1.4999999999999999E-2"/>
  </r>
  <r>
    <x v="4"/>
    <x v="1"/>
    <x v="12"/>
    <x v="2"/>
    <x v="3"/>
    <n v="2.0579999999999998"/>
    <n v="2.0750000000000002"/>
    <n v="2.5999999999999999E-2"/>
  </r>
  <r>
    <x v="4"/>
    <x v="1"/>
    <x v="12"/>
    <x v="3"/>
    <x v="3"/>
    <n v="1.3979999999999999"/>
    <n v="1.403"/>
    <n v="5.0000000000000001E-3"/>
  </r>
  <r>
    <x v="4"/>
    <x v="1"/>
    <x v="12"/>
    <x v="3"/>
    <x v="4"/>
    <n v="1.294"/>
    <n v="1.3080000000000001"/>
    <n v="1.2E-2"/>
  </r>
  <r>
    <x v="4"/>
    <x v="1"/>
    <x v="13"/>
    <x v="1"/>
    <x v="1"/>
    <n v="1.95"/>
    <n v="1.9570000000000001"/>
    <n v="3.0000000000000001E-3"/>
  </r>
  <r>
    <x v="4"/>
    <x v="1"/>
    <x v="13"/>
    <x v="1"/>
    <x v="2"/>
    <n v="1.774"/>
    <n v="1.7769999999999999"/>
    <n v="2E-3"/>
  </r>
  <r>
    <x v="4"/>
    <x v="1"/>
    <x v="13"/>
    <x v="2"/>
    <x v="2"/>
    <n v="1.1719999999999999"/>
    <n v="1.1759999999999999"/>
    <n v="2E-3"/>
  </r>
  <r>
    <x v="4"/>
    <x v="1"/>
    <x v="13"/>
    <x v="2"/>
    <x v="3"/>
    <n v="1.1759999999999999"/>
    <n v="1.1879999999999999"/>
    <n v="4.0000000000000001E-3"/>
  </r>
  <r>
    <x v="4"/>
    <x v="1"/>
    <x v="13"/>
    <x v="3"/>
    <x v="3"/>
    <n v="0.83"/>
    <n v="0.83499999999999996"/>
    <n v="3.0000000000000001E-3"/>
  </r>
  <r>
    <x v="4"/>
    <x v="1"/>
    <x v="13"/>
    <x v="3"/>
    <x v="4"/>
    <n v="1.085"/>
    <n v="1.1160000000000001"/>
    <n v="0.02"/>
  </r>
  <r>
    <x v="4"/>
    <x v="1"/>
    <x v="14"/>
    <x v="1"/>
    <x v="1"/>
    <n v="4.3440000000000003"/>
    <n v="4.359"/>
    <n v="1.2E-2"/>
  </r>
  <r>
    <x v="4"/>
    <x v="1"/>
    <x v="14"/>
    <x v="1"/>
    <x v="2"/>
    <n v="4.9470000000000001"/>
    <n v="4.9619999999999997"/>
    <n v="3.0000000000000001E-3"/>
  </r>
  <r>
    <x v="4"/>
    <x v="1"/>
    <x v="14"/>
    <x v="2"/>
    <x v="2"/>
    <n v="2.7789999999999999"/>
    <n v="2.7959999999999998"/>
    <n v="5.0000000000000001E-3"/>
  </r>
  <r>
    <x v="4"/>
    <x v="1"/>
    <x v="14"/>
    <x v="2"/>
    <x v="3"/>
    <n v="3.2959999999999998"/>
    <n v="3.3010000000000002"/>
    <n v="2E-3"/>
  </r>
  <r>
    <x v="4"/>
    <x v="1"/>
    <x v="14"/>
    <x v="3"/>
    <x v="3"/>
    <n v="2.0590000000000002"/>
    <n v="2.0790000000000002"/>
    <n v="8.0000000000000002E-3"/>
  </r>
  <r>
    <x v="4"/>
    <x v="1"/>
    <x v="14"/>
    <x v="3"/>
    <x v="4"/>
    <n v="0.88900000000000001"/>
    <n v="0.92700000000000005"/>
    <n v="1.6E-2"/>
  </r>
  <r>
    <x v="4"/>
    <x v="1"/>
    <x v="15"/>
    <x v="1"/>
    <x v="1"/>
    <n v="3.3"/>
    <n v="3.3210000000000002"/>
    <n v="2.1000000000000001E-2"/>
  </r>
  <r>
    <x v="4"/>
    <x v="1"/>
    <x v="15"/>
    <x v="1"/>
    <x v="2"/>
    <n v="2.8290000000000002"/>
    <n v="2.8530000000000002"/>
    <n v="1.0999999999999999E-2"/>
  </r>
  <r>
    <x v="4"/>
    <x v="1"/>
    <x v="15"/>
    <x v="2"/>
    <x v="2"/>
    <n v="1.613"/>
    <n v="1.665"/>
    <n v="1.2E-2"/>
  </r>
  <r>
    <x v="4"/>
    <x v="1"/>
    <x v="15"/>
    <x v="2"/>
    <x v="3"/>
    <n v="1.77"/>
    <n v="1.7989999999999999"/>
    <n v="7.0000000000000001E-3"/>
  </r>
  <r>
    <x v="4"/>
    <x v="1"/>
    <x v="15"/>
    <x v="3"/>
    <x v="3"/>
    <n v="0.88200000000000001"/>
    <n v="0.90900000000000003"/>
    <n v="1.2999999999999999E-2"/>
  </r>
  <r>
    <x v="4"/>
    <x v="1"/>
    <x v="15"/>
    <x v="3"/>
    <x v="4"/>
    <n v="0.95499999999999996"/>
    <n v="0.97899999999999998"/>
    <n v="1.7000000000000001E-2"/>
  </r>
  <r>
    <x v="4"/>
    <x v="1"/>
    <x v="16"/>
    <x v="1"/>
    <x v="1"/>
    <n v="2.0710000000000002"/>
    <n v="2.08"/>
    <n v="7.0000000000000001E-3"/>
  </r>
  <r>
    <x v="4"/>
    <x v="1"/>
    <x v="16"/>
    <x v="1"/>
    <x v="2"/>
    <n v="1.865"/>
    <n v="1.867"/>
    <n v="1E-3"/>
  </r>
  <r>
    <x v="4"/>
    <x v="1"/>
    <x v="16"/>
    <x v="2"/>
    <x v="2"/>
    <n v="1.2110000000000001"/>
    <n v="1.222"/>
    <n v="4.0000000000000001E-3"/>
  </r>
  <r>
    <x v="4"/>
    <x v="1"/>
    <x v="16"/>
    <x v="2"/>
    <x v="3"/>
    <n v="1.5009999999999999"/>
    <n v="1.504"/>
    <n v="2E-3"/>
  </r>
  <r>
    <x v="4"/>
    <x v="1"/>
    <x v="16"/>
    <x v="3"/>
    <x v="3"/>
    <n v="0.82799999999999996"/>
    <n v="0.83099999999999996"/>
    <n v="1E-3"/>
  </r>
  <r>
    <x v="4"/>
    <x v="1"/>
    <x v="16"/>
    <x v="3"/>
    <x v="4"/>
    <n v="1.194"/>
    <n v="1.21"/>
    <n v="6.0000000000000001E-3"/>
  </r>
  <r>
    <x v="4"/>
    <x v="1"/>
    <x v="17"/>
    <x v="1"/>
    <x v="1"/>
    <n v="2.6539999999999999"/>
    <n v="2.6640000000000001"/>
    <n v="8.0000000000000002E-3"/>
  </r>
  <r>
    <x v="4"/>
    <x v="1"/>
    <x v="17"/>
    <x v="1"/>
    <x v="2"/>
    <n v="2.4790000000000001"/>
    <n v="2.4849999999999999"/>
    <n v="2E-3"/>
  </r>
  <r>
    <x v="4"/>
    <x v="1"/>
    <x v="17"/>
    <x v="2"/>
    <x v="2"/>
    <n v="1.5469999999999999"/>
    <n v="1.55"/>
    <n v="3.0000000000000001E-3"/>
  </r>
  <r>
    <x v="4"/>
    <x v="1"/>
    <x v="17"/>
    <x v="2"/>
    <x v="3"/>
    <n v="1.7450000000000001"/>
    <n v="1.7509999999999999"/>
    <n v="4.0000000000000001E-3"/>
  </r>
  <r>
    <x v="4"/>
    <x v="1"/>
    <x v="17"/>
    <x v="3"/>
    <x v="3"/>
    <n v="0.93700000000000006"/>
    <n v="0.94099999999999995"/>
    <n v="2E-3"/>
  </r>
  <r>
    <x v="4"/>
    <x v="1"/>
    <x v="17"/>
    <x v="3"/>
    <x v="4"/>
    <n v="1.1879999999999999"/>
    <n v="1.196"/>
    <n v="6.0000000000000001E-3"/>
  </r>
  <r>
    <x v="4"/>
    <x v="1"/>
    <x v="18"/>
    <x v="1"/>
    <x v="1"/>
    <n v="3.47"/>
    <n v="3.5059999999999998"/>
    <n v="1.4E-2"/>
  </r>
  <r>
    <x v="4"/>
    <x v="1"/>
    <x v="18"/>
    <x v="1"/>
    <x v="2"/>
    <n v="2.8980000000000001"/>
    <n v="2.9079999999999999"/>
    <n v="7.0000000000000001E-3"/>
  </r>
  <r>
    <x v="4"/>
    <x v="1"/>
    <x v="18"/>
    <x v="2"/>
    <x v="2"/>
    <n v="1.986"/>
    <n v="2"/>
    <n v="8.9999999999999993E-3"/>
  </r>
  <r>
    <x v="4"/>
    <x v="1"/>
    <x v="18"/>
    <x v="2"/>
    <x v="3"/>
    <n v="1.8939999999999999"/>
    <n v="1.909"/>
    <n v="5.0000000000000001E-3"/>
  </r>
  <r>
    <x v="4"/>
    <x v="1"/>
    <x v="18"/>
    <x v="3"/>
    <x v="3"/>
    <n v="1.0940000000000001"/>
    <n v="1.0980000000000001"/>
    <n v="3.0000000000000001E-3"/>
  </r>
  <r>
    <x v="4"/>
    <x v="1"/>
    <x v="18"/>
    <x v="3"/>
    <x v="4"/>
    <n v="1.137"/>
    <n v="1.1559999999999999"/>
    <n v="1.7000000000000001E-2"/>
  </r>
  <r>
    <x v="5"/>
    <x v="0"/>
    <x v="0"/>
    <x v="6"/>
    <x v="7"/>
    <n v="1.48"/>
    <n v="1.4810000000000001"/>
    <n v="2E-3"/>
  </r>
  <r>
    <x v="5"/>
    <x v="0"/>
    <x v="0"/>
    <x v="7"/>
    <x v="8"/>
    <n v="0.748"/>
    <n v="0.75"/>
    <n v="1E-3"/>
  </r>
  <r>
    <x v="5"/>
    <x v="0"/>
    <x v="0"/>
    <x v="8"/>
    <x v="9"/>
    <n v="0.38100000000000001"/>
    <n v="0.38100000000000001"/>
    <n v="0"/>
  </r>
  <r>
    <x v="5"/>
    <x v="0"/>
    <x v="0"/>
    <x v="9"/>
    <x v="10"/>
    <n v="0.38100000000000001"/>
    <n v="0.38200000000000001"/>
    <n v="1E-3"/>
  </r>
  <r>
    <x v="5"/>
    <x v="0"/>
    <x v="1"/>
    <x v="6"/>
    <x v="7"/>
    <n v="1.135"/>
    <n v="1.1399999999999999"/>
    <n v="5.0000000000000001E-3"/>
  </r>
  <r>
    <x v="5"/>
    <x v="0"/>
    <x v="1"/>
    <x v="7"/>
    <x v="8"/>
    <n v="0.57799999999999996"/>
    <n v="0.57899999999999996"/>
    <n v="0"/>
  </r>
  <r>
    <x v="5"/>
    <x v="0"/>
    <x v="1"/>
    <x v="8"/>
    <x v="9"/>
    <n v="0.30399999999999999"/>
    <n v="0.30399999999999999"/>
    <n v="0"/>
  </r>
  <r>
    <x v="5"/>
    <x v="0"/>
    <x v="1"/>
    <x v="9"/>
    <x v="10"/>
    <n v="0.30399999999999999"/>
    <n v="0.30399999999999999"/>
    <n v="0"/>
  </r>
  <r>
    <x v="5"/>
    <x v="0"/>
    <x v="3"/>
    <x v="6"/>
    <x v="7"/>
    <n v="3.1150000000000002"/>
    <n v="3.117"/>
    <n v="2E-3"/>
  </r>
  <r>
    <x v="5"/>
    <x v="0"/>
    <x v="3"/>
    <x v="7"/>
    <x v="8"/>
    <n v="1.5680000000000001"/>
    <n v="1.5680000000000001"/>
    <n v="0"/>
  </r>
  <r>
    <x v="5"/>
    <x v="0"/>
    <x v="3"/>
    <x v="8"/>
    <x v="9"/>
    <n v="0.79700000000000004"/>
    <n v="0.79700000000000004"/>
    <n v="0"/>
  </r>
  <r>
    <x v="5"/>
    <x v="0"/>
    <x v="3"/>
    <x v="9"/>
    <x v="10"/>
    <n v="0.79700000000000004"/>
    <n v="0.79800000000000004"/>
    <n v="1E-3"/>
  </r>
  <r>
    <x v="5"/>
    <x v="0"/>
    <x v="4"/>
    <x v="6"/>
    <x v="7"/>
    <n v="1.839"/>
    <n v="1.8620000000000001"/>
    <n v="8.0000000000000002E-3"/>
  </r>
  <r>
    <x v="5"/>
    <x v="0"/>
    <x v="4"/>
    <x v="7"/>
    <x v="8"/>
    <n v="1.0409999999999999"/>
    <n v="1.048"/>
    <n v="4.0000000000000001E-3"/>
  </r>
  <r>
    <x v="5"/>
    <x v="0"/>
    <x v="4"/>
    <x v="8"/>
    <x v="9"/>
    <n v="0.63"/>
    <n v="0.63100000000000001"/>
    <n v="0"/>
  </r>
  <r>
    <x v="5"/>
    <x v="0"/>
    <x v="4"/>
    <x v="9"/>
    <x v="10"/>
    <n v="0.63"/>
    <n v="0.63"/>
    <n v="0"/>
  </r>
  <r>
    <x v="5"/>
    <x v="0"/>
    <x v="6"/>
    <x v="6"/>
    <x v="7"/>
    <n v="1.3759999999999999"/>
    <n v="1.383"/>
    <n v="4.0000000000000001E-3"/>
  </r>
  <r>
    <x v="5"/>
    <x v="0"/>
    <x v="6"/>
    <x v="7"/>
    <x v="8"/>
    <n v="0.69799999999999995"/>
    <n v="0.7"/>
    <n v="2E-3"/>
  </r>
  <r>
    <x v="5"/>
    <x v="0"/>
    <x v="6"/>
    <x v="8"/>
    <x v="9"/>
    <n v="0.36099999999999999"/>
    <n v="0.36199999999999999"/>
    <n v="1E-3"/>
  </r>
  <r>
    <x v="5"/>
    <x v="0"/>
    <x v="6"/>
    <x v="9"/>
    <x v="10"/>
    <n v="0.36"/>
    <n v="0.36199999999999999"/>
    <n v="0"/>
  </r>
  <r>
    <x v="5"/>
    <x v="0"/>
    <x v="7"/>
    <x v="6"/>
    <x v="7"/>
    <n v="3.5880000000000001"/>
    <n v="3.59"/>
    <n v="2E-3"/>
  </r>
  <r>
    <x v="5"/>
    <x v="0"/>
    <x v="7"/>
    <x v="7"/>
    <x v="8"/>
    <n v="1.9039999999999999"/>
    <n v="1.909"/>
    <n v="3.0000000000000001E-3"/>
  </r>
  <r>
    <x v="5"/>
    <x v="0"/>
    <x v="7"/>
    <x v="8"/>
    <x v="9"/>
    <n v="1.0609999999999999"/>
    <n v="1.0629999999999999"/>
    <n v="2E-3"/>
  </r>
  <r>
    <x v="5"/>
    <x v="0"/>
    <x v="7"/>
    <x v="9"/>
    <x v="10"/>
    <n v="1.1020000000000001"/>
    <n v="1.119"/>
    <n v="3.0000000000000001E-3"/>
  </r>
  <r>
    <x v="5"/>
    <x v="0"/>
    <x v="9"/>
    <x v="6"/>
    <x v="7"/>
    <n v="1.972"/>
    <n v="1.9850000000000001"/>
    <n v="1.9E-2"/>
  </r>
  <r>
    <x v="5"/>
    <x v="0"/>
    <x v="9"/>
    <x v="7"/>
    <x v="8"/>
    <n v="1.05"/>
    <n v="1.0609999999999999"/>
    <n v="1.7000000000000001E-2"/>
  </r>
  <r>
    <x v="5"/>
    <x v="0"/>
    <x v="9"/>
    <x v="8"/>
    <x v="9"/>
    <n v="0.59699999999999998"/>
    <n v="0.6"/>
    <n v="3.0000000000000001E-3"/>
  </r>
  <r>
    <x v="5"/>
    <x v="0"/>
    <x v="9"/>
    <x v="9"/>
    <x v="10"/>
    <n v="0.60099999999999998"/>
    <n v="0.60199999999999998"/>
    <n v="1E-3"/>
  </r>
  <r>
    <x v="5"/>
    <x v="0"/>
    <x v="10"/>
    <x v="6"/>
    <x v="7"/>
    <n v="2.327"/>
    <n v="2.3290000000000002"/>
    <n v="1E-3"/>
  </r>
  <r>
    <x v="5"/>
    <x v="0"/>
    <x v="10"/>
    <x v="7"/>
    <x v="8"/>
    <n v="1.2689999999999999"/>
    <n v="1.2689999999999999"/>
    <n v="1E-3"/>
  </r>
  <r>
    <x v="5"/>
    <x v="0"/>
    <x v="10"/>
    <x v="8"/>
    <x v="9"/>
    <n v="0.75"/>
    <n v="0.75"/>
    <n v="0"/>
  </r>
  <r>
    <x v="5"/>
    <x v="0"/>
    <x v="10"/>
    <x v="9"/>
    <x v="10"/>
    <n v="0.75"/>
    <n v="0.75"/>
    <n v="0"/>
  </r>
  <r>
    <x v="5"/>
    <x v="0"/>
    <x v="11"/>
    <x v="6"/>
    <x v="7"/>
    <n v="2.7389999999999999"/>
    <n v="2.762"/>
    <n v="1.9E-2"/>
  </r>
  <r>
    <x v="5"/>
    <x v="0"/>
    <x v="11"/>
    <x v="7"/>
    <x v="8"/>
    <n v="1.4770000000000001"/>
    <n v="1.4970000000000001"/>
    <n v="2E-3"/>
  </r>
  <r>
    <x v="5"/>
    <x v="0"/>
    <x v="11"/>
    <x v="8"/>
    <x v="9"/>
    <n v="0.85799999999999998"/>
    <n v="0.871"/>
    <n v="1.2E-2"/>
  </r>
  <r>
    <x v="5"/>
    <x v="0"/>
    <x v="11"/>
    <x v="9"/>
    <x v="10"/>
    <n v="0.85499999999999998"/>
    <n v="0.86799999999999999"/>
    <n v="8.9999999999999993E-3"/>
  </r>
  <r>
    <x v="5"/>
    <x v="0"/>
    <x v="12"/>
    <x v="6"/>
    <x v="7"/>
    <n v="3.839"/>
    <n v="3.8439999999999999"/>
    <n v="5.0000000000000001E-3"/>
  </r>
  <r>
    <x v="5"/>
    <x v="0"/>
    <x v="12"/>
    <x v="7"/>
    <x v="8"/>
    <n v="2.0299999999999998"/>
    <n v="2.044"/>
    <n v="8.9999999999999993E-3"/>
  </r>
  <r>
    <x v="5"/>
    <x v="0"/>
    <x v="12"/>
    <x v="8"/>
    <x v="9"/>
    <n v="1.1200000000000001"/>
    <n v="1.1220000000000001"/>
    <n v="0"/>
  </r>
  <r>
    <x v="5"/>
    <x v="0"/>
    <x v="12"/>
    <x v="9"/>
    <x v="10"/>
    <n v="1.123"/>
    <n v="1.1240000000000001"/>
    <n v="0"/>
  </r>
  <r>
    <x v="5"/>
    <x v="0"/>
    <x v="14"/>
    <x v="6"/>
    <x v="7"/>
    <n v="4.6710000000000003"/>
    <n v="4.673"/>
    <n v="2E-3"/>
  </r>
  <r>
    <x v="5"/>
    <x v="0"/>
    <x v="14"/>
    <x v="7"/>
    <x v="8"/>
    <n v="2.5720000000000001"/>
    <n v="2.5739999999999998"/>
    <n v="1E-3"/>
  </r>
  <r>
    <x v="5"/>
    <x v="0"/>
    <x v="14"/>
    <x v="8"/>
    <x v="9"/>
    <n v="1.64"/>
    <n v="1.643"/>
    <n v="2E-3"/>
  </r>
  <r>
    <x v="5"/>
    <x v="0"/>
    <x v="14"/>
    <x v="9"/>
    <x v="10"/>
    <n v="1.643"/>
    <n v="1.6439999999999999"/>
    <n v="1E-3"/>
  </r>
  <r>
    <x v="5"/>
    <x v="0"/>
    <x v="15"/>
    <x v="6"/>
    <x v="7"/>
    <n v="1.9630000000000001"/>
    <n v="1.9670000000000001"/>
    <n v="3.0000000000000001E-3"/>
  </r>
  <r>
    <x v="5"/>
    <x v="0"/>
    <x v="15"/>
    <x v="7"/>
    <x v="8"/>
    <n v="1.002"/>
    <n v="1.0049999999999999"/>
    <n v="4.0000000000000001E-3"/>
  </r>
  <r>
    <x v="5"/>
    <x v="0"/>
    <x v="15"/>
    <x v="8"/>
    <x v="9"/>
    <n v="0.53400000000000003"/>
    <n v="0.54"/>
    <n v="1E-3"/>
  </r>
  <r>
    <x v="5"/>
    <x v="0"/>
    <x v="15"/>
    <x v="9"/>
    <x v="10"/>
    <n v="0.54400000000000004"/>
    <n v="0.55100000000000005"/>
    <n v="1E-3"/>
  </r>
  <r>
    <x v="5"/>
    <x v="0"/>
    <x v="16"/>
    <x v="6"/>
    <x v="7"/>
    <n v="1.3480000000000001"/>
    <n v="1.351"/>
    <n v="2E-3"/>
  </r>
  <r>
    <x v="5"/>
    <x v="0"/>
    <x v="16"/>
    <x v="7"/>
    <x v="8"/>
    <n v="0.69"/>
    <n v="0.69199999999999995"/>
    <n v="2E-3"/>
  </r>
  <r>
    <x v="5"/>
    <x v="0"/>
    <x v="16"/>
    <x v="8"/>
    <x v="9"/>
    <n v="0.36499999999999999"/>
    <n v="0.36599999999999999"/>
    <n v="2E-3"/>
  </r>
  <r>
    <x v="5"/>
    <x v="0"/>
    <x v="16"/>
    <x v="9"/>
    <x v="10"/>
    <n v="0.36499999999999999"/>
    <n v="0.36599999999999999"/>
    <n v="0"/>
  </r>
  <r>
    <x v="5"/>
    <x v="0"/>
    <x v="17"/>
    <x v="6"/>
    <x v="7"/>
    <n v="1.345"/>
    <n v="1.345"/>
    <n v="1E-3"/>
  </r>
  <r>
    <x v="5"/>
    <x v="0"/>
    <x v="17"/>
    <x v="7"/>
    <x v="8"/>
    <n v="0.67900000000000005"/>
    <n v="0.68200000000000005"/>
    <n v="3.0000000000000001E-3"/>
  </r>
  <r>
    <x v="5"/>
    <x v="0"/>
    <x v="17"/>
    <x v="8"/>
    <x v="9"/>
    <n v="0.34899999999999998"/>
    <n v="0.34899999999999998"/>
    <n v="0"/>
  </r>
  <r>
    <x v="5"/>
    <x v="0"/>
    <x v="17"/>
    <x v="9"/>
    <x v="10"/>
    <n v="0.34899999999999998"/>
    <n v="0.34899999999999998"/>
    <n v="0"/>
  </r>
  <r>
    <x v="5"/>
    <x v="0"/>
    <x v="18"/>
    <x v="6"/>
    <x v="7"/>
    <n v="3.0990000000000002"/>
    <n v="3.1139999999999999"/>
    <n v="7.0000000000000001E-3"/>
  </r>
  <r>
    <x v="5"/>
    <x v="0"/>
    <x v="18"/>
    <x v="7"/>
    <x v="8"/>
    <n v="1.5549999999999999"/>
    <n v="1.5620000000000001"/>
    <n v="5.0000000000000001E-3"/>
  </r>
  <r>
    <x v="5"/>
    <x v="0"/>
    <x v="18"/>
    <x v="8"/>
    <x v="9"/>
    <n v="0.79500000000000004"/>
    <n v="0.79600000000000004"/>
    <n v="0"/>
  </r>
  <r>
    <x v="5"/>
    <x v="0"/>
    <x v="18"/>
    <x v="9"/>
    <x v="10"/>
    <n v="0.78600000000000003"/>
    <n v="0.79900000000000004"/>
    <n v="1.7000000000000001E-2"/>
  </r>
  <r>
    <x v="5"/>
    <x v="1"/>
    <x v="0"/>
    <x v="7"/>
    <x v="8"/>
    <n v="2.4420000000000002"/>
    <n v="2.4489999999999998"/>
    <n v="8.9999999999999993E-3"/>
  </r>
  <r>
    <x v="5"/>
    <x v="1"/>
    <x v="0"/>
    <x v="8"/>
    <x v="9"/>
    <n v="1.2010000000000001"/>
    <n v="1.2090000000000001"/>
    <n v="7.0000000000000001E-3"/>
  </r>
  <r>
    <x v="5"/>
    <x v="1"/>
    <x v="0"/>
    <x v="9"/>
    <x v="10"/>
    <n v="1.2"/>
    <n v="1.2070000000000001"/>
    <n v="6.0000000000000001E-3"/>
  </r>
  <r>
    <x v="5"/>
    <x v="1"/>
    <x v="1"/>
    <x v="7"/>
    <x v="8"/>
    <n v="1.4239999999999999"/>
    <n v="1.427"/>
    <n v="3.0000000000000001E-3"/>
  </r>
  <r>
    <x v="5"/>
    <x v="1"/>
    <x v="1"/>
    <x v="8"/>
    <x v="9"/>
    <n v="0.89800000000000002"/>
    <n v="0.90300000000000002"/>
    <n v="5.0000000000000001E-3"/>
  </r>
  <r>
    <x v="5"/>
    <x v="1"/>
    <x v="1"/>
    <x v="9"/>
    <x v="10"/>
    <n v="0.89400000000000002"/>
    <n v="0.89800000000000002"/>
    <n v="5.0000000000000001E-3"/>
  </r>
  <r>
    <x v="5"/>
    <x v="1"/>
    <x v="3"/>
    <x v="7"/>
    <x v="8"/>
    <n v="2.17"/>
    <n v="2.181"/>
    <n v="0.01"/>
  </r>
  <r>
    <x v="5"/>
    <x v="1"/>
    <x v="3"/>
    <x v="8"/>
    <x v="9"/>
    <n v="1.123"/>
    <n v="1.1259999999999999"/>
    <n v="5.0000000000000001E-3"/>
  </r>
  <r>
    <x v="5"/>
    <x v="1"/>
    <x v="3"/>
    <x v="9"/>
    <x v="10"/>
    <n v="1.121"/>
    <n v="1.1279999999999999"/>
    <n v="6.0000000000000001E-3"/>
  </r>
  <r>
    <x v="5"/>
    <x v="1"/>
    <x v="4"/>
    <x v="7"/>
    <x v="8"/>
    <n v="2.8849999999999998"/>
    <n v="2.8940000000000001"/>
    <n v="8.0000000000000002E-3"/>
  </r>
  <r>
    <x v="5"/>
    <x v="1"/>
    <x v="4"/>
    <x v="8"/>
    <x v="9"/>
    <n v="1.7889999999999999"/>
    <n v="1.792"/>
    <n v="5.0000000000000001E-3"/>
  </r>
  <r>
    <x v="5"/>
    <x v="1"/>
    <x v="4"/>
    <x v="9"/>
    <x v="10"/>
    <n v="1.7949999999999999"/>
    <n v="1.7969999999999999"/>
    <n v="3.0000000000000001E-3"/>
  </r>
  <r>
    <x v="5"/>
    <x v="1"/>
    <x v="6"/>
    <x v="7"/>
    <x v="8"/>
    <n v="1.8560000000000001"/>
    <n v="1.859"/>
    <n v="4.0000000000000001E-3"/>
  </r>
  <r>
    <x v="5"/>
    <x v="1"/>
    <x v="6"/>
    <x v="8"/>
    <x v="9"/>
    <n v="1.1220000000000001"/>
    <n v="1.1259999999999999"/>
    <n v="5.0000000000000001E-3"/>
  </r>
  <r>
    <x v="5"/>
    <x v="1"/>
    <x v="6"/>
    <x v="9"/>
    <x v="10"/>
    <n v="1.117"/>
    <n v="1.1200000000000001"/>
    <n v="3.0000000000000001E-3"/>
  </r>
  <r>
    <x v="5"/>
    <x v="1"/>
    <x v="7"/>
    <x v="7"/>
    <x v="8"/>
    <n v="2.516"/>
    <n v="2.5489999999999999"/>
    <n v="3.9E-2"/>
  </r>
  <r>
    <x v="5"/>
    <x v="1"/>
    <x v="7"/>
    <x v="8"/>
    <x v="9"/>
    <n v="1.4179999999999999"/>
    <n v="1.4359999999999999"/>
    <n v="1.4999999999999999E-2"/>
  </r>
  <r>
    <x v="5"/>
    <x v="1"/>
    <x v="7"/>
    <x v="9"/>
    <x v="10"/>
    <n v="1.454"/>
    <n v="1.46"/>
    <n v="5.0000000000000001E-3"/>
  </r>
  <r>
    <x v="5"/>
    <x v="1"/>
    <x v="9"/>
    <x v="7"/>
    <x v="8"/>
    <n v="1.4490000000000001"/>
    <n v="1.4930000000000001"/>
    <n v="6.3E-2"/>
  </r>
  <r>
    <x v="5"/>
    <x v="1"/>
    <x v="9"/>
    <x v="8"/>
    <x v="9"/>
    <n v="1.1579999999999999"/>
    <n v="1.18"/>
    <n v="3.6999999999999998E-2"/>
  </r>
  <r>
    <x v="5"/>
    <x v="1"/>
    <x v="9"/>
    <x v="9"/>
    <x v="10"/>
    <n v="1.1679999999999999"/>
    <n v="1.1859999999999999"/>
    <n v="2.3E-2"/>
  </r>
  <r>
    <x v="5"/>
    <x v="1"/>
    <x v="10"/>
    <x v="7"/>
    <x v="8"/>
    <n v="2.1749999999999998"/>
    <n v="2.1789999999999998"/>
    <n v="5.0000000000000001E-3"/>
  </r>
  <r>
    <x v="5"/>
    <x v="1"/>
    <x v="10"/>
    <x v="8"/>
    <x v="9"/>
    <n v="1.359"/>
    <n v="1.3620000000000001"/>
    <n v="3.0000000000000001E-3"/>
  </r>
  <r>
    <x v="5"/>
    <x v="1"/>
    <x v="10"/>
    <x v="9"/>
    <x v="10"/>
    <n v="1.359"/>
    <n v="1.3620000000000001"/>
    <n v="4.0000000000000001E-3"/>
  </r>
  <r>
    <x v="5"/>
    <x v="1"/>
    <x v="11"/>
    <x v="7"/>
    <x v="8"/>
    <n v="2.3639999999999999"/>
    <n v="2.3860000000000001"/>
    <n v="0.02"/>
  </r>
  <r>
    <x v="5"/>
    <x v="1"/>
    <x v="11"/>
    <x v="8"/>
    <x v="9"/>
    <n v="1.3440000000000001"/>
    <n v="1.36"/>
    <n v="1.4999999999999999E-2"/>
  </r>
  <r>
    <x v="5"/>
    <x v="1"/>
    <x v="11"/>
    <x v="9"/>
    <x v="10"/>
    <n v="1.3380000000000001"/>
    <n v="1.349"/>
    <n v="1.7999999999999999E-2"/>
  </r>
  <r>
    <x v="5"/>
    <x v="1"/>
    <x v="12"/>
    <x v="7"/>
    <x v="8"/>
    <n v="3.024"/>
    <n v="3.0270000000000001"/>
    <n v="4.0000000000000001E-3"/>
  </r>
  <r>
    <x v="5"/>
    <x v="1"/>
    <x v="12"/>
    <x v="8"/>
    <x v="9"/>
    <n v="1.6579999999999999"/>
    <n v="1.661"/>
    <n v="4.0000000000000001E-3"/>
  </r>
  <r>
    <x v="5"/>
    <x v="1"/>
    <x v="12"/>
    <x v="9"/>
    <x v="10"/>
    <n v="1.651"/>
    <n v="1.6559999999999999"/>
    <n v="5.0000000000000001E-3"/>
  </r>
  <r>
    <x v="5"/>
    <x v="1"/>
    <x v="14"/>
    <x v="7"/>
    <x v="8"/>
    <n v="3.399"/>
    <n v="3.41"/>
    <n v="8.9999999999999993E-3"/>
  </r>
  <r>
    <x v="5"/>
    <x v="1"/>
    <x v="14"/>
    <x v="8"/>
    <x v="9"/>
    <n v="2.1280000000000001"/>
    <n v="2.1339999999999999"/>
    <n v="6.0000000000000001E-3"/>
  </r>
  <r>
    <x v="5"/>
    <x v="1"/>
    <x v="14"/>
    <x v="9"/>
    <x v="10"/>
    <n v="2.1379999999999999"/>
    <n v="2.14"/>
    <n v="4.0000000000000001E-3"/>
  </r>
  <r>
    <x v="5"/>
    <x v="1"/>
    <x v="15"/>
    <x v="7"/>
    <x v="8"/>
    <n v="1.8979999999999999"/>
    <n v="1.907"/>
    <n v="8.0000000000000002E-3"/>
  </r>
  <r>
    <x v="5"/>
    <x v="1"/>
    <x v="15"/>
    <x v="8"/>
    <x v="9"/>
    <n v="0.98"/>
    <n v="0.999"/>
    <n v="1.7000000000000001E-2"/>
  </r>
  <r>
    <x v="5"/>
    <x v="1"/>
    <x v="15"/>
    <x v="9"/>
    <x v="10"/>
    <n v="0.99099999999999999"/>
    <n v="1.008"/>
    <n v="1.7000000000000001E-2"/>
  </r>
  <r>
    <x v="5"/>
    <x v="1"/>
    <x v="16"/>
    <x v="7"/>
    <x v="8"/>
    <n v="1.4390000000000001"/>
    <n v="1.444"/>
    <n v="7.0000000000000001E-3"/>
  </r>
  <r>
    <x v="5"/>
    <x v="1"/>
    <x v="16"/>
    <x v="8"/>
    <x v="9"/>
    <n v="1.022"/>
    <n v="1.028"/>
    <n v="8.9999999999999993E-3"/>
  </r>
  <r>
    <x v="5"/>
    <x v="1"/>
    <x v="16"/>
    <x v="9"/>
    <x v="10"/>
    <n v="1.0189999999999999"/>
    <n v="1.024"/>
    <n v="5.0000000000000001E-3"/>
  </r>
  <r>
    <x v="5"/>
    <x v="1"/>
    <x v="17"/>
    <x v="7"/>
    <x v="8"/>
    <n v="2.1749999999999998"/>
    <n v="2.177"/>
    <n v="5.0000000000000001E-3"/>
  </r>
  <r>
    <x v="5"/>
    <x v="1"/>
    <x v="17"/>
    <x v="8"/>
    <x v="9"/>
    <n v="1.1839999999999999"/>
    <n v="1.1890000000000001"/>
    <n v="6.0000000000000001E-3"/>
  </r>
  <r>
    <x v="5"/>
    <x v="1"/>
    <x v="17"/>
    <x v="9"/>
    <x v="10"/>
    <n v="1.1839999999999999"/>
    <n v="1.1870000000000001"/>
    <n v="3.0000000000000001E-3"/>
  </r>
  <r>
    <x v="5"/>
    <x v="1"/>
    <x v="18"/>
    <x v="7"/>
    <x v="8"/>
    <n v="2.6150000000000002"/>
    <n v="2.6190000000000002"/>
    <n v="3.0000000000000001E-3"/>
  </r>
  <r>
    <x v="5"/>
    <x v="1"/>
    <x v="18"/>
    <x v="8"/>
    <x v="9"/>
    <n v="1.37"/>
    <n v="1.379"/>
    <n v="8.9999999999999993E-3"/>
  </r>
  <r>
    <x v="5"/>
    <x v="1"/>
    <x v="18"/>
    <x v="9"/>
    <x v="10"/>
    <n v="1.37"/>
    <n v="1.3740000000000001"/>
    <n v="5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T101" firstHeaderRow="1" firstDataRow="4" firstDataCol="1"/>
  <pivotFields count="8">
    <pivotField axis="axisRow" showAll="0" minSubtotal="1">
      <items count="7">
        <item x="0"/>
        <item sd="0" x="1"/>
        <item x="2"/>
        <item x="3"/>
        <item x="4"/>
        <item x="5"/>
        <item t="min"/>
      </items>
    </pivotField>
    <pivotField axis="axisCol" showAll="0" defaultSubtotal="0">
      <items count="2">
        <item sd="0" x="0"/>
        <item x="1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 defaultSubtotal="0">
      <items count="10">
        <item x="5"/>
        <item x="0"/>
        <item x="6"/>
        <item x="1"/>
        <item x="7"/>
        <item x="2"/>
        <item x="8"/>
        <item x="3"/>
        <item x="9"/>
        <item x="4"/>
      </items>
    </pivotField>
    <pivotField axis="axisCol" showAll="0">
      <items count="13">
        <item x="6"/>
        <item x="0"/>
        <item x="7"/>
        <item x="1"/>
        <item x="8"/>
        <item x="2"/>
        <item x="9"/>
        <item x="3"/>
        <item x="10"/>
        <item x="4"/>
        <item x="11"/>
        <item x="5"/>
        <item t="default"/>
      </items>
    </pivotField>
    <pivotField showAll="0"/>
    <pivotField dataField="1" showAll="0"/>
    <pivotField showAll="0"/>
  </pivotFields>
  <rowFields count="2">
    <field x="0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/>
    </i>
    <i r="1">
      <x v="1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</rowItems>
  <colFields count="3">
    <field x="1"/>
    <field x="3"/>
    <field x="4"/>
  </colFields>
  <colItems count="19">
    <i>
      <x/>
    </i>
    <i>
      <x v="1"/>
      <x v="1"/>
      <x v="1"/>
    </i>
    <i r="2">
      <x v="3"/>
    </i>
    <i r="1">
      <x v="2"/>
      <x v="2"/>
    </i>
    <i r="2">
      <x v="4"/>
    </i>
    <i r="1">
      <x v="3"/>
      <x v="3"/>
    </i>
    <i r="2">
      <x v="5"/>
    </i>
    <i r="1">
      <x v="4"/>
      <x v="4"/>
    </i>
    <i r="2">
      <x v="6"/>
    </i>
    <i r="1">
      <x v="5"/>
      <x v="5"/>
    </i>
    <i r="2">
      <x v="7"/>
    </i>
    <i r="1">
      <x v="6"/>
      <x v="6"/>
    </i>
    <i r="2">
      <x v="8"/>
    </i>
    <i r="1">
      <x v="7"/>
      <x v="7"/>
    </i>
    <i r="2">
      <x v="9"/>
    </i>
    <i r="1">
      <x v="8"/>
      <x v="8"/>
    </i>
    <i r="2">
      <x v="10"/>
    </i>
    <i r="1">
      <x v="9"/>
      <x v="9"/>
    </i>
    <i r="2">
      <x v="11"/>
    </i>
  </colItems>
  <dataFields count="1">
    <dataField name="Sum of Avg" fld="6" baseField="2" baseItem="3" numFmtId="164"/>
  </dataFields>
  <pivotTableStyleInfo name="PivotStyleLight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4:G22" totalsRowShown="0" headerRowDxfId="5">
  <autoFilter ref="C4:G22" xr:uid="{00000000-0009-0000-0100-000002000000}"/>
  <sortState xmlns:xlrd2="http://schemas.microsoft.com/office/spreadsheetml/2017/richdata2" ref="C5:G22">
    <sortCondition ref="G4:G22"/>
  </sortState>
  <tableColumns count="5">
    <tableColumn id="1" xr3:uid="{00000000-0010-0000-0000-000001000000}" name="Column1" dataDxfId="4"/>
    <tableColumn id="2" xr3:uid="{00000000-0010-0000-0000-000002000000}" name="Non-HT" dataDxfId="3"/>
    <tableColumn id="3" xr3:uid="{00000000-0010-0000-0000-000003000000}" name="HT" dataDxfId="2"/>
    <tableColumn id="4" xr3:uid="{00000000-0010-0000-0000-000004000000}" name="Non-HT2" dataDxfId="1"/>
    <tableColumn id="5" xr3:uid="{00000000-0010-0000-0000-000005000000}" name="HT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6"/>
  <sheetViews>
    <sheetView workbookViewId="0">
      <selection activeCell="O22" sqref="O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6</v>
      </c>
      <c r="E2">
        <v>6</v>
      </c>
      <c r="F2">
        <v>2.214</v>
      </c>
      <c r="G2">
        <v>2.2160000000000002</v>
      </c>
      <c r="H2">
        <v>1E-3</v>
      </c>
    </row>
    <row r="3" spans="1:8" x14ac:dyDescent="0.25">
      <c r="A3" t="s">
        <v>8</v>
      </c>
      <c r="B3" t="s">
        <v>9</v>
      </c>
      <c r="C3" t="s">
        <v>10</v>
      </c>
      <c r="D3">
        <v>6</v>
      </c>
      <c r="E3">
        <v>12</v>
      </c>
      <c r="F3">
        <v>1.772</v>
      </c>
      <c r="G3">
        <v>1.7729999999999999</v>
      </c>
      <c r="H3">
        <v>1E-3</v>
      </c>
    </row>
    <row r="4" spans="1:8" x14ac:dyDescent="0.25">
      <c r="A4" t="s">
        <v>8</v>
      </c>
      <c r="B4" t="s">
        <v>9</v>
      </c>
      <c r="C4" t="s">
        <v>11</v>
      </c>
      <c r="D4">
        <v>6</v>
      </c>
      <c r="E4">
        <v>6</v>
      </c>
      <c r="F4">
        <v>1.5189999999999999</v>
      </c>
      <c r="G4">
        <v>1.522</v>
      </c>
      <c r="H4">
        <v>2E-3</v>
      </c>
    </row>
    <row r="5" spans="1:8" x14ac:dyDescent="0.25">
      <c r="A5" t="s">
        <v>8</v>
      </c>
      <c r="B5" t="s">
        <v>9</v>
      </c>
      <c r="C5" t="s">
        <v>11</v>
      </c>
      <c r="D5">
        <v>6</v>
      </c>
      <c r="E5">
        <v>12</v>
      </c>
      <c r="F5">
        <v>1.4690000000000001</v>
      </c>
      <c r="G5">
        <v>1.4710000000000001</v>
      </c>
      <c r="H5">
        <v>1E-3</v>
      </c>
    </row>
    <row r="6" spans="1:8" x14ac:dyDescent="0.25">
      <c r="A6" t="s">
        <v>8</v>
      </c>
      <c r="B6" t="s">
        <v>9</v>
      </c>
      <c r="C6" t="s">
        <v>12</v>
      </c>
      <c r="D6">
        <v>6</v>
      </c>
      <c r="E6">
        <v>6</v>
      </c>
      <c r="F6">
        <v>1.393</v>
      </c>
      <c r="G6">
        <v>1.3979999999999999</v>
      </c>
      <c r="H6">
        <v>1E-3</v>
      </c>
    </row>
    <row r="7" spans="1:8" x14ac:dyDescent="0.25">
      <c r="A7" t="s">
        <v>8</v>
      </c>
      <c r="B7" t="s">
        <v>9</v>
      </c>
      <c r="C7" t="s">
        <v>12</v>
      </c>
      <c r="D7">
        <v>6</v>
      </c>
      <c r="E7">
        <v>12</v>
      </c>
      <c r="F7">
        <v>0.71399999999999997</v>
      </c>
      <c r="G7">
        <v>0.74199999999999999</v>
      </c>
      <c r="H7">
        <v>2E-3</v>
      </c>
    </row>
    <row r="8" spans="1:8" x14ac:dyDescent="0.25">
      <c r="A8" t="s">
        <v>8</v>
      </c>
      <c r="B8" t="s">
        <v>9</v>
      </c>
      <c r="C8" t="s">
        <v>13</v>
      </c>
      <c r="D8">
        <v>6</v>
      </c>
      <c r="E8">
        <v>6</v>
      </c>
      <c r="F8">
        <v>1.538</v>
      </c>
      <c r="G8">
        <v>1.5549999999999999</v>
      </c>
      <c r="H8">
        <v>1.0999999999999999E-2</v>
      </c>
    </row>
    <row r="9" spans="1:8" x14ac:dyDescent="0.25">
      <c r="A9" t="s">
        <v>8</v>
      </c>
      <c r="B9" t="s">
        <v>9</v>
      </c>
      <c r="C9" t="s">
        <v>13</v>
      </c>
      <c r="D9">
        <v>6</v>
      </c>
      <c r="E9">
        <v>12</v>
      </c>
      <c r="F9">
        <v>1.488</v>
      </c>
      <c r="G9">
        <v>1.4910000000000001</v>
      </c>
      <c r="H9">
        <v>3.0000000000000001E-3</v>
      </c>
    </row>
    <row r="10" spans="1:8" x14ac:dyDescent="0.25">
      <c r="A10" t="s">
        <v>8</v>
      </c>
      <c r="B10" t="s">
        <v>9</v>
      </c>
      <c r="C10" t="s">
        <v>14</v>
      </c>
      <c r="D10">
        <v>6</v>
      </c>
      <c r="E10">
        <v>6</v>
      </c>
      <c r="F10">
        <v>2.7829999999999999</v>
      </c>
      <c r="G10">
        <v>2.806</v>
      </c>
      <c r="H10">
        <v>3.0000000000000001E-3</v>
      </c>
    </row>
    <row r="11" spans="1:8" x14ac:dyDescent="0.25">
      <c r="A11" t="s">
        <v>8</v>
      </c>
      <c r="B11" t="s">
        <v>9</v>
      </c>
      <c r="C11" t="s">
        <v>14</v>
      </c>
      <c r="D11">
        <v>6</v>
      </c>
      <c r="E11">
        <v>12</v>
      </c>
      <c r="F11">
        <v>2.222</v>
      </c>
      <c r="G11">
        <v>2.2280000000000002</v>
      </c>
      <c r="H11">
        <v>2E-3</v>
      </c>
    </row>
    <row r="12" spans="1:8" x14ac:dyDescent="0.25">
      <c r="A12" t="s">
        <v>8</v>
      </c>
      <c r="B12" t="s">
        <v>9</v>
      </c>
      <c r="C12" t="s">
        <v>15</v>
      </c>
      <c r="D12">
        <v>6</v>
      </c>
      <c r="E12">
        <v>6</v>
      </c>
      <c r="F12">
        <v>2.0760000000000001</v>
      </c>
      <c r="G12">
        <v>2.1520000000000001</v>
      </c>
      <c r="H12">
        <v>4.2999999999999997E-2</v>
      </c>
    </row>
    <row r="13" spans="1:8" x14ac:dyDescent="0.25">
      <c r="A13" t="s">
        <v>8</v>
      </c>
      <c r="B13" t="s">
        <v>9</v>
      </c>
      <c r="C13" t="s">
        <v>16</v>
      </c>
      <c r="D13">
        <v>6</v>
      </c>
      <c r="E13">
        <v>6</v>
      </c>
      <c r="F13">
        <v>2.0449999999999999</v>
      </c>
      <c r="G13">
        <v>2.0489999999999999</v>
      </c>
      <c r="H13">
        <v>3.0000000000000001E-3</v>
      </c>
    </row>
    <row r="14" spans="1:8" x14ac:dyDescent="0.25">
      <c r="A14" t="s">
        <v>8</v>
      </c>
      <c r="B14" t="s">
        <v>9</v>
      </c>
      <c r="C14" t="s">
        <v>16</v>
      </c>
      <c r="D14">
        <v>6</v>
      </c>
      <c r="E14">
        <v>12</v>
      </c>
      <c r="F14">
        <v>1.452</v>
      </c>
      <c r="G14">
        <v>1.454</v>
      </c>
      <c r="H14">
        <v>0</v>
      </c>
    </row>
    <row r="15" spans="1:8" x14ac:dyDescent="0.25">
      <c r="A15" t="s">
        <v>8</v>
      </c>
      <c r="B15" t="s">
        <v>9</v>
      </c>
      <c r="C15" t="s">
        <v>17</v>
      </c>
      <c r="D15">
        <v>6</v>
      </c>
      <c r="E15">
        <v>6</v>
      </c>
      <c r="F15">
        <v>3.5310000000000001</v>
      </c>
      <c r="G15">
        <v>3.5430000000000001</v>
      </c>
      <c r="H15">
        <v>5.0000000000000001E-3</v>
      </c>
    </row>
    <row r="16" spans="1:8" x14ac:dyDescent="0.25">
      <c r="A16" t="s">
        <v>8</v>
      </c>
      <c r="B16" t="s">
        <v>9</v>
      </c>
      <c r="C16" t="s">
        <v>17</v>
      </c>
      <c r="D16">
        <v>6</v>
      </c>
      <c r="E16">
        <v>12</v>
      </c>
      <c r="F16">
        <v>2.137</v>
      </c>
      <c r="G16">
        <v>2.145</v>
      </c>
      <c r="H16">
        <v>4.0000000000000001E-3</v>
      </c>
    </row>
    <row r="17" spans="1:8" x14ac:dyDescent="0.25">
      <c r="A17" t="s">
        <v>8</v>
      </c>
      <c r="B17" t="s">
        <v>9</v>
      </c>
      <c r="C17" t="s">
        <v>18</v>
      </c>
      <c r="D17">
        <v>6</v>
      </c>
      <c r="E17">
        <v>6</v>
      </c>
      <c r="F17">
        <v>2.1829999999999998</v>
      </c>
      <c r="G17">
        <v>2.206</v>
      </c>
      <c r="H17">
        <v>7.0000000000000001E-3</v>
      </c>
    </row>
    <row r="18" spans="1:8" x14ac:dyDescent="0.25">
      <c r="A18" t="s">
        <v>8</v>
      </c>
      <c r="B18" t="s">
        <v>9</v>
      </c>
      <c r="C18" t="s">
        <v>18</v>
      </c>
      <c r="D18">
        <v>6</v>
      </c>
      <c r="E18">
        <v>12</v>
      </c>
      <c r="F18">
        <v>1.5629999999999999</v>
      </c>
      <c r="G18">
        <v>1.5660000000000001</v>
      </c>
      <c r="H18">
        <v>3.0000000000000001E-3</v>
      </c>
    </row>
    <row r="19" spans="1:8" x14ac:dyDescent="0.25">
      <c r="A19" t="s">
        <v>8</v>
      </c>
      <c r="B19" t="s">
        <v>9</v>
      </c>
      <c r="C19" t="s">
        <v>19</v>
      </c>
      <c r="D19">
        <v>6</v>
      </c>
      <c r="E19">
        <v>6</v>
      </c>
      <c r="F19">
        <v>3.2149999999999999</v>
      </c>
      <c r="G19">
        <v>3.2309999999999999</v>
      </c>
      <c r="H19">
        <v>0.01</v>
      </c>
    </row>
    <row r="20" spans="1:8" x14ac:dyDescent="0.25">
      <c r="A20" t="s">
        <v>8</v>
      </c>
      <c r="B20" t="s">
        <v>9</v>
      </c>
      <c r="C20" t="s">
        <v>19</v>
      </c>
      <c r="D20">
        <v>6</v>
      </c>
      <c r="E20">
        <v>12</v>
      </c>
      <c r="F20">
        <v>2.0529999999999999</v>
      </c>
      <c r="G20">
        <v>2.0590000000000002</v>
      </c>
      <c r="H20">
        <v>5.0000000000000001E-3</v>
      </c>
    </row>
    <row r="21" spans="1:8" x14ac:dyDescent="0.25">
      <c r="A21" t="s">
        <v>8</v>
      </c>
      <c r="B21" t="s">
        <v>9</v>
      </c>
      <c r="C21" t="s">
        <v>20</v>
      </c>
      <c r="D21">
        <v>6</v>
      </c>
      <c r="E21">
        <v>6</v>
      </c>
      <c r="F21">
        <v>3.3820000000000001</v>
      </c>
      <c r="G21">
        <v>3.39</v>
      </c>
      <c r="H21">
        <v>1E-3</v>
      </c>
    </row>
    <row r="22" spans="1:8" x14ac:dyDescent="0.25">
      <c r="A22" t="s">
        <v>8</v>
      </c>
      <c r="B22" t="s">
        <v>9</v>
      </c>
      <c r="C22" t="s">
        <v>20</v>
      </c>
      <c r="D22">
        <v>6</v>
      </c>
      <c r="E22">
        <v>12</v>
      </c>
      <c r="F22">
        <v>2.5640000000000001</v>
      </c>
      <c r="G22">
        <v>2.5670000000000002</v>
      </c>
      <c r="H22">
        <v>2E-3</v>
      </c>
    </row>
    <row r="23" spans="1:8" x14ac:dyDescent="0.25">
      <c r="A23" t="s">
        <v>8</v>
      </c>
      <c r="B23" t="s">
        <v>9</v>
      </c>
      <c r="C23" t="s">
        <v>21</v>
      </c>
      <c r="D23">
        <v>6</v>
      </c>
      <c r="E23">
        <v>6</v>
      </c>
      <c r="F23">
        <v>3.35</v>
      </c>
      <c r="G23">
        <v>3.3980000000000001</v>
      </c>
      <c r="H23">
        <v>2.7E-2</v>
      </c>
    </row>
    <row r="24" spans="1:8" x14ac:dyDescent="0.25">
      <c r="A24" t="s">
        <v>8</v>
      </c>
      <c r="B24" t="s">
        <v>9</v>
      </c>
      <c r="C24" t="s">
        <v>21</v>
      </c>
      <c r="D24">
        <v>6</v>
      </c>
      <c r="E24">
        <v>12</v>
      </c>
      <c r="F24">
        <v>2.0249999999999999</v>
      </c>
      <c r="G24">
        <v>2.0710000000000002</v>
      </c>
      <c r="H24">
        <v>0.02</v>
      </c>
    </row>
    <row r="25" spans="1:8" x14ac:dyDescent="0.25">
      <c r="A25" t="s">
        <v>8</v>
      </c>
      <c r="B25" t="s">
        <v>9</v>
      </c>
      <c r="C25" t="s">
        <v>22</v>
      </c>
      <c r="D25">
        <v>6</v>
      </c>
      <c r="E25">
        <v>6</v>
      </c>
      <c r="F25">
        <v>6.4779999999999998</v>
      </c>
      <c r="G25">
        <v>6.4930000000000003</v>
      </c>
      <c r="H25">
        <v>8.9999999999999993E-3</v>
      </c>
    </row>
    <row r="26" spans="1:8" x14ac:dyDescent="0.25">
      <c r="A26" t="s">
        <v>8</v>
      </c>
      <c r="B26" t="s">
        <v>9</v>
      </c>
      <c r="C26" t="s">
        <v>22</v>
      </c>
      <c r="D26">
        <v>6</v>
      </c>
      <c r="E26">
        <v>12</v>
      </c>
      <c r="F26">
        <v>4.8949999999999996</v>
      </c>
      <c r="G26">
        <v>4.9000000000000004</v>
      </c>
      <c r="H26">
        <v>7.0000000000000001E-3</v>
      </c>
    </row>
    <row r="27" spans="1:8" x14ac:dyDescent="0.25">
      <c r="A27" t="s">
        <v>8</v>
      </c>
      <c r="B27" t="s">
        <v>9</v>
      </c>
      <c r="C27" t="s">
        <v>23</v>
      </c>
      <c r="D27">
        <v>6</v>
      </c>
      <c r="E27">
        <v>6</v>
      </c>
      <c r="F27">
        <v>1.286</v>
      </c>
      <c r="G27">
        <v>1.288</v>
      </c>
      <c r="H27">
        <v>1E-3</v>
      </c>
    </row>
    <row r="28" spans="1:8" x14ac:dyDescent="0.25">
      <c r="A28" t="s">
        <v>8</v>
      </c>
      <c r="B28" t="s">
        <v>9</v>
      </c>
      <c r="C28" t="s">
        <v>23</v>
      </c>
      <c r="D28">
        <v>6</v>
      </c>
      <c r="E28">
        <v>12</v>
      </c>
      <c r="F28">
        <v>1.123</v>
      </c>
      <c r="G28">
        <v>1.1319999999999999</v>
      </c>
      <c r="H28">
        <v>3.0000000000000001E-3</v>
      </c>
    </row>
    <row r="29" spans="1:8" x14ac:dyDescent="0.25">
      <c r="A29" t="s">
        <v>8</v>
      </c>
      <c r="B29" t="s">
        <v>9</v>
      </c>
      <c r="C29" t="s">
        <v>24</v>
      </c>
      <c r="D29">
        <v>6</v>
      </c>
      <c r="E29">
        <v>6</v>
      </c>
      <c r="F29">
        <v>6.2160000000000002</v>
      </c>
      <c r="G29">
        <v>6.23</v>
      </c>
      <c r="H29">
        <v>3.0000000000000001E-3</v>
      </c>
    </row>
    <row r="30" spans="1:8" x14ac:dyDescent="0.25">
      <c r="A30" t="s">
        <v>8</v>
      </c>
      <c r="B30" t="s">
        <v>9</v>
      </c>
      <c r="C30" t="s">
        <v>24</v>
      </c>
      <c r="D30">
        <v>6</v>
      </c>
      <c r="E30">
        <v>12</v>
      </c>
      <c r="F30">
        <v>4.74</v>
      </c>
      <c r="G30">
        <v>4.7530000000000001</v>
      </c>
      <c r="H30">
        <v>6.0000000000000001E-3</v>
      </c>
    </row>
    <row r="31" spans="1:8" x14ac:dyDescent="0.25">
      <c r="A31" t="s">
        <v>8</v>
      </c>
      <c r="B31" t="s">
        <v>9</v>
      </c>
      <c r="C31" t="s">
        <v>25</v>
      </c>
      <c r="D31">
        <v>6</v>
      </c>
      <c r="E31">
        <v>6</v>
      </c>
      <c r="F31">
        <v>3.1560000000000001</v>
      </c>
      <c r="G31">
        <v>3.181</v>
      </c>
      <c r="H31">
        <v>1.4E-2</v>
      </c>
    </row>
    <row r="32" spans="1:8" x14ac:dyDescent="0.25">
      <c r="A32" t="s">
        <v>8</v>
      </c>
      <c r="B32" t="s">
        <v>9</v>
      </c>
      <c r="C32" t="s">
        <v>25</v>
      </c>
      <c r="D32">
        <v>6</v>
      </c>
      <c r="E32">
        <v>12</v>
      </c>
      <c r="F32">
        <v>1.9750000000000001</v>
      </c>
      <c r="G32">
        <v>1.986</v>
      </c>
      <c r="H32">
        <v>4.0000000000000001E-3</v>
      </c>
    </row>
    <row r="33" spans="1:8" x14ac:dyDescent="0.25">
      <c r="A33" t="s">
        <v>8</v>
      </c>
      <c r="B33" t="s">
        <v>9</v>
      </c>
      <c r="C33" t="s">
        <v>26</v>
      </c>
      <c r="D33">
        <v>6</v>
      </c>
      <c r="E33">
        <v>6</v>
      </c>
      <c r="F33">
        <v>2.37</v>
      </c>
      <c r="G33">
        <v>2.371</v>
      </c>
      <c r="H33">
        <v>1E-3</v>
      </c>
    </row>
    <row r="34" spans="1:8" x14ac:dyDescent="0.25">
      <c r="A34" t="s">
        <v>8</v>
      </c>
      <c r="B34" t="s">
        <v>9</v>
      </c>
      <c r="C34" t="s">
        <v>26</v>
      </c>
      <c r="D34">
        <v>6</v>
      </c>
      <c r="E34">
        <v>12</v>
      </c>
      <c r="F34">
        <v>1.8280000000000001</v>
      </c>
      <c r="G34">
        <v>1.831</v>
      </c>
      <c r="H34">
        <v>0</v>
      </c>
    </row>
    <row r="35" spans="1:8" x14ac:dyDescent="0.25">
      <c r="A35" t="s">
        <v>8</v>
      </c>
      <c r="B35" t="s">
        <v>9</v>
      </c>
      <c r="C35" t="s">
        <v>27</v>
      </c>
      <c r="D35">
        <v>6</v>
      </c>
      <c r="E35">
        <v>6</v>
      </c>
      <c r="F35">
        <v>1.556</v>
      </c>
      <c r="G35">
        <v>1.5649999999999999</v>
      </c>
      <c r="H35">
        <v>1E-3</v>
      </c>
    </row>
    <row r="36" spans="1:8" x14ac:dyDescent="0.25">
      <c r="A36" t="s">
        <v>8</v>
      </c>
      <c r="B36" t="s">
        <v>9</v>
      </c>
      <c r="C36" t="s">
        <v>27</v>
      </c>
      <c r="D36">
        <v>6</v>
      </c>
      <c r="E36">
        <v>12</v>
      </c>
      <c r="F36">
        <v>1.53</v>
      </c>
      <c r="G36">
        <v>1.5309999999999999</v>
      </c>
      <c r="H36">
        <v>1E-3</v>
      </c>
    </row>
    <row r="37" spans="1:8" x14ac:dyDescent="0.25">
      <c r="A37" t="s">
        <v>8</v>
      </c>
      <c r="B37" t="s">
        <v>9</v>
      </c>
      <c r="C37" t="s">
        <v>28</v>
      </c>
      <c r="D37">
        <v>6</v>
      </c>
      <c r="E37">
        <v>6</v>
      </c>
      <c r="F37">
        <v>3.39</v>
      </c>
      <c r="G37">
        <v>3.4009999999999998</v>
      </c>
      <c r="H37">
        <v>2E-3</v>
      </c>
    </row>
    <row r="38" spans="1:8" x14ac:dyDescent="0.25">
      <c r="A38" t="s">
        <v>8</v>
      </c>
      <c r="B38" t="s">
        <v>9</v>
      </c>
      <c r="C38" t="s">
        <v>28</v>
      </c>
      <c r="D38">
        <v>6</v>
      </c>
      <c r="E38">
        <v>12</v>
      </c>
      <c r="F38">
        <v>2.7490000000000001</v>
      </c>
      <c r="G38">
        <v>2.8410000000000002</v>
      </c>
      <c r="H38">
        <v>3.3000000000000002E-2</v>
      </c>
    </row>
    <row r="39" spans="1:8" x14ac:dyDescent="0.25">
      <c r="A39" t="s">
        <v>8</v>
      </c>
      <c r="B39" t="s">
        <v>29</v>
      </c>
      <c r="C39" t="s">
        <v>10</v>
      </c>
      <c r="D39">
        <v>6</v>
      </c>
      <c r="E39">
        <v>6</v>
      </c>
      <c r="F39">
        <v>6.0590000000000002</v>
      </c>
      <c r="G39">
        <v>6.0640000000000001</v>
      </c>
      <c r="H39">
        <v>5.0000000000000001E-3</v>
      </c>
    </row>
    <row r="40" spans="1:8" x14ac:dyDescent="0.25">
      <c r="A40" t="s">
        <v>8</v>
      </c>
      <c r="B40" t="s">
        <v>29</v>
      </c>
      <c r="C40" t="s">
        <v>10</v>
      </c>
      <c r="D40">
        <v>6</v>
      </c>
      <c r="E40">
        <v>12</v>
      </c>
      <c r="F40">
        <v>4.7789999999999999</v>
      </c>
      <c r="G40">
        <v>4.7850000000000001</v>
      </c>
      <c r="H40">
        <v>5.0000000000000001E-3</v>
      </c>
    </row>
    <row r="41" spans="1:8" x14ac:dyDescent="0.25">
      <c r="A41" t="s">
        <v>8</v>
      </c>
      <c r="B41" t="s">
        <v>29</v>
      </c>
      <c r="C41" t="s">
        <v>11</v>
      </c>
      <c r="D41">
        <v>6</v>
      </c>
      <c r="E41">
        <v>6</v>
      </c>
      <c r="F41">
        <v>3.3420000000000001</v>
      </c>
      <c r="G41">
        <v>3.3479999999999999</v>
      </c>
      <c r="H41">
        <v>8.9999999999999993E-3</v>
      </c>
    </row>
    <row r="42" spans="1:8" x14ac:dyDescent="0.25">
      <c r="A42" t="s">
        <v>8</v>
      </c>
      <c r="B42" t="s">
        <v>29</v>
      </c>
      <c r="C42" t="s">
        <v>11</v>
      </c>
      <c r="D42">
        <v>6</v>
      </c>
      <c r="E42">
        <v>12</v>
      </c>
      <c r="F42">
        <v>3.6280000000000001</v>
      </c>
      <c r="G42">
        <v>3.6320000000000001</v>
      </c>
      <c r="H42">
        <v>5.0000000000000001E-3</v>
      </c>
    </row>
    <row r="43" spans="1:8" x14ac:dyDescent="0.25">
      <c r="A43" t="s">
        <v>8</v>
      </c>
      <c r="B43" t="s">
        <v>29</v>
      </c>
      <c r="C43" t="s">
        <v>12</v>
      </c>
      <c r="D43">
        <v>6</v>
      </c>
      <c r="E43">
        <v>6</v>
      </c>
      <c r="F43">
        <v>3.847</v>
      </c>
      <c r="G43">
        <v>3.851</v>
      </c>
      <c r="H43">
        <v>5.0000000000000001E-3</v>
      </c>
    </row>
    <row r="44" spans="1:8" x14ac:dyDescent="0.25">
      <c r="A44" t="s">
        <v>8</v>
      </c>
      <c r="B44" t="s">
        <v>29</v>
      </c>
      <c r="C44" t="s">
        <v>12</v>
      </c>
      <c r="D44">
        <v>6</v>
      </c>
      <c r="E44">
        <v>12</v>
      </c>
      <c r="F44">
        <v>2.8809999999999998</v>
      </c>
      <c r="G44">
        <v>2.891</v>
      </c>
      <c r="H44">
        <v>1.4E-2</v>
      </c>
    </row>
    <row r="45" spans="1:8" x14ac:dyDescent="0.25">
      <c r="A45" t="s">
        <v>8</v>
      </c>
      <c r="B45" t="s">
        <v>29</v>
      </c>
      <c r="C45" t="s">
        <v>13</v>
      </c>
      <c r="D45">
        <v>6</v>
      </c>
      <c r="E45">
        <v>6</v>
      </c>
      <c r="F45">
        <v>3.073</v>
      </c>
      <c r="G45">
        <v>3.0840000000000001</v>
      </c>
      <c r="H45">
        <v>8.9999999999999993E-3</v>
      </c>
    </row>
    <row r="46" spans="1:8" x14ac:dyDescent="0.25">
      <c r="A46" t="s">
        <v>8</v>
      </c>
      <c r="B46" t="s">
        <v>29</v>
      </c>
      <c r="C46" t="s">
        <v>13</v>
      </c>
      <c r="D46">
        <v>6</v>
      </c>
      <c r="E46">
        <v>12</v>
      </c>
      <c r="F46">
        <v>2.89</v>
      </c>
      <c r="G46">
        <v>2.907</v>
      </c>
      <c r="H46">
        <v>1.4999999999999999E-2</v>
      </c>
    </row>
    <row r="47" spans="1:8" x14ac:dyDescent="0.25">
      <c r="A47" t="s">
        <v>8</v>
      </c>
      <c r="B47" t="s">
        <v>29</v>
      </c>
      <c r="C47" t="s">
        <v>14</v>
      </c>
      <c r="D47">
        <v>6</v>
      </c>
      <c r="E47">
        <v>6</v>
      </c>
      <c r="F47">
        <v>7.734</v>
      </c>
      <c r="G47">
        <v>7.7539999999999996</v>
      </c>
      <c r="H47">
        <v>1.7999999999999999E-2</v>
      </c>
    </row>
    <row r="48" spans="1:8" x14ac:dyDescent="0.25">
      <c r="A48" t="s">
        <v>8</v>
      </c>
      <c r="B48" t="s">
        <v>29</v>
      </c>
      <c r="C48" t="s">
        <v>14</v>
      </c>
      <c r="D48">
        <v>6</v>
      </c>
      <c r="E48">
        <v>12</v>
      </c>
      <c r="F48">
        <v>5.9909999999999997</v>
      </c>
      <c r="G48">
        <v>6.0030000000000001</v>
      </c>
      <c r="H48">
        <v>1.7999999999999999E-2</v>
      </c>
    </row>
    <row r="49" spans="1:8" x14ac:dyDescent="0.25">
      <c r="A49" t="s">
        <v>8</v>
      </c>
      <c r="B49" t="s">
        <v>29</v>
      </c>
      <c r="C49" t="s">
        <v>15</v>
      </c>
      <c r="D49">
        <v>6</v>
      </c>
      <c r="E49">
        <v>6</v>
      </c>
      <c r="F49">
        <v>4.3979999999999997</v>
      </c>
      <c r="G49">
        <v>4.43</v>
      </c>
      <c r="H49">
        <v>2.8000000000000001E-2</v>
      </c>
    </row>
    <row r="50" spans="1:8" x14ac:dyDescent="0.25">
      <c r="A50" t="s">
        <v>8</v>
      </c>
      <c r="B50" t="s">
        <v>29</v>
      </c>
      <c r="C50" t="s">
        <v>16</v>
      </c>
      <c r="D50">
        <v>6</v>
      </c>
      <c r="E50">
        <v>6</v>
      </c>
      <c r="F50">
        <v>4.3259999999999996</v>
      </c>
      <c r="G50">
        <v>4.3289999999999997</v>
      </c>
      <c r="H50">
        <v>2E-3</v>
      </c>
    </row>
    <row r="51" spans="1:8" x14ac:dyDescent="0.25">
      <c r="A51" t="s">
        <v>8</v>
      </c>
      <c r="B51" t="s">
        <v>29</v>
      </c>
      <c r="C51" t="s">
        <v>16</v>
      </c>
      <c r="D51">
        <v>6</v>
      </c>
      <c r="E51">
        <v>12</v>
      </c>
      <c r="F51">
        <v>3.2690000000000001</v>
      </c>
      <c r="G51">
        <v>3.2730000000000001</v>
      </c>
      <c r="H51">
        <v>4.0000000000000001E-3</v>
      </c>
    </row>
    <row r="52" spans="1:8" x14ac:dyDescent="0.25">
      <c r="A52" t="s">
        <v>8</v>
      </c>
      <c r="B52" t="s">
        <v>29</v>
      </c>
      <c r="C52" t="s">
        <v>17</v>
      </c>
      <c r="D52">
        <v>6</v>
      </c>
      <c r="E52">
        <v>6</v>
      </c>
      <c r="F52">
        <v>4.8390000000000004</v>
      </c>
      <c r="G52">
        <v>4.8479999999999999</v>
      </c>
      <c r="H52">
        <v>0.01</v>
      </c>
    </row>
    <row r="53" spans="1:8" x14ac:dyDescent="0.25">
      <c r="A53" t="s">
        <v>8</v>
      </c>
      <c r="B53" t="s">
        <v>29</v>
      </c>
      <c r="C53" t="s">
        <v>17</v>
      </c>
      <c r="D53">
        <v>6</v>
      </c>
      <c r="E53">
        <v>12</v>
      </c>
      <c r="F53">
        <v>3.7970000000000002</v>
      </c>
      <c r="G53">
        <v>3.8039999999999998</v>
      </c>
      <c r="H53">
        <v>1.2E-2</v>
      </c>
    </row>
    <row r="54" spans="1:8" x14ac:dyDescent="0.25">
      <c r="A54" t="s">
        <v>8</v>
      </c>
      <c r="B54" t="s">
        <v>29</v>
      </c>
      <c r="C54" t="s">
        <v>18</v>
      </c>
      <c r="D54">
        <v>6</v>
      </c>
      <c r="E54">
        <v>6</v>
      </c>
      <c r="F54">
        <v>2.976</v>
      </c>
      <c r="G54">
        <v>3.0110000000000001</v>
      </c>
      <c r="H54">
        <v>3.1E-2</v>
      </c>
    </row>
    <row r="55" spans="1:8" x14ac:dyDescent="0.25">
      <c r="A55" t="s">
        <v>8</v>
      </c>
      <c r="B55" t="s">
        <v>29</v>
      </c>
      <c r="C55" t="s">
        <v>18</v>
      </c>
      <c r="D55">
        <v>6</v>
      </c>
      <c r="E55">
        <v>12</v>
      </c>
      <c r="F55">
        <v>2.637</v>
      </c>
      <c r="G55">
        <v>2.6579999999999999</v>
      </c>
      <c r="H55">
        <v>1.7999999999999999E-2</v>
      </c>
    </row>
    <row r="56" spans="1:8" x14ac:dyDescent="0.25">
      <c r="A56" t="s">
        <v>8</v>
      </c>
      <c r="B56" t="s">
        <v>29</v>
      </c>
      <c r="C56" t="s">
        <v>19</v>
      </c>
      <c r="D56">
        <v>6</v>
      </c>
      <c r="E56">
        <v>6</v>
      </c>
      <c r="F56">
        <v>4.0149999999999997</v>
      </c>
      <c r="G56">
        <v>4.0439999999999996</v>
      </c>
      <c r="H56">
        <v>3.5999999999999997E-2</v>
      </c>
    </row>
    <row r="57" spans="1:8" x14ac:dyDescent="0.25">
      <c r="A57" t="s">
        <v>8</v>
      </c>
      <c r="B57" t="s">
        <v>29</v>
      </c>
      <c r="C57" t="s">
        <v>19</v>
      </c>
      <c r="D57">
        <v>6</v>
      </c>
      <c r="E57">
        <v>12</v>
      </c>
      <c r="F57">
        <v>3.7149999999999999</v>
      </c>
      <c r="G57">
        <v>3.7469999999999999</v>
      </c>
      <c r="H57">
        <v>3.2000000000000001E-2</v>
      </c>
    </row>
    <row r="58" spans="1:8" x14ac:dyDescent="0.25">
      <c r="A58" t="s">
        <v>8</v>
      </c>
      <c r="B58" t="s">
        <v>29</v>
      </c>
      <c r="C58" t="s">
        <v>20</v>
      </c>
      <c r="D58">
        <v>6</v>
      </c>
      <c r="E58">
        <v>6</v>
      </c>
      <c r="F58">
        <v>4.9539999999999997</v>
      </c>
      <c r="G58">
        <v>4.9610000000000003</v>
      </c>
      <c r="H58">
        <v>8.0000000000000002E-3</v>
      </c>
    </row>
    <row r="59" spans="1:8" x14ac:dyDescent="0.25">
      <c r="A59" t="s">
        <v>8</v>
      </c>
      <c r="B59" t="s">
        <v>29</v>
      </c>
      <c r="C59" t="s">
        <v>20</v>
      </c>
      <c r="D59">
        <v>6</v>
      </c>
      <c r="E59">
        <v>12</v>
      </c>
      <c r="F59">
        <v>4.2590000000000003</v>
      </c>
      <c r="G59">
        <v>4.2850000000000001</v>
      </c>
      <c r="H59">
        <v>2.7E-2</v>
      </c>
    </row>
    <row r="60" spans="1:8" x14ac:dyDescent="0.25">
      <c r="A60" t="s">
        <v>8</v>
      </c>
      <c r="B60" t="s">
        <v>29</v>
      </c>
      <c r="C60" t="s">
        <v>21</v>
      </c>
      <c r="D60">
        <v>6</v>
      </c>
      <c r="E60">
        <v>6</v>
      </c>
      <c r="F60">
        <v>5.7670000000000003</v>
      </c>
      <c r="G60">
        <v>5.7939999999999996</v>
      </c>
      <c r="H60">
        <v>2.5999999999999999E-2</v>
      </c>
    </row>
    <row r="61" spans="1:8" x14ac:dyDescent="0.25">
      <c r="A61" t="s">
        <v>8</v>
      </c>
      <c r="B61" t="s">
        <v>29</v>
      </c>
      <c r="C61" t="s">
        <v>21</v>
      </c>
      <c r="D61">
        <v>6</v>
      </c>
      <c r="E61">
        <v>12</v>
      </c>
      <c r="F61">
        <v>3.9380000000000002</v>
      </c>
      <c r="G61">
        <v>3.94</v>
      </c>
      <c r="H61">
        <v>2E-3</v>
      </c>
    </row>
    <row r="62" spans="1:8" x14ac:dyDescent="0.25">
      <c r="A62" t="s">
        <v>8</v>
      </c>
      <c r="B62" t="s">
        <v>29</v>
      </c>
      <c r="C62" t="s">
        <v>22</v>
      </c>
      <c r="D62">
        <v>6</v>
      </c>
      <c r="E62">
        <v>6</v>
      </c>
      <c r="F62">
        <v>8.56</v>
      </c>
      <c r="G62">
        <v>8.5830000000000002</v>
      </c>
      <c r="H62">
        <v>0.02</v>
      </c>
    </row>
    <row r="63" spans="1:8" x14ac:dyDescent="0.25">
      <c r="A63" t="s">
        <v>8</v>
      </c>
      <c r="B63" t="s">
        <v>29</v>
      </c>
      <c r="C63" t="s">
        <v>22</v>
      </c>
      <c r="D63">
        <v>6</v>
      </c>
      <c r="E63">
        <v>12</v>
      </c>
      <c r="F63">
        <v>6.3070000000000004</v>
      </c>
      <c r="G63">
        <v>6.3090000000000002</v>
      </c>
      <c r="H63">
        <v>2E-3</v>
      </c>
    </row>
    <row r="64" spans="1:8" x14ac:dyDescent="0.25">
      <c r="A64" t="s">
        <v>8</v>
      </c>
      <c r="B64" t="s">
        <v>29</v>
      </c>
      <c r="C64" t="s">
        <v>23</v>
      </c>
      <c r="D64">
        <v>6</v>
      </c>
      <c r="E64">
        <v>6</v>
      </c>
      <c r="F64">
        <v>3.5369999999999999</v>
      </c>
      <c r="G64">
        <v>3.5409999999999999</v>
      </c>
      <c r="H64">
        <v>3.0000000000000001E-3</v>
      </c>
    </row>
    <row r="65" spans="1:8" x14ac:dyDescent="0.25">
      <c r="A65" t="s">
        <v>8</v>
      </c>
      <c r="B65" t="s">
        <v>29</v>
      </c>
      <c r="C65" t="s">
        <v>23</v>
      </c>
      <c r="D65">
        <v>6</v>
      </c>
      <c r="E65">
        <v>12</v>
      </c>
      <c r="F65">
        <v>2.8370000000000002</v>
      </c>
      <c r="G65">
        <v>2.8490000000000002</v>
      </c>
      <c r="H65">
        <v>1.0999999999999999E-2</v>
      </c>
    </row>
    <row r="66" spans="1:8" x14ac:dyDescent="0.25">
      <c r="A66" t="s">
        <v>8</v>
      </c>
      <c r="B66" t="s">
        <v>29</v>
      </c>
      <c r="C66" t="s">
        <v>24</v>
      </c>
      <c r="D66">
        <v>6</v>
      </c>
      <c r="E66">
        <v>6</v>
      </c>
      <c r="F66">
        <v>8.2989999999999995</v>
      </c>
      <c r="G66">
        <v>8.32</v>
      </c>
      <c r="H66">
        <v>0.02</v>
      </c>
    </row>
    <row r="67" spans="1:8" x14ac:dyDescent="0.25">
      <c r="A67" t="s">
        <v>8</v>
      </c>
      <c r="B67" t="s">
        <v>29</v>
      </c>
      <c r="C67" t="s">
        <v>24</v>
      </c>
      <c r="D67">
        <v>6</v>
      </c>
      <c r="E67">
        <v>12</v>
      </c>
      <c r="F67">
        <v>6.0810000000000004</v>
      </c>
      <c r="G67">
        <v>6.0940000000000003</v>
      </c>
      <c r="H67">
        <v>1.4999999999999999E-2</v>
      </c>
    </row>
    <row r="68" spans="1:8" x14ac:dyDescent="0.25">
      <c r="A68" t="s">
        <v>8</v>
      </c>
      <c r="B68" t="s">
        <v>29</v>
      </c>
      <c r="C68" t="s">
        <v>25</v>
      </c>
      <c r="D68">
        <v>6</v>
      </c>
      <c r="E68">
        <v>6</v>
      </c>
      <c r="F68">
        <v>4.3760000000000003</v>
      </c>
      <c r="G68">
        <v>4.407</v>
      </c>
      <c r="H68">
        <v>4.8000000000000001E-2</v>
      </c>
    </row>
    <row r="69" spans="1:8" x14ac:dyDescent="0.25">
      <c r="A69" t="s">
        <v>8</v>
      </c>
      <c r="B69" t="s">
        <v>29</v>
      </c>
      <c r="C69" t="s">
        <v>25</v>
      </c>
      <c r="D69">
        <v>6</v>
      </c>
      <c r="E69">
        <v>12</v>
      </c>
      <c r="F69">
        <v>4.0140000000000002</v>
      </c>
      <c r="G69">
        <v>4.0209999999999999</v>
      </c>
      <c r="H69">
        <v>1.2E-2</v>
      </c>
    </row>
    <row r="70" spans="1:8" x14ac:dyDescent="0.25">
      <c r="A70" t="s">
        <v>8</v>
      </c>
      <c r="B70" t="s">
        <v>29</v>
      </c>
      <c r="C70" t="s">
        <v>26</v>
      </c>
      <c r="D70">
        <v>6</v>
      </c>
      <c r="E70">
        <v>6</v>
      </c>
      <c r="F70">
        <v>3.8730000000000002</v>
      </c>
      <c r="G70">
        <v>3.8889999999999998</v>
      </c>
      <c r="H70">
        <v>1.7000000000000001E-2</v>
      </c>
    </row>
    <row r="71" spans="1:8" x14ac:dyDescent="0.25">
      <c r="A71" t="s">
        <v>8</v>
      </c>
      <c r="B71" t="s">
        <v>29</v>
      </c>
      <c r="C71" t="s">
        <v>26</v>
      </c>
      <c r="D71">
        <v>6</v>
      </c>
      <c r="E71">
        <v>12</v>
      </c>
      <c r="F71">
        <v>4.0599999999999996</v>
      </c>
      <c r="G71">
        <v>4.0659999999999998</v>
      </c>
      <c r="H71">
        <v>5.0000000000000001E-3</v>
      </c>
    </row>
    <row r="72" spans="1:8" x14ac:dyDescent="0.25">
      <c r="A72" t="s">
        <v>8</v>
      </c>
      <c r="B72" t="s">
        <v>29</v>
      </c>
      <c r="C72" t="s">
        <v>27</v>
      </c>
      <c r="D72">
        <v>6</v>
      </c>
      <c r="E72">
        <v>6</v>
      </c>
      <c r="F72">
        <v>4.7110000000000003</v>
      </c>
      <c r="G72">
        <v>4.7220000000000004</v>
      </c>
      <c r="H72">
        <v>0.01</v>
      </c>
    </row>
    <row r="73" spans="1:8" x14ac:dyDescent="0.25">
      <c r="A73" t="s">
        <v>8</v>
      </c>
      <c r="B73" t="s">
        <v>29</v>
      </c>
      <c r="C73" t="s">
        <v>27</v>
      </c>
      <c r="D73">
        <v>6</v>
      </c>
      <c r="E73">
        <v>12</v>
      </c>
      <c r="F73">
        <v>4.5410000000000004</v>
      </c>
      <c r="G73">
        <v>4.5490000000000004</v>
      </c>
      <c r="H73">
        <v>8.9999999999999993E-3</v>
      </c>
    </row>
    <row r="74" spans="1:8" x14ac:dyDescent="0.25">
      <c r="A74" t="s">
        <v>8</v>
      </c>
      <c r="B74" t="s">
        <v>29</v>
      </c>
      <c r="C74" t="s">
        <v>28</v>
      </c>
      <c r="D74">
        <v>6</v>
      </c>
      <c r="E74">
        <v>6</v>
      </c>
      <c r="F74">
        <v>6.3360000000000003</v>
      </c>
      <c r="G74">
        <v>6.4720000000000004</v>
      </c>
      <c r="H74">
        <v>0.124</v>
      </c>
    </row>
    <row r="75" spans="1:8" x14ac:dyDescent="0.25">
      <c r="A75" t="s">
        <v>8</v>
      </c>
      <c r="B75" t="s">
        <v>29</v>
      </c>
      <c r="C75" t="s">
        <v>28</v>
      </c>
      <c r="D75">
        <v>6</v>
      </c>
      <c r="E75">
        <v>12</v>
      </c>
      <c r="F75">
        <v>4.7140000000000004</v>
      </c>
      <c r="G75">
        <v>4.7439999999999998</v>
      </c>
      <c r="H75">
        <v>2.7E-2</v>
      </c>
    </row>
    <row r="76" spans="1:8" x14ac:dyDescent="0.25">
      <c r="A76" t="s">
        <v>30</v>
      </c>
      <c r="B76" t="s">
        <v>9</v>
      </c>
      <c r="C76" t="s">
        <v>10</v>
      </c>
      <c r="D76">
        <v>6</v>
      </c>
      <c r="E76">
        <v>6</v>
      </c>
      <c r="F76">
        <v>1.6759999999999999</v>
      </c>
      <c r="G76">
        <v>1.7</v>
      </c>
      <c r="H76">
        <v>8.9999999999999993E-3</v>
      </c>
    </row>
    <row r="77" spans="1:8" x14ac:dyDescent="0.25">
      <c r="A77" t="s">
        <v>30</v>
      </c>
      <c r="B77" t="s">
        <v>9</v>
      </c>
      <c r="C77" t="s">
        <v>10</v>
      </c>
      <c r="D77">
        <v>6</v>
      </c>
      <c r="E77">
        <v>12</v>
      </c>
      <c r="F77">
        <v>1.3360000000000001</v>
      </c>
      <c r="G77">
        <v>1.3520000000000001</v>
      </c>
      <c r="H77">
        <v>5.0000000000000001E-3</v>
      </c>
    </row>
    <row r="78" spans="1:8" x14ac:dyDescent="0.25">
      <c r="A78" t="s">
        <v>30</v>
      </c>
      <c r="B78" t="s">
        <v>9</v>
      </c>
      <c r="C78" t="s">
        <v>10</v>
      </c>
      <c r="D78">
        <v>12</v>
      </c>
      <c r="E78">
        <v>12</v>
      </c>
      <c r="F78">
        <v>0.92400000000000004</v>
      </c>
      <c r="G78">
        <v>0.94599999999999995</v>
      </c>
      <c r="H78">
        <v>0.01</v>
      </c>
    </row>
    <row r="79" spans="1:8" x14ac:dyDescent="0.25">
      <c r="A79" t="s">
        <v>30</v>
      </c>
      <c r="B79" t="s">
        <v>9</v>
      </c>
      <c r="C79" t="s">
        <v>10</v>
      </c>
      <c r="D79">
        <v>12</v>
      </c>
      <c r="E79">
        <v>24</v>
      </c>
      <c r="F79">
        <v>0.72899999999999998</v>
      </c>
      <c r="G79">
        <v>0.74099999999999999</v>
      </c>
      <c r="H79">
        <v>5.0000000000000001E-3</v>
      </c>
    </row>
    <row r="80" spans="1:8" x14ac:dyDescent="0.25">
      <c r="A80" t="s">
        <v>30</v>
      </c>
      <c r="B80" t="s">
        <v>9</v>
      </c>
      <c r="C80" t="s">
        <v>10</v>
      </c>
      <c r="D80">
        <v>24</v>
      </c>
      <c r="E80">
        <v>24</v>
      </c>
      <c r="F80">
        <v>0.499</v>
      </c>
      <c r="G80">
        <v>0.51400000000000001</v>
      </c>
      <c r="H80">
        <v>5.0000000000000001E-3</v>
      </c>
    </row>
    <row r="81" spans="1:8" x14ac:dyDescent="0.25">
      <c r="A81" t="s">
        <v>30</v>
      </c>
      <c r="B81" t="s">
        <v>9</v>
      </c>
      <c r="C81" t="s">
        <v>10</v>
      </c>
      <c r="D81">
        <v>24</v>
      </c>
      <c r="E81">
        <v>48</v>
      </c>
      <c r="F81">
        <v>0.40600000000000003</v>
      </c>
      <c r="G81">
        <v>0.41099999999999998</v>
      </c>
      <c r="H81">
        <v>3.0000000000000001E-3</v>
      </c>
    </row>
    <row r="82" spans="1:8" x14ac:dyDescent="0.25">
      <c r="A82" t="s">
        <v>30</v>
      </c>
      <c r="B82" t="s">
        <v>9</v>
      </c>
      <c r="C82" t="s">
        <v>10</v>
      </c>
      <c r="D82">
        <v>48</v>
      </c>
      <c r="E82">
        <v>48</v>
      </c>
      <c r="F82">
        <v>0.3</v>
      </c>
      <c r="G82">
        <v>0.318</v>
      </c>
      <c r="H82">
        <v>3.0000000000000001E-3</v>
      </c>
    </row>
    <row r="83" spans="1:8" x14ac:dyDescent="0.25">
      <c r="A83" t="s">
        <v>30</v>
      </c>
      <c r="B83" t="s">
        <v>9</v>
      </c>
      <c r="C83" t="s">
        <v>10</v>
      </c>
      <c r="D83">
        <v>48</v>
      </c>
      <c r="E83">
        <v>96</v>
      </c>
      <c r="F83">
        <v>0.28599999999999998</v>
      </c>
      <c r="G83">
        <v>0.29099999999999998</v>
      </c>
      <c r="H83">
        <v>2E-3</v>
      </c>
    </row>
    <row r="84" spans="1:8" x14ac:dyDescent="0.25">
      <c r="A84" t="s">
        <v>30</v>
      </c>
      <c r="B84" t="s">
        <v>9</v>
      </c>
      <c r="C84" t="s">
        <v>10</v>
      </c>
      <c r="D84">
        <v>96</v>
      </c>
      <c r="E84">
        <v>96</v>
      </c>
      <c r="F84">
        <v>0.307</v>
      </c>
      <c r="G84">
        <v>0.31</v>
      </c>
      <c r="H84">
        <v>2E-3</v>
      </c>
    </row>
    <row r="85" spans="1:8" x14ac:dyDescent="0.25">
      <c r="A85" t="s">
        <v>30</v>
      </c>
      <c r="B85" t="s">
        <v>9</v>
      </c>
      <c r="C85" t="s">
        <v>10</v>
      </c>
      <c r="D85">
        <v>96</v>
      </c>
      <c r="E85">
        <v>192</v>
      </c>
      <c r="F85">
        <v>0.31</v>
      </c>
      <c r="G85">
        <v>0.317</v>
      </c>
      <c r="H85">
        <v>3.0000000000000001E-3</v>
      </c>
    </row>
    <row r="86" spans="1:8" x14ac:dyDescent="0.25">
      <c r="A86" t="s">
        <v>30</v>
      </c>
      <c r="B86" t="s">
        <v>9</v>
      </c>
      <c r="C86" t="s">
        <v>11</v>
      </c>
      <c r="D86">
        <v>6</v>
      </c>
      <c r="E86">
        <v>6</v>
      </c>
      <c r="F86">
        <v>1.4059999999999999</v>
      </c>
      <c r="G86">
        <v>1.4159999999999999</v>
      </c>
      <c r="H86">
        <v>7.0000000000000001E-3</v>
      </c>
    </row>
    <row r="87" spans="1:8" x14ac:dyDescent="0.25">
      <c r="A87" t="s">
        <v>30</v>
      </c>
      <c r="B87" t="s">
        <v>9</v>
      </c>
      <c r="C87" t="s">
        <v>11</v>
      </c>
      <c r="D87">
        <v>6</v>
      </c>
      <c r="E87">
        <v>12</v>
      </c>
      <c r="F87">
        <v>1.2150000000000001</v>
      </c>
      <c r="G87">
        <v>1.224</v>
      </c>
      <c r="H87">
        <v>1.4E-2</v>
      </c>
    </row>
    <row r="88" spans="1:8" x14ac:dyDescent="0.25">
      <c r="A88" t="s">
        <v>30</v>
      </c>
      <c r="B88" t="s">
        <v>9</v>
      </c>
      <c r="C88" t="s">
        <v>11</v>
      </c>
      <c r="D88">
        <v>12</v>
      </c>
      <c r="E88">
        <v>12</v>
      </c>
      <c r="F88">
        <v>0.72899999999999998</v>
      </c>
      <c r="G88">
        <v>0.77300000000000002</v>
      </c>
      <c r="H88">
        <v>0.03</v>
      </c>
    </row>
    <row r="89" spans="1:8" x14ac:dyDescent="0.25">
      <c r="A89" t="s">
        <v>30</v>
      </c>
      <c r="B89" t="s">
        <v>9</v>
      </c>
      <c r="C89" t="s">
        <v>11</v>
      </c>
      <c r="D89">
        <v>12</v>
      </c>
      <c r="E89">
        <v>24</v>
      </c>
      <c r="F89">
        <v>0.63500000000000001</v>
      </c>
      <c r="G89">
        <v>0.64300000000000002</v>
      </c>
      <c r="H89">
        <v>8.0000000000000002E-3</v>
      </c>
    </row>
    <row r="90" spans="1:8" x14ac:dyDescent="0.25">
      <c r="A90" t="s">
        <v>30</v>
      </c>
      <c r="B90" t="s">
        <v>9</v>
      </c>
      <c r="C90" t="s">
        <v>11</v>
      </c>
      <c r="D90">
        <v>24</v>
      </c>
      <c r="E90">
        <v>24</v>
      </c>
      <c r="F90">
        <v>0.37</v>
      </c>
      <c r="G90">
        <v>0.372</v>
      </c>
      <c r="H90">
        <v>2E-3</v>
      </c>
    </row>
    <row r="91" spans="1:8" x14ac:dyDescent="0.25">
      <c r="A91" t="s">
        <v>30</v>
      </c>
      <c r="B91" t="s">
        <v>9</v>
      </c>
      <c r="C91" t="s">
        <v>11</v>
      </c>
      <c r="D91">
        <v>24</v>
      </c>
      <c r="E91">
        <v>48</v>
      </c>
      <c r="F91">
        <v>0.33300000000000002</v>
      </c>
      <c r="G91">
        <v>0.33600000000000002</v>
      </c>
      <c r="H91">
        <v>1E-3</v>
      </c>
    </row>
    <row r="92" spans="1:8" x14ac:dyDescent="0.25">
      <c r="A92" t="s">
        <v>30</v>
      </c>
      <c r="B92" t="s">
        <v>9</v>
      </c>
      <c r="C92" t="s">
        <v>11</v>
      </c>
      <c r="D92">
        <v>48</v>
      </c>
      <c r="E92">
        <v>48</v>
      </c>
      <c r="F92">
        <v>0.24</v>
      </c>
      <c r="G92">
        <v>0.245</v>
      </c>
      <c r="H92">
        <v>1E-3</v>
      </c>
    </row>
    <row r="93" spans="1:8" x14ac:dyDescent="0.25">
      <c r="A93" t="s">
        <v>30</v>
      </c>
      <c r="B93" t="s">
        <v>9</v>
      </c>
      <c r="C93" t="s">
        <v>11</v>
      </c>
      <c r="D93">
        <v>48</v>
      </c>
      <c r="E93">
        <v>96</v>
      </c>
      <c r="F93">
        <v>0.25700000000000001</v>
      </c>
      <c r="G93">
        <v>0.26600000000000001</v>
      </c>
      <c r="H93">
        <v>2E-3</v>
      </c>
    </row>
    <row r="94" spans="1:8" x14ac:dyDescent="0.25">
      <c r="A94" t="s">
        <v>30</v>
      </c>
      <c r="B94" t="s">
        <v>9</v>
      </c>
      <c r="C94" t="s">
        <v>11</v>
      </c>
      <c r="D94">
        <v>96</v>
      </c>
      <c r="E94">
        <v>96</v>
      </c>
      <c r="F94">
        <v>0.27100000000000002</v>
      </c>
      <c r="G94">
        <v>0.27800000000000002</v>
      </c>
      <c r="H94">
        <v>3.0000000000000001E-3</v>
      </c>
    </row>
    <row r="95" spans="1:8" x14ac:dyDescent="0.25">
      <c r="A95" t="s">
        <v>30</v>
      </c>
      <c r="B95" t="s">
        <v>9</v>
      </c>
      <c r="C95" t="s">
        <v>11</v>
      </c>
      <c r="D95">
        <v>96</v>
      </c>
      <c r="E95">
        <v>192</v>
      </c>
      <c r="F95">
        <v>0.86299999999999999</v>
      </c>
      <c r="G95">
        <v>0.87</v>
      </c>
      <c r="H95">
        <v>4.0000000000000001E-3</v>
      </c>
    </row>
    <row r="96" spans="1:8" x14ac:dyDescent="0.25">
      <c r="A96" t="s">
        <v>30</v>
      </c>
      <c r="B96" t="s">
        <v>9</v>
      </c>
      <c r="C96" t="s">
        <v>12</v>
      </c>
      <c r="D96">
        <v>6</v>
      </c>
      <c r="E96">
        <v>6</v>
      </c>
      <c r="F96">
        <v>0.747</v>
      </c>
      <c r="G96">
        <v>0.76600000000000001</v>
      </c>
      <c r="H96">
        <v>1.2999999999999999E-2</v>
      </c>
    </row>
    <row r="97" spans="1:8" x14ac:dyDescent="0.25">
      <c r="A97" t="s">
        <v>30</v>
      </c>
      <c r="B97" t="s">
        <v>9</v>
      </c>
      <c r="C97" t="s">
        <v>12</v>
      </c>
      <c r="D97">
        <v>6</v>
      </c>
      <c r="E97">
        <v>12</v>
      </c>
      <c r="F97">
        <v>0.39600000000000002</v>
      </c>
      <c r="G97">
        <v>0.40799999999999997</v>
      </c>
      <c r="H97">
        <v>5.0000000000000001E-3</v>
      </c>
    </row>
    <row r="98" spans="1:8" x14ac:dyDescent="0.25">
      <c r="A98" t="s">
        <v>30</v>
      </c>
      <c r="B98" t="s">
        <v>9</v>
      </c>
      <c r="C98" t="s">
        <v>12</v>
      </c>
      <c r="D98">
        <v>12</v>
      </c>
      <c r="E98">
        <v>12</v>
      </c>
      <c r="F98">
        <v>0.39200000000000002</v>
      </c>
      <c r="G98">
        <v>0.40600000000000003</v>
      </c>
      <c r="H98">
        <v>5.0000000000000001E-3</v>
      </c>
    </row>
    <row r="99" spans="1:8" x14ac:dyDescent="0.25">
      <c r="A99" t="s">
        <v>30</v>
      </c>
      <c r="B99" t="s">
        <v>9</v>
      </c>
      <c r="C99" t="s">
        <v>12</v>
      </c>
      <c r="D99">
        <v>12</v>
      </c>
      <c r="E99">
        <v>24</v>
      </c>
      <c r="F99">
        <v>0.26300000000000001</v>
      </c>
      <c r="G99">
        <v>0.27300000000000002</v>
      </c>
      <c r="H99">
        <v>3.0000000000000001E-3</v>
      </c>
    </row>
    <row r="100" spans="1:8" x14ac:dyDescent="0.25">
      <c r="A100" t="s">
        <v>30</v>
      </c>
      <c r="B100" t="s">
        <v>9</v>
      </c>
      <c r="C100" t="s">
        <v>12</v>
      </c>
      <c r="D100">
        <v>24</v>
      </c>
      <c r="E100">
        <v>24</v>
      </c>
      <c r="F100">
        <v>0.26400000000000001</v>
      </c>
      <c r="G100">
        <v>0.27100000000000002</v>
      </c>
      <c r="H100">
        <v>3.0000000000000001E-3</v>
      </c>
    </row>
    <row r="101" spans="1:8" x14ac:dyDescent="0.25">
      <c r="A101" t="s">
        <v>30</v>
      </c>
      <c r="B101" t="s">
        <v>9</v>
      </c>
      <c r="C101" t="s">
        <v>12</v>
      </c>
      <c r="D101">
        <v>24</v>
      </c>
      <c r="E101">
        <v>48</v>
      </c>
      <c r="F101">
        <v>0.23799999999999999</v>
      </c>
      <c r="G101">
        <v>0.24099999999999999</v>
      </c>
      <c r="H101">
        <v>1E-3</v>
      </c>
    </row>
    <row r="102" spans="1:8" x14ac:dyDescent="0.25">
      <c r="A102" t="s">
        <v>30</v>
      </c>
      <c r="B102" t="s">
        <v>9</v>
      </c>
      <c r="C102" t="s">
        <v>12</v>
      </c>
      <c r="D102">
        <v>48</v>
      </c>
      <c r="E102">
        <v>48</v>
      </c>
      <c r="F102">
        <v>0.23599999999999999</v>
      </c>
      <c r="G102">
        <v>0.23899999999999999</v>
      </c>
      <c r="H102">
        <v>1E-3</v>
      </c>
    </row>
    <row r="103" spans="1:8" x14ac:dyDescent="0.25">
      <c r="A103" t="s">
        <v>30</v>
      </c>
      <c r="B103" t="s">
        <v>9</v>
      </c>
      <c r="C103" t="s">
        <v>12</v>
      </c>
      <c r="D103">
        <v>48</v>
      </c>
      <c r="E103">
        <v>96</v>
      </c>
      <c r="F103">
        <v>0.30399999999999999</v>
      </c>
      <c r="G103">
        <v>0.30499999999999999</v>
      </c>
      <c r="H103">
        <v>0</v>
      </c>
    </row>
    <row r="104" spans="1:8" x14ac:dyDescent="0.25">
      <c r="A104" t="s">
        <v>30</v>
      </c>
      <c r="B104" t="s">
        <v>9</v>
      </c>
      <c r="C104" t="s">
        <v>12</v>
      </c>
      <c r="D104">
        <v>96</v>
      </c>
      <c r="E104">
        <v>96</v>
      </c>
      <c r="F104">
        <v>0.30299999999999999</v>
      </c>
      <c r="G104">
        <v>0.30499999999999999</v>
      </c>
      <c r="H104">
        <v>1E-3</v>
      </c>
    </row>
    <row r="105" spans="1:8" x14ac:dyDescent="0.25">
      <c r="A105" t="s">
        <v>30</v>
      </c>
      <c r="B105" t="s">
        <v>9</v>
      </c>
      <c r="C105" t="s">
        <v>12</v>
      </c>
      <c r="D105">
        <v>96</v>
      </c>
      <c r="E105">
        <v>192</v>
      </c>
      <c r="F105">
        <v>0.32200000000000001</v>
      </c>
      <c r="G105">
        <v>0.32400000000000001</v>
      </c>
      <c r="H105">
        <v>1E-3</v>
      </c>
    </row>
    <row r="106" spans="1:8" x14ac:dyDescent="0.25">
      <c r="A106" t="s">
        <v>30</v>
      </c>
      <c r="B106" t="s">
        <v>9</v>
      </c>
      <c r="C106" t="s">
        <v>13</v>
      </c>
      <c r="D106">
        <v>6</v>
      </c>
      <c r="E106">
        <v>6</v>
      </c>
      <c r="F106">
        <v>1.4079999999999999</v>
      </c>
      <c r="G106">
        <v>1.4390000000000001</v>
      </c>
      <c r="H106">
        <v>1.7000000000000001E-2</v>
      </c>
    </row>
    <row r="107" spans="1:8" x14ac:dyDescent="0.25">
      <c r="A107" t="s">
        <v>30</v>
      </c>
      <c r="B107" t="s">
        <v>9</v>
      </c>
      <c r="C107" t="s">
        <v>13</v>
      </c>
      <c r="D107">
        <v>6</v>
      </c>
      <c r="E107">
        <v>12</v>
      </c>
      <c r="F107">
        <v>1.244</v>
      </c>
      <c r="G107">
        <v>1.2490000000000001</v>
      </c>
      <c r="H107">
        <v>3.0000000000000001E-3</v>
      </c>
    </row>
    <row r="108" spans="1:8" x14ac:dyDescent="0.25">
      <c r="A108" t="s">
        <v>30</v>
      </c>
      <c r="B108" t="s">
        <v>9</v>
      </c>
      <c r="C108" t="s">
        <v>13</v>
      </c>
      <c r="D108">
        <v>12</v>
      </c>
      <c r="E108">
        <v>12</v>
      </c>
      <c r="F108">
        <v>0.751</v>
      </c>
      <c r="G108">
        <v>0.78200000000000003</v>
      </c>
      <c r="H108">
        <v>0.02</v>
      </c>
    </row>
    <row r="109" spans="1:8" x14ac:dyDescent="0.25">
      <c r="A109" t="s">
        <v>30</v>
      </c>
      <c r="B109" t="s">
        <v>9</v>
      </c>
      <c r="C109" t="s">
        <v>13</v>
      </c>
      <c r="D109">
        <v>12</v>
      </c>
      <c r="E109">
        <v>24</v>
      </c>
      <c r="F109">
        <v>0.67100000000000004</v>
      </c>
      <c r="G109">
        <v>0.68600000000000005</v>
      </c>
      <c r="H109">
        <v>7.0000000000000001E-3</v>
      </c>
    </row>
    <row r="110" spans="1:8" x14ac:dyDescent="0.25">
      <c r="A110" t="s">
        <v>30</v>
      </c>
      <c r="B110" t="s">
        <v>9</v>
      </c>
      <c r="C110" t="s">
        <v>13</v>
      </c>
      <c r="D110">
        <v>24</v>
      </c>
      <c r="E110">
        <v>24</v>
      </c>
      <c r="F110">
        <v>0.38600000000000001</v>
      </c>
      <c r="G110">
        <v>0.39800000000000002</v>
      </c>
      <c r="H110">
        <v>3.0000000000000001E-3</v>
      </c>
    </row>
    <row r="111" spans="1:8" x14ac:dyDescent="0.25">
      <c r="A111" t="s">
        <v>30</v>
      </c>
      <c r="B111" t="s">
        <v>9</v>
      </c>
      <c r="C111" t="s">
        <v>13</v>
      </c>
      <c r="D111">
        <v>24</v>
      </c>
      <c r="E111">
        <v>48</v>
      </c>
      <c r="F111">
        <v>0.36299999999999999</v>
      </c>
      <c r="G111">
        <v>0.36499999999999999</v>
      </c>
      <c r="H111">
        <v>1E-3</v>
      </c>
    </row>
    <row r="112" spans="1:8" x14ac:dyDescent="0.25">
      <c r="A112" t="s">
        <v>30</v>
      </c>
      <c r="B112" t="s">
        <v>9</v>
      </c>
      <c r="C112" t="s">
        <v>13</v>
      </c>
      <c r="D112">
        <v>48</v>
      </c>
      <c r="E112">
        <v>48</v>
      </c>
      <c r="F112">
        <v>0.26400000000000001</v>
      </c>
      <c r="G112">
        <v>0.26900000000000002</v>
      </c>
      <c r="H112">
        <v>3.0000000000000001E-3</v>
      </c>
    </row>
    <row r="113" spans="1:8" x14ac:dyDescent="0.25">
      <c r="A113" t="s">
        <v>30</v>
      </c>
      <c r="B113" t="s">
        <v>9</v>
      </c>
      <c r="C113" t="s">
        <v>13</v>
      </c>
      <c r="D113">
        <v>48</v>
      </c>
      <c r="E113">
        <v>96</v>
      </c>
      <c r="F113">
        <v>0.29399999999999998</v>
      </c>
      <c r="G113">
        <v>0.29899999999999999</v>
      </c>
      <c r="H113">
        <v>1E-3</v>
      </c>
    </row>
    <row r="114" spans="1:8" x14ac:dyDescent="0.25">
      <c r="A114" t="s">
        <v>30</v>
      </c>
      <c r="B114" t="s">
        <v>9</v>
      </c>
      <c r="C114" t="s">
        <v>13</v>
      </c>
      <c r="D114">
        <v>96</v>
      </c>
      <c r="E114">
        <v>96</v>
      </c>
      <c r="F114">
        <v>0.32200000000000001</v>
      </c>
      <c r="G114">
        <v>0.32600000000000001</v>
      </c>
      <c r="H114">
        <v>2E-3</v>
      </c>
    </row>
    <row r="115" spans="1:8" x14ac:dyDescent="0.25">
      <c r="A115" t="s">
        <v>30</v>
      </c>
      <c r="B115" t="s">
        <v>9</v>
      </c>
      <c r="C115" t="s">
        <v>13</v>
      </c>
      <c r="D115">
        <v>96</v>
      </c>
      <c r="E115">
        <v>192</v>
      </c>
      <c r="F115">
        <v>0.45200000000000001</v>
      </c>
      <c r="G115">
        <v>1.153</v>
      </c>
      <c r="H115">
        <v>2.7E-2</v>
      </c>
    </row>
    <row r="116" spans="1:8" x14ac:dyDescent="0.25">
      <c r="A116" t="s">
        <v>30</v>
      </c>
      <c r="B116" t="s">
        <v>9</v>
      </c>
      <c r="C116" t="s">
        <v>14</v>
      </c>
      <c r="D116">
        <v>6</v>
      </c>
      <c r="E116">
        <v>6</v>
      </c>
      <c r="F116">
        <v>2.2210000000000001</v>
      </c>
      <c r="G116">
        <v>2.278</v>
      </c>
      <c r="H116">
        <v>3.3000000000000002E-2</v>
      </c>
    </row>
    <row r="117" spans="1:8" x14ac:dyDescent="0.25">
      <c r="A117" t="s">
        <v>30</v>
      </c>
      <c r="B117" t="s">
        <v>9</v>
      </c>
      <c r="C117" t="s">
        <v>14</v>
      </c>
      <c r="D117">
        <v>6</v>
      </c>
      <c r="E117">
        <v>12</v>
      </c>
      <c r="F117">
        <v>1.895</v>
      </c>
      <c r="G117">
        <v>1.921</v>
      </c>
      <c r="H117">
        <v>1.2999999999999999E-2</v>
      </c>
    </row>
    <row r="118" spans="1:8" x14ac:dyDescent="0.25">
      <c r="A118" t="s">
        <v>30</v>
      </c>
      <c r="B118" t="s">
        <v>9</v>
      </c>
      <c r="C118" t="s">
        <v>14</v>
      </c>
      <c r="D118">
        <v>12</v>
      </c>
      <c r="E118">
        <v>12</v>
      </c>
      <c r="F118">
        <v>1.369</v>
      </c>
      <c r="G118">
        <v>1.45</v>
      </c>
      <c r="H118">
        <v>3.5999999999999997E-2</v>
      </c>
    </row>
    <row r="119" spans="1:8" x14ac:dyDescent="0.25">
      <c r="A119" t="s">
        <v>30</v>
      </c>
      <c r="B119" t="s">
        <v>9</v>
      </c>
      <c r="C119" t="s">
        <v>14</v>
      </c>
      <c r="D119">
        <v>12</v>
      </c>
      <c r="E119">
        <v>24</v>
      </c>
      <c r="F119">
        <v>1.24</v>
      </c>
      <c r="G119">
        <v>1.3</v>
      </c>
      <c r="H119">
        <v>1.9E-2</v>
      </c>
    </row>
    <row r="120" spans="1:8" x14ac:dyDescent="0.25">
      <c r="A120" t="s">
        <v>30</v>
      </c>
      <c r="B120" t="s">
        <v>9</v>
      </c>
      <c r="C120" t="s">
        <v>14</v>
      </c>
      <c r="D120">
        <v>24</v>
      </c>
      <c r="E120">
        <v>24</v>
      </c>
      <c r="F120">
        <v>1.1359999999999999</v>
      </c>
      <c r="G120">
        <v>1.157</v>
      </c>
      <c r="H120">
        <v>5.0000000000000001E-3</v>
      </c>
    </row>
    <row r="121" spans="1:8" x14ac:dyDescent="0.25">
      <c r="A121" t="s">
        <v>30</v>
      </c>
      <c r="B121" t="s">
        <v>9</v>
      </c>
      <c r="C121" t="s">
        <v>14</v>
      </c>
      <c r="D121">
        <v>24</v>
      </c>
      <c r="E121">
        <v>48</v>
      </c>
      <c r="F121">
        <v>0.94899999999999995</v>
      </c>
      <c r="G121">
        <v>0.97499999999999998</v>
      </c>
      <c r="H121">
        <v>1.2E-2</v>
      </c>
    </row>
    <row r="122" spans="1:8" x14ac:dyDescent="0.25">
      <c r="A122" t="s">
        <v>30</v>
      </c>
      <c r="B122" t="s">
        <v>9</v>
      </c>
      <c r="C122" t="s">
        <v>14</v>
      </c>
      <c r="D122">
        <v>48</v>
      </c>
      <c r="E122">
        <v>48</v>
      </c>
      <c r="F122">
        <v>0.86599999999999999</v>
      </c>
      <c r="G122">
        <v>0.87</v>
      </c>
      <c r="H122">
        <v>2E-3</v>
      </c>
    </row>
    <row r="123" spans="1:8" x14ac:dyDescent="0.25">
      <c r="A123" t="s">
        <v>30</v>
      </c>
      <c r="B123" t="s">
        <v>9</v>
      </c>
      <c r="C123" t="s">
        <v>14</v>
      </c>
      <c r="D123">
        <v>48</v>
      </c>
      <c r="E123">
        <v>96</v>
      </c>
      <c r="F123">
        <v>0.86399999999999999</v>
      </c>
      <c r="G123">
        <v>0.87</v>
      </c>
      <c r="H123">
        <v>3.0000000000000001E-3</v>
      </c>
    </row>
    <row r="124" spans="1:8" x14ac:dyDescent="0.25">
      <c r="A124" t="s">
        <v>30</v>
      </c>
      <c r="B124" t="s">
        <v>9</v>
      </c>
      <c r="C124" t="s">
        <v>14</v>
      </c>
      <c r="D124">
        <v>96</v>
      </c>
      <c r="E124">
        <v>96</v>
      </c>
      <c r="F124">
        <v>0.87</v>
      </c>
      <c r="G124">
        <v>0.873</v>
      </c>
      <c r="H124">
        <v>1E-3</v>
      </c>
    </row>
    <row r="125" spans="1:8" x14ac:dyDescent="0.25">
      <c r="A125" t="s">
        <v>30</v>
      </c>
      <c r="B125" t="s">
        <v>9</v>
      </c>
      <c r="C125" t="s">
        <v>14</v>
      </c>
      <c r="D125">
        <v>96</v>
      </c>
      <c r="E125">
        <v>192</v>
      </c>
      <c r="F125">
        <v>0.86799999999999999</v>
      </c>
      <c r="G125">
        <v>0.873</v>
      </c>
      <c r="H125">
        <v>3.0000000000000001E-3</v>
      </c>
    </row>
    <row r="126" spans="1:8" x14ac:dyDescent="0.25">
      <c r="A126" t="s">
        <v>30</v>
      </c>
      <c r="B126" t="s">
        <v>9</v>
      </c>
      <c r="C126" t="s">
        <v>15</v>
      </c>
      <c r="D126">
        <v>6</v>
      </c>
      <c r="E126">
        <v>6</v>
      </c>
      <c r="F126">
        <v>1.7569999999999999</v>
      </c>
      <c r="G126">
        <v>1.8149999999999999</v>
      </c>
      <c r="H126">
        <v>3.2000000000000001E-2</v>
      </c>
    </row>
    <row r="127" spans="1:8" x14ac:dyDescent="0.25">
      <c r="A127" t="s">
        <v>30</v>
      </c>
      <c r="B127" t="s">
        <v>9</v>
      </c>
      <c r="C127" t="s">
        <v>16</v>
      </c>
      <c r="D127">
        <v>6</v>
      </c>
      <c r="E127">
        <v>6</v>
      </c>
      <c r="F127">
        <v>1.4990000000000001</v>
      </c>
      <c r="G127">
        <v>1.548</v>
      </c>
      <c r="H127">
        <v>1.7999999999999999E-2</v>
      </c>
    </row>
    <row r="128" spans="1:8" x14ac:dyDescent="0.25">
      <c r="A128" t="s">
        <v>30</v>
      </c>
      <c r="B128" t="s">
        <v>9</v>
      </c>
      <c r="C128" t="s">
        <v>16</v>
      </c>
      <c r="D128">
        <v>6</v>
      </c>
      <c r="E128">
        <v>12</v>
      </c>
      <c r="F128">
        <v>1.204</v>
      </c>
      <c r="G128">
        <v>1.2250000000000001</v>
      </c>
      <c r="H128">
        <v>1.0999999999999999E-2</v>
      </c>
    </row>
    <row r="129" spans="1:8" x14ac:dyDescent="0.25">
      <c r="A129" t="s">
        <v>30</v>
      </c>
      <c r="B129" t="s">
        <v>9</v>
      </c>
      <c r="C129" t="s">
        <v>16</v>
      </c>
      <c r="D129">
        <v>12</v>
      </c>
      <c r="E129">
        <v>12</v>
      </c>
      <c r="F129">
        <v>0.83699999999999997</v>
      </c>
      <c r="G129">
        <v>0.86899999999999999</v>
      </c>
      <c r="H129">
        <v>1.0999999999999999E-2</v>
      </c>
    </row>
    <row r="130" spans="1:8" x14ac:dyDescent="0.25">
      <c r="A130" t="s">
        <v>30</v>
      </c>
      <c r="B130" t="s">
        <v>9</v>
      </c>
      <c r="C130" t="s">
        <v>16</v>
      </c>
      <c r="D130">
        <v>12</v>
      </c>
      <c r="E130">
        <v>24</v>
      </c>
      <c r="F130">
        <v>0.67400000000000004</v>
      </c>
      <c r="G130">
        <v>0.68300000000000005</v>
      </c>
      <c r="H130">
        <v>6.0000000000000001E-3</v>
      </c>
    </row>
    <row r="131" spans="1:8" x14ac:dyDescent="0.25">
      <c r="A131" t="s">
        <v>30</v>
      </c>
      <c r="B131" t="s">
        <v>9</v>
      </c>
      <c r="C131" t="s">
        <v>16</v>
      </c>
      <c r="D131">
        <v>24</v>
      </c>
      <c r="E131">
        <v>24</v>
      </c>
      <c r="F131">
        <v>0.46700000000000003</v>
      </c>
      <c r="G131">
        <v>0.48299999999999998</v>
      </c>
      <c r="H131">
        <v>5.0000000000000001E-3</v>
      </c>
    </row>
    <row r="132" spans="1:8" x14ac:dyDescent="0.25">
      <c r="A132" t="s">
        <v>30</v>
      </c>
      <c r="B132" t="s">
        <v>9</v>
      </c>
      <c r="C132" t="s">
        <v>16</v>
      </c>
      <c r="D132">
        <v>24</v>
      </c>
      <c r="E132">
        <v>48</v>
      </c>
      <c r="F132">
        <v>0.38400000000000001</v>
      </c>
      <c r="G132">
        <v>0.39300000000000002</v>
      </c>
      <c r="H132">
        <v>4.0000000000000001E-3</v>
      </c>
    </row>
    <row r="133" spans="1:8" x14ac:dyDescent="0.25">
      <c r="A133" t="s">
        <v>30</v>
      </c>
      <c r="B133" t="s">
        <v>9</v>
      </c>
      <c r="C133" t="s">
        <v>16</v>
      </c>
      <c r="D133">
        <v>48</v>
      </c>
      <c r="E133">
        <v>48</v>
      </c>
      <c r="F133">
        <v>0.313</v>
      </c>
      <c r="G133">
        <v>0.32300000000000001</v>
      </c>
      <c r="H133">
        <v>5.0000000000000001E-3</v>
      </c>
    </row>
    <row r="134" spans="1:8" x14ac:dyDescent="0.25">
      <c r="A134" t="s">
        <v>30</v>
      </c>
      <c r="B134" t="s">
        <v>9</v>
      </c>
      <c r="C134" t="s">
        <v>16</v>
      </c>
      <c r="D134">
        <v>48</v>
      </c>
      <c r="E134">
        <v>96</v>
      </c>
      <c r="F134">
        <v>0.29299999999999998</v>
      </c>
      <c r="G134">
        <v>0.3</v>
      </c>
      <c r="H134">
        <v>2E-3</v>
      </c>
    </row>
    <row r="135" spans="1:8" x14ac:dyDescent="0.25">
      <c r="A135" t="s">
        <v>30</v>
      </c>
      <c r="B135" t="s">
        <v>9</v>
      </c>
      <c r="C135" t="s">
        <v>16</v>
      </c>
      <c r="D135">
        <v>96</v>
      </c>
      <c r="E135">
        <v>96</v>
      </c>
      <c r="F135">
        <v>0.314</v>
      </c>
      <c r="G135">
        <v>0.32100000000000001</v>
      </c>
      <c r="H135">
        <v>2E-3</v>
      </c>
    </row>
    <row r="136" spans="1:8" x14ac:dyDescent="0.25">
      <c r="A136" t="s">
        <v>30</v>
      </c>
      <c r="B136" t="s">
        <v>9</v>
      </c>
      <c r="C136" t="s">
        <v>16</v>
      </c>
      <c r="D136">
        <v>96</v>
      </c>
      <c r="E136">
        <v>192</v>
      </c>
      <c r="F136">
        <v>0.312</v>
      </c>
      <c r="G136">
        <v>0.31900000000000001</v>
      </c>
      <c r="H136">
        <v>3.0000000000000001E-3</v>
      </c>
    </row>
    <row r="137" spans="1:8" x14ac:dyDescent="0.25">
      <c r="A137" t="s">
        <v>30</v>
      </c>
      <c r="B137" t="s">
        <v>9</v>
      </c>
      <c r="C137" t="s">
        <v>17</v>
      </c>
      <c r="D137">
        <v>6</v>
      </c>
      <c r="E137">
        <v>6</v>
      </c>
      <c r="F137">
        <v>2.6709999999999998</v>
      </c>
      <c r="G137">
        <v>2.7029999999999998</v>
      </c>
      <c r="H137">
        <v>1.2999999999999999E-2</v>
      </c>
    </row>
    <row r="138" spans="1:8" x14ac:dyDescent="0.25">
      <c r="A138" t="s">
        <v>30</v>
      </c>
      <c r="B138" t="s">
        <v>9</v>
      </c>
      <c r="C138" t="s">
        <v>17</v>
      </c>
      <c r="D138">
        <v>6</v>
      </c>
      <c r="E138">
        <v>12</v>
      </c>
      <c r="F138">
        <v>2.157</v>
      </c>
      <c r="G138">
        <v>2.1800000000000002</v>
      </c>
      <c r="H138">
        <v>2.5000000000000001E-2</v>
      </c>
    </row>
    <row r="139" spans="1:8" x14ac:dyDescent="0.25">
      <c r="A139" t="s">
        <v>30</v>
      </c>
      <c r="B139" t="s">
        <v>9</v>
      </c>
      <c r="C139" t="s">
        <v>17</v>
      </c>
      <c r="D139">
        <v>12</v>
      </c>
      <c r="E139">
        <v>12</v>
      </c>
      <c r="F139">
        <v>1.651</v>
      </c>
      <c r="G139">
        <v>1.821</v>
      </c>
      <c r="H139">
        <v>0.2</v>
      </c>
    </row>
    <row r="140" spans="1:8" x14ac:dyDescent="0.25">
      <c r="A140" t="s">
        <v>30</v>
      </c>
      <c r="B140" t="s">
        <v>9</v>
      </c>
      <c r="C140" t="s">
        <v>17</v>
      </c>
      <c r="D140">
        <v>12</v>
      </c>
      <c r="E140">
        <v>24</v>
      </c>
      <c r="F140">
        <v>1.375</v>
      </c>
      <c r="G140">
        <v>1.506</v>
      </c>
      <c r="H140">
        <v>6.4000000000000001E-2</v>
      </c>
    </row>
    <row r="141" spans="1:8" x14ac:dyDescent="0.25">
      <c r="A141" t="s">
        <v>30</v>
      </c>
      <c r="B141" t="s">
        <v>9</v>
      </c>
      <c r="C141" t="s">
        <v>17</v>
      </c>
      <c r="D141">
        <v>24</v>
      </c>
      <c r="E141">
        <v>24</v>
      </c>
      <c r="F141">
        <v>1.08</v>
      </c>
      <c r="G141">
        <v>1.087</v>
      </c>
      <c r="H141">
        <v>6.0000000000000001E-3</v>
      </c>
    </row>
    <row r="142" spans="1:8" x14ac:dyDescent="0.25">
      <c r="A142" t="s">
        <v>30</v>
      </c>
      <c r="B142" t="s">
        <v>9</v>
      </c>
      <c r="C142" t="s">
        <v>17</v>
      </c>
      <c r="D142">
        <v>24</v>
      </c>
      <c r="E142">
        <v>48</v>
      </c>
      <c r="F142">
        <v>0.94899999999999995</v>
      </c>
      <c r="G142">
        <v>0.95599999999999996</v>
      </c>
      <c r="H142">
        <v>2E-3</v>
      </c>
    </row>
    <row r="143" spans="1:8" x14ac:dyDescent="0.25">
      <c r="A143" t="s">
        <v>30</v>
      </c>
      <c r="B143" t="s">
        <v>9</v>
      </c>
      <c r="C143" t="s">
        <v>17</v>
      </c>
      <c r="D143">
        <v>48</v>
      </c>
      <c r="E143">
        <v>48</v>
      </c>
      <c r="F143">
        <v>0.82099999999999995</v>
      </c>
      <c r="G143">
        <v>0.83</v>
      </c>
      <c r="H143">
        <v>5.0000000000000001E-3</v>
      </c>
    </row>
    <row r="144" spans="1:8" x14ac:dyDescent="0.25">
      <c r="A144" t="s">
        <v>30</v>
      </c>
      <c r="B144" t="s">
        <v>9</v>
      </c>
      <c r="C144" t="s">
        <v>17</v>
      </c>
      <c r="D144">
        <v>48</v>
      </c>
      <c r="E144">
        <v>96</v>
      </c>
      <c r="F144">
        <v>0.79700000000000004</v>
      </c>
      <c r="G144">
        <v>0.80900000000000005</v>
      </c>
      <c r="H144">
        <v>8.9999999999999993E-3</v>
      </c>
    </row>
    <row r="145" spans="1:8" x14ac:dyDescent="0.25">
      <c r="A145" t="s">
        <v>30</v>
      </c>
      <c r="B145" t="s">
        <v>9</v>
      </c>
      <c r="C145" t="s">
        <v>17</v>
      </c>
      <c r="D145">
        <v>96</v>
      </c>
      <c r="E145">
        <v>96</v>
      </c>
      <c r="F145">
        <v>0.84899999999999998</v>
      </c>
      <c r="G145">
        <v>1.0249999999999999</v>
      </c>
      <c r="H145">
        <v>0.05</v>
      </c>
    </row>
    <row r="146" spans="1:8" x14ac:dyDescent="0.25">
      <c r="A146" t="s">
        <v>30</v>
      </c>
      <c r="B146" t="s">
        <v>9</v>
      </c>
      <c r="C146" t="s">
        <v>17</v>
      </c>
      <c r="D146">
        <v>96</v>
      </c>
      <c r="E146">
        <v>192</v>
      </c>
      <c r="F146">
        <v>1.508</v>
      </c>
      <c r="G146">
        <v>1.5209999999999999</v>
      </c>
      <c r="H146">
        <v>6.0000000000000001E-3</v>
      </c>
    </row>
    <row r="147" spans="1:8" x14ac:dyDescent="0.25">
      <c r="A147" t="s">
        <v>30</v>
      </c>
      <c r="B147" t="s">
        <v>9</v>
      </c>
      <c r="C147" t="s">
        <v>18</v>
      </c>
      <c r="D147">
        <v>6</v>
      </c>
      <c r="E147">
        <v>6</v>
      </c>
      <c r="F147">
        <v>1.6379999999999999</v>
      </c>
      <c r="G147">
        <v>1.6719999999999999</v>
      </c>
      <c r="H147">
        <v>8.9999999999999993E-3</v>
      </c>
    </row>
    <row r="148" spans="1:8" x14ac:dyDescent="0.25">
      <c r="A148" t="s">
        <v>30</v>
      </c>
      <c r="B148" t="s">
        <v>9</v>
      </c>
      <c r="C148" t="s">
        <v>18</v>
      </c>
      <c r="D148">
        <v>6</v>
      </c>
      <c r="E148">
        <v>12</v>
      </c>
      <c r="F148">
        <v>1.1519999999999999</v>
      </c>
      <c r="G148">
        <v>1.206</v>
      </c>
      <c r="H148">
        <v>1.9E-2</v>
      </c>
    </row>
    <row r="149" spans="1:8" x14ac:dyDescent="0.25">
      <c r="A149" t="s">
        <v>30</v>
      </c>
      <c r="B149" t="s">
        <v>9</v>
      </c>
      <c r="C149" t="s">
        <v>18</v>
      </c>
      <c r="D149">
        <v>12</v>
      </c>
      <c r="E149">
        <v>12</v>
      </c>
      <c r="F149">
        <v>1.0429999999999999</v>
      </c>
      <c r="G149">
        <v>1.1279999999999999</v>
      </c>
      <c r="H149">
        <v>1.4999999999999999E-2</v>
      </c>
    </row>
    <row r="150" spans="1:8" x14ac:dyDescent="0.25">
      <c r="A150" t="s">
        <v>30</v>
      </c>
      <c r="B150" t="s">
        <v>9</v>
      </c>
      <c r="C150" t="s">
        <v>18</v>
      </c>
      <c r="D150">
        <v>12</v>
      </c>
      <c r="E150">
        <v>24</v>
      </c>
      <c r="F150">
        <v>0.63200000000000001</v>
      </c>
      <c r="G150">
        <v>0.72499999999999998</v>
      </c>
      <c r="H150">
        <v>3.1E-2</v>
      </c>
    </row>
    <row r="151" spans="1:8" x14ac:dyDescent="0.25">
      <c r="A151" t="s">
        <v>30</v>
      </c>
      <c r="B151" t="s">
        <v>9</v>
      </c>
      <c r="C151" t="s">
        <v>18</v>
      </c>
      <c r="D151">
        <v>24</v>
      </c>
      <c r="E151">
        <v>24</v>
      </c>
      <c r="F151">
        <v>0.48</v>
      </c>
      <c r="G151">
        <v>0.55000000000000004</v>
      </c>
      <c r="H151">
        <v>2.8000000000000001E-2</v>
      </c>
    </row>
    <row r="152" spans="1:8" x14ac:dyDescent="0.25">
      <c r="A152" t="s">
        <v>30</v>
      </c>
      <c r="B152" t="s">
        <v>9</v>
      </c>
      <c r="C152" t="s">
        <v>18</v>
      </c>
      <c r="D152">
        <v>24</v>
      </c>
      <c r="E152">
        <v>48</v>
      </c>
      <c r="F152">
        <v>0.36599999999999999</v>
      </c>
      <c r="G152">
        <v>0.374</v>
      </c>
      <c r="H152">
        <v>6.0000000000000001E-3</v>
      </c>
    </row>
    <row r="153" spans="1:8" x14ac:dyDescent="0.25">
      <c r="A153" t="s">
        <v>30</v>
      </c>
      <c r="B153" t="s">
        <v>9</v>
      </c>
      <c r="C153" t="s">
        <v>18</v>
      </c>
      <c r="D153">
        <v>48</v>
      </c>
      <c r="E153">
        <v>48</v>
      </c>
      <c r="F153">
        <v>0.29499999999999998</v>
      </c>
      <c r="G153">
        <v>0.31</v>
      </c>
      <c r="H153">
        <v>6.0000000000000001E-3</v>
      </c>
    </row>
    <row r="154" spans="1:8" x14ac:dyDescent="0.25">
      <c r="A154" t="s">
        <v>30</v>
      </c>
      <c r="B154" t="s">
        <v>9</v>
      </c>
      <c r="C154" t="s">
        <v>18</v>
      </c>
      <c r="D154">
        <v>48</v>
      </c>
      <c r="E154">
        <v>96</v>
      </c>
      <c r="F154">
        <v>0.26500000000000001</v>
      </c>
      <c r="G154">
        <v>0.28299999999999997</v>
      </c>
      <c r="H154">
        <v>0.01</v>
      </c>
    </row>
    <row r="155" spans="1:8" x14ac:dyDescent="0.25">
      <c r="A155" t="s">
        <v>30</v>
      </c>
      <c r="B155" t="s">
        <v>9</v>
      </c>
      <c r="C155" t="s">
        <v>18</v>
      </c>
      <c r="D155">
        <v>96</v>
      </c>
      <c r="E155">
        <v>96</v>
      </c>
      <c r="F155">
        <v>0.32300000000000001</v>
      </c>
      <c r="G155">
        <v>0.32800000000000001</v>
      </c>
      <c r="H155">
        <v>3.0000000000000001E-3</v>
      </c>
    </row>
    <row r="156" spans="1:8" x14ac:dyDescent="0.25">
      <c r="A156" t="s">
        <v>30</v>
      </c>
      <c r="B156" t="s">
        <v>9</v>
      </c>
      <c r="C156" t="s">
        <v>18</v>
      </c>
      <c r="D156">
        <v>96</v>
      </c>
      <c r="E156">
        <v>192</v>
      </c>
      <c r="F156">
        <v>0.35499999999999998</v>
      </c>
      <c r="G156">
        <v>0.36599999999999999</v>
      </c>
      <c r="H156">
        <v>3.0000000000000001E-3</v>
      </c>
    </row>
    <row r="157" spans="1:8" x14ac:dyDescent="0.25">
      <c r="A157" t="s">
        <v>30</v>
      </c>
      <c r="B157" t="s">
        <v>9</v>
      </c>
      <c r="C157" t="s">
        <v>19</v>
      </c>
      <c r="D157">
        <v>6</v>
      </c>
      <c r="E157">
        <v>6</v>
      </c>
      <c r="F157">
        <v>2.0489999999999999</v>
      </c>
      <c r="G157">
        <v>2.12</v>
      </c>
      <c r="H157">
        <v>2.1999999999999999E-2</v>
      </c>
    </row>
    <row r="158" spans="1:8" x14ac:dyDescent="0.25">
      <c r="A158" t="s">
        <v>30</v>
      </c>
      <c r="B158" t="s">
        <v>9</v>
      </c>
      <c r="C158" t="s">
        <v>19</v>
      </c>
      <c r="D158">
        <v>6</v>
      </c>
      <c r="E158">
        <v>12</v>
      </c>
      <c r="F158">
        <v>1.4890000000000001</v>
      </c>
      <c r="G158">
        <v>1.512</v>
      </c>
      <c r="H158">
        <v>1.4999999999999999E-2</v>
      </c>
    </row>
    <row r="159" spans="1:8" x14ac:dyDescent="0.25">
      <c r="A159" t="s">
        <v>30</v>
      </c>
      <c r="B159" t="s">
        <v>9</v>
      </c>
      <c r="C159" t="s">
        <v>19</v>
      </c>
      <c r="D159">
        <v>12</v>
      </c>
      <c r="E159">
        <v>12</v>
      </c>
      <c r="F159">
        <v>1.103</v>
      </c>
      <c r="G159">
        <v>1.304</v>
      </c>
      <c r="H159">
        <v>7.9000000000000001E-2</v>
      </c>
    </row>
    <row r="160" spans="1:8" x14ac:dyDescent="0.25">
      <c r="A160" t="s">
        <v>30</v>
      </c>
      <c r="B160" t="s">
        <v>9</v>
      </c>
      <c r="C160" t="s">
        <v>19</v>
      </c>
      <c r="D160">
        <v>12</v>
      </c>
      <c r="E160">
        <v>24</v>
      </c>
      <c r="F160">
        <v>0.84099999999999997</v>
      </c>
      <c r="G160">
        <v>0.878</v>
      </c>
      <c r="H160">
        <v>2.1000000000000001E-2</v>
      </c>
    </row>
    <row r="161" spans="1:8" x14ac:dyDescent="0.25">
      <c r="A161" t="s">
        <v>30</v>
      </c>
      <c r="B161" t="s">
        <v>9</v>
      </c>
      <c r="C161" t="s">
        <v>19</v>
      </c>
      <c r="D161">
        <v>24</v>
      </c>
      <c r="E161">
        <v>24</v>
      </c>
      <c r="F161">
        <v>0.66100000000000003</v>
      </c>
      <c r="G161">
        <v>0.72</v>
      </c>
      <c r="H161">
        <v>2.1000000000000001E-2</v>
      </c>
    </row>
    <row r="162" spans="1:8" x14ac:dyDescent="0.25">
      <c r="A162" t="s">
        <v>30</v>
      </c>
      <c r="B162" t="s">
        <v>9</v>
      </c>
      <c r="C162" t="s">
        <v>19</v>
      </c>
      <c r="D162">
        <v>24</v>
      </c>
      <c r="E162">
        <v>48</v>
      </c>
      <c r="F162">
        <v>0.50800000000000001</v>
      </c>
      <c r="G162">
        <v>0.53300000000000003</v>
      </c>
      <c r="H162">
        <v>6.0000000000000001E-3</v>
      </c>
    </row>
    <row r="163" spans="1:8" x14ac:dyDescent="0.25">
      <c r="A163" t="s">
        <v>30</v>
      </c>
      <c r="B163" t="s">
        <v>9</v>
      </c>
      <c r="C163" t="s">
        <v>19</v>
      </c>
      <c r="D163">
        <v>48</v>
      </c>
      <c r="E163">
        <v>48</v>
      </c>
      <c r="F163">
        <v>0.38200000000000001</v>
      </c>
      <c r="G163">
        <v>0.42799999999999999</v>
      </c>
      <c r="H163">
        <v>2.1000000000000001E-2</v>
      </c>
    </row>
    <row r="164" spans="1:8" x14ac:dyDescent="0.25">
      <c r="A164" t="s">
        <v>30</v>
      </c>
      <c r="B164" t="s">
        <v>9</v>
      </c>
      <c r="C164" t="s">
        <v>19</v>
      </c>
      <c r="D164">
        <v>48</v>
      </c>
      <c r="E164">
        <v>96</v>
      </c>
      <c r="F164">
        <v>0.40899999999999997</v>
      </c>
      <c r="G164">
        <v>0.42499999999999999</v>
      </c>
      <c r="H164">
        <v>6.0000000000000001E-3</v>
      </c>
    </row>
    <row r="165" spans="1:8" x14ac:dyDescent="0.25">
      <c r="A165" t="s">
        <v>30</v>
      </c>
      <c r="B165" t="s">
        <v>9</v>
      </c>
      <c r="C165" t="s">
        <v>19</v>
      </c>
      <c r="D165">
        <v>96</v>
      </c>
      <c r="E165">
        <v>96</v>
      </c>
      <c r="F165">
        <v>0.42299999999999999</v>
      </c>
      <c r="G165">
        <v>0.443</v>
      </c>
      <c r="H165">
        <v>7.0000000000000001E-3</v>
      </c>
    </row>
    <row r="166" spans="1:8" x14ac:dyDescent="0.25">
      <c r="A166" t="s">
        <v>30</v>
      </c>
      <c r="B166" t="s">
        <v>9</v>
      </c>
      <c r="C166" t="s">
        <v>19</v>
      </c>
      <c r="D166">
        <v>96</v>
      </c>
      <c r="E166">
        <v>192</v>
      </c>
      <c r="F166">
        <v>0.70499999999999996</v>
      </c>
      <c r="G166">
        <v>0.72899999999999998</v>
      </c>
      <c r="H166">
        <v>1.2E-2</v>
      </c>
    </row>
    <row r="167" spans="1:8" x14ac:dyDescent="0.25">
      <c r="A167" t="s">
        <v>30</v>
      </c>
      <c r="B167" t="s">
        <v>9</v>
      </c>
      <c r="C167" t="s">
        <v>20</v>
      </c>
      <c r="D167">
        <v>6</v>
      </c>
      <c r="E167">
        <v>6</v>
      </c>
      <c r="F167">
        <v>2.8079999999999998</v>
      </c>
      <c r="G167">
        <v>2.8180000000000001</v>
      </c>
      <c r="H167">
        <v>5.0000000000000001E-3</v>
      </c>
    </row>
    <row r="168" spans="1:8" x14ac:dyDescent="0.25">
      <c r="A168" t="s">
        <v>30</v>
      </c>
      <c r="B168" t="s">
        <v>9</v>
      </c>
      <c r="C168" t="s">
        <v>20</v>
      </c>
      <c r="D168">
        <v>6</v>
      </c>
      <c r="E168">
        <v>12</v>
      </c>
      <c r="F168">
        <v>2.327</v>
      </c>
      <c r="G168">
        <v>2.331</v>
      </c>
      <c r="H168">
        <v>2E-3</v>
      </c>
    </row>
    <row r="169" spans="1:8" x14ac:dyDescent="0.25">
      <c r="A169" t="s">
        <v>30</v>
      </c>
      <c r="B169" t="s">
        <v>9</v>
      </c>
      <c r="C169" t="s">
        <v>20</v>
      </c>
      <c r="D169">
        <v>12</v>
      </c>
      <c r="E169">
        <v>12</v>
      </c>
      <c r="F169">
        <v>1.7</v>
      </c>
      <c r="G169">
        <v>1.9770000000000001</v>
      </c>
      <c r="H169">
        <v>0.27800000000000002</v>
      </c>
    </row>
    <row r="170" spans="1:8" x14ac:dyDescent="0.25">
      <c r="A170" t="s">
        <v>30</v>
      </c>
      <c r="B170" t="s">
        <v>9</v>
      </c>
      <c r="C170" t="s">
        <v>20</v>
      </c>
      <c r="D170">
        <v>12</v>
      </c>
      <c r="E170">
        <v>24</v>
      </c>
      <c r="F170">
        <v>1.4590000000000001</v>
      </c>
      <c r="G170">
        <v>1.5069999999999999</v>
      </c>
      <c r="H170">
        <v>7.1999999999999995E-2</v>
      </c>
    </row>
    <row r="171" spans="1:8" x14ac:dyDescent="0.25">
      <c r="A171" t="s">
        <v>30</v>
      </c>
      <c r="B171" t="s">
        <v>9</v>
      </c>
      <c r="C171" t="s">
        <v>20</v>
      </c>
      <c r="D171">
        <v>24</v>
      </c>
      <c r="E171">
        <v>24</v>
      </c>
      <c r="F171">
        <v>1.1100000000000001</v>
      </c>
      <c r="G171">
        <v>1.1200000000000001</v>
      </c>
      <c r="H171">
        <v>0.01</v>
      </c>
    </row>
    <row r="172" spans="1:8" x14ac:dyDescent="0.25">
      <c r="A172" t="s">
        <v>30</v>
      </c>
      <c r="B172" t="s">
        <v>9</v>
      </c>
      <c r="C172" t="s">
        <v>20</v>
      </c>
      <c r="D172">
        <v>24</v>
      </c>
      <c r="E172">
        <v>48</v>
      </c>
      <c r="F172">
        <v>1.0109999999999999</v>
      </c>
      <c r="G172">
        <v>1.016</v>
      </c>
      <c r="H172">
        <v>6.0000000000000001E-3</v>
      </c>
    </row>
    <row r="173" spans="1:8" x14ac:dyDescent="0.25">
      <c r="A173" t="s">
        <v>30</v>
      </c>
      <c r="B173" t="s">
        <v>9</v>
      </c>
      <c r="C173" t="s">
        <v>20</v>
      </c>
      <c r="D173">
        <v>48</v>
      </c>
      <c r="E173">
        <v>48</v>
      </c>
      <c r="F173">
        <v>0.874</v>
      </c>
      <c r="G173">
        <v>0.92900000000000005</v>
      </c>
      <c r="H173">
        <v>3.1E-2</v>
      </c>
    </row>
    <row r="174" spans="1:8" x14ac:dyDescent="0.25">
      <c r="A174" t="s">
        <v>30</v>
      </c>
      <c r="B174" t="s">
        <v>9</v>
      </c>
      <c r="C174" t="s">
        <v>20</v>
      </c>
      <c r="D174">
        <v>48</v>
      </c>
      <c r="E174">
        <v>96</v>
      </c>
      <c r="F174">
        <v>0.86</v>
      </c>
      <c r="G174">
        <v>0.88400000000000001</v>
      </c>
      <c r="H174">
        <v>1.0999999999999999E-2</v>
      </c>
    </row>
    <row r="175" spans="1:8" x14ac:dyDescent="0.25">
      <c r="A175" t="s">
        <v>30</v>
      </c>
      <c r="B175" t="s">
        <v>9</v>
      </c>
      <c r="C175" t="s">
        <v>20</v>
      </c>
      <c r="D175">
        <v>96</v>
      </c>
      <c r="E175">
        <v>96</v>
      </c>
      <c r="F175">
        <v>0.81</v>
      </c>
      <c r="G175">
        <v>0.82199999999999995</v>
      </c>
      <c r="H175">
        <v>7.0000000000000001E-3</v>
      </c>
    </row>
    <row r="176" spans="1:8" x14ac:dyDescent="0.25">
      <c r="A176" t="s">
        <v>30</v>
      </c>
      <c r="B176" t="s">
        <v>9</v>
      </c>
      <c r="C176" t="s">
        <v>20</v>
      </c>
      <c r="D176">
        <v>96</v>
      </c>
      <c r="E176">
        <v>192</v>
      </c>
      <c r="F176">
        <v>0.9</v>
      </c>
      <c r="G176">
        <v>0.91300000000000003</v>
      </c>
      <c r="H176">
        <v>5.0000000000000001E-3</v>
      </c>
    </row>
    <row r="177" spans="1:8" x14ac:dyDescent="0.25">
      <c r="A177" t="s">
        <v>30</v>
      </c>
      <c r="B177" t="s">
        <v>9</v>
      </c>
      <c r="C177" t="s">
        <v>21</v>
      </c>
      <c r="D177">
        <v>6</v>
      </c>
      <c r="E177">
        <v>6</v>
      </c>
      <c r="F177">
        <v>2.52</v>
      </c>
      <c r="G177">
        <v>3.633</v>
      </c>
      <c r="H177">
        <v>1.0999999999999999E-2</v>
      </c>
    </row>
    <row r="178" spans="1:8" x14ac:dyDescent="0.25">
      <c r="A178" t="s">
        <v>30</v>
      </c>
      <c r="B178" t="s">
        <v>9</v>
      </c>
      <c r="C178" t="s">
        <v>21</v>
      </c>
      <c r="D178">
        <v>6</v>
      </c>
      <c r="E178">
        <v>12</v>
      </c>
      <c r="F178">
        <v>2.1669999999999998</v>
      </c>
      <c r="G178">
        <v>2.194</v>
      </c>
      <c r="H178">
        <v>7.0000000000000001E-3</v>
      </c>
    </row>
    <row r="179" spans="1:8" x14ac:dyDescent="0.25">
      <c r="A179" t="s">
        <v>30</v>
      </c>
      <c r="B179" t="s">
        <v>9</v>
      </c>
      <c r="C179" t="s">
        <v>21</v>
      </c>
      <c r="D179">
        <v>12</v>
      </c>
      <c r="E179">
        <v>12</v>
      </c>
      <c r="F179">
        <v>2.0510000000000002</v>
      </c>
      <c r="G179">
        <v>2.4239999999999999</v>
      </c>
      <c r="H179">
        <v>0.217</v>
      </c>
    </row>
    <row r="180" spans="1:8" x14ac:dyDescent="0.25">
      <c r="A180" t="s">
        <v>30</v>
      </c>
      <c r="B180" t="s">
        <v>9</v>
      </c>
      <c r="C180" t="s">
        <v>21</v>
      </c>
      <c r="D180">
        <v>12</v>
      </c>
      <c r="E180">
        <v>24</v>
      </c>
      <c r="F180">
        <v>1.399</v>
      </c>
      <c r="G180">
        <v>1.538</v>
      </c>
      <c r="H180">
        <v>7.3999999999999996E-2</v>
      </c>
    </row>
    <row r="181" spans="1:8" x14ac:dyDescent="0.25">
      <c r="A181" t="s">
        <v>30</v>
      </c>
      <c r="B181" t="s">
        <v>9</v>
      </c>
      <c r="C181" t="s">
        <v>21</v>
      </c>
      <c r="D181">
        <v>24</v>
      </c>
      <c r="E181">
        <v>24</v>
      </c>
      <c r="F181">
        <v>1.3080000000000001</v>
      </c>
      <c r="G181">
        <v>1.319</v>
      </c>
      <c r="H181">
        <v>3.0000000000000001E-3</v>
      </c>
    </row>
    <row r="182" spans="1:8" x14ac:dyDescent="0.25">
      <c r="A182" t="s">
        <v>30</v>
      </c>
      <c r="B182" t="s">
        <v>9</v>
      </c>
      <c r="C182" t="s">
        <v>21</v>
      </c>
      <c r="D182">
        <v>24</v>
      </c>
      <c r="E182">
        <v>48</v>
      </c>
      <c r="F182">
        <v>0.95399999999999996</v>
      </c>
      <c r="G182">
        <v>0.96299999999999997</v>
      </c>
      <c r="H182">
        <v>3.0000000000000001E-3</v>
      </c>
    </row>
    <row r="183" spans="1:8" x14ac:dyDescent="0.25">
      <c r="A183" t="s">
        <v>30</v>
      </c>
      <c r="B183" t="s">
        <v>9</v>
      </c>
      <c r="C183" t="s">
        <v>21</v>
      </c>
      <c r="D183">
        <v>48</v>
      </c>
      <c r="E183">
        <v>48</v>
      </c>
      <c r="F183">
        <v>0.92400000000000004</v>
      </c>
      <c r="G183">
        <v>0.93300000000000005</v>
      </c>
      <c r="H183">
        <v>7.0000000000000001E-3</v>
      </c>
    </row>
    <row r="184" spans="1:8" x14ac:dyDescent="0.25">
      <c r="A184" t="s">
        <v>30</v>
      </c>
      <c r="B184" t="s">
        <v>9</v>
      </c>
      <c r="C184" t="s">
        <v>21</v>
      </c>
      <c r="D184">
        <v>48</v>
      </c>
      <c r="E184">
        <v>96</v>
      </c>
      <c r="F184">
        <v>0.79100000000000004</v>
      </c>
      <c r="G184">
        <v>0.80300000000000005</v>
      </c>
      <c r="H184">
        <v>8.0000000000000002E-3</v>
      </c>
    </row>
    <row r="185" spans="1:8" x14ac:dyDescent="0.25">
      <c r="A185" t="s">
        <v>30</v>
      </c>
      <c r="B185" t="s">
        <v>9</v>
      </c>
      <c r="C185" t="s">
        <v>21</v>
      </c>
      <c r="D185">
        <v>96</v>
      </c>
      <c r="E185">
        <v>96</v>
      </c>
      <c r="F185">
        <v>0.85299999999999998</v>
      </c>
      <c r="G185">
        <v>0.876</v>
      </c>
      <c r="H185">
        <v>6.0000000000000001E-3</v>
      </c>
    </row>
    <row r="186" spans="1:8" x14ac:dyDescent="0.25">
      <c r="A186" t="s">
        <v>30</v>
      </c>
      <c r="B186" t="s">
        <v>9</v>
      </c>
      <c r="C186" t="s">
        <v>21</v>
      </c>
      <c r="D186">
        <v>96</v>
      </c>
      <c r="E186">
        <v>192</v>
      </c>
      <c r="F186">
        <v>0.872</v>
      </c>
      <c r="G186">
        <v>0.88900000000000001</v>
      </c>
      <c r="H186">
        <v>6.0000000000000001E-3</v>
      </c>
    </row>
    <row r="187" spans="1:8" x14ac:dyDescent="0.25">
      <c r="A187" t="s">
        <v>30</v>
      </c>
      <c r="B187" t="s">
        <v>9</v>
      </c>
      <c r="C187" t="s">
        <v>22</v>
      </c>
      <c r="D187">
        <v>6</v>
      </c>
      <c r="E187">
        <v>6</v>
      </c>
      <c r="F187">
        <v>4.3019999999999996</v>
      </c>
      <c r="G187">
        <v>4.351</v>
      </c>
      <c r="H187">
        <v>2.7E-2</v>
      </c>
    </row>
    <row r="188" spans="1:8" x14ac:dyDescent="0.25">
      <c r="A188" t="s">
        <v>30</v>
      </c>
      <c r="B188" t="s">
        <v>9</v>
      </c>
      <c r="C188" t="s">
        <v>22</v>
      </c>
      <c r="D188">
        <v>6</v>
      </c>
      <c r="E188">
        <v>12</v>
      </c>
      <c r="F188">
        <v>3.512</v>
      </c>
      <c r="G188">
        <v>3.5219999999999998</v>
      </c>
      <c r="H188">
        <v>2E-3</v>
      </c>
    </row>
    <row r="189" spans="1:8" x14ac:dyDescent="0.25">
      <c r="A189" t="s">
        <v>30</v>
      </c>
      <c r="B189" t="s">
        <v>9</v>
      </c>
      <c r="C189" t="s">
        <v>22</v>
      </c>
      <c r="D189">
        <v>12</v>
      </c>
      <c r="E189">
        <v>12</v>
      </c>
      <c r="F189">
        <v>2.4780000000000002</v>
      </c>
      <c r="G189">
        <v>2.4969999999999999</v>
      </c>
      <c r="H189">
        <v>1.6E-2</v>
      </c>
    </row>
    <row r="190" spans="1:8" x14ac:dyDescent="0.25">
      <c r="A190" t="s">
        <v>30</v>
      </c>
      <c r="B190" t="s">
        <v>9</v>
      </c>
      <c r="C190" t="s">
        <v>22</v>
      </c>
      <c r="D190">
        <v>12</v>
      </c>
      <c r="E190">
        <v>24</v>
      </c>
      <c r="F190">
        <v>2.0739999999999998</v>
      </c>
      <c r="G190">
        <v>2.0859999999999999</v>
      </c>
      <c r="H190">
        <v>1.4999999999999999E-2</v>
      </c>
    </row>
    <row r="191" spans="1:8" x14ac:dyDescent="0.25">
      <c r="A191" t="s">
        <v>30</v>
      </c>
      <c r="B191" t="s">
        <v>9</v>
      </c>
      <c r="C191" t="s">
        <v>22</v>
      </c>
      <c r="D191">
        <v>24</v>
      </c>
      <c r="E191">
        <v>24</v>
      </c>
      <c r="F191">
        <v>1.502</v>
      </c>
      <c r="G191">
        <v>1.506</v>
      </c>
      <c r="H191">
        <v>1E-3</v>
      </c>
    </row>
    <row r="192" spans="1:8" x14ac:dyDescent="0.25">
      <c r="A192" t="s">
        <v>30</v>
      </c>
      <c r="B192" t="s">
        <v>9</v>
      </c>
      <c r="C192" t="s">
        <v>22</v>
      </c>
      <c r="D192">
        <v>24</v>
      </c>
      <c r="E192">
        <v>48</v>
      </c>
      <c r="F192">
        <v>1.306</v>
      </c>
      <c r="G192">
        <v>1.3120000000000001</v>
      </c>
      <c r="H192">
        <v>1E-3</v>
      </c>
    </row>
    <row r="193" spans="1:8" x14ac:dyDescent="0.25">
      <c r="A193" t="s">
        <v>30</v>
      </c>
      <c r="B193" t="s">
        <v>9</v>
      </c>
      <c r="C193" t="s">
        <v>22</v>
      </c>
      <c r="D193">
        <v>48</v>
      </c>
      <c r="E193">
        <v>48</v>
      </c>
      <c r="F193">
        <v>1.0580000000000001</v>
      </c>
      <c r="G193">
        <v>1.0640000000000001</v>
      </c>
      <c r="H193">
        <v>2E-3</v>
      </c>
    </row>
    <row r="194" spans="1:8" x14ac:dyDescent="0.25">
      <c r="A194" t="s">
        <v>30</v>
      </c>
      <c r="B194" t="s">
        <v>9</v>
      </c>
      <c r="C194" t="s">
        <v>22</v>
      </c>
      <c r="D194">
        <v>48</v>
      </c>
      <c r="E194">
        <v>96</v>
      </c>
      <c r="F194">
        <v>1.0069999999999999</v>
      </c>
      <c r="G194">
        <v>1.012</v>
      </c>
      <c r="H194">
        <v>2E-3</v>
      </c>
    </row>
    <row r="195" spans="1:8" x14ac:dyDescent="0.25">
      <c r="A195" t="s">
        <v>30</v>
      </c>
      <c r="B195" t="s">
        <v>9</v>
      </c>
      <c r="C195" t="s">
        <v>22</v>
      </c>
      <c r="D195">
        <v>96</v>
      </c>
      <c r="E195">
        <v>96</v>
      </c>
      <c r="F195">
        <v>0.84499999999999997</v>
      </c>
      <c r="G195">
        <v>0.86699999999999999</v>
      </c>
      <c r="H195">
        <v>1.6E-2</v>
      </c>
    </row>
    <row r="196" spans="1:8" x14ac:dyDescent="0.25">
      <c r="A196" t="s">
        <v>30</v>
      </c>
      <c r="B196" t="s">
        <v>9</v>
      </c>
      <c r="C196" t="s">
        <v>22</v>
      </c>
      <c r="D196">
        <v>96</v>
      </c>
      <c r="E196">
        <v>192</v>
      </c>
      <c r="F196">
        <v>0.89100000000000001</v>
      </c>
      <c r="G196">
        <v>0.90600000000000003</v>
      </c>
      <c r="H196">
        <v>0.01</v>
      </c>
    </row>
    <row r="197" spans="1:8" x14ac:dyDescent="0.25">
      <c r="A197" t="s">
        <v>30</v>
      </c>
      <c r="B197" t="s">
        <v>9</v>
      </c>
      <c r="C197" t="s">
        <v>23</v>
      </c>
      <c r="D197">
        <v>6</v>
      </c>
      <c r="E197">
        <v>6</v>
      </c>
      <c r="F197">
        <v>0.93899999999999995</v>
      </c>
      <c r="G197">
        <v>0.95199999999999996</v>
      </c>
      <c r="H197">
        <v>8.9999999999999993E-3</v>
      </c>
    </row>
    <row r="198" spans="1:8" x14ac:dyDescent="0.25">
      <c r="A198" t="s">
        <v>30</v>
      </c>
      <c r="B198" t="s">
        <v>9</v>
      </c>
      <c r="C198" t="s">
        <v>23</v>
      </c>
      <c r="D198">
        <v>6</v>
      </c>
      <c r="E198">
        <v>12</v>
      </c>
      <c r="F198">
        <v>0.85599999999999998</v>
      </c>
      <c r="G198">
        <v>0.93200000000000005</v>
      </c>
      <c r="H198">
        <v>2.5000000000000001E-2</v>
      </c>
    </row>
    <row r="199" spans="1:8" x14ac:dyDescent="0.25">
      <c r="A199" t="s">
        <v>30</v>
      </c>
      <c r="B199" t="s">
        <v>9</v>
      </c>
      <c r="C199" t="s">
        <v>23</v>
      </c>
      <c r="D199">
        <v>12</v>
      </c>
      <c r="E199">
        <v>12</v>
      </c>
      <c r="F199">
        <v>0.51200000000000001</v>
      </c>
      <c r="G199">
        <v>0.56399999999999995</v>
      </c>
      <c r="H199">
        <v>2.8000000000000001E-2</v>
      </c>
    </row>
    <row r="200" spans="1:8" x14ac:dyDescent="0.25">
      <c r="A200" t="s">
        <v>30</v>
      </c>
      <c r="B200" t="s">
        <v>9</v>
      </c>
      <c r="C200" t="s">
        <v>23</v>
      </c>
      <c r="D200">
        <v>12</v>
      </c>
      <c r="E200">
        <v>24</v>
      </c>
      <c r="F200">
        <v>0.504</v>
      </c>
      <c r="G200">
        <v>0.52900000000000003</v>
      </c>
      <c r="H200">
        <v>6.0000000000000001E-3</v>
      </c>
    </row>
    <row r="201" spans="1:8" x14ac:dyDescent="0.25">
      <c r="A201" t="s">
        <v>30</v>
      </c>
      <c r="B201" t="s">
        <v>9</v>
      </c>
      <c r="C201" t="s">
        <v>23</v>
      </c>
      <c r="D201">
        <v>24</v>
      </c>
      <c r="E201">
        <v>24</v>
      </c>
      <c r="F201">
        <v>0.32600000000000001</v>
      </c>
      <c r="G201">
        <v>0.33900000000000002</v>
      </c>
      <c r="H201">
        <v>4.0000000000000001E-3</v>
      </c>
    </row>
    <row r="202" spans="1:8" x14ac:dyDescent="0.25">
      <c r="A202" t="s">
        <v>30</v>
      </c>
      <c r="B202" t="s">
        <v>9</v>
      </c>
      <c r="C202" t="s">
        <v>23</v>
      </c>
      <c r="D202">
        <v>24</v>
      </c>
      <c r="E202">
        <v>48</v>
      </c>
      <c r="F202">
        <v>0.33400000000000002</v>
      </c>
      <c r="G202">
        <v>0.34300000000000003</v>
      </c>
      <c r="H202">
        <v>3.0000000000000001E-3</v>
      </c>
    </row>
    <row r="203" spans="1:8" x14ac:dyDescent="0.25">
      <c r="A203" t="s">
        <v>30</v>
      </c>
      <c r="B203" t="s">
        <v>9</v>
      </c>
      <c r="C203" t="s">
        <v>23</v>
      </c>
      <c r="D203">
        <v>48</v>
      </c>
      <c r="E203">
        <v>48</v>
      </c>
      <c r="F203">
        <v>0.29299999999999998</v>
      </c>
      <c r="G203">
        <v>0.30199999999999999</v>
      </c>
      <c r="H203">
        <v>3.0000000000000001E-3</v>
      </c>
    </row>
    <row r="204" spans="1:8" x14ac:dyDescent="0.25">
      <c r="A204" t="s">
        <v>30</v>
      </c>
      <c r="B204" t="s">
        <v>9</v>
      </c>
      <c r="C204" t="s">
        <v>23</v>
      </c>
      <c r="D204">
        <v>48</v>
      </c>
      <c r="E204">
        <v>96</v>
      </c>
      <c r="F204">
        <v>0.311</v>
      </c>
      <c r="G204">
        <v>0.32200000000000001</v>
      </c>
      <c r="H204">
        <v>7.0000000000000001E-3</v>
      </c>
    </row>
    <row r="205" spans="1:8" x14ac:dyDescent="0.25">
      <c r="A205" t="s">
        <v>30</v>
      </c>
      <c r="B205" t="s">
        <v>9</v>
      </c>
      <c r="C205" t="s">
        <v>23</v>
      </c>
      <c r="D205">
        <v>96</v>
      </c>
      <c r="E205">
        <v>96</v>
      </c>
      <c r="F205">
        <v>0.36</v>
      </c>
      <c r="G205">
        <v>0.378</v>
      </c>
      <c r="H205">
        <v>8.0000000000000002E-3</v>
      </c>
    </row>
    <row r="206" spans="1:8" x14ac:dyDescent="0.25">
      <c r="A206" t="s">
        <v>30</v>
      </c>
      <c r="B206" t="s">
        <v>9</v>
      </c>
      <c r="C206" t="s">
        <v>23</v>
      </c>
      <c r="D206">
        <v>96</v>
      </c>
      <c r="E206">
        <v>192</v>
      </c>
      <c r="F206">
        <v>0.35899999999999999</v>
      </c>
      <c r="G206">
        <v>0.38300000000000001</v>
      </c>
      <c r="H206">
        <v>8.0000000000000002E-3</v>
      </c>
    </row>
    <row r="207" spans="1:8" x14ac:dyDescent="0.25">
      <c r="A207" t="s">
        <v>30</v>
      </c>
      <c r="B207" t="s">
        <v>9</v>
      </c>
      <c r="C207" t="s">
        <v>24</v>
      </c>
      <c r="D207">
        <v>6</v>
      </c>
      <c r="E207">
        <v>6</v>
      </c>
      <c r="F207">
        <v>5.0750000000000002</v>
      </c>
      <c r="G207">
        <v>5.0919999999999996</v>
      </c>
      <c r="H207">
        <v>4.0000000000000001E-3</v>
      </c>
    </row>
    <row r="208" spans="1:8" x14ac:dyDescent="0.25">
      <c r="A208" t="s">
        <v>30</v>
      </c>
      <c r="B208" t="s">
        <v>9</v>
      </c>
      <c r="C208" t="s">
        <v>24</v>
      </c>
      <c r="D208">
        <v>6</v>
      </c>
      <c r="E208">
        <v>12</v>
      </c>
      <c r="F208">
        <v>4.1189999999999998</v>
      </c>
      <c r="G208">
        <v>4.133</v>
      </c>
      <c r="H208">
        <v>0.01</v>
      </c>
    </row>
    <row r="209" spans="1:8" x14ac:dyDescent="0.25">
      <c r="A209" t="s">
        <v>30</v>
      </c>
      <c r="B209" t="s">
        <v>9</v>
      </c>
      <c r="C209" t="s">
        <v>24</v>
      </c>
      <c r="D209">
        <v>12</v>
      </c>
      <c r="E209">
        <v>12</v>
      </c>
      <c r="F209">
        <v>3.0950000000000002</v>
      </c>
      <c r="G209">
        <v>3.298</v>
      </c>
      <c r="H209">
        <v>0.217</v>
      </c>
    </row>
    <row r="210" spans="1:8" x14ac:dyDescent="0.25">
      <c r="A210" t="s">
        <v>30</v>
      </c>
      <c r="B210" t="s">
        <v>9</v>
      </c>
      <c r="C210" t="s">
        <v>24</v>
      </c>
      <c r="D210">
        <v>12</v>
      </c>
      <c r="E210">
        <v>24</v>
      </c>
      <c r="F210">
        <v>2.6989999999999998</v>
      </c>
      <c r="G210">
        <v>2.794</v>
      </c>
      <c r="H210">
        <v>5.8999999999999997E-2</v>
      </c>
    </row>
    <row r="211" spans="1:8" x14ac:dyDescent="0.25">
      <c r="A211" t="s">
        <v>30</v>
      </c>
      <c r="B211" t="s">
        <v>9</v>
      </c>
      <c r="C211" t="s">
        <v>24</v>
      </c>
      <c r="D211">
        <v>24</v>
      </c>
      <c r="E211">
        <v>24</v>
      </c>
      <c r="F211">
        <v>2.117</v>
      </c>
      <c r="G211">
        <v>2.1190000000000002</v>
      </c>
      <c r="H211">
        <v>3.0000000000000001E-3</v>
      </c>
    </row>
    <row r="212" spans="1:8" x14ac:dyDescent="0.25">
      <c r="A212" t="s">
        <v>30</v>
      </c>
      <c r="B212" t="s">
        <v>9</v>
      </c>
      <c r="C212" t="s">
        <v>24</v>
      </c>
      <c r="D212">
        <v>24</v>
      </c>
      <c r="E212">
        <v>48</v>
      </c>
      <c r="F212">
        <v>2.1949999999999998</v>
      </c>
      <c r="G212">
        <v>2.206</v>
      </c>
      <c r="H212">
        <v>6.0000000000000001E-3</v>
      </c>
    </row>
    <row r="213" spans="1:8" x14ac:dyDescent="0.25">
      <c r="A213" t="s">
        <v>30</v>
      </c>
      <c r="B213" t="s">
        <v>9</v>
      </c>
      <c r="C213" t="s">
        <v>24</v>
      </c>
      <c r="D213">
        <v>48</v>
      </c>
      <c r="E213">
        <v>48</v>
      </c>
      <c r="F213">
        <v>2.0409999999999999</v>
      </c>
      <c r="G213">
        <v>2.0470000000000002</v>
      </c>
      <c r="H213">
        <v>0</v>
      </c>
    </row>
    <row r="214" spans="1:8" x14ac:dyDescent="0.25">
      <c r="A214" t="s">
        <v>30</v>
      </c>
      <c r="B214" t="s">
        <v>9</v>
      </c>
      <c r="C214" t="s">
        <v>24</v>
      </c>
      <c r="D214">
        <v>48</v>
      </c>
      <c r="E214">
        <v>96</v>
      </c>
      <c r="F214">
        <v>2.7639999999999998</v>
      </c>
      <c r="G214">
        <v>2.778</v>
      </c>
      <c r="H214">
        <v>1E-3</v>
      </c>
    </row>
    <row r="215" spans="1:8" x14ac:dyDescent="0.25">
      <c r="A215" t="s">
        <v>30</v>
      </c>
      <c r="B215" t="s">
        <v>9</v>
      </c>
      <c r="C215" t="s">
        <v>24</v>
      </c>
      <c r="D215">
        <v>96</v>
      </c>
      <c r="E215">
        <v>96</v>
      </c>
      <c r="F215">
        <v>3.113</v>
      </c>
      <c r="G215">
        <v>3.1509999999999998</v>
      </c>
      <c r="H215">
        <v>7.0000000000000001E-3</v>
      </c>
    </row>
    <row r="216" spans="1:8" x14ac:dyDescent="0.25">
      <c r="A216" t="s">
        <v>30</v>
      </c>
      <c r="B216" t="s">
        <v>9</v>
      </c>
      <c r="C216" t="s">
        <v>24</v>
      </c>
      <c r="D216">
        <v>96</v>
      </c>
      <c r="E216">
        <v>192</v>
      </c>
      <c r="F216">
        <v>4.2409999999999997</v>
      </c>
      <c r="G216">
        <v>4.2519999999999998</v>
      </c>
      <c r="H216">
        <v>6.0000000000000001E-3</v>
      </c>
    </row>
    <row r="217" spans="1:8" x14ac:dyDescent="0.25">
      <c r="A217" t="s">
        <v>30</v>
      </c>
      <c r="B217" t="s">
        <v>9</v>
      </c>
      <c r="C217" t="s">
        <v>25</v>
      </c>
      <c r="D217">
        <v>6</v>
      </c>
      <c r="E217">
        <v>6</v>
      </c>
      <c r="F217">
        <v>2.0659999999999998</v>
      </c>
      <c r="G217">
        <v>2.0960000000000001</v>
      </c>
      <c r="H217">
        <v>1.7000000000000001E-2</v>
      </c>
    </row>
    <row r="218" spans="1:8" x14ac:dyDescent="0.25">
      <c r="A218" t="s">
        <v>30</v>
      </c>
      <c r="B218" t="s">
        <v>9</v>
      </c>
      <c r="C218" t="s">
        <v>25</v>
      </c>
      <c r="D218">
        <v>6</v>
      </c>
      <c r="E218">
        <v>12</v>
      </c>
      <c r="F218">
        <v>1.385</v>
      </c>
      <c r="G218">
        <v>1.403</v>
      </c>
      <c r="H218">
        <v>0.01</v>
      </c>
    </row>
    <row r="219" spans="1:8" x14ac:dyDescent="0.25">
      <c r="A219" t="s">
        <v>30</v>
      </c>
      <c r="B219" t="s">
        <v>9</v>
      </c>
      <c r="C219" t="s">
        <v>25</v>
      </c>
      <c r="D219">
        <v>12</v>
      </c>
      <c r="E219">
        <v>12</v>
      </c>
      <c r="F219">
        <v>1.161</v>
      </c>
      <c r="G219">
        <v>1.1739999999999999</v>
      </c>
      <c r="H219">
        <v>7.0000000000000001E-3</v>
      </c>
    </row>
    <row r="220" spans="1:8" x14ac:dyDescent="0.25">
      <c r="A220" t="s">
        <v>30</v>
      </c>
      <c r="B220" t="s">
        <v>9</v>
      </c>
      <c r="C220" t="s">
        <v>25</v>
      </c>
      <c r="D220">
        <v>12</v>
      </c>
      <c r="E220">
        <v>24</v>
      </c>
      <c r="F220">
        <v>0.77700000000000002</v>
      </c>
      <c r="G220">
        <v>0.79200000000000004</v>
      </c>
      <c r="H220">
        <v>6.0000000000000001E-3</v>
      </c>
    </row>
    <row r="221" spans="1:8" x14ac:dyDescent="0.25">
      <c r="A221" t="s">
        <v>30</v>
      </c>
      <c r="B221" t="s">
        <v>9</v>
      </c>
      <c r="C221" t="s">
        <v>25</v>
      </c>
      <c r="D221">
        <v>24</v>
      </c>
      <c r="E221">
        <v>24</v>
      </c>
      <c r="F221">
        <v>0.63800000000000001</v>
      </c>
      <c r="G221">
        <v>0.65200000000000002</v>
      </c>
      <c r="H221">
        <v>5.0000000000000001E-3</v>
      </c>
    </row>
    <row r="222" spans="1:8" x14ac:dyDescent="0.25">
      <c r="A222" t="s">
        <v>30</v>
      </c>
      <c r="B222" t="s">
        <v>9</v>
      </c>
      <c r="C222" t="s">
        <v>25</v>
      </c>
      <c r="D222">
        <v>24</v>
      </c>
      <c r="E222">
        <v>48</v>
      </c>
      <c r="F222">
        <v>0.44800000000000001</v>
      </c>
      <c r="G222">
        <v>0.46100000000000002</v>
      </c>
      <c r="H222">
        <v>6.0000000000000001E-3</v>
      </c>
    </row>
    <row r="223" spans="1:8" x14ac:dyDescent="0.25">
      <c r="A223" t="s">
        <v>30</v>
      </c>
      <c r="B223" t="s">
        <v>9</v>
      </c>
      <c r="C223" t="s">
        <v>25</v>
      </c>
      <c r="D223">
        <v>48</v>
      </c>
      <c r="E223">
        <v>48</v>
      </c>
      <c r="F223">
        <v>0.376</v>
      </c>
      <c r="G223">
        <v>0.39800000000000002</v>
      </c>
      <c r="H223">
        <v>7.0000000000000001E-3</v>
      </c>
    </row>
    <row r="224" spans="1:8" x14ac:dyDescent="0.25">
      <c r="A224" t="s">
        <v>30</v>
      </c>
      <c r="B224" t="s">
        <v>9</v>
      </c>
      <c r="C224" t="s">
        <v>25</v>
      </c>
      <c r="D224">
        <v>48</v>
      </c>
      <c r="E224">
        <v>96</v>
      </c>
      <c r="F224">
        <v>0.33700000000000002</v>
      </c>
      <c r="G224">
        <v>0.34599999999999997</v>
      </c>
      <c r="H224">
        <v>5.0000000000000001E-3</v>
      </c>
    </row>
    <row r="225" spans="1:8" x14ac:dyDescent="0.25">
      <c r="A225" t="s">
        <v>30</v>
      </c>
      <c r="B225" t="s">
        <v>9</v>
      </c>
      <c r="C225" t="s">
        <v>25</v>
      </c>
      <c r="D225">
        <v>96</v>
      </c>
      <c r="E225">
        <v>96</v>
      </c>
      <c r="F225">
        <v>0.36499999999999999</v>
      </c>
      <c r="G225">
        <v>0.38200000000000001</v>
      </c>
      <c r="H225">
        <v>5.0000000000000001E-3</v>
      </c>
    </row>
    <row r="226" spans="1:8" x14ac:dyDescent="0.25">
      <c r="A226" t="s">
        <v>30</v>
      </c>
      <c r="B226" t="s">
        <v>9</v>
      </c>
      <c r="C226" t="s">
        <v>25</v>
      </c>
      <c r="D226">
        <v>96</v>
      </c>
      <c r="E226">
        <v>192</v>
      </c>
      <c r="F226">
        <v>0.42799999999999999</v>
      </c>
      <c r="G226">
        <v>0.44400000000000001</v>
      </c>
      <c r="H226">
        <v>6.0000000000000001E-3</v>
      </c>
    </row>
    <row r="227" spans="1:8" x14ac:dyDescent="0.25">
      <c r="A227" t="s">
        <v>30</v>
      </c>
      <c r="B227" t="s">
        <v>9</v>
      </c>
      <c r="C227" t="s">
        <v>26</v>
      </c>
      <c r="D227">
        <v>6</v>
      </c>
      <c r="E227">
        <v>6</v>
      </c>
      <c r="F227">
        <v>1.758</v>
      </c>
      <c r="G227">
        <v>1.7629999999999999</v>
      </c>
      <c r="H227">
        <v>3.0000000000000001E-3</v>
      </c>
    </row>
    <row r="228" spans="1:8" x14ac:dyDescent="0.25">
      <c r="A228" t="s">
        <v>30</v>
      </c>
      <c r="B228" t="s">
        <v>9</v>
      </c>
      <c r="C228" t="s">
        <v>26</v>
      </c>
      <c r="D228">
        <v>6</v>
      </c>
      <c r="E228">
        <v>12</v>
      </c>
      <c r="F228">
        <v>1.3640000000000001</v>
      </c>
      <c r="G228">
        <v>1.367</v>
      </c>
      <c r="H228">
        <v>5.0000000000000001E-3</v>
      </c>
    </row>
    <row r="229" spans="1:8" x14ac:dyDescent="0.25">
      <c r="A229" t="s">
        <v>30</v>
      </c>
      <c r="B229" t="s">
        <v>9</v>
      </c>
      <c r="C229" t="s">
        <v>26</v>
      </c>
      <c r="D229">
        <v>12</v>
      </c>
      <c r="E229">
        <v>12</v>
      </c>
      <c r="F229">
        <v>0.92500000000000004</v>
      </c>
      <c r="G229">
        <v>0.97099999999999997</v>
      </c>
      <c r="H229">
        <v>3.7999999999999999E-2</v>
      </c>
    </row>
    <row r="230" spans="1:8" x14ac:dyDescent="0.25">
      <c r="A230" t="s">
        <v>30</v>
      </c>
      <c r="B230" t="s">
        <v>9</v>
      </c>
      <c r="C230" t="s">
        <v>26</v>
      </c>
      <c r="D230">
        <v>12</v>
      </c>
      <c r="E230">
        <v>24</v>
      </c>
      <c r="F230">
        <v>0.71699999999999997</v>
      </c>
      <c r="G230">
        <v>0.73799999999999999</v>
      </c>
      <c r="H230">
        <v>1.4999999999999999E-2</v>
      </c>
    </row>
    <row r="231" spans="1:8" x14ac:dyDescent="0.25">
      <c r="A231" t="s">
        <v>30</v>
      </c>
      <c r="B231" t="s">
        <v>9</v>
      </c>
      <c r="C231" t="s">
        <v>26</v>
      </c>
      <c r="D231">
        <v>24</v>
      </c>
      <c r="E231">
        <v>24</v>
      </c>
      <c r="F231">
        <v>0.47399999999999998</v>
      </c>
      <c r="G231">
        <v>0.48199999999999998</v>
      </c>
      <c r="H231">
        <v>1E-3</v>
      </c>
    </row>
    <row r="232" spans="1:8" x14ac:dyDescent="0.25">
      <c r="A232" t="s">
        <v>30</v>
      </c>
      <c r="B232" t="s">
        <v>9</v>
      </c>
      <c r="C232" t="s">
        <v>26</v>
      </c>
      <c r="D232">
        <v>24</v>
      </c>
      <c r="E232">
        <v>48</v>
      </c>
      <c r="F232">
        <v>0.38300000000000001</v>
      </c>
      <c r="G232">
        <v>0.38600000000000001</v>
      </c>
      <c r="H232">
        <v>1E-3</v>
      </c>
    </row>
    <row r="233" spans="1:8" x14ac:dyDescent="0.25">
      <c r="A233" t="s">
        <v>30</v>
      </c>
      <c r="B233" t="s">
        <v>9</v>
      </c>
      <c r="C233" t="s">
        <v>26</v>
      </c>
      <c r="D233">
        <v>48</v>
      </c>
      <c r="E233">
        <v>48</v>
      </c>
      <c r="F233">
        <v>0.28000000000000003</v>
      </c>
      <c r="G233">
        <v>0.28299999999999997</v>
      </c>
      <c r="H233">
        <v>2E-3</v>
      </c>
    </row>
    <row r="234" spans="1:8" x14ac:dyDescent="0.25">
      <c r="A234" t="s">
        <v>30</v>
      </c>
      <c r="B234" t="s">
        <v>9</v>
      </c>
      <c r="C234" t="s">
        <v>26</v>
      </c>
      <c r="D234">
        <v>48</v>
      </c>
      <c r="E234">
        <v>96</v>
      </c>
      <c r="F234">
        <v>0.27800000000000002</v>
      </c>
      <c r="G234">
        <v>0.28699999999999998</v>
      </c>
      <c r="H234">
        <v>1E-3</v>
      </c>
    </row>
    <row r="235" spans="1:8" x14ac:dyDescent="0.25">
      <c r="A235" t="s">
        <v>30</v>
      </c>
      <c r="B235" t="s">
        <v>9</v>
      </c>
      <c r="C235" t="s">
        <v>26</v>
      </c>
      <c r="D235">
        <v>96</v>
      </c>
      <c r="E235">
        <v>96</v>
      </c>
      <c r="F235">
        <v>0.29399999999999998</v>
      </c>
      <c r="G235">
        <v>0.3</v>
      </c>
      <c r="H235">
        <v>2E-3</v>
      </c>
    </row>
    <row r="236" spans="1:8" x14ac:dyDescent="0.25">
      <c r="A236" t="s">
        <v>30</v>
      </c>
      <c r="B236" t="s">
        <v>9</v>
      </c>
      <c r="C236" t="s">
        <v>26</v>
      </c>
      <c r="D236">
        <v>96</v>
      </c>
      <c r="E236">
        <v>192</v>
      </c>
      <c r="F236">
        <v>0.35599999999999998</v>
      </c>
      <c r="G236">
        <v>0.36699999999999999</v>
      </c>
      <c r="H236">
        <v>4.0000000000000001E-3</v>
      </c>
    </row>
    <row r="237" spans="1:8" x14ac:dyDescent="0.25">
      <c r="A237" t="s">
        <v>30</v>
      </c>
      <c r="B237" t="s">
        <v>9</v>
      </c>
      <c r="C237" t="s">
        <v>27</v>
      </c>
      <c r="D237">
        <v>6</v>
      </c>
      <c r="E237">
        <v>6</v>
      </c>
      <c r="F237">
        <v>1.3280000000000001</v>
      </c>
      <c r="G237">
        <v>1.3360000000000001</v>
      </c>
      <c r="H237">
        <v>4.0000000000000001E-3</v>
      </c>
    </row>
    <row r="238" spans="1:8" x14ac:dyDescent="0.25">
      <c r="A238" t="s">
        <v>30</v>
      </c>
      <c r="B238" t="s">
        <v>9</v>
      </c>
      <c r="C238" t="s">
        <v>27</v>
      </c>
      <c r="D238">
        <v>6</v>
      </c>
      <c r="E238">
        <v>12</v>
      </c>
      <c r="F238">
        <v>1.1599999999999999</v>
      </c>
      <c r="G238">
        <v>1.163</v>
      </c>
      <c r="H238">
        <v>2E-3</v>
      </c>
    </row>
    <row r="239" spans="1:8" x14ac:dyDescent="0.25">
      <c r="A239" t="s">
        <v>30</v>
      </c>
      <c r="B239" t="s">
        <v>9</v>
      </c>
      <c r="C239" t="s">
        <v>27</v>
      </c>
      <c r="D239">
        <v>12</v>
      </c>
      <c r="E239">
        <v>12</v>
      </c>
      <c r="F239">
        <v>0.68300000000000005</v>
      </c>
      <c r="G239">
        <v>0.70499999999999996</v>
      </c>
      <c r="H239">
        <v>8.0000000000000002E-3</v>
      </c>
    </row>
    <row r="240" spans="1:8" x14ac:dyDescent="0.25">
      <c r="A240" t="s">
        <v>30</v>
      </c>
      <c r="B240" t="s">
        <v>9</v>
      </c>
      <c r="C240" t="s">
        <v>27</v>
      </c>
      <c r="D240">
        <v>12</v>
      </c>
      <c r="E240">
        <v>24</v>
      </c>
      <c r="F240">
        <v>0.59799999999999998</v>
      </c>
      <c r="G240">
        <v>0.61</v>
      </c>
      <c r="H240">
        <v>4.0000000000000001E-3</v>
      </c>
    </row>
    <row r="241" spans="1:8" x14ac:dyDescent="0.25">
      <c r="A241" t="s">
        <v>30</v>
      </c>
      <c r="B241" t="s">
        <v>9</v>
      </c>
      <c r="C241" t="s">
        <v>27</v>
      </c>
      <c r="D241">
        <v>24</v>
      </c>
      <c r="E241">
        <v>24</v>
      </c>
      <c r="F241">
        <v>0.34699999999999998</v>
      </c>
      <c r="G241">
        <v>0.35099999999999998</v>
      </c>
      <c r="H241">
        <v>1E-3</v>
      </c>
    </row>
    <row r="242" spans="1:8" x14ac:dyDescent="0.25">
      <c r="A242" t="s">
        <v>30</v>
      </c>
      <c r="B242" t="s">
        <v>9</v>
      </c>
      <c r="C242" t="s">
        <v>27</v>
      </c>
      <c r="D242">
        <v>24</v>
      </c>
      <c r="E242">
        <v>48</v>
      </c>
      <c r="F242">
        <v>0.313</v>
      </c>
      <c r="G242">
        <v>0.316</v>
      </c>
      <c r="H242">
        <v>1E-3</v>
      </c>
    </row>
    <row r="243" spans="1:8" x14ac:dyDescent="0.25">
      <c r="A243" t="s">
        <v>30</v>
      </c>
      <c r="B243" t="s">
        <v>9</v>
      </c>
      <c r="C243" t="s">
        <v>27</v>
      </c>
      <c r="D243">
        <v>48</v>
      </c>
      <c r="E243">
        <v>48</v>
      </c>
      <c r="F243">
        <v>0.23699999999999999</v>
      </c>
      <c r="G243">
        <v>0.24099999999999999</v>
      </c>
      <c r="H243">
        <v>1E-3</v>
      </c>
    </row>
    <row r="244" spans="1:8" x14ac:dyDescent="0.25">
      <c r="A244" t="s">
        <v>30</v>
      </c>
      <c r="B244" t="s">
        <v>9</v>
      </c>
      <c r="C244" t="s">
        <v>27</v>
      </c>
      <c r="D244">
        <v>48</v>
      </c>
      <c r="E244">
        <v>96</v>
      </c>
      <c r="F244">
        <v>0.252</v>
      </c>
      <c r="G244">
        <v>0.25700000000000001</v>
      </c>
      <c r="H244">
        <v>1E-3</v>
      </c>
    </row>
    <row r="245" spans="1:8" x14ac:dyDescent="0.25">
      <c r="A245" t="s">
        <v>30</v>
      </c>
      <c r="B245" t="s">
        <v>9</v>
      </c>
      <c r="C245" t="s">
        <v>27</v>
      </c>
      <c r="D245">
        <v>96</v>
      </c>
      <c r="E245">
        <v>96</v>
      </c>
      <c r="F245">
        <v>0.26</v>
      </c>
      <c r="G245">
        <v>0.26700000000000002</v>
      </c>
      <c r="H245">
        <v>2E-3</v>
      </c>
    </row>
    <row r="246" spans="1:8" x14ac:dyDescent="0.25">
      <c r="A246" t="s">
        <v>30</v>
      </c>
      <c r="B246" t="s">
        <v>9</v>
      </c>
      <c r="C246" t="s">
        <v>27</v>
      </c>
      <c r="D246">
        <v>96</v>
      </c>
      <c r="E246">
        <v>192</v>
      </c>
      <c r="F246">
        <v>0.32600000000000001</v>
      </c>
      <c r="G246">
        <v>0.33200000000000002</v>
      </c>
      <c r="H246">
        <v>2E-3</v>
      </c>
    </row>
    <row r="247" spans="1:8" x14ac:dyDescent="0.25">
      <c r="A247" t="s">
        <v>30</v>
      </c>
      <c r="B247" t="s">
        <v>9</v>
      </c>
      <c r="C247" t="s">
        <v>28</v>
      </c>
      <c r="D247">
        <v>6</v>
      </c>
      <c r="E247">
        <v>6</v>
      </c>
      <c r="F247">
        <v>2.2090000000000001</v>
      </c>
      <c r="G247">
        <v>2.3519999999999999</v>
      </c>
      <c r="H247">
        <v>5.3999999999999999E-2</v>
      </c>
    </row>
    <row r="248" spans="1:8" x14ac:dyDescent="0.25">
      <c r="A248" t="s">
        <v>30</v>
      </c>
      <c r="B248" t="s">
        <v>9</v>
      </c>
      <c r="C248" t="s">
        <v>28</v>
      </c>
      <c r="D248">
        <v>6</v>
      </c>
      <c r="E248">
        <v>12</v>
      </c>
      <c r="F248">
        <v>1.788</v>
      </c>
      <c r="G248">
        <v>1.8009999999999999</v>
      </c>
      <c r="H248">
        <v>7.0000000000000001E-3</v>
      </c>
    </row>
    <row r="249" spans="1:8" x14ac:dyDescent="0.25">
      <c r="A249" t="s">
        <v>30</v>
      </c>
      <c r="B249" t="s">
        <v>9</v>
      </c>
      <c r="C249" t="s">
        <v>28</v>
      </c>
      <c r="D249">
        <v>12</v>
      </c>
      <c r="E249">
        <v>12</v>
      </c>
      <c r="F249">
        <v>1.2450000000000001</v>
      </c>
      <c r="G249">
        <v>1.7130000000000001</v>
      </c>
      <c r="H249">
        <v>8.6999999999999994E-2</v>
      </c>
    </row>
    <row r="250" spans="1:8" x14ac:dyDescent="0.25">
      <c r="A250" t="s">
        <v>30</v>
      </c>
      <c r="B250" t="s">
        <v>9</v>
      </c>
      <c r="C250" t="s">
        <v>28</v>
      </c>
      <c r="D250">
        <v>12</v>
      </c>
      <c r="E250">
        <v>24</v>
      </c>
      <c r="F250">
        <v>0.98499999999999999</v>
      </c>
      <c r="G250">
        <v>1.167</v>
      </c>
      <c r="H250">
        <v>5.1999999999999998E-2</v>
      </c>
    </row>
    <row r="251" spans="1:8" x14ac:dyDescent="0.25">
      <c r="A251" t="s">
        <v>30</v>
      </c>
      <c r="B251" t="s">
        <v>9</v>
      </c>
      <c r="C251" t="s">
        <v>28</v>
      </c>
      <c r="D251">
        <v>24</v>
      </c>
      <c r="E251">
        <v>24</v>
      </c>
      <c r="F251">
        <v>0.60699999999999998</v>
      </c>
      <c r="G251">
        <v>0.63300000000000001</v>
      </c>
      <c r="H251">
        <v>8.9999999999999993E-3</v>
      </c>
    </row>
    <row r="252" spans="1:8" x14ac:dyDescent="0.25">
      <c r="A252" t="s">
        <v>30</v>
      </c>
      <c r="B252" t="s">
        <v>9</v>
      </c>
      <c r="C252" t="s">
        <v>28</v>
      </c>
      <c r="D252">
        <v>24</v>
      </c>
      <c r="E252">
        <v>48</v>
      </c>
      <c r="F252">
        <v>0.49</v>
      </c>
      <c r="G252">
        <v>0.51600000000000001</v>
      </c>
      <c r="H252">
        <v>8.9999999999999993E-3</v>
      </c>
    </row>
    <row r="253" spans="1:8" x14ac:dyDescent="0.25">
      <c r="A253" t="s">
        <v>30</v>
      </c>
      <c r="B253" t="s">
        <v>9</v>
      </c>
      <c r="C253" t="s">
        <v>28</v>
      </c>
      <c r="D253">
        <v>48</v>
      </c>
      <c r="E253">
        <v>48</v>
      </c>
      <c r="F253">
        <v>0.34</v>
      </c>
      <c r="G253">
        <v>0.35599999999999998</v>
      </c>
      <c r="H253">
        <v>1.0999999999999999E-2</v>
      </c>
    </row>
    <row r="254" spans="1:8" x14ac:dyDescent="0.25">
      <c r="A254" t="s">
        <v>30</v>
      </c>
      <c r="B254" t="s">
        <v>9</v>
      </c>
      <c r="C254" t="s">
        <v>28</v>
      </c>
      <c r="D254">
        <v>48</v>
      </c>
      <c r="E254">
        <v>96</v>
      </c>
      <c r="F254">
        <v>0.36299999999999999</v>
      </c>
      <c r="G254">
        <v>0.38900000000000001</v>
      </c>
      <c r="H254">
        <v>0.01</v>
      </c>
    </row>
    <row r="255" spans="1:8" x14ac:dyDescent="0.25">
      <c r="A255" t="s">
        <v>30</v>
      </c>
      <c r="B255" t="s">
        <v>9</v>
      </c>
      <c r="C255" t="s">
        <v>28</v>
      </c>
      <c r="D255">
        <v>96</v>
      </c>
      <c r="E255">
        <v>96</v>
      </c>
      <c r="F255">
        <v>0.32800000000000001</v>
      </c>
      <c r="G255">
        <v>0.33600000000000002</v>
      </c>
      <c r="H255">
        <v>3.0000000000000001E-3</v>
      </c>
    </row>
    <row r="256" spans="1:8" x14ac:dyDescent="0.25">
      <c r="A256" t="s">
        <v>30</v>
      </c>
      <c r="B256" t="s">
        <v>9</v>
      </c>
      <c r="C256" t="s">
        <v>28</v>
      </c>
      <c r="D256">
        <v>96</v>
      </c>
      <c r="E256">
        <v>192</v>
      </c>
      <c r="F256">
        <v>0.31900000000000001</v>
      </c>
      <c r="G256">
        <v>0.34499999999999997</v>
      </c>
      <c r="H256">
        <v>8.9999999999999993E-3</v>
      </c>
    </row>
    <row r="257" spans="1:8" x14ac:dyDescent="0.25">
      <c r="A257" t="s">
        <v>30</v>
      </c>
      <c r="B257" t="s">
        <v>29</v>
      </c>
      <c r="C257" t="s">
        <v>10</v>
      </c>
      <c r="D257">
        <v>12</v>
      </c>
      <c r="E257">
        <v>12</v>
      </c>
      <c r="F257">
        <v>4.1020000000000003</v>
      </c>
      <c r="G257">
        <v>4.1849999999999996</v>
      </c>
      <c r="H257">
        <v>6.8000000000000005E-2</v>
      </c>
    </row>
    <row r="258" spans="1:8" x14ac:dyDescent="0.25">
      <c r="A258" t="s">
        <v>30</v>
      </c>
      <c r="B258" t="s">
        <v>29</v>
      </c>
      <c r="C258" t="s">
        <v>10</v>
      </c>
      <c r="D258">
        <v>12</v>
      </c>
      <c r="E258">
        <v>24</v>
      </c>
      <c r="F258">
        <v>2.8929999999999998</v>
      </c>
      <c r="G258">
        <v>2.9470000000000001</v>
      </c>
      <c r="H258">
        <v>0.05</v>
      </c>
    </row>
    <row r="259" spans="1:8" x14ac:dyDescent="0.25">
      <c r="A259" t="s">
        <v>30</v>
      </c>
      <c r="B259" t="s">
        <v>29</v>
      </c>
      <c r="C259" t="s">
        <v>10</v>
      </c>
      <c r="D259">
        <v>24</v>
      </c>
      <c r="E259">
        <v>24</v>
      </c>
      <c r="F259">
        <v>1.9610000000000001</v>
      </c>
      <c r="G259">
        <v>1.978</v>
      </c>
      <c r="H259">
        <v>1.4E-2</v>
      </c>
    </row>
    <row r="260" spans="1:8" x14ac:dyDescent="0.25">
      <c r="A260" t="s">
        <v>30</v>
      </c>
      <c r="B260" t="s">
        <v>29</v>
      </c>
      <c r="C260" t="s">
        <v>10</v>
      </c>
      <c r="D260">
        <v>24</v>
      </c>
      <c r="E260">
        <v>48</v>
      </c>
      <c r="F260">
        <v>1.3480000000000001</v>
      </c>
      <c r="G260">
        <v>1.3620000000000001</v>
      </c>
      <c r="H260">
        <v>6.0000000000000001E-3</v>
      </c>
    </row>
    <row r="261" spans="1:8" x14ac:dyDescent="0.25">
      <c r="A261" t="s">
        <v>30</v>
      </c>
      <c r="B261" t="s">
        <v>29</v>
      </c>
      <c r="C261" t="s">
        <v>10</v>
      </c>
      <c r="D261">
        <v>48</v>
      </c>
      <c r="E261">
        <v>48</v>
      </c>
      <c r="F261">
        <v>0.92800000000000005</v>
      </c>
      <c r="G261">
        <v>0.94099999999999995</v>
      </c>
      <c r="H261">
        <v>6.0000000000000001E-3</v>
      </c>
    </row>
    <row r="262" spans="1:8" x14ac:dyDescent="0.25">
      <c r="A262" t="s">
        <v>30</v>
      </c>
      <c r="B262" t="s">
        <v>29</v>
      </c>
      <c r="C262" t="s">
        <v>10</v>
      </c>
      <c r="D262">
        <v>48</v>
      </c>
      <c r="E262">
        <v>96</v>
      </c>
      <c r="F262">
        <v>0.69199999999999995</v>
      </c>
      <c r="G262">
        <v>0.70299999999999996</v>
      </c>
      <c r="H262">
        <v>6.0000000000000001E-3</v>
      </c>
    </row>
    <row r="263" spans="1:8" x14ac:dyDescent="0.25">
      <c r="A263" t="s">
        <v>30</v>
      </c>
      <c r="B263" t="s">
        <v>29</v>
      </c>
      <c r="C263" t="s">
        <v>10</v>
      </c>
      <c r="D263">
        <v>96</v>
      </c>
      <c r="E263">
        <v>96</v>
      </c>
      <c r="F263">
        <v>0.52900000000000003</v>
      </c>
      <c r="G263">
        <v>0.53600000000000003</v>
      </c>
      <c r="H263">
        <v>5.0000000000000001E-3</v>
      </c>
    </row>
    <row r="264" spans="1:8" x14ac:dyDescent="0.25">
      <c r="A264" t="s">
        <v>30</v>
      </c>
      <c r="B264" t="s">
        <v>29</v>
      </c>
      <c r="C264" t="s">
        <v>10</v>
      </c>
      <c r="D264">
        <v>96</v>
      </c>
      <c r="E264">
        <v>192</v>
      </c>
      <c r="F264">
        <v>0.41699999999999998</v>
      </c>
      <c r="G264">
        <v>0.42</v>
      </c>
      <c r="H264">
        <v>2E-3</v>
      </c>
    </row>
    <row r="265" spans="1:8" x14ac:dyDescent="0.25">
      <c r="A265" t="s">
        <v>30</v>
      </c>
      <c r="B265" t="s">
        <v>29</v>
      </c>
      <c r="C265" t="s">
        <v>11</v>
      </c>
      <c r="D265">
        <v>12</v>
      </c>
      <c r="E265">
        <v>12</v>
      </c>
      <c r="F265">
        <v>1.4119999999999999</v>
      </c>
      <c r="G265">
        <v>1.4510000000000001</v>
      </c>
      <c r="H265">
        <v>2.9000000000000001E-2</v>
      </c>
    </row>
    <row r="266" spans="1:8" x14ac:dyDescent="0.25">
      <c r="A266" t="s">
        <v>30</v>
      </c>
      <c r="B266" t="s">
        <v>29</v>
      </c>
      <c r="C266" t="s">
        <v>11</v>
      </c>
      <c r="D266">
        <v>12</v>
      </c>
      <c r="E266">
        <v>24</v>
      </c>
      <c r="F266">
        <v>1.1319999999999999</v>
      </c>
      <c r="G266">
        <v>1.1519999999999999</v>
      </c>
      <c r="H266">
        <v>8.9999999999999993E-3</v>
      </c>
    </row>
    <row r="267" spans="1:8" x14ac:dyDescent="0.25">
      <c r="A267" t="s">
        <v>30</v>
      </c>
      <c r="B267" t="s">
        <v>29</v>
      </c>
      <c r="C267" t="s">
        <v>11</v>
      </c>
      <c r="D267">
        <v>24</v>
      </c>
      <c r="E267">
        <v>24</v>
      </c>
      <c r="F267">
        <v>0.72699999999999998</v>
      </c>
      <c r="G267">
        <v>0.73199999999999998</v>
      </c>
      <c r="H267">
        <v>4.0000000000000001E-3</v>
      </c>
    </row>
    <row r="268" spans="1:8" x14ac:dyDescent="0.25">
      <c r="A268" t="s">
        <v>30</v>
      </c>
      <c r="B268" t="s">
        <v>29</v>
      </c>
      <c r="C268" t="s">
        <v>11</v>
      </c>
      <c r="D268">
        <v>24</v>
      </c>
      <c r="E268">
        <v>48</v>
      </c>
      <c r="F268">
        <v>0.61099999999999999</v>
      </c>
      <c r="G268">
        <v>0.61799999999999999</v>
      </c>
      <c r="H268">
        <v>4.0000000000000001E-3</v>
      </c>
    </row>
    <row r="269" spans="1:8" x14ac:dyDescent="0.25">
      <c r="A269" t="s">
        <v>30</v>
      </c>
      <c r="B269" t="s">
        <v>29</v>
      </c>
      <c r="C269" t="s">
        <v>11</v>
      </c>
      <c r="D269">
        <v>48</v>
      </c>
      <c r="E269">
        <v>48</v>
      </c>
      <c r="F269">
        <v>0.49</v>
      </c>
      <c r="G269">
        <v>0.49099999999999999</v>
      </c>
      <c r="H269">
        <v>1E-3</v>
      </c>
    </row>
    <row r="270" spans="1:8" x14ac:dyDescent="0.25">
      <c r="A270" t="s">
        <v>30</v>
      </c>
      <c r="B270" t="s">
        <v>29</v>
      </c>
      <c r="C270" t="s">
        <v>11</v>
      </c>
      <c r="D270">
        <v>48</v>
      </c>
      <c r="E270">
        <v>96</v>
      </c>
      <c r="F270">
        <v>0.499</v>
      </c>
      <c r="G270">
        <v>0.502</v>
      </c>
      <c r="H270">
        <v>1E-3</v>
      </c>
    </row>
    <row r="271" spans="1:8" x14ac:dyDescent="0.25">
      <c r="A271" t="s">
        <v>30</v>
      </c>
      <c r="B271" t="s">
        <v>29</v>
      </c>
      <c r="C271" t="s">
        <v>11</v>
      </c>
      <c r="D271">
        <v>96</v>
      </c>
      <c r="E271">
        <v>96</v>
      </c>
      <c r="F271">
        <v>0.35299999999999998</v>
      </c>
      <c r="G271">
        <v>0.36</v>
      </c>
      <c r="H271">
        <v>3.0000000000000001E-3</v>
      </c>
    </row>
    <row r="272" spans="1:8" x14ac:dyDescent="0.25">
      <c r="A272" t="s">
        <v>30</v>
      </c>
      <c r="B272" t="s">
        <v>29</v>
      </c>
      <c r="C272" t="s">
        <v>11</v>
      </c>
      <c r="D272">
        <v>96</v>
      </c>
      <c r="E272">
        <v>192</v>
      </c>
      <c r="F272">
        <v>1.087</v>
      </c>
      <c r="G272">
        <v>1.097</v>
      </c>
      <c r="H272">
        <v>5.0000000000000001E-3</v>
      </c>
    </row>
    <row r="273" spans="1:8" x14ac:dyDescent="0.25">
      <c r="A273" t="s">
        <v>30</v>
      </c>
      <c r="B273" t="s">
        <v>29</v>
      </c>
      <c r="C273" t="s">
        <v>12</v>
      </c>
      <c r="D273">
        <v>12</v>
      </c>
      <c r="E273">
        <v>12</v>
      </c>
      <c r="F273">
        <v>1.105</v>
      </c>
      <c r="G273">
        <v>1.1220000000000001</v>
      </c>
      <c r="H273">
        <v>8.9999999999999993E-3</v>
      </c>
    </row>
    <row r="274" spans="1:8" x14ac:dyDescent="0.25">
      <c r="A274" t="s">
        <v>30</v>
      </c>
      <c r="B274" t="s">
        <v>29</v>
      </c>
      <c r="C274" t="s">
        <v>12</v>
      </c>
      <c r="D274">
        <v>12</v>
      </c>
      <c r="E274">
        <v>24</v>
      </c>
      <c r="F274">
        <v>0.627</v>
      </c>
      <c r="G274">
        <v>0.63700000000000001</v>
      </c>
      <c r="H274">
        <v>7.0000000000000001E-3</v>
      </c>
    </row>
    <row r="275" spans="1:8" x14ac:dyDescent="0.25">
      <c r="A275" t="s">
        <v>30</v>
      </c>
      <c r="B275" t="s">
        <v>29</v>
      </c>
      <c r="C275" t="s">
        <v>12</v>
      </c>
      <c r="D275">
        <v>24</v>
      </c>
      <c r="E275">
        <v>24</v>
      </c>
      <c r="F275">
        <v>0.62</v>
      </c>
      <c r="G275">
        <v>0.63700000000000001</v>
      </c>
      <c r="H275">
        <v>3.0000000000000001E-3</v>
      </c>
    </row>
    <row r="276" spans="1:8" x14ac:dyDescent="0.25">
      <c r="A276" t="s">
        <v>30</v>
      </c>
      <c r="B276" t="s">
        <v>29</v>
      </c>
      <c r="C276" t="s">
        <v>12</v>
      </c>
      <c r="D276">
        <v>24</v>
      </c>
      <c r="E276">
        <v>48</v>
      </c>
      <c r="F276">
        <v>0.433</v>
      </c>
      <c r="G276">
        <v>0.441</v>
      </c>
      <c r="H276">
        <v>5.0000000000000001E-3</v>
      </c>
    </row>
    <row r="277" spans="1:8" x14ac:dyDescent="0.25">
      <c r="A277" t="s">
        <v>30</v>
      </c>
      <c r="B277" t="s">
        <v>29</v>
      </c>
      <c r="C277" t="s">
        <v>12</v>
      </c>
      <c r="D277">
        <v>48</v>
      </c>
      <c r="E277">
        <v>48</v>
      </c>
      <c r="F277">
        <v>0.42099999999999999</v>
      </c>
      <c r="G277">
        <v>0.434</v>
      </c>
      <c r="H277">
        <v>1E-3</v>
      </c>
    </row>
    <row r="278" spans="1:8" x14ac:dyDescent="0.25">
      <c r="A278" t="s">
        <v>30</v>
      </c>
      <c r="B278" t="s">
        <v>29</v>
      </c>
      <c r="C278" t="s">
        <v>12</v>
      </c>
      <c r="D278">
        <v>48</v>
      </c>
      <c r="E278">
        <v>96</v>
      </c>
      <c r="F278">
        <v>0.33</v>
      </c>
      <c r="G278">
        <v>0.33300000000000002</v>
      </c>
      <c r="H278">
        <v>3.0000000000000001E-3</v>
      </c>
    </row>
    <row r="279" spans="1:8" x14ac:dyDescent="0.25">
      <c r="A279" t="s">
        <v>30</v>
      </c>
      <c r="B279" t="s">
        <v>29</v>
      </c>
      <c r="C279" t="s">
        <v>12</v>
      </c>
      <c r="D279">
        <v>96</v>
      </c>
      <c r="E279">
        <v>96</v>
      </c>
      <c r="F279">
        <v>0.32900000000000001</v>
      </c>
      <c r="G279">
        <v>0.33100000000000002</v>
      </c>
      <c r="H279">
        <v>1E-3</v>
      </c>
    </row>
    <row r="280" spans="1:8" x14ac:dyDescent="0.25">
      <c r="A280" t="s">
        <v>30</v>
      </c>
      <c r="B280" t="s">
        <v>29</v>
      </c>
      <c r="C280" t="s">
        <v>12</v>
      </c>
      <c r="D280">
        <v>96</v>
      </c>
      <c r="E280">
        <v>192</v>
      </c>
      <c r="F280">
        <v>0.48399999999999999</v>
      </c>
      <c r="G280">
        <v>0.49</v>
      </c>
      <c r="H280">
        <v>3.0000000000000001E-3</v>
      </c>
    </row>
    <row r="281" spans="1:8" x14ac:dyDescent="0.25">
      <c r="A281" t="s">
        <v>30</v>
      </c>
      <c r="B281" t="s">
        <v>29</v>
      </c>
      <c r="C281" t="s">
        <v>13</v>
      </c>
      <c r="D281">
        <v>12</v>
      </c>
      <c r="E281">
        <v>12</v>
      </c>
      <c r="F281">
        <v>1.5569999999999999</v>
      </c>
      <c r="G281">
        <v>1.6140000000000001</v>
      </c>
      <c r="H281">
        <v>3.9E-2</v>
      </c>
    </row>
    <row r="282" spans="1:8" x14ac:dyDescent="0.25">
      <c r="A282" t="s">
        <v>30</v>
      </c>
      <c r="B282" t="s">
        <v>29</v>
      </c>
      <c r="C282" t="s">
        <v>13</v>
      </c>
      <c r="D282">
        <v>12</v>
      </c>
      <c r="E282">
        <v>24</v>
      </c>
      <c r="F282">
        <v>1.5149999999999999</v>
      </c>
      <c r="G282">
        <v>1.5289999999999999</v>
      </c>
      <c r="H282">
        <v>3.0000000000000001E-3</v>
      </c>
    </row>
    <row r="283" spans="1:8" x14ac:dyDescent="0.25">
      <c r="A283" t="s">
        <v>30</v>
      </c>
      <c r="B283" t="s">
        <v>29</v>
      </c>
      <c r="C283" t="s">
        <v>13</v>
      </c>
      <c r="D283">
        <v>24</v>
      </c>
      <c r="E283">
        <v>24</v>
      </c>
      <c r="F283">
        <v>0.81</v>
      </c>
      <c r="G283">
        <v>0.82499999999999996</v>
      </c>
      <c r="H283">
        <v>2E-3</v>
      </c>
    </row>
    <row r="284" spans="1:8" x14ac:dyDescent="0.25">
      <c r="A284" t="s">
        <v>30</v>
      </c>
      <c r="B284" t="s">
        <v>29</v>
      </c>
      <c r="C284" t="s">
        <v>13</v>
      </c>
      <c r="D284">
        <v>24</v>
      </c>
      <c r="E284">
        <v>48</v>
      </c>
      <c r="F284">
        <v>0.82699999999999996</v>
      </c>
      <c r="G284">
        <v>0.83099999999999996</v>
      </c>
      <c r="H284">
        <v>2E-3</v>
      </c>
    </row>
    <row r="285" spans="1:8" x14ac:dyDescent="0.25">
      <c r="A285" t="s">
        <v>30</v>
      </c>
      <c r="B285" t="s">
        <v>29</v>
      </c>
      <c r="C285" t="s">
        <v>13</v>
      </c>
      <c r="D285">
        <v>48</v>
      </c>
      <c r="E285">
        <v>48</v>
      </c>
      <c r="F285">
        <v>0.54500000000000004</v>
      </c>
      <c r="G285">
        <v>0.54900000000000004</v>
      </c>
      <c r="H285">
        <v>2E-3</v>
      </c>
    </row>
    <row r="286" spans="1:8" x14ac:dyDescent="0.25">
      <c r="A286" t="s">
        <v>30</v>
      </c>
      <c r="B286" t="s">
        <v>29</v>
      </c>
      <c r="C286" t="s">
        <v>13</v>
      </c>
      <c r="D286">
        <v>48</v>
      </c>
      <c r="E286">
        <v>96</v>
      </c>
      <c r="F286">
        <v>0.59499999999999997</v>
      </c>
      <c r="G286">
        <v>0.59799999999999998</v>
      </c>
      <c r="H286">
        <v>2E-3</v>
      </c>
    </row>
    <row r="287" spans="1:8" x14ac:dyDescent="0.25">
      <c r="A287" t="s">
        <v>30</v>
      </c>
      <c r="B287" t="s">
        <v>29</v>
      </c>
      <c r="C287" t="s">
        <v>13</v>
      </c>
      <c r="D287">
        <v>96</v>
      </c>
      <c r="E287">
        <v>96</v>
      </c>
      <c r="F287">
        <v>0.44800000000000001</v>
      </c>
      <c r="G287">
        <v>0.45700000000000002</v>
      </c>
      <c r="H287">
        <v>5.0000000000000001E-3</v>
      </c>
    </row>
    <row r="288" spans="1:8" x14ac:dyDescent="0.25">
      <c r="A288" t="s">
        <v>30</v>
      </c>
      <c r="B288" t="s">
        <v>29</v>
      </c>
      <c r="C288" t="s">
        <v>13</v>
      </c>
      <c r="D288">
        <v>96</v>
      </c>
      <c r="E288">
        <v>192</v>
      </c>
      <c r="F288">
        <v>0.60499999999999998</v>
      </c>
      <c r="G288">
        <v>0.61299999999999999</v>
      </c>
      <c r="H288">
        <v>3.0000000000000001E-3</v>
      </c>
    </row>
    <row r="289" spans="1:8" x14ac:dyDescent="0.25">
      <c r="A289" t="s">
        <v>30</v>
      </c>
      <c r="B289" t="s">
        <v>29</v>
      </c>
      <c r="C289" t="s">
        <v>14</v>
      </c>
      <c r="D289">
        <v>12</v>
      </c>
      <c r="E289">
        <v>12</v>
      </c>
      <c r="F289">
        <v>3.802</v>
      </c>
      <c r="G289">
        <v>3.8260000000000001</v>
      </c>
      <c r="H289">
        <v>7.0000000000000001E-3</v>
      </c>
    </row>
    <row r="290" spans="1:8" x14ac:dyDescent="0.25">
      <c r="A290" t="s">
        <v>30</v>
      </c>
      <c r="B290" t="s">
        <v>29</v>
      </c>
      <c r="C290" t="s">
        <v>14</v>
      </c>
      <c r="D290">
        <v>12</v>
      </c>
      <c r="E290">
        <v>24</v>
      </c>
      <c r="F290">
        <v>3.5190000000000001</v>
      </c>
      <c r="G290">
        <v>3.5449999999999999</v>
      </c>
      <c r="H290">
        <v>1.6E-2</v>
      </c>
    </row>
    <row r="291" spans="1:8" x14ac:dyDescent="0.25">
      <c r="A291" t="s">
        <v>30</v>
      </c>
      <c r="B291" t="s">
        <v>29</v>
      </c>
      <c r="C291" t="s">
        <v>14</v>
      </c>
      <c r="D291">
        <v>24</v>
      </c>
      <c r="E291">
        <v>24</v>
      </c>
      <c r="F291">
        <v>2.794</v>
      </c>
      <c r="G291">
        <v>2.8090000000000002</v>
      </c>
      <c r="H291">
        <v>7.0000000000000001E-3</v>
      </c>
    </row>
    <row r="292" spans="1:8" x14ac:dyDescent="0.25">
      <c r="A292" t="s">
        <v>30</v>
      </c>
      <c r="B292" t="s">
        <v>29</v>
      </c>
      <c r="C292" t="s">
        <v>14</v>
      </c>
      <c r="D292">
        <v>24</v>
      </c>
      <c r="E292">
        <v>48</v>
      </c>
      <c r="F292">
        <v>2.2170000000000001</v>
      </c>
      <c r="G292">
        <v>2.242</v>
      </c>
      <c r="H292">
        <v>6.0000000000000001E-3</v>
      </c>
    </row>
    <row r="293" spans="1:8" x14ac:dyDescent="0.25">
      <c r="A293" t="s">
        <v>30</v>
      </c>
      <c r="B293" t="s">
        <v>29</v>
      </c>
      <c r="C293" t="s">
        <v>14</v>
      </c>
      <c r="D293">
        <v>48</v>
      </c>
      <c r="E293">
        <v>48</v>
      </c>
      <c r="F293">
        <v>1.847</v>
      </c>
      <c r="G293">
        <v>1.855</v>
      </c>
      <c r="H293">
        <v>6.0000000000000001E-3</v>
      </c>
    </row>
    <row r="294" spans="1:8" x14ac:dyDescent="0.25">
      <c r="A294" t="s">
        <v>30</v>
      </c>
      <c r="B294" t="s">
        <v>29</v>
      </c>
      <c r="C294" t="s">
        <v>14</v>
      </c>
      <c r="D294">
        <v>48</v>
      </c>
      <c r="E294">
        <v>96</v>
      </c>
      <c r="F294">
        <v>1.85</v>
      </c>
      <c r="G294">
        <v>1.863</v>
      </c>
      <c r="H294">
        <v>5.0000000000000001E-3</v>
      </c>
    </row>
    <row r="295" spans="1:8" x14ac:dyDescent="0.25">
      <c r="A295" t="s">
        <v>30</v>
      </c>
      <c r="B295" t="s">
        <v>29</v>
      </c>
      <c r="C295" t="s">
        <v>14</v>
      </c>
      <c r="D295">
        <v>96</v>
      </c>
      <c r="E295">
        <v>96</v>
      </c>
      <c r="F295">
        <v>1.8420000000000001</v>
      </c>
      <c r="G295">
        <v>1.857</v>
      </c>
      <c r="H295">
        <v>8.9999999999999993E-3</v>
      </c>
    </row>
    <row r="296" spans="1:8" x14ac:dyDescent="0.25">
      <c r="A296" t="s">
        <v>30</v>
      </c>
      <c r="B296" t="s">
        <v>29</v>
      </c>
      <c r="C296" t="s">
        <v>14</v>
      </c>
      <c r="D296">
        <v>96</v>
      </c>
      <c r="E296">
        <v>192</v>
      </c>
      <c r="F296">
        <v>1.8460000000000001</v>
      </c>
      <c r="G296">
        <v>1.855</v>
      </c>
      <c r="H296">
        <v>7.0000000000000001E-3</v>
      </c>
    </row>
    <row r="297" spans="1:8" x14ac:dyDescent="0.25">
      <c r="A297" t="s">
        <v>30</v>
      </c>
      <c r="B297" t="s">
        <v>29</v>
      </c>
      <c r="C297" t="s">
        <v>16</v>
      </c>
      <c r="D297">
        <v>12</v>
      </c>
      <c r="E297">
        <v>12</v>
      </c>
      <c r="F297">
        <v>2.9630000000000001</v>
      </c>
      <c r="G297">
        <v>3.1349999999999998</v>
      </c>
      <c r="H297">
        <v>0.06</v>
      </c>
    </row>
    <row r="298" spans="1:8" x14ac:dyDescent="0.25">
      <c r="A298" t="s">
        <v>30</v>
      </c>
      <c r="B298" t="s">
        <v>29</v>
      </c>
      <c r="C298" t="s">
        <v>16</v>
      </c>
      <c r="D298">
        <v>12</v>
      </c>
      <c r="E298">
        <v>24</v>
      </c>
      <c r="F298">
        <v>2.5329999999999999</v>
      </c>
      <c r="G298">
        <v>2.58</v>
      </c>
      <c r="H298">
        <v>3.1E-2</v>
      </c>
    </row>
    <row r="299" spans="1:8" x14ac:dyDescent="0.25">
      <c r="A299" t="s">
        <v>30</v>
      </c>
      <c r="B299" t="s">
        <v>29</v>
      </c>
      <c r="C299" t="s">
        <v>16</v>
      </c>
      <c r="D299">
        <v>24</v>
      </c>
      <c r="E299">
        <v>24</v>
      </c>
      <c r="F299">
        <v>2.0590000000000002</v>
      </c>
      <c r="G299">
        <v>2.0910000000000002</v>
      </c>
      <c r="H299">
        <v>1.0999999999999999E-2</v>
      </c>
    </row>
    <row r="300" spans="1:8" x14ac:dyDescent="0.25">
      <c r="A300" t="s">
        <v>30</v>
      </c>
      <c r="B300" t="s">
        <v>29</v>
      </c>
      <c r="C300" t="s">
        <v>16</v>
      </c>
      <c r="D300">
        <v>24</v>
      </c>
      <c r="E300">
        <v>48</v>
      </c>
      <c r="F300">
        <v>1.73</v>
      </c>
      <c r="G300">
        <v>1.752</v>
      </c>
      <c r="H300">
        <v>1.2999999999999999E-2</v>
      </c>
    </row>
    <row r="301" spans="1:8" x14ac:dyDescent="0.25">
      <c r="A301" t="s">
        <v>30</v>
      </c>
      <c r="B301" t="s">
        <v>29</v>
      </c>
      <c r="C301" t="s">
        <v>16</v>
      </c>
      <c r="D301">
        <v>48</v>
      </c>
      <c r="E301">
        <v>48</v>
      </c>
      <c r="F301">
        <v>1.548</v>
      </c>
      <c r="G301">
        <v>1.5660000000000001</v>
      </c>
      <c r="H301">
        <v>7.0000000000000001E-3</v>
      </c>
    </row>
    <row r="302" spans="1:8" x14ac:dyDescent="0.25">
      <c r="A302" t="s">
        <v>30</v>
      </c>
      <c r="B302" t="s">
        <v>29</v>
      </c>
      <c r="C302" t="s">
        <v>16</v>
      </c>
      <c r="D302">
        <v>48</v>
      </c>
      <c r="E302">
        <v>96</v>
      </c>
      <c r="F302">
        <v>1.4570000000000001</v>
      </c>
      <c r="G302">
        <v>1.474</v>
      </c>
      <c r="H302">
        <v>8.9999999999999993E-3</v>
      </c>
    </row>
    <row r="303" spans="1:8" x14ac:dyDescent="0.25">
      <c r="A303" t="s">
        <v>30</v>
      </c>
      <c r="B303" t="s">
        <v>29</v>
      </c>
      <c r="C303" t="s">
        <v>16</v>
      </c>
      <c r="D303">
        <v>96</v>
      </c>
      <c r="E303">
        <v>96</v>
      </c>
      <c r="F303">
        <v>1.456</v>
      </c>
      <c r="G303">
        <v>1.478</v>
      </c>
      <c r="H303">
        <v>1.4E-2</v>
      </c>
    </row>
    <row r="304" spans="1:8" x14ac:dyDescent="0.25">
      <c r="A304" t="s">
        <v>30</v>
      </c>
      <c r="B304" t="s">
        <v>29</v>
      </c>
      <c r="C304" t="s">
        <v>16</v>
      </c>
      <c r="D304">
        <v>96</v>
      </c>
      <c r="E304">
        <v>192</v>
      </c>
      <c r="F304">
        <v>1.41</v>
      </c>
      <c r="G304">
        <v>1.4330000000000001</v>
      </c>
      <c r="H304">
        <v>8.0000000000000002E-3</v>
      </c>
    </row>
    <row r="305" spans="1:8" x14ac:dyDescent="0.25">
      <c r="A305" t="s">
        <v>30</v>
      </c>
      <c r="B305" t="s">
        <v>29</v>
      </c>
      <c r="C305" t="s">
        <v>17</v>
      </c>
      <c r="D305">
        <v>12</v>
      </c>
      <c r="E305">
        <v>12</v>
      </c>
      <c r="F305">
        <v>2.5209999999999999</v>
      </c>
      <c r="G305">
        <v>3.2349999999999999</v>
      </c>
      <c r="H305">
        <v>0.184</v>
      </c>
    </row>
    <row r="306" spans="1:8" x14ac:dyDescent="0.25">
      <c r="A306" t="s">
        <v>30</v>
      </c>
      <c r="B306" t="s">
        <v>29</v>
      </c>
      <c r="C306" t="s">
        <v>17</v>
      </c>
      <c r="D306">
        <v>12</v>
      </c>
      <c r="E306">
        <v>24</v>
      </c>
      <c r="F306">
        <v>2.2890000000000001</v>
      </c>
      <c r="G306">
        <v>2.52</v>
      </c>
      <c r="H306">
        <v>6.8000000000000005E-2</v>
      </c>
    </row>
    <row r="307" spans="1:8" x14ac:dyDescent="0.25">
      <c r="A307" t="s">
        <v>30</v>
      </c>
      <c r="B307" t="s">
        <v>29</v>
      </c>
      <c r="C307" t="s">
        <v>17</v>
      </c>
      <c r="D307">
        <v>24</v>
      </c>
      <c r="E307">
        <v>24</v>
      </c>
      <c r="F307">
        <v>1.5940000000000001</v>
      </c>
      <c r="G307">
        <v>1.599</v>
      </c>
      <c r="H307">
        <v>5.0000000000000001E-3</v>
      </c>
    </row>
    <row r="308" spans="1:8" x14ac:dyDescent="0.25">
      <c r="A308" t="s">
        <v>30</v>
      </c>
      <c r="B308" t="s">
        <v>29</v>
      </c>
      <c r="C308" t="s">
        <v>17</v>
      </c>
      <c r="D308">
        <v>24</v>
      </c>
      <c r="E308">
        <v>48</v>
      </c>
      <c r="F308">
        <v>1.4690000000000001</v>
      </c>
      <c r="G308">
        <v>1.4810000000000001</v>
      </c>
      <c r="H308">
        <v>1.4999999999999999E-2</v>
      </c>
    </row>
    <row r="309" spans="1:8" x14ac:dyDescent="0.25">
      <c r="A309" t="s">
        <v>30</v>
      </c>
      <c r="B309" t="s">
        <v>29</v>
      </c>
      <c r="C309" t="s">
        <v>17</v>
      </c>
      <c r="D309">
        <v>48</v>
      </c>
      <c r="E309">
        <v>48</v>
      </c>
      <c r="F309">
        <v>1.1830000000000001</v>
      </c>
      <c r="G309">
        <v>1.196</v>
      </c>
      <c r="H309">
        <v>8.0000000000000002E-3</v>
      </c>
    </row>
    <row r="310" spans="1:8" x14ac:dyDescent="0.25">
      <c r="A310" t="s">
        <v>30</v>
      </c>
      <c r="B310" t="s">
        <v>29</v>
      </c>
      <c r="C310" t="s">
        <v>17</v>
      </c>
      <c r="D310">
        <v>48</v>
      </c>
      <c r="E310">
        <v>96</v>
      </c>
      <c r="F310">
        <v>1.1839999999999999</v>
      </c>
      <c r="G310">
        <v>1.2010000000000001</v>
      </c>
      <c r="H310">
        <v>1.4999999999999999E-2</v>
      </c>
    </row>
    <row r="311" spans="1:8" x14ac:dyDescent="0.25">
      <c r="A311" t="s">
        <v>30</v>
      </c>
      <c r="B311" t="s">
        <v>29</v>
      </c>
      <c r="C311" t="s">
        <v>17</v>
      </c>
      <c r="D311">
        <v>96</v>
      </c>
      <c r="E311">
        <v>96</v>
      </c>
      <c r="F311">
        <v>1.0289999999999999</v>
      </c>
      <c r="G311">
        <v>1.345</v>
      </c>
      <c r="H311">
        <v>3.5000000000000003E-2</v>
      </c>
    </row>
    <row r="312" spans="1:8" x14ac:dyDescent="0.25">
      <c r="A312" t="s">
        <v>30</v>
      </c>
      <c r="B312" t="s">
        <v>29</v>
      </c>
      <c r="C312" t="s">
        <v>17</v>
      </c>
      <c r="D312">
        <v>96</v>
      </c>
      <c r="E312">
        <v>192</v>
      </c>
      <c r="F312">
        <v>1.8460000000000001</v>
      </c>
      <c r="G312">
        <v>1.855</v>
      </c>
      <c r="H312">
        <v>5.0000000000000001E-3</v>
      </c>
    </row>
    <row r="313" spans="1:8" x14ac:dyDescent="0.25">
      <c r="A313" t="s">
        <v>30</v>
      </c>
      <c r="B313" t="s">
        <v>29</v>
      </c>
      <c r="C313" t="s">
        <v>18</v>
      </c>
      <c r="D313">
        <v>12</v>
      </c>
      <c r="E313">
        <v>12</v>
      </c>
      <c r="F313">
        <v>1.3120000000000001</v>
      </c>
      <c r="G313">
        <v>1.409</v>
      </c>
      <c r="H313">
        <v>3.1E-2</v>
      </c>
    </row>
    <row r="314" spans="1:8" x14ac:dyDescent="0.25">
      <c r="A314" t="s">
        <v>30</v>
      </c>
      <c r="B314" t="s">
        <v>29</v>
      </c>
      <c r="C314" t="s">
        <v>18</v>
      </c>
      <c r="D314">
        <v>12</v>
      </c>
      <c r="E314">
        <v>24</v>
      </c>
      <c r="F314">
        <v>1.0049999999999999</v>
      </c>
      <c r="G314">
        <v>1.046</v>
      </c>
      <c r="H314">
        <v>8.9999999999999993E-3</v>
      </c>
    </row>
    <row r="315" spans="1:8" x14ac:dyDescent="0.25">
      <c r="A315" t="s">
        <v>30</v>
      </c>
      <c r="B315" t="s">
        <v>29</v>
      </c>
      <c r="C315" t="s">
        <v>18</v>
      </c>
      <c r="D315">
        <v>24</v>
      </c>
      <c r="E315">
        <v>24</v>
      </c>
      <c r="F315">
        <v>0.75</v>
      </c>
      <c r="G315">
        <v>0.78900000000000003</v>
      </c>
      <c r="H315">
        <v>1.9E-2</v>
      </c>
    </row>
    <row r="316" spans="1:8" x14ac:dyDescent="0.25">
      <c r="A316" t="s">
        <v>30</v>
      </c>
      <c r="B316" t="s">
        <v>29</v>
      </c>
      <c r="C316" t="s">
        <v>18</v>
      </c>
      <c r="D316">
        <v>24</v>
      </c>
      <c r="E316">
        <v>48</v>
      </c>
      <c r="F316">
        <v>0.61699999999999999</v>
      </c>
      <c r="G316">
        <v>0.66400000000000003</v>
      </c>
      <c r="H316">
        <v>4.2000000000000003E-2</v>
      </c>
    </row>
    <row r="317" spans="1:8" x14ac:dyDescent="0.25">
      <c r="A317" t="s">
        <v>30</v>
      </c>
      <c r="B317" t="s">
        <v>29</v>
      </c>
      <c r="C317" t="s">
        <v>18</v>
      </c>
      <c r="D317">
        <v>48</v>
      </c>
      <c r="E317">
        <v>48</v>
      </c>
      <c r="F317">
        <v>0.442</v>
      </c>
      <c r="G317">
        <v>0.46</v>
      </c>
      <c r="H317">
        <v>1.0999999999999999E-2</v>
      </c>
    </row>
    <row r="318" spans="1:8" x14ac:dyDescent="0.25">
      <c r="A318" t="s">
        <v>30</v>
      </c>
      <c r="B318" t="s">
        <v>29</v>
      </c>
      <c r="C318" t="s">
        <v>18</v>
      </c>
      <c r="D318">
        <v>48</v>
      </c>
      <c r="E318">
        <v>96</v>
      </c>
      <c r="F318">
        <v>0.48799999999999999</v>
      </c>
      <c r="G318">
        <v>0.51500000000000001</v>
      </c>
      <c r="H318">
        <v>1.4999999999999999E-2</v>
      </c>
    </row>
    <row r="319" spans="1:8" x14ac:dyDescent="0.25">
      <c r="A319" t="s">
        <v>30</v>
      </c>
      <c r="B319" t="s">
        <v>29</v>
      </c>
      <c r="C319" t="s">
        <v>18</v>
      </c>
      <c r="D319">
        <v>96</v>
      </c>
      <c r="E319">
        <v>96</v>
      </c>
      <c r="F319">
        <v>0.40799999999999997</v>
      </c>
      <c r="G319">
        <v>0.41799999999999998</v>
      </c>
      <c r="H319">
        <v>3.0000000000000001E-3</v>
      </c>
    </row>
    <row r="320" spans="1:8" x14ac:dyDescent="0.25">
      <c r="A320" t="s">
        <v>30</v>
      </c>
      <c r="B320" t="s">
        <v>29</v>
      </c>
      <c r="C320" t="s">
        <v>18</v>
      </c>
      <c r="D320">
        <v>96</v>
      </c>
      <c r="E320">
        <v>192</v>
      </c>
      <c r="F320">
        <v>0.52500000000000002</v>
      </c>
      <c r="G320">
        <v>0.53900000000000003</v>
      </c>
      <c r="H320">
        <v>4.0000000000000001E-3</v>
      </c>
    </row>
    <row r="321" spans="1:8" x14ac:dyDescent="0.25">
      <c r="A321" t="s">
        <v>30</v>
      </c>
      <c r="B321" t="s">
        <v>29</v>
      </c>
      <c r="C321" t="s">
        <v>19</v>
      </c>
      <c r="D321">
        <v>12</v>
      </c>
      <c r="E321">
        <v>12</v>
      </c>
      <c r="F321">
        <v>1.653</v>
      </c>
      <c r="G321">
        <v>1.8080000000000001</v>
      </c>
      <c r="H321">
        <v>0.11700000000000001</v>
      </c>
    </row>
    <row r="322" spans="1:8" x14ac:dyDescent="0.25">
      <c r="A322" t="s">
        <v>30</v>
      </c>
      <c r="B322" t="s">
        <v>29</v>
      </c>
      <c r="C322" t="s">
        <v>19</v>
      </c>
      <c r="D322">
        <v>12</v>
      </c>
      <c r="E322">
        <v>24</v>
      </c>
      <c r="F322">
        <v>1.369</v>
      </c>
      <c r="G322">
        <v>1.3979999999999999</v>
      </c>
      <c r="H322">
        <v>2.4E-2</v>
      </c>
    </row>
    <row r="323" spans="1:8" x14ac:dyDescent="0.25">
      <c r="A323" t="s">
        <v>30</v>
      </c>
      <c r="B323" t="s">
        <v>29</v>
      </c>
      <c r="C323" t="s">
        <v>19</v>
      </c>
      <c r="D323">
        <v>24</v>
      </c>
      <c r="E323">
        <v>24</v>
      </c>
      <c r="F323">
        <v>1.008</v>
      </c>
      <c r="G323">
        <v>1.0820000000000001</v>
      </c>
      <c r="H323">
        <v>4.2999999999999997E-2</v>
      </c>
    </row>
    <row r="324" spans="1:8" x14ac:dyDescent="0.25">
      <c r="A324" t="s">
        <v>30</v>
      </c>
      <c r="B324" t="s">
        <v>29</v>
      </c>
      <c r="C324" t="s">
        <v>19</v>
      </c>
      <c r="D324">
        <v>24</v>
      </c>
      <c r="E324">
        <v>48</v>
      </c>
      <c r="F324">
        <v>1.1679999999999999</v>
      </c>
      <c r="G324">
        <v>1.1890000000000001</v>
      </c>
      <c r="H324">
        <v>2.1999999999999999E-2</v>
      </c>
    </row>
    <row r="325" spans="1:8" x14ac:dyDescent="0.25">
      <c r="A325" t="s">
        <v>30</v>
      </c>
      <c r="B325" t="s">
        <v>29</v>
      </c>
      <c r="C325" t="s">
        <v>19</v>
      </c>
      <c r="D325">
        <v>48</v>
      </c>
      <c r="E325">
        <v>48</v>
      </c>
      <c r="F325">
        <v>0.91500000000000004</v>
      </c>
      <c r="G325">
        <v>0.96399999999999997</v>
      </c>
      <c r="H325">
        <v>2.5999999999999999E-2</v>
      </c>
    </row>
    <row r="326" spans="1:8" x14ac:dyDescent="0.25">
      <c r="A326" t="s">
        <v>30</v>
      </c>
      <c r="B326" t="s">
        <v>29</v>
      </c>
      <c r="C326" t="s">
        <v>19</v>
      </c>
      <c r="D326">
        <v>48</v>
      </c>
      <c r="E326">
        <v>96</v>
      </c>
      <c r="F326">
        <v>2.1850000000000001</v>
      </c>
      <c r="G326">
        <v>2.2690000000000001</v>
      </c>
      <c r="H326">
        <v>2.9000000000000001E-2</v>
      </c>
    </row>
    <row r="327" spans="1:8" x14ac:dyDescent="0.25">
      <c r="A327" t="s">
        <v>30</v>
      </c>
      <c r="B327" t="s">
        <v>29</v>
      </c>
      <c r="C327" t="s">
        <v>19</v>
      </c>
      <c r="D327">
        <v>96</v>
      </c>
      <c r="E327">
        <v>96</v>
      </c>
      <c r="F327">
        <v>2.16</v>
      </c>
      <c r="G327">
        <v>2.2050000000000001</v>
      </c>
      <c r="H327">
        <v>1.6E-2</v>
      </c>
    </row>
    <row r="328" spans="1:8" x14ac:dyDescent="0.25">
      <c r="A328" t="s">
        <v>30</v>
      </c>
      <c r="B328" t="s">
        <v>29</v>
      </c>
      <c r="C328" t="s">
        <v>19</v>
      </c>
      <c r="D328">
        <v>96</v>
      </c>
      <c r="E328">
        <v>192</v>
      </c>
      <c r="F328">
        <v>7.2960000000000003</v>
      </c>
      <c r="G328">
        <v>7.4379999999999997</v>
      </c>
      <c r="H328">
        <v>9.5000000000000001E-2</v>
      </c>
    </row>
    <row r="329" spans="1:8" x14ac:dyDescent="0.25">
      <c r="A329" t="s">
        <v>30</v>
      </c>
      <c r="B329" t="s">
        <v>29</v>
      </c>
      <c r="C329" t="s">
        <v>20</v>
      </c>
      <c r="D329">
        <v>12</v>
      </c>
      <c r="E329">
        <v>12</v>
      </c>
      <c r="F329">
        <v>2.5830000000000002</v>
      </c>
      <c r="G329">
        <v>2.59</v>
      </c>
      <c r="H329">
        <v>6.0000000000000001E-3</v>
      </c>
    </row>
    <row r="330" spans="1:8" x14ac:dyDescent="0.25">
      <c r="A330" t="s">
        <v>30</v>
      </c>
      <c r="B330" t="s">
        <v>29</v>
      </c>
      <c r="C330" t="s">
        <v>20</v>
      </c>
      <c r="D330">
        <v>12</v>
      </c>
      <c r="E330">
        <v>24</v>
      </c>
      <c r="F330">
        <v>2.2389999999999999</v>
      </c>
      <c r="G330">
        <v>2.2730000000000001</v>
      </c>
      <c r="H330">
        <v>6.6000000000000003E-2</v>
      </c>
    </row>
    <row r="331" spans="1:8" x14ac:dyDescent="0.25">
      <c r="A331" t="s">
        <v>30</v>
      </c>
      <c r="B331" t="s">
        <v>29</v>
      </c>
      <c r="C331" t="s">
        <v>20</v>
      </c>
      <c r="D331">
        <v>24</v>
      </c>
      <c r="E331">
        <v>24</v>
      </c>
      <c r="F331">
        <v>1.63</v>
      </c>
      <c r="G331">
        <v>1.641</v>
      </c>
      <c r="H331">
        <v>8.9999999999999993E-3</v>
      </c>
    </row>
    <row r="332" spans="1:8" x14ac:dyDescent="0.25">
      <c r="A332" t="s">
        <v>30</v>
      </c>
      <c r="B332" t="s">
        <v>29</v>
      </c>
      <c r="C332" t="s">
        <v>20</v>
      </c>
      <c r="D332">
        <v>24</v>
      </c>
      <c r="E332">
        <v>48</v>
      </c>
      <c r="F332">
        <v>1.492</v>
      </c>
      <c r="G332">
        <v>1.498</v>
      </c>
      <c r="H332">
        <v>7.0000000000000001E-3</v>
      </c>
    </row>
    <row r="333" spans="1:8" x14ac:dyDescent="0.25">
      <c r="A333" t="s">
        <v>30</v>
      </c>
      <c r="B333" t="s">
        <v>29</v>
      </c>
      <c r="C333" t="s">
        <v>20</v>
      </c>
      <c r="D333">
        <v>48</v>
      </c>
      <c r="E333">
        <v>48</v>
      </c>
      <c r="F333">
        <v>1.2270000000000001</v>
      </c>
      <c r="G333">
        <v>1.248</v>
      </c>
      <c r="H333">
        <v>2.3E-2</v>
      </c>
    </row>
    <row r="334" spans="1:8" x14ac:dyDescent="0.25">
      <c r="A334" t="s">
        <v>30</v>
      </c>
      <c r="B334" t="s">
        <v>29</v>
      </c>
      <c r="C334" t="s">
        <v>20</v>
      </c>
      <c r="D334">
        <v>48</v>
      </c>
      <c r="E334">
        <v>96</v>
      </c>
      <c r="F334">
        <v>1.2350000000000001</v>
      </c>
      <c r="G334">
        <v>1.278</v>
      </c>
      <c r="H334">
        <v>2.1999999999999999E-2</v>
      </c>
    </row>
    <row r="335" spans="1:8" x14ac:dyDescent="0.25">
      <c r="A335" t="s">
        <v>30</v>
      </c>
      <c r="B335" t="s">
        <v>29</v>
      </c>
      <c r="C335" t="s">
        <v>20</v>
      </c>
      <c r="D335">
        <v>96</v>
      </c>
      <c r="E335">
        <v>96</v>
      </c>
      <c r="F335">
        <v>1.1759999999999999</v>
      </c>
      <c r="G335">
        <v>1.1830000000000001</v>
      </c>
      <c r="H335">
        <v>6.0000000000000001E-3</v>
      </c>
    </row>
    <row r="336" spans="1:8" x14ac:dyDescent="0.25">
      <c r="A336" t="s">
        <v>30</v>
      </c>
      <c r="B336" t="s">
        <v>29</v>
      </c>
      <c r="C336" t="s">
        <v>20</v>
      </c>
      <c r="D336">
        <v>96</v>
      </c>
      <c r="E336">
        <v>192</v>
      </c>
      <c r="F336">
        <v>1.4359999999999999</v>
      </c>
      <c r="G336">
        <v>1.47</v>
      </c>
      <c r="H336">
        <v>2.3E-2</v>
      </c>
    </row>
    <row r="337" spans="1:8" x14ac:dyDescent="0.25">
      <c r="A337" t="s">
        <v>30</v>
      </c>
      <c r="B337" t="s">
        <v>29</v>
      </c>
      <c r="C337" t="s">
        <v>21</v>
      </c>
      <c r="D337">
        <v>12</v>
      </c>
      <c r="E337">
        <v>12</v>
      </c>
      <c r="F337">
        <v>2.7869999999999999</v>
      </c>
      <c r="G337">
        <v>3.6459999999999999</v>
      </c>
      <c r="H337">
        <v>5.2999999999999999E-2</v>
      </c>
    </row>
    <row r="338" spans="1:8" x14ac:dyDescent="0.25">
      <c r="A338" t="s">
        <v>30</v>
      </c>
      <c r="B338" t="s">
        <v>29</v>
      </c>
      <c r="C338" t="s">
        <v>21</v>
      </c>
      <c r="D338">
        <v>12</v>
      </c>
      <c r="E338">
        <v>24</v>
      </c>
      <c r="F338">
        <v>2.0590000000000002</v>
      </c>
      <c r="G338">
        <v>2.464</v>
      </c>
      <c r="H338">
        <v>5.1999999999999998E-2</v>
      </c>
    </row>
    <row r="339" spans="1:8" x14ac:dyDescent="0.25">
      <c r="A339" t="s">
        <v>30</v>
      </c>
      <c r="B339" t="s">
        <v>29</v>
      </c>
      <c r="C339" t="s">
        <v>21</v>
      </c>
      <c r="D339">
        <v>24</v>
      </c>
      <c r="E339">
        <v>24</v>
      </c>
      <c r="F339">
        <v>1.6970000000000001</v>
      </c>
      <c r="G339">
        <v>1.7</v>
      </c>
      <c r="H339">
        <v>2E-3</v>
      </c>
    </row>
    <row r="340" spans="1:8" x14ac:dyDescent="0.25">
      <c r="A340" t="s">
        <v>30</v>
      </c>
      <c r="B340" t="s">
        <v>29</v>
      </c>
      <c r="C340" t="s">
        <v>21</v>
      </c>
      <c r="D340">
        <v>24</v>
      </c>
      <c r="E340">
        <v>48</v>
      </c>
      <c r="F340">
        <v>1.369</v>
      </c>
      <c r="G340">
        <v>1.3759999999999999</v>
      </c>
      <c r="H340">
        <v>7.0000000000000001E-3</v>
      </c>
    </row>
    <row r="341" spans="1:8" x14ac:dyDescent="0.25">
      <c r="A341" t="s">
        <v>30</v>
      </c>
      <c r="B341" t="s">
        <v>29</v>
      </c>
      <c r="C341" t="s">
        <v>21</v>
      </c>
      <c r="D341">
        <v>48</v>
      </c>
      <c r="E341">
        <v>48</v>
      </c>
      <c r="F341">
        <v>1.1950000000000001</v>
      </c>
      <c r="G341">
        <v>1.206</v>
      </c>
      <c r="H341">
        <v>4.0000000000000001E-3</v>
      </c>
    </row>
    <row r="342" spans="1:8" x14ac:dyDescent="0.25">
      <c r="A342" t="s">
        <v>30</v>
      </c>
      <c r="B342" t="s">
        <v>29</v>
      </c>
      <c r="C342" t="s">
        <v>21</v>
      </c>
      <c r="D342">
        <v>48</v>
      </c>
      <c r="E342">
        <v>96</v>
      </c>
      <c r="F342">
        <v>1.0980000000000001</v>
      </c>
      <c r="G342">
        <v>1.103</v>
      </c>
      <c r="H342">
        <v>3.0000000000000001E-3</v>
      </c>
    </row>
    <row r="343" spans="1:8" x14ac:dyDescent="0.25">
      <c r="A343" t="s">
        <v>30</v>
      </c>
      <c r="B343" t="s">
        <v>29</v>
      </c>
      <c r="C343" t="s">
        <v>21</v>
      </c>
      <c r="D343">
        <v>96</v>
      </c>
      <c r="E343">
        <v>96</v>
      </c>
      <c r="F343">
        <v>0.98799999999999999</v>
      </c>
      <c r="G343">
        <v>1.012</v>
      </c>
      <c r="H343">
        <v>1.2E-2</v>
      </c>
    </row>
    <row r="344" spans="1:8" x14ac:dyDescent="0.25">
      <c r="A344" t="s">
        <v>30</v>
      </c>
      <c r="B344" t="s">
        <v>29</v>
      </c>
      <c r="C344" t="s">
        <v>21</v>
      </c>
      <c r="D344">
        <v>96</v>
      </c>
      <c r="E344">
        <v>192</v>
      </c>
      <c r="F344">
        <v>1.1399999999999999</v>
      </c>
      <c r="G344">
        <v>1.147</v>
      </c>
      <c r="H344">
        <v>6.0000000000000001E-3</v>
      </c>
    </row>
    <row r="345" spans="1:8" x14ac:dyDescent="0.25">
      <c r="A345" t="s">
        <v>30</v>
      </c>
      <c r="B345" t="s">
        <v>29</v>
      </c>
      <c r="C345" t="s">
        <v>22</v>
      </c>
      <c r="D345">
        <v>12</v>
      </c>
      <c r="E345">
        <v>12</v>
      </c>
      <c r="F345">
        <v>3.4489999999999998</v>
      </c>
      <c r="G345">
        <v>3.6709999999999998</v>
      </c>
      <c r="H345">
        <v>0.38</v>
      </c>
    </row>
    <row r="346" spans="1:8" x14ac:dyDescent="0.25">
      <c r="A346" t="s">
        <v>30</v>
      </c>
      <c r="B346" t="s">
        <v>29</v>
      </c>
      <c r="C346" t="s">
        <v>22</v>
      </c>
      <c r="D346">
        <v>12</v>
      </c>
      <c r="E346">
        <v>24</v>
      </c>
      <c r="F346">
        <v>2.8460000000000001</v>
      </c>
      <c r="G346">
        <v>2.8660000000000001</v>
      </c>
      <c r="H346">
        <v>3.3000000000000002E-2</v>
      </c>
    </row>
    <row r="347" spans="1:8" x14ac:dyDescent="0.25">
      <c r="A347" t="s">
        <v>30</v>
      </c>
      <c r="B347" t="s">
        <v>29</v>
      </c>
      <c r="C347" t="s">
        <v>22</v>
      </c>
      <c r="D347">
        <v>24</v>
      </c>
      <c r="E347">
        <v>24</v>
      </c>
      <c r="F347">
        <v>2.0750000000000002</v>
      </c>
      <c r="G347">
        <v>2.0910000000000002</v>
      </c>
      <c r="H347">
        <v>2.1000000000000001E-2</v>
      </c>
    </row>
    <row r="348" spans="1:8" x14ac:dyDescent="0.25">
      <c r="A348" t="s">
        <v>30</v>
      </c>
      <c r="B348" t="s">
        <v>29</v>
      </c>
      <c r="C348" t="s">
        <v>22</v>
      </c>
      <c r="D348">
        <v>24</v>
      </c>
      <c r="E348">
        <v>48</v>
      </c>
      <c r="F348">
        <v>1.8109999999999999</v>
      </c>
      <c r="G348">
        <v>1.8149999999999999</v>
      </c>
      <c r="H348">
        <v>4.0000000000000001E-3</v>
      </c>
    </row>
    <row r="349" spans="1:8" x14ac:dyDescent="0.25">
      <c r="A349" t="s">
        <v>30</v>
      </c>
      <c r="B349" t="s">
        <v>29</v>
      </c>
      <c r="C349" t="s">
        <v>22</v>
      </c>
      <c r="D349">
        <v>48</v>
      </c>
      <c r="E349">
        <v>48</v>
      </c>
      <c r="F349">
        <v>1.4590000000000001</v>
      </c>
      <c r="G349">
        <v>1.468</v>
      </c>
      <c r="H349">
        <v>0.01</v>
      </c>
    </row>
    <row r="350" spans="1:8" x14ac:dyDescent="0.25">
      <c r="A350" t="s">
        <v>30</v>
      </c>
      <c r="B350" t="s">
        <v>29</v>
      </c>
      <c r="C350" t="s">
        <v>22</v>
      </c>
      <c r="D350">
        <v>48</v>
      </c>
      <c r="E350">
        <v>96</v>
      </c>
      <c r="F350">
        <v>1.403</v>
      </c>
      <c r="G350">
        <v>1.4139999999999999</v>
      </c>
      <c r="H350">
        <v>8.9999999999999993E-3</v>
      </c>
    </row>
    <row r="351" spans="1:8" x14ac:dyDescent="0.25">
      <c r="A351" t="s">
        <v>30</v>
      </c>
      <c r="B351" t="s">
        <v>29</v>
      </c>
      <c r="C351" t="s">
        <v>22</v>
      </c>
      <c r="D351">
        <v>96</v>
      </c>
      <c r="E351">
        <v>96</v>
      </c>
      <c r="F351">
        <v>1.19</v>
      </c>
      <c r="G351">
        <v>1.194</v>
      </c>
      <c r="H351">
        <v>5.0000000000000001E-3</v>
      </c>
    </row>
    <row r="352" spans="1:8" x14ac:dyDescent="0.25">
      <c r="A352" t="s">
        <v>30</v>
      </c>
      <c r="B352" t="s">
        <v>29</v>
      </c>
      <c r="C352" t="s">
        <v>22</v>
      </c>
      <c r="D352">
        <v>96</v>
      </c>
      <c r="E352">
        <v>192</v>
      </c>
      <c r="F352">
        <v>1.3009999999999999</v>
      </c>
      <c r="G352">
        <v>1.32</v>
      </c>
      <c r="H352">
        <v>2.1999999999999999E-2</v>
      </c>
    </row>
    <row r="353" spans="1:8" x14ac:dyDescent="0.25">
      <c r="A353" t="s">
        <v>30</v>
      </c>
      <c r="B353" t="s">
        <v>29</v>
      </c>
      <c r="C353" t="s">
        <v>23</v>
      </c>
      <c r="D353">
        <v>12</v>
      </c>
      <c r="E353">
        <v>12</v>
      </c>
      <c r="F353">
        <v>1.6359999999999999</v>
      </c>
      <c r="G353">
        <v>1.653</v>
      </c>
      <c r="H353">
        <v>1.9E-2</v>
      </c>
    </row>
    <row r="354" spans="1:8" x14ac:dyDescent="0.25">
      <c r="A354" t="s">
        <v>30</v>
      </c>
      <c r="B354" t="s">
        <v>29</v>
      </c>
      <c r="C354" t="s">
        <v>23</v>
      </c>
      <c r="D354">
        <v>12</v>
      </c>
      <c r="E354">
        <v>24</v>
      </c>
      <c r="F354">
        <v>1.294</v>
      </c>
      <c r="G354">
        <v>1.3089999999999999</v>
      </c>
      <c r="H354">
        <v>6.0000000000000001E-3</v>
      </c>
    </row>
    <row r="355" spans="1:8" x14ac:dyDescent="0.25">
      <c r="A355" t="s">
        <v>30</v>
      </c>
      <c r="B355" t="s">
        <v>29</v>
      </c>
      <c r="C355" t="s">
        <v>23</v>
      </c>
      <c r="D355">
        <v>24</v>
      </c>
      <c r="E355">
        <v>24</v>
      </c>
      <c r="F355">
        <v>0.93700000000000006</v>
      </c>
      <c r="G355">
        <v>0.94899999999999995</v>
      </c>
      <c r="H355">
        <v>7.0000000000000001E-3</v>
      </c>
    </row>
    <row r="356" spans="1:8" x14ac:dyDescent="0.25">
      <c r="A356" t="s">
        <v>30</v>
      </c>
      <c r="B356" t="s">
        <v>29</v>
      </c>
      <c r="C356" t="s">
        <v>23</v>
      </c>
      <c r="D356">
        <v>24</v>
      </c>
      <c r="E356">
        <v>48</v>
      </c>
      <c r="F356">
        <v>0.89100000000000001</v>
      </c>
      <c r="G356">
        <v>0.90700000000000003</v>
      </c>
      <c r="H356">
        <v>8.0000000000000002E-3</v>
      </c>
    </row>
    <row r="357" spans="1:8" x14ac:dyDescent="0.25">
      <c r="A357" t="s">
        <v>30</v>
      </c>
      <c r="B357" t="s">
        <v>29</v>
      </c>
      <c r="C357" t="s">
        <v>23</v>
      </c>
      <c r="D357">
        <v>48</v>
      </c>
      <c r="E357">
        <v>48</v>
      </c>
      <c r="F357">
        <v>0.77100000000000002</v>
      </c>
      <c r="G357">
        <v>0.79600000000000004</v>
      </c>
      <c r="H357">
        <v>6.0000000000000001E-3</v>
      </c>
    </row>
    <row r="358" spans="1:8" x14ac:dyDescent="0.25">
      <c r="A358" t="s">
        <v>30</v>
      </c>
      <c r="B358" t="s">
        <v>29</v>
      </c>
      <c r="C358" t="s">
        <v>23</v>
      </c>
      <c r="D358">
        <v>48</v>
      </c>
      <c r="E358">
        <v>96</v>
      </c>
      <c r="F358">
        <v>1.1200000000000001</v>
      </c>
      <c r="G358">
        <v>1.133</v>
      </c>
      <c r="H358">
        <v>1.0999999999999999E-2</v>
      </c>
    </row>
    <row r="359" spans="1:8" x14ac:dyDescent="0.25">
      <c r="A359" t="s">
        <v>30</v>
      </c>
      <c r="B359" t="s">
        <v>29</v>
      </c>
      <c r="C359" t="s">
        <v>23</v>
      </c>
      <c r="D359">
        <v>96</v>
      </c>
      <c r="E359">
        <v>96</v>
      </c>
      <c r="F359">
        <v>1.071</v>
      </c>
      <c r="G359">
        <v>1.1279999999999999</v>
      </c>
      <c r="H359">
        <v>0.04</v>
      </c>
    </row>
    <row r="360" spans="1:8" x14ac:dyDescent="0.25">
      <c r="A360" t="s">
        <v>30</v>
      </c>
      <c r="B360" t="s">
        <v>29</v>
      </c>
      <c r="C360" t="s">
        <v>23</v>
      </c>
      <c r="D360">
        <v>96</v>
      </c>
      <c r="E360">
        <v>192</v>
      </c>
      <c r="F360">
        <v>2.1219999999999999</v>
      </c>
      <c r="G360">
        <v>2.2130000000000001</v>
      </c>
      <c r="H360">
        <v>4.5999999999999999E-2</v>
      </c>
    </row>
    <row r="361" spans="1:8" x14ac:dyDescent="0.25">
      <c r="A361" t="s">
        <v>30</v>
      </c>
      <c r="B361" t="s">
        <v>29</v>
      </c>
      <c r="C361" t="s">
        <v>24</v>
      </c>
      <c r="D361">
        <v>12</v>
      </c>
      <c r="E361">
        <v>12</v>
      </c>
      <c r="F361">
        <v>4.3710000000000004</v>
      </c>
      <c r="G361">
        <v>4.43</v>
      </c>
      <c r="H361">
        <v>0.06</v>
      </c>
    </row>
    <row r="362" spans="1:8" x14ac:dyDescent="0.25">
      <c r="A362" t="s">
        <v>30</v>
      </c>
      <c r="B362" t="s">
        <v>29</v>
      </c>
      <c r="C362" t="s">
        <v>24</v>
      </c>
      <c r="D362">
        <v>12</v>
      </c>
      <c r="E362">
        <v>24</v>
      </c>
      <c r="F362">
        <v>3.7050000000000001</v>
      </c>
      <c r="G362">
        <v>3.8140000000000001</v>
      </c>
      <c r="H362">
        <v>0.10100000000000001</v>
      </c>
    </row>
    <row r="363" spans="1:8" x14ac:dyDescent="0.25">
      <c r="A363" t="s">
        <v>30</v>
      </c>
      <c r="B363" t="s">
        <v>29</v>
      </c>
      <c r="C363" t="s">
        <v>24</v>
      </c>
      <c r="D363">
        <v>24</v>
      </c>
      <c r="E363">
        <v>24</v>
      </c>
      <c r="F363">
        <v>2.911</v>
      </c>
      <c r="G363">
        <v>2.92</v>
      </c>
      <c r="H363">
        <v>8.9999999999999993E-3</v>
      </c>
    </row>
    <row r="364" spans="1:8" x14ac:dyDescent="0.25">
      <c r="A364" t="s">
        <v>30</v>
      </c>
      <c r="B364" t="s">
        <v>29</v>
      </c>
      <c r="C364" t="s">
        <v>24</v>
      </c>
      <c r="D364">
        <v>24</v>
      </c>
      <c r="E364">
        <v>48</v>
      </c>
      <c r="F364">
        <v>2.9289999999999998</v>
      </c>
      <c r="G364">
        <v>2.9460000000000002</v>
      </c>
      <c r="H364">
        <v>8.9999999999999993E-3</v>
      </c>
    </row>
    <row r="365" spans="1:8" x14ac:dyDescent="0.25">
      <c r="A365" t="s">
        <v>30</v>
      </c>
      <c r="B365" t="s">
        <v>29</v>
      </c>
      <c r="C365" t="s">
        <v>24</v>
      </c>
      <c r="D365">
        <v>48</v>
      </c>
      <c r="E365">
        <v>48</v>
      </c>
      <c r="F365">
        <v>2.6749999999999998</v>
      </c>
      <c r="G365">
        <v>2.6909999999999998</v>
      </c>
      <c r="H365">
        <v>6.0000000000000001E-3</v>
      </c>
    </row>
    <row r="366" spans="1:8" x14ac:dyDescent="0.25">
      <c r="A366" t="s">
        <v>30</v>
      </c>
      <c r="B366" t="s">
        <v>29</v>
      </c>
      <c r="C366" t="s">
        <v>24</v>
      </c>
      <c r="D366">
        <v>48</v>
      </c>
      <c r="E366">
        <v>96</v>
      </c>
      <c r="F366">
        <v>1.37</v>
      </c>
      <c r="G366">
        <v>1.379</v>
      </c>
      <c r="H366">
        <v>0.01</v>
      </c>
    </row>
    <row r="367" spans="1:8" x14ac:dyDescent="0.25">
      <c r="A367" t="s">
        <v>30</v>
      </c>
      <c r="B367" t="s">
        <v>29</v>
      </c>
      <c r="C367" t="s">
        <v>24</v>
      </c>
      <c r="D367">
        <v>96</v>
      </c>
      <c r="E367">
        <v>96</v>
      </c>
      <c r="F367">
        <v>1.3759999999999999</v>
      </c>
      <c r="G367">
        <v>1.407</v>
      </c>
      <c r="H367">
        <v>8.9999999999999993E-3</v>
      </c>
    </row>
    <row r="368" spans="1:8" x14ac:dyDescent="0.25">
      <c r="A368" t="s">
        <v>30</v>
      </c>
      <c r="B368" t="s">
        <v>29</v>
      </c>
      <c r="C368" t="s">
        <v>24</v>
      </c>
      <c r="D368">
        <v>96</v>
      </c>
      <c r="E368">
        <v>192</v>
      </c>
      <c r="F368">
        <v>2.0979999999999999</v>
      </c>
      <c r="G368">
        <v>2.1219999999999999</v>
      </c>
      <c r="H368">
        <v>1.0999999999999999E-2</v>
      </c>
    </row>
    <row r="369" spans="1:8" x14ac:dyDescent="0.25">
      <c r="A369" t="s">
        <v>30</v>
      </c>
      <c r="B369" t="s">
        <v>29</v>
      </c>
      <c r="C369" t="s">
        <v>25</v>
      </c>
      <c r="D369">
        <v>12</v>
      </c>
      <c r="E369">
        <v>12</v>
      </c>
      <c r="F369">
        <v>1.3540000000000001</v>
      </c>
      <c r="G369">
        <v>1.9419999999999999</v>
      </c>
      <c r="H369">
        <v>0.78500000000000003</v>
      </c>
    </row>
    <row r="370" spans="1:8" x14ac:dyDescent="0.25">
      <c r="A370" t="s">
        <v>30</v>
      </c>
      <c r="B370" t="s">
        <v>29</v>
      </c>
      <c r="C370" t="s">
        <v>25</v>
      </c>
      <c r="D370">
        <v>12</v>
      </c>
      <c r="E370">
        <v>24</v>
      </c>
      <c r="F370">
        <v>0.94799999999999995</v>
      </c>
      <c r="G370">
        <v>1.621</v>
      </c>
      <c r="H370">
        <v>1.0580000000000001</v>
      </c>
    </row>
    <row r="371" spans="1:8" x14ac:dyDescent="0.25">
      <c r="A371" t="s">
        <v>30</v>
      </c>
      <c r="B371" t="s">
        <v>29</v>
      </c>
      <c r="C371" t="s">
        <v>26</v>
      </c>
      <c r="D371">
        <v>12</v>
      </c>
      <c r="E371">
        <v>12</v>
      </c>
      <c r="F371">
        <v>1.4930000000000001</v>
      </c>
      <c r="G371">
        <v>1.5820000000000001</v>
      </c>
      <c r="H371">
        <v>8.6999999999999994E-2</v>
      </c>
    </row>
    <row r="372" spans="1:8" x14ac:dyDescent="0.25">
      <c r="A372" t="s">
        <v>30</v>
      </c>
      <c r="B372" t="s">
        <v>29</v>
      </c>
      <c r="C372" t="s">
        <v>26</v>
      </c>
      <c r="D372">
        <v>12</v>
      </c>
      <c r="E372">
        <v>24</v>
      </c>
      <c r="F372">
        <v>1.284</v>
      </c>
      <c r="G372">
        <v>1.296</v>
      </c>
      <c r="H372">
        <v>1.4E-2</v>
      </c>
    </row>
    <row r="373" spans="1:8" x14ac:dyDescent="0.25">
      <c r="A373" t="s">
        <v>30</v>
      </c>
      <c r="B373" t="s">
        <v>29</v>
      </c>
      <c r="C373" t="s">
        <v>26</v>
      </c>
      <c r="D373">
        <v>24</v>
      </c>
      <c r="E373">
        <v>24</v>
      </c>
      <c r="F373">
        <v>0.84099999999999997</v>
      </c>
      <c r="G373">
        <v>0.84399999999999997</v>
      </c>
      <c r="H373">
        <v>2E-3</v>
      </c>
    </row>
    <row r="374" spans="1:8" x14ac:dyDescent="0.25">
      <c r="A374" t="s">
        <v>30</v>
      </c>
      <c r="B374" t="s">
        <v>29</v>
      </c>
      <c r="C374" t="s">
        <v>26</v>
      </c>
      <c r="D374">
        <v>24</v>
      </c>
      <c r="E374">
        <v>48</v>
      </c>
      <c r="F374">
        <v>0.82199999999999995</v>
      </c>
      <c r="G374">
        <v>0.82399999999999995</v>
      </c>
      <c r="H374">
        <v>2E-3</v>
      </c>
    </row>
    <row r="375" spans="1:8" x14ac:dyDescent="0.25">
      <c r="A375" t="s">
        <v>30</v>
      </c>
      <c r="B375" t="s">
        <v>29</v>
      </c>
      <c r="C375" t="s">
        <v>26</v>
      </c>
      <c r="D375">
        <v>48</v>
      </c>
      <c r="E375">
        <v>48</v>
      </c>
      <c r="F375">
        <v>0.68500000000000005</v>
      </c>
      <c r="G375">
        <v>0.68700000000000006</v>
      </c>
      <c r="H375">
        <v>1E-3</v>
      </c>
    </row>
    <row r="376" spans="1:8" x14ac:dyDescent="0.25">
      <c r="A376" t="s">
        <v>30</v>
      </c>
      <c r="B376" t="s">
        <v>29</v>
      </c>
      <c r="C376" t="s">
        <v>26</v>
      </c>
      <c r="D376">
        <v>48</v>
      </c>
      <c r="E376">
        <v>96</v>
      </c>
      <c r="F376">
        <v>0.86799999999999999</v>
      </c>
      <c r="G376">
        <v>0.873</v>
      </c>
      <c r="H376">
        <v>2E-3</v>
      </c>
    </row>
    <row r="377" spans="1:8" x14ac:dyDescent="0.25">
      <c r="A377" t="s">
        <v>30</v>
      </c>
      <c r="B377" t="s">
        <v>29</v>
      </c>
      <c r="C377" t="s">
        <v>26</v>
      </c>
      <c r="D377">
        <v>96</v>
      </c>
      <c r="E377">
        <v>96</v>
      </c>
      <c r="F377">
        <v>0.76600000000000001</v>
      </c>
      <c r="G377">
        <v>0.77400000000000002</v>
      </c>
      <c r="H377">
        <v>4.0000000000000001E-3</v>
      </c>
    </row>
    <row r="378" spans="1:8" x14ac:dyDescent="0.25">
      <c r="A378" t="s">
        <v>30</v>
      </c>
      <c r="B378" t="s">
        <v>29</v>
      </c>
      <c r="C378" t="s">
        <v>26</v>
      </c>
      <c r="D378">
        <v>96</v>
      </c>
      <c r="E378">
        <v>192</v>
      </c>
      <c r="F378">
        <v>1.244</v>
      </c>
      <c r="G378">
        <v>1.25</v>
      </c>
      <c r="H378">
        <v>2E-3</v>
      </c>
    </row>
    <row r="379" spans="1:8" x14ac:dyDescent="0.25">
      <c r="A379" t="s">
        <v>30</v>
      </c>
      <c r="B379" t="s">
        <v>29</v>
      </c>
      <c r="C379" t="s">
        <v>27</v>
      </c>
      <c r="D379">
        <v>12</v>
      </c>
      <c r="E379">
        <v>12</v>
      </c>
      <c r="F379">
        <v>2.2749999999999999</v>
      </c>
      <c r="G379">
        <v>2.3530000000000002</v>
      </c>
      <c r="H379">
        <v>6.2E-2</v>
      </c>
    </row>
    <row r="380" spans="1:8" x14ac:dyDescent="0.25">
      <c r="A380" t="s">
        <v>30</v>
      </c>
      <c r="B380" t="s">
        <v>29</v>
      </c>
      <c r="C380" t="s">
        <v>27</v>
      </c>
      <c r="D380">
        <v>12</v>
      </c>
      <c r="E380">
        <v>24</v>
      </c>
      <c r="F380">
        <v>2.0129999999999999</v>
      </c>
      <c r="G380">
        <v>2.0369999999999999</v>
      </c>
      <c r="H380">
        <v>1.2999999999999999E-2</v>
      </c>
    </row>
    <row r="381" spans="1:8" x14ac:dyDescent="0.25">
      <c r="A381" t="s">
        <v>30</v>
      </c>
      <c r="B381" t="s">
        <v>29</v>
      </c>
      <c r="C381" t="s">
        <v>27</v>
      </c>
      <c r="D381">
        <v>24</v>
      </c>
      <c r="E381">
        <v>24</v>
      </c>
      <c r="F381">
        <v>1.2190000000000001</v>
      </c>
      <c r="G381">
        <v>1.228</v>
      </c>
      <c r="H381">
        <v>4.0000000000000001E-3</v>
      </c>
    </row>
    <row r="382" spans="1:8" x14ac:dyDescent="0.25">
      <c r="A382" t="s">
        <v>30</v>
      </c>
      <c r="B382" t="s">
        <v>29</v>
      </c>
      <c r="C382" t="s">
        <v>27</v>
      </c>
      <c r="D382">
        <v>24</v>
      </c>
      <c r="E382">
        <v>48</v>
      </c>
      <c r="F382">
        <v>1.18</v>
      </c>
      <c r="G382">
        <v>1.1859999999999999</v>
      </c>
      <c r="H382">
        <v>3.0000000000000001E-3</v>
      </c>
    </row>
    <row r="383" spans="1:8" x14ac:dyDescent="0.25">
      <c r="A383" t="s">
        <v>30</v>
      </c>
      <c r="B383" t="s">
        <v>29</v>
      </c>
      <c r="C383" t="s">
        <v>27</v>
      </c>
      <c r="D383">
        <v>48</v>
      </c>
      <c r="E383">
        <v>48</v>
      </c>
      <c r="F383">
        <v>0.76100000000000001</v>
      </c>
      <c r="G383">
        <v>0.76400000000000001</v>
      </c>
      <c r="H383">
        <v>2E-3</v>
      </c>
    </row>
    <row r="384" spans="1:8" x14ac:dyDescent="0.25">
      <c r="A384" t="s">
        <v>30</v>
      </c>
      <c r="B384" t="s">
        <v>29</v>
      </c>
      <c r="C384" t="s">
        <v>27</v>
      </c>
      <c r="D384">
        <v>48</v>
      </c>
      <c r="E384">
        <v>96</v>
      </c>
      <c r="F384">
        <v>0.9</v>
      </c>
      <c r="G384">
        <v>0.90500000000000003</v>
      </c>
      <c r="H384">
        <v>3.0000000000000001E-3</v>
      </c>
    </row>
    <row r="385" spans="1:8" x14ac:dyDescent="0.25">
      <c r="A385" t="s">
        <v>30</v>
      </c>
      <c r="B385" t="s">
        <v>29</v>
      </c>
      <c r="C385" t="s">
        <v>27</v>
      </c>
      <c r="D385">
        <v>96</v>
      </c>
      <c r="E385">
        <v>96</v>
      </c>
      <c r="F385">
        <v>0.68100000000000005</v>
      </c>
      <c r="G385">
        <v>0.69699999999999995</v>
      </c>
      <c r="H385">
        <v>3.0000000000000001E-3</v>
      </c>
    </row>
    <row r="386" spans="1:8" x14ac:dyDescent="0.25">
      <c r="A386" t="s">
        <v>30</v>
      </c>
      <c r="B386" t="s">
        <v>29</v>
      </c>
      <c r="C386" t="s">
        <v>27</v>
      </c>
      <c r="D386">
        <v>96</v>
      </c>
      <c r="E386">
        <v>192</v>
      </c>
      <c r="F386">
        <v>1.044</v>
      </c>
      <c r="G386">
        <v>1.071</v>
      </c>
      <c r="H386">
        <v>1.6E-2</v>
      </c>
    </row>
    <row r="387" spans="1:8" x14ac:dyDescent="0.25">
      <c r="A387" t="s">
        <v>30</v>
      </c>
      <c r="B387" t="s">
        <v>29</v>
      </c>
      <c r="C387" t="s">
        <v>28</v>
      </c>
      <c r="D387">
        <v>12</v>
      </c>
      <c r="E387">
        <v>12</v>
      </c>
      <c r="F387">
        <v>2.2970000000000002</v>
      </c>
      <c r="G387">
        <v>2.335</v>
      </c>
      <c r="H387">
        <v>0.04</v>
      </c>
    </row>
    <row r="388" spans="1:8" x14ac:dyDescent="0.25">
      <c r="A388" t="s">
        <v>30</v>
      </c>
      <c r="B388" t="s">
        <v>29</v>
      </c>
      <c r="C388" t="s">
        <v>28</v>
      </c>
      <c r="D388">
        <v>12</v>
      </c>
      <c r="E388">
        <v>24</v>
      </c>
      <c r="F388">
        <v>1.748</v>
      </c>
      <c r="G388">
        <v>1.772</v>
      </c>
      <c r="H388">
        <v>2.5999999999999999E-2</v>
      </c>
    </row>
    <row r="389" spans="1:8" x14ac:dyDescent="0.25">
      <c r="A389" t="s">
        <v>30</v>
      </c>
      <c r="B389" t="s">
        <v>29</v>
      </c>
      <c r="C389" t="s">
        <v>28</v>
      </c>
      <c r="D389">
        <v>24</v>
      </c>
      <c r="E389">
        <v>24</v>
      </c>
      <c r="F389">
        <v>1.206</v>
      </c>
      <c r="G389">
        <v>1.212</v>
      </c>
      <c r="H389">
        <v>6.0000000000000001E-3</v>
      </c>
    </row>
    <row r="390" spans="1:8" x14ac:dyDescent="0.25">
      <c r="A390" t="s">
        <v>30</v>
      </c>
      <c r="B390" t="s">
        <v>29</v>
      </c>
      <c r="C390" t="s">
        <v>28</v>
      </c>
      <c r="D390">
        <v>24</v>
      </c>
      <c r="E390">
        <v>48</v>
      </c>
      <c r="F390">
        <v>0.96899999999999997</v>
      </c>
      <c r="G390">
        <v>0.97099999999999997</v>
      </c>
      <c r="H390">
        <v>2E-3</v>
      </c>
    </row>
    <row r="391" spans="1:8" x14ac:dyDescent="0.25">
      <c r="A391" t="s">
        <v>30</v>
      </c>
      <c r="B391" t="s">
        <v>29</v>
      </c>
      <c r="C391" t="s">
        <v>28</v>
      </c>
      <c r="D391">
        <v>48</v>
      </c>
      <c r="E391">
        <v>48</v>
      </c>
      <c r="F391">
        <v>0.70799999999999996</v>
      </c>
      <c r="G391">
        <v>0.71399999999999997</v>
      </c>
      <c r="H391">
        <v>5.0000000000000001E-3</v>
      </c>
    </row>
    <row r="392" spans="1:8" x14ac:dyDescent="0.25">
      <c r="A392" t="s">
        <v>30</v>
      </c>
      <c r="B392" t="s">
        <v>29</v>
      </c>
      <c r="C392" t="s">
        <v>28</v>
      </c>
      <c r="D392">
        <v>48</v>
      </c>
      <c r="E392">
        <v>96</v>
      </c>
      <c r="F392">
        <v>0.68400000000000005</v>
      </c>
      <c r="G392">
        <v>0.72799999999999998</v>
      </c>
      <c r="H392">
        <v>2.5999999999999999E-2</v>
      </c>
    </row>
    <row r="393" spans="1:8" x14ac:dyDescent="0.25">
      <c r="A393" t="s">
        <v>30</v>
      </c>
      <c r="B393" t="s">
        <v>29</v>
      </c>
      <c r="C393" t="s">
        <v>28</v>
      </c>
      <c r="D393">
        <v>96</v>
      </c>
      <c r="E393">
        <v>96</v>
      </c>
      <c r="F393">
        <v>0.54500000000000004</v>
      </c>
      <c r="G393">
        <v>0.59699999999999998</v>
      </c>
      <c r="H393">
        <v>3.2000000000000001E-2</v>
      </c>
    </row>
    <row r="394" spans="1:8" x14ac:dyDescent="0.25">
      <c r="A394" t="s">
        <v>30</v>
      </c>
      <c r="B394" t="s">
        <v>29</v>
      </c>
      <c r="C394" t="s">
        <v>28</v>
      </c>
      <c r="D394">
        <v>96</v>
      </c>
      <c r="E394">
        <v>192</v>
      </c>
      <c r="F394">
        <v>0.63900000000000001</v>
      </c>
      <c r="G394">
        <v>0.7</v>
      </c>
      <c r="H394">
        <v>1.6E-2</v>
      </c>
    </row>
    <row r="395" spans="1:8" x14ac:dyDescent="0.25">
      <c r="A395" t="s">
        <v>31</v>
      </c>
      <c r="B395" t="s">
        <v>9</v>
      </c>
      <c r="C395" t="s">
        <v>10</v>
      </c>
      <c r="D395">
        <v>4</v>
      </c>
      <c r="E395">
        <v>4</v>
      </c>
      <c r="F395">
        <v>2.2610000000000001</v>
      </c>
      <c r="G395">
        <v>2.278</v>
      </c>
      <c r="H395">
        <v>1.2999999999999999E-2</v>
      </c>
    </row>
    <row r="396" spans="1:8" x14ac:dyDescent="0.25">
      <c r="A396" t="s">
        <v>31</v>
      </c>
      <c r="B396" t="s">
        <v>9</v>
      </c>
      <c r="C396" t="s">
        <v>10</v>
      </c>
      <c r="D396">
        <v>4</v>
      </c>
      <c r="E396">
        <v>8</v>
      </c>
      <c r="F396">
        <v>1.5409999999999999</v>
      </c>
      <c r="G396">
        <v>1.546</v>
      </c>
      <c r="H396">
        <v>4.0000000000000001E-3</v>
      </c>
    </row>
    <row r="397" spans="1:8" x14ac:dyDescent="0.25">
      <c r="A397" t="s">
        <v>31</v>
      </c>
      <c r="B397" t="s">
        <v>9</v>
      </c>
      <c r="C397" t="s">
        <v>10</v>
      </c>
      <c r="D397">
        <v>8</v>
      </c>
      <c r="E397">
        <v>8</v>
      </c>
      <c r="F397">
        <v>1.131</v>
      </c>
      <c r="G397">
        <v>1.139</v>
      </c>
      <c r="H397">
        <v>3.0000000000000001E-3</v>
      </c>
    </row>
    <row r="398" spans="1:8" x14ac:dyDescent="0.25">
      <c r="A398" t="s">
        <v>31</v>
      </c>
      <c r="B398" t="s">
        <v>9</v>
      </c>
      <c r="C398" t="s">
        <v>10</v>
      </c>
      <c r="D398">
        <v>8</v>
      </c>
      <c r="E398">
        <v>16</v>
      </c>
      <c r="F398">
        <v>0.77400000000000002</v>
      </c>
      <c r="G398">
        <v>0.77700000000000002</v>
      </c>
      <c r="H398">
        <v>3.0000000000000001E-3</v>
      </c>
    </row>
    <row r="399" spans="1:8" x14ac:dyDescent="0.25">
      <c r="A399" t="s">
        <v>31</v>
      </c>
      <c r="B399" t="s">
        <v>9</v>
      </c>
      <c r="C399" t="s">
        <v>10</v>
      </c>
      <c r="D399">
        <v>16</v>
      </c>
      <c r="E399">
        <v>16</v>
      </c>
      <c r="F399">
        <v>0.57299999999999995</v>
      </c>
      <c r="G399">
        <v>0.57499999999999996</v>
      </c>
      <c r="H399">
        <v>1E-3</v>
      </c>
    </row>
    <row r="400" spans="1:8" x14ac:dyDescent="0.25">
      <c r="A400" t="s">
        <v>31</v>
      </c>
      <c r="B400" t="s">
        <v>9</v>
      </c>
      <c r="C400" t="s">
        <v>10</v>
      </c>
      <c r="D400">
        <v>16</v>
      </c>
      <c r="E400">
        <v>32</v>
      </c>
      <c r="F400">
        <v>0.39200000000000002</v>
      </c>
      <c r="G400">
        <v>0.39500000000000002</v>
      </c>
      <c r="H400">
        <v>1E-3</v>
      </c>
    </row>
    <row r="401" spans="1:8" x14ac:dyDescent="0.25">
      <c r="A401" t="s">
        <v>31</v>
      </c>
      <c r="B401" t="s">
        <v>9</v>
      </c>
      <c r="C401" t="s">
        <v>10</v>
      </c>
      <c r="D401">
        <v>32</v>
      </c>
      <c r="E401">
        <v>32</v>
      </c>
      <c r="F401">
        <v>0.29199999999999998</v>
      </c>
      <c r="G401">
        <v>0.29699999999999999</v>
      </c>
      <c r="H401">
        <v>2E-3</v>
      </c>
    </row>
    <row r="402" spans="1:8" x14ac:dyDescent="0.25">
      <c r="A402" t="s">
        <v>31</v>
      </c>
      <c r="B402" t="s">
        <v>9</v>
      </c>
      <c r="C402" t="s">
        <v>10</v>
      </c>
      <c r="D402">
        <v>32</v>
      </c>
      <c r="E402">
        <v>64</v>
      </c>
      <c r="F402">
        <v>0.28999999999999998</v>
      </c>
      <c r="G402">
        <v>0.29599999999999999</v>
      </c>
      <c r="H402">
        <v>2E-3</v>
      </c>
    </row>
    <row r="403" spans="1:8" x14ac:dyDescent="0.25">
      <c r="A403" t="s">
        <v>31</v>
      </c>
      <c r="B403" t="s">
        <v>9</v>
      </c>
      <c r="C403" t="s">
        <v>10</v>
      </c>
      <c r="D403">
        <v>64</v>
      </c>
      <c r="E403">
        <v>64</v>
      </c>
      <c r="F403">
        <v>0.29399999999999998</v>
      </c>
      <c r="G403">
        <v>0.29499999999999998</v>
      </c>
      <c r="H403">
        <v>0</v>
      </c>
    </row>
    <row r="404" spans="1:8" x14ac:dyDescent="0.25">
      <c r="A404" t="s">
        <v>31</v>
      </c>
      <c r="B404" t="s">
        <v>9</v>
      </c>
      <c r="C404" t="s">
        <v>10</v>
      </c>
      <c r="D404">
        <v>64</v>
      </c>
      <c r="E404">
        <v>128</v>
      </c>
      <c r="F404">
        <v>0.29399999999999998</v>
      </c>
      <c r="G404">
        <v>0.29499999999999998</v>
      </c>
      <c r="H404">
        <v>0</v>
      </c>
    </row>
    <row r="405" spans="1:8" x14ac:dyDescent="0.25">
      <c r="A405" t="s">
        <v>31</v>
      </c>
      <c r="B405" t="s">
        <v>9</v>
      </c>
      <c r="C405" t="s">
        <v>11</v>
      </c>
      <c r="D405">
        <v>4</v>
      </c>
      <c r="E405">
        <v>4</v>
      </c>
      <c r="F405">
        <v>1.9019999999999999</v>
      </c>
      <c r="G405">
        <v>1.9119999999999999</v>
      </c>
      <c r="H405">
        <v>8.9999999999999993E-3</v>
      </c>
    </row>
    <row r="406" spans="1:8" x14ac:dyDescent="0.25">
      <c r="A406" t="s">
        <v>31</v>
      </c>
      <c r="B406" t="s">
        <v>9</v>
      </c>
      <c r="C406" t="s">
        <v>11</v>
      </c>
      <c r="D406">
        <v>4</v>
      </c>
      <c r="E406">
        <v>8</v>
      </c>
      <c r="F406">
        <v>1.3879999999999999</v>
      </c>
      <c r="G406">
        <v>1.3919999999999999</v>
      </c>
      <c r="H406">
        <v>4.0000000000000001E-3</v>
      </c>
    </row>
    <row r="407" spans="1:8" x14ac:dyDescent="0.25">
      <c r="A407" t="s">
        <v>31</v>
      </c>
      <c r="B407" t="s">
        <v>9</v>
      </c>
      <c r="C407" t="s">
        <v>11</v>
      </c>
      <c r="D407">
        <v>8</v>
      </c>
      <c r="E407">
        <v>8</v>
      </c>
      <c r="F407">
        <v>0.96</v>
      </c>
      <c r="G407">
        <v>0.96399999999999997</v>
      </c>
      <c r="H407">
        <v>5.0000000000000001E-3</v>
      </c>
    </row>
    <row r="408" spans="1:8" x14ac:dyDescent="0.25">
      <c r="A408" t="s">
        <v>31</v>
      </c>
      <c r="B408" t="s">
        <v>9</v>
      </c>
      <c r="C408" t="s">
        <v>11</v>
      </c>
      <c r="D408">
        <v>8</v>
      </c>
      <c r="E408">
        <v>16</v>
      </c>
      <c r="F408">
        <v>0.7</v>
      </c>
      <c r="G408">
        <v>0.70199999999999996</v>
      </c>
      <c r="H408">
        <v>1E-3</v>
      </c>
    </row>
    <row r="409" spans="1:8" x14ac:dyDescent="0.25">
      <c r="A409" t="s">
        <v>31</v>
      </c>
      <c r="B409" t="s">
        <v>9</v>
      </c>
      <c r="C409" t="s">
        <v>11</v>
      </c>
      <c r="D409">
        <v>16</v>
      </c>
      <c r="E409">
        <v>16</v>
      </c>
      <c r="F409">
        <v>0.49</v>
      </c>
      <c r="G409">
        <v>0.49299999999999999</v>
      </c>
      <c r="H409">
        <v>2E-3</v>
      </c>
    </row>
    <row r="410" spans="1:8" x14ac:dyDescent="0.25">
      <c r="A410" t="s">
        <v>31</v>
      </c>
      <c r="B410" t="s">
        <v>9</v>
      </c>
      <c r="C410" t="s">
        <v>11</v>
      </c>
      <c r="D410">
        <v>16</v>
      </c>
      <c r="E410">
        <v>32</v>
      </c>
      <c r="F410">
        <v>0.36199999999999999</v>
      </c>
      <c r="G410">
        <v>0.36299999999999999</v>
      </c>
      <c r="H410">
        <v>1E-3</v>
      </c>
    </row>
    <row r="411" spans="1:8" x14ac:dyDescent="0.25">
      <c r="A411" t="s">
        <v>31</v>
      </c>
      <c r="B411" t="s">
        <v>9</v>
      </c>
      <c r="C411" t="s">
        <v>11</v>
      </c>
      <c r="D411">
        <v>32</v>
      </c>
      <c r="E411">
        <v>32</v>
      </c>
      <c r="F411">
        <v>0.25800000000000001</v>
      </c>
      <c r="G411">
        <v>0.26</v>
      </c>
      <c r="H411">
        <v>2E-3</v>
      </c>
    </row>
    <row r="412" spans="1:8" x14ac:dyDescent="0.25">
      <c r="A412" t="s">
        <v>31</v>
      </c>
      <c r="B412" t="s">
        <v>9</v>
      </c>
      <c r="C412" t="s">
        <v>11</v>
      </c>
      <c r="D412">
        <v>32</v>
      </c>
      <c r="E412">
        <v>64</v>
      </c>
      <c r="F412">
        <v>0.193</v>
      </c>
      <c r="G412">
        <v>0.193</v>
      </c>
      <c r="H412">
        <v>0</v>
      </c>
    </row>
    <row r="413" spans="1:8" x14ac:dyDescent="0.25">
      <c r="A413" t="s">
        <v>31</v>
      </c>
      <c r="B413" t="s">
        <v>9</v>
      </c>
      <c r="C413" t="s">
        <v>11</v>
      </c>
      <c r="D413">
        <v>64</v>
      </c>
      <c r="E413">
        <v>64</v>
      </c>
      <c r="F413">
        <v>0.14799999999999999</v>
      </c>
      <c r="G413">
        <v>0.152</v>
      </c>
      <c r="H413">
        <v>2E-3</v>
      </c>
    </row>
    <row r="414" spans="1:8" x14ac:dyDescent="0.25">
      <c r="A414" t="s">
        <v>31</v>
      </c>
      <c r="B414" t="s">
        <v>9</v>
      </c>
      <c r="C414" t="s">
        <v>11</v>
      </c>
      <c r="D414">
        <v>64</v>
      </c>
      <c r="E414">
        <v>128</v>
      </c>
      <c r="F414">
        <v>0.31900000000000001</v>
      </c>
      <c r="G414">
        <v>0.32500000000000001</v>
      </c>
      <c r="H414">
        <v>3.0000000000000001E-3</v>
      </c>
    </row>
    <row r="415" spans="1:8" x14ac:dyDescent="0.25">
      <c r="A415" t="s">
        <v>31</v>
      </c>
      <c r="B415" t="s">
        <v>9</v>
      </c>
      <c r="C415" t="s">
        <v>12</v>
      </c>
      <c r="D415">
        <v>4</v>
      </c>
      <c r="E415">
        <v>4</v>
      </c>
      <c r="F415">
        <v>0.91300000000000003</v>
      </c>
      <c r="G415">
        <v>0.94299999999999995</v>
      </c>
      <c r="H415">
        <v>3.5999999999999997E-2</v>
      </c>
    </row>
    <row r="416" spans="1:8" x14ac:dyDescent="0.25">
      <c r="A416" t="s">
        <v>31</v>
      </c>
      <c r="B416" t="s">
        <v>9</v>
      </c>
      <c r="C416" t="s">
        <v>12</v>
      </c>
      <c r="D416">
        <v>4</v>
      </c>
      <c r="E416">
        <v>8</v>
      </c>
      <c r="F416">
        <v>0.46300000000000002</v>
      </c>
      <c r="G416">
        <v>0.47599999999999998</v>
      </c>
      <c r="H416">
        <v>1.7000000000000001E-2</v>
      </c>
    </row>
    <row r="417" spans="1:8" x14ac:dyDescent="0.25">
      <c r="A417" t="s">
        <v>31</v>
      </c>
      <c r="B417" t="s">
        <v>9</v>
      </c>
      <c r="C417" t="s">
        <v>12</v>
      </c>
      <c r="D417">
        <v>8</v>
      </c>
      <c r="E417">
        <v>8</v>
      </c>
      <c r="F417">
        <v>0.45600000000000002</v>
      </c>
      <c r="G417">
        <v>0.46800000000000003</v>
      </c>
      <c r="H417">
        <v>8.0000000000000002E-3</v>
      </c>
    </row>
    <row r="418" spans="1:8" x14ac:dyDescent="0.25">
      <c r="A418" t="s">
        <v>31</v>
      </c>
      <c r="B418" t="s">
        <v>9</v>
      </c>
      <c r="C418" t="s">
        <v>12</v>
      </c>
      <c r="D418">
        <v>8</v>
      </c>
      <c r="E418">
        <v>16</v>
      </c>
      <c r="F418">
        <v>0.23400000000000001</v>
      </c>
      <c r="G418">
        <v>0.24399999999999999</v>
      </c>
      <c r="H418">
        <v>1.2999999999999999E-2</v>
      </c>
    </row>
    <row r="419" spans="1:8" x14ac:dyDescent="0.25">
      <c r="A419" t="s">
        <v>31</v>
      </c>
      <c r="B419" t="s">
        <v>9</v>
      </c>
      <c r="C419" t="s">
        <v>12</v>
      </c>
      <c r="D419">
        <v>16</v>
      </c>
      <c r="E419">
        <v>16</v>
      </c>
      <c r="F419">
        <v>0.23100000000000001</v>
      </c>
      <c r="G419">
        <v>0.23899999999999999</v>
      </c>
      <c r="H419">
        <v>4.0000000000000001E-3</v>
      </c>
    </row>
    <row r="420" spans="1:8" x14ac:dyDescent="0.25">
      <c r="A420" t="s">
        <v>31</v>
      </c>
      <c r="B420" t="s">
        <v>9</v>
      </c>
      <c r="C420" t="s">
        <v>12</v>
      </c>
      <c r="D420">
        <v>16</v>
      </c>
      <c r="E420">
        <v>32</v>
      </c>
      <c r="F420">
        <v>0.123</v>
      </c>
      <c r="G420">
        <v>0.125</v>
      </c>
      <c r="H420">
        <v>1E-3</v>
      </c>
    </row>
    <row r="421" spans="1:8" x14ac:dyDescent="0.25">
      <c r="A421" t="s">
        <v>31</v>
      </c>
      <c r="B421" t="s">
        <v>9</v>
      </c>
      <c r="C421" t="s">
        <v>12</v>
      </c>
      <c r="D421">
        <v>32</v>
      </c>
      <c r="E421">
        <v>32</v>
      </c>
      <c r="F421">
        <v>0.12</v>
      </c>
      <c r="G421">
        <v>0.127</v>
      </c>
      <c r="H421">
        <v>4.0000000000000001E-3</v>
      </c>
    </row>
    <row r="422" spans="1:8" x14ac:dyDescent="0.25">
      <c r="A422" t="s">
        <v>31</v>
      </c>
      <c r="B422" t="s">
        <v>9</v>
      </c>
      <c r="C422" t="s">
        <v>12</v>
      </c>
      <c r="D422">
        <v>32</v>
      </c>
      <c r="E422">
        <v>64</v>
      </c>
      <c r="F422">
        <v>7.4999999999999997E-2</v>
      </c>
      <c r="G422">
        <v>8.1000000000000003E-2</v>
      </c>
      <c r="H422">
        <v>8.9999999999999993E-3</v>
      </c>
    </row>
    <row r="423" spans="1:8" x14ac:dyDescent="0.25">
      <c r="A423" t="s">
        <v>31</v>
      </c>
      <c r="B423" t="s">
        <v>9</v>
      </c>
      <c r="C423" t="s">
        <v>12</v>
      </c>
      <c r="D423">
        <v>64</v>
      </c>
      <c r="E423">
        <v>64</v>
      </c>
      <c r="F423">
        <v>7.3999999999999996E-2</v>
      </c>
      <c r="G423">
        <v>8.1000000000000003E-2</v>
      </c>
      <c r="H423">
        <v>4.0000000000000001E-3</v>
      </c>
    </row>
    <row r="424" spans="1:8" x14ac:dyDescent="0.25">
      <c r="A424" t="s">
        <v>31</v>
      </c>
      <c r="B424" t="s">
        <v>9</v>
      </c>
      <c r="C424" t="s">
        <v>12</v>
      </c>
      <c r="D424">
        <v>64</v>
      </c>
      <c r="E424">
        <v>128</v>
      </c>
      <c r="F424">
        <v>6.6000000000000003E-2</v>
      </c>
      <c r="G424">
        <v>7.0000000000000007E-2</v>
      </c>
      <c r="H424">
        <v>3.0000000000000001E-3</v>
      </c>
    </row>
    <row r="425" spans="1:8" x14ac:dyDescent="0.25">
      <c r="A425" t="s">
        <v>31</v>
      </c>
      <c r="B425" t="s">
        <v>9</v>
      </c>
      <c r="C425" t="s">
        <v>13</v>
      </c>
      <c r="D425">
        <v>4</v>
      </c>
      <c r="E425">
        <v>4</v>
      </c>
      <c r="F425">
        <v>2.1739999999999999</v>
      </c>
      <c r="G425">
        <v>2.2069999999999999</v>
      </c>
      <c r="H425">
        <v>1.0999999999999999E-2</v>
      </c>
    </row>
    <row r="426" spans="1:8" x14ac:dyDescent="0.25">
      <c r="A426" t="s">
        <v>31</v>
      </c>
      <c r="B426" t="s">
        <v>9</v>
      </c>
      <c r="C426" t="s">
        <v>13</v>
      </c>
      <c r="D426">
        <v>4</v>
      </c>
      <c r="E426">
        <v>8</v>
      </c>
      <c r="F426">
        <v>1.6259999999999999</v>
      </c>
      <c r="G426">
        <v>1.637</v>
      </c>
      <c r="H426">
        <v>5.0000000000000001E-3</v>
      </c>
    </row>
    <row r="427" spans="1:8" x14ac:dyDescent="0.25">
      <c r="A427" t="s">
        <v>31</v>
      </c>
      <c r="B427" t="s">
        <v>9</v>
      </c>
      <c r="C427" t="s">
        <v>13</v>
      </c>
      <c r="D427">
        <v>8</v>
      </c>
      <c r="E427">
        <v>8</v>
      </c>
      <c r="F427">
        <v>1.0980000000000001</v>
      </c>
      <c r="G427">
        <v>1.111</v>
      </c>
      <c r="H427">
        <v>8.9999999999999993E-3</v>
      </c>
    </row>
    <row r="428" spans="1:8" x14ac:dyDescent="0.25">
      <c r="A428" t="s">
        <v>31</v>
      </c>
      <c r="B428" t="s">
        <v>9</v>
      </c>
      <c r="C428" t="s">
        <v>13</v>
      </c>
      <c r="D428">
        <v>8</v>
      </c>
      <c r="E428">
        <v>16</v>
      </c>
      <c r="F428">
        <v>0.82399999999999995</v>
      </c>
      <c r="G428">
        <v>0.82799999999999996</v>
      </c>
      <c r="H428">
        <v>2E-3</v>
      </c>
    </row>
    <row r="429" spans="1:8" x14ac:dyDescent="0.25">
      <c r="A429" t="s">
        <v>31</v>
      </c>
      <c r="B429" t="s">
        <v>9</v>
      </c>
      <c r="C429" t="s">
        <v>13</v>
      </c>
      <c r="D429">
        <v>16</v>
      </c>
      <c r="E429">
        <v>16</v>
      </c>
      <c r="F429">
        <v>0.56200000000000006</v>
      </c>
      <c r="G429">
        <v>0.56699999999999995</v>
      </c>
      <c r="H429">
        <v>3.0000000000000001E-3</v>
      </c>
    </row>
    <row r="430" spans="1:8" x14ac:dyDescent="0.25">
      <c r="A430" t="s">
        <v>31</v>
      </c>
      <c r="B430" t="s">
        <v>9</v>
      </c>
      <c r="C430" t="s">
        <v>13</v>
      </c>
      <c r="D430">
        <v>16</v>
      </c>
      <c r="E430">
        <v>32</v>
      </c>
      <c r="F430">
        <v>0.42799999999999999</v>
      </c>
      <c r="G430">
        <v>0.43099999999999999</v>
      </c>
      <c r="H430">
        <v>2E-3</v>
      </c>
    </row>
    <row r="431" spans="1:8" x14ac:dyDescent="0.25">
      <c r="A431" t="s">
        <v>31</v>
      </c>
      <c r="B431" t="s">
        <v>9</v>
      </c>
      <c r="C431" t="s">
        <v>13</v>
      </c>
      <c r="D431">
        <v>32</v>
      </c>
      <c r="E431">
        <v>32</v>
      </c>
      <c r="F431">
        <v>0.3</v>
      </c>
      <c r="G431">
        <v>0.30399999999999999</v>
      </c>
      <c r="H431">
        <v>2E-3</v>
      </c>
    </row>
    <row r="432" spans="1:8" x14ac:dyDescent="0.25">
      <c r="A432" t="s">
        <v>31</v>
      </c>
      <c r="B432" t="s">
        <v>9</v>
      </c>
      <c r="C432" t="s">
        <v>13</v>
      </c>
      <c r="D432">
        <v>32</v>
      </c>
      <c r="E432">
        <v>64</v>
      </c>
      <c r="F432">
        <v>0.24099999999999999</v>
      </c>
      <c r="G432">
        <v>0.24299999999999999</v>
      </c>
      <c r="H432">
        <v>1E-3</v>
      </c>
    </row>
    <row r="433" spans="1:8" x14ac:dyDescent="0.25">
      <c r="A433" t="s">
        <v>31</v>
      </c>
      <c r="B433" t="s">
        <v>9</v>
      </c>
      <c r="C433" t="s">
        <v>13</v>
      </c>
      <c r="D433">
        <v>64</v>
      </c>
      <c r="E433">
        <v>64</v>
      </c>
      <c r="F433">
        <v>0.19</v>
      </c>
      <c r="G433">
        <v>0.19800000000000001</v>
      </c>
      <c r="H433">
        <v>4.0000000000000001E-3</v>
      </c>
    </row>
    <row r="434" spans="1:8" x14ac:dyDescent="0.25">
      <c r="A434" t="s">
        <v>31</v>
      </c>
      <c r="B434" t="s">
        <v>9</v>
      </c>
      <c r="C434" t="s">
        <v>13</v>
      </c>
      <c r="D434">
        <v>64</v>
      </c>
      <c r="E434">
        <v>128</v>
      </c>
      <c r="F434">
        <v>0.214</v>
      </c>
      <c r="G434">
        <v>0.221</v>
      </c>
      <c r="H434">
        <v>3.0000000000000001E-3</v>
      </c>
    </row>
    <row r="435" spans="1:8" x14ac:dyDescent="0.25">
      <c r="A435" t="s">
        <v>31</v>
      </c>
      <c r="B435" t="s">
        <v>9</v>
      </c>
      <c r="C435" t="s">
        <v>14</v>
      </c>
      <c r="D435">
        <v>4</v>
      </c>
      <c r="E435">
        <v>4</v>
      </c>
      <c r="F435">
        <v>2.64</v>
      </c>
      <c r="G435">
        <v>2.6739999999999999</v>
      </c>
      <c r="H435">
        <v>2.3E-2</v>
      </c>
    </row>
    <row r="436" spans="1:8" x14ac:dyDescent="0.25">
      <c r="A436" t="s">
        <v>31</v>
      </c>
      <c r="B436" t="s">
        <v>9</v>
      </c>
      <c r="C436" t="s">
        <v>14</v>
      </c>
      <c r="D436">
        <v>4</v>
      </c>
      <c r="E436">
        <v>8</v>
      </c>
      <c r="F436">
        <v>1.861</v>
      </c>
      <c r="G436">
        <v>1.883</v>
      </c>
      <c r="H436">
        <v>1.4999999999999999E-2</v>
      </c>
    </row>
    <row r="437" spans="1:8" x14ac:dyDescent="0.25">
      <c r="A437" t="s">
        <v>31</v>
      </c>
      <c r="B437" t="s">
        <v>9</v>
      </c>
      <c r="C437" t="s">
        <v>14</v>
      </c>
      <c r="D437">
        <v>8</v>
      </c>
      <c r="E437">
        <v>8</v>
      </c>
      <c r="F437">
        <v>1.37</v>
      </c>
      <c r="G437">
        <v>1.4119999999999999</v>
      </c>
      <c r="H437">
        <v>1.4999999999999999E-2</v>
      </c>
    </row>
    <row r="438" spans="1:8" x14ac:dyDescent="0.25">
      <c r="A438" t="s">
        <v>31</v>
      </c>
      <c r="B438" t="s">
        <v>9</v>
      </c>
      <c r="C438" t="s">
        <v>14</v>
      </c>
      <c r="D438">
        <v>8</v>
      </c>
      <c r="E438">
        <v>16</v>
      </c>
      <c r="F438">
        <v>1.0149999999999999</v>
      </c>
      <c r="G438">
        <v>1.026</v>
      </c>
      <c r="H438">
        <v>8.9999999999999993E-3</v>
      </c>
    </row>
    <row r="439" spans="1:8" x14ac:dyDescent="0.25">
      <c r="A439" t="s">
        <v>31</v>
      </c>
      <c r="B439" t="s">
        <v>9</v>
      </c>
      <c r="C439" t="s">
        <v>14</v>
      </c>
      <c r="D439">
        <v>16</v>
      </c>
      <c r="E439">
        <v>16</v>
      </c>
      <c r="F439">
        <v>0.77700000000000002</v>
      </c>
      <c r="G439">
        <v>0.78800000000000003</v>
      </c>
      <c r="H439">
        <v>8.9999999999999993E-3</v>
      </c>
    </row>
    <row r="440" spans="1:8" x14ac:dyDescent="0.25">
      <c r="A440" t="s">
        <v>31</v>
      </c>
      <c r="B440" t="s">
        <v>9</v>
      </c>
      <c r="C440" t="s">
        <v>14</v>
      </c>
      <c r="D440">
        <v>16</v>
      </c>
      <c r="E440">
        <v>32</v>
      </c>
      <c r="F440">
        <v>0.58899999999999997</v>
      </c>
      <c r="G440">
        <v>0.59799999999999998</v>
      </c>
      <c r="H440">
        <v>7.0000000000000001E-3</v>
      </c>
    </row>
    <row r="441" spans="1:8" x14ac:dyDescent="0.25">
      <c r="A441" t="s">
        <v>31</v>
      </c>
      <c r="B441" t="s">
        <v>9</v>
      </c>
      <c r="C441" t="s">
        <v>14</v>
      </c>
      <c r="D441">
        <v>32</v>
      </c>
      <c r="E441">
        <v>32</v>
      </c>
      <c r="F441">
        <v>0.47499999999999998</v>
      </c>
      <c r="G441">
        <v>0.48499999999999999</v>
      </c>
      <c r="H441">
        <v>8.0000000000000002E-3</v>
      </c>
    </row>
    <row r="442" spans="1:8" x14ac:dyDescent="0.25">
      <c r="A442" t="s">
        <v>31</v>
      </c>
      <c r="B442" t="s">
        <v>9</v>
      </c>
      <c r="C442" t="s">
        <v>14</v>
      </c>
      <c r="D442">
        <v>32</v>
      </c>
      <c r="E442">
        <v>64</v>
      </c>
      <c r="F442">
        <v>0.47399999999999998</v>
      </c>
      <c r="G442">
        <v>0.52200000000000002</v>
      </c>
      <c r="H442">
        <v>2.8000000000000001E-2</v>
      </c>
    </row>
    <row r="443" spans="1:8" x14ac:dyDescent="0.25">
      <c r="A443" t="s">
        <v>31</v>
      </c>
      <c r="B443" t="s">
        <v>9</v>
      </c>
      <c r="C443" t="s">
        <v>14</v>
      </c>
      <c r="D443">
        <v>64</v>
      </c>
      <c r="E443">
        <v>64</v>
      </c>
      <c r="F443">
        <v>0.48099999999999998</v>
      </c>
      <c r="G443">
        <v>0.48299999999999998</v>
      </c>
      <c r="H443">
        <v>1E-3</v>
      </c>
    </row>
    <row r="444" spans="1:8" x14ac:dyDescent="0.25">
      <c r="A444" t="s">
        <v>31</v>
      </c>
      <c r="B444" t="s">
        <v>9</v>
      </c>
      <c r="C444" t="s">
        <v>14</v>
      </c>
      <c r="D444">
        <v>64</v>
      </c>
      <c r="E444">
        <v>128</v>
      </c>
      <c r="F444">
        <v>0.48199999999999998</v>
      </c>
      <c r="G444">
        <v>0.48299999999999998</v>
      </c>
      <c r="H444">
        <v>1E-3</v>
      </c>
    </row>
    <row r="445" spans="1:8" x14ac:dyDescent="0.25">
      <c r="A445" t="s">
        <v>31</v>
      </c>
      <c r="B445" t="s">
        <v>9</v>
      </c>
      <c r="C445" t="s">
        <v>15</v>
      </c>
      <c r="D445">
        <v>4</v>
      </c>
      <c r="E445">
        <v>4</v>
      </c>
      <c r="F445">
        <v>2.4700000000000002</v>
      </c>
      <c r="G445">
        <v>2.5059999999999998</v>
      </c>
      <c r="H445">
        <v>1.2999999999999999E-2</v>
      </c>
    </row>
    <row r="446" spans="1:8" x14ac:dyDescent="0.25">
      <c r="A446" t="s">
        <v>31</v>
      </c>
      <c r="B446" t="s">
        <v>9</v>
      </c>
      <c r="C446" t="s">
        <v>15</v>
      </c>
      <c r="D446">
        <v>4</v>
      </c>
      <c r="E446">
        <v>8</v>
      </c>
      <c r="F446">
        <v>1.5589999999999999</v>
      </c>
      <c r="G446">
        <v>1.5940000000000001</v>
      </c>
      <c r="H446">
        <v>3.1E-2</v>
      </c>
    </row>
    <row r="447" spans="1:8" x14ac:dyDescent="0.25">
      <c r="A447" t="s">
        <v>31</v>
      </c>
      <c r="B447" t="s">
        <v>9</v>
      </c>
      <c r="C447" t="s">
        <v>15</v>
      </c>
      <c r="D447">
        <v>8</v>
      </c>
      <c r="E447">
        <v>8</v>
      </c>
      <c r="F447">
        <v>1.2410000000000001</v>
      </c>
      <c r="G447">
        <v>1.2689999999999999</v>
      </c>
      <c r="H447">
        <v>1.7000000000000001E-2</v>
      </c>
    </row>
    <row r="448" spans="1:8" x14ac:dyDescent="0.25">
      <c r="A448" t="s">
        <v>31</v>
      </c>
      <c r="B448" t="s">
        <v>9</v>
      </c>
      <c r="C448" t="s">
        <v>16</v>
      </c>
      <c r="D448">
        <v>4</v>
      </c>
      <c r="E448">
        <v>4</v>
      </c>
      <c r="F448">
        <v>1.861</v>
      </c>
      <c r="G448">
        <v>1.8779999999999999</v>
      </c>
      <c r="H448">
        <v>1.2E-2</v>
      </c>
    </row>
    <row r="449" spans="1:8" x14ac:dyDescent="0.25">
      <c r="A449" t="s">
        <v>31</v>
      </c>
      <c r="B449" t="s">
        <v>9</v>
      </c>
      <c r="C449" t="s">
        <v>16</v>
      </c>
      <c r="D449">
        <v>4</v>
      </c>
      <c r="E449">
        <v>8</v>
      </c>
      <c r="F449">
        <v>1.4119999999999999</v>
      </c>
      <c r="G449">
        <v>1.419</v>
      </c>
      <c r="H449">
        <v>6.0000000000000001E-3</v>
      </c>
    </row>
    <row r="450" spans="1:8" x14ac:dyDescent="0.25">
      <c r="A450" t="s">
        <v>31</v>
      </c>
      <c r="B450" t="s">
        <v>9</v>
      </c>
      <c r="C450" t="s">
        <v>16</v>
      </c>
      <c r="D450">
        <v>8</v>
      </c>
      <c r="E450">
        <v>8</v>
      </c>
      <c r="F450">
        <v>0.93899999999999995</v>
      </c>
      <c r="G450">
        <v>0.94299999999999995</v>
      </c>
      <c r="H450">
        <v>3.0000000000000001E-3</v>
      </c>
    </row>
    <row r="451" spans="1:8" x14ac:dyDescent="0.25">
      <c r="A451" t="s">
        <v>31</v>
      </c>
      <c r="B451" t="s">
        <v>9</v>
      </c>
      <c r="C451" t="s">
        <v>16</v>
      </c>
      <c r="D451">
        <v>8</v>
      </c>
      <c r="E451">
        <v>16</v>
      </c>
      <c r="F451">
        <v>0.71199999999999997</v>
      </c>
      <c r="G451">
        <v>0.71399999999999997</v>
      </c>
      <c r="H451">
        <v>2E-3</v>
      </c>
    </row>
    <row r="452" spans="1:8" x14ac:dyDescent="0.25">
      <c r="A452" t="s">
        <v>31</v>
      </c>
      <c r="B452" t="s">
        <v>9</v>
      </c>
      <c r="C452" t="s">
        <v>16</v>
      </c>
      <c r="D452">
        <v>16</v>
      </c>
      <c r="E452">
        <v>16</v>
      </c>
      <c r="F452">
        <v>0.47799999999999998</v>
      </c>
      <c r="G452">
        <v>0.48099999999999998</v>
      </c>
      <c r="H452">
        <v>2E-3</v>
      </c>
    </row>
    <row r="453" spans="1:8" x14ac:dyDescent="0.25">
      <c r="A453" t="s">
        <v>31</v>
      </c>
      <c r="B453" t="s">
        <v>9</v>
      </c>
      <c r="C453" t="s">
        <v>16</v>
      </c>
      <c r="D453">
        <v>16</v>
      </c>
      <c r="E453">
        <v>32</v>
      </c>
      <c r="F453">
        <v>0.36199999999999999</v>
      </c>
      <c r="G453">
        <v>0.36299999999999999</v>
      </c>
      <c r="H453">
        <v>1E-3</v>
      </c>
    </row>
    <row r="454" spans="1:8" x14ac:dyDescent="0.25">
      <c r="A454" t="s">
        <v>31</v>
      </c>
      <c r="B454" t="s">
        <v>9</v>
      </c>
      <c r="C454" t="s">
        <v>16</v>
      </c>
      <c r="D454">
        <v>32</v>
      </c>
      <c r="E454">
        <v>32</v>
      </c>
      <c r="F454">
        <v>0.246</v>
      </c>
      <c r="G454">
        <v>0.251</v>
      </c>
      <c r="H454">
        <v>3.0000000000000001E-3</v>
      </c>
    </row>
    <row r="455" spans="1:8" x14ac:dyDescent="0.25">
      <c r="A455" t="s">
        <v>31</v>
      </c>
      <c r="B455" t="s">
        <v>9</v>
      </c>
      <c r="C455" t="s">
        <v>16</v>
      </c>
      <c r="D455">
        <v>32</v>
      </c>
      <c r="E455">
        <v>64</v>
      </c>
      <c r="F455">
        <v>0.246</v>
      </c>
      <c r="G455">
        <v>0.253</v>
      </c>
      <c r="H455">
        <v>4.0000000000000001E-3</v>
      </c>
    </row>
    <row r="456" spans="1:8" x14ac:dyDescent="0.25">
      <c r="A456" t="s">
        <v>31</v>
      </c>
      <c r="B456" t="s">
        <v>9</v>
      </c>
      <c r="C456" t="s">
        <v>16</v>
      </c>
      <c r="D456">
        <v>64</v>
      </c>
      <c r="E456">
        <v>64</v>
      </c>
      <c r="F456">
        <v>0.248</v>
      </c>
      <c r="G456">
        <v>0.249</v>
      </c>
      <c r="H456">
        <v>0</v>
      </c>
    </row>
    <row r="457" spans="1:8" x14ac:dyDescent="0.25">
      <c r="A457" t="s">
        <v>31</v>
      </c>
      <c r="B457" t="s">
        <v>9</v>
      </c>
      <c r="C457" t="s">
        <v>16</v>
      </c>
      <c r="D457">
        <v>64</v>
      </c>
      <c r="E457">
        <v>128</v>
      </c>
      <c r="F457">
        <v>0.248</v>
      </c>
      <c r="G457">
        <v>0.25</v>
      </c>
      <c r="H457">
        <v>1E-3</v>
      </c>
    </row>
    <row r="458" spans="1:8" x14ac:dyDescent="0.25">
      <c r="A458" t="s">
        <v>31</v>
      </c>
      <c r="B458" t="s">
        <v>9</v>
      </c>
      <c r="C458" t="s">
        <v>17</v>
      </c>
      <c r="D458">
        <v>4</v>
      </c>
      <c r="E458">
        <v>4</v>
      </c>
      <c r="F458">
        <v>3.2629999999999999</v>
      </c>
      <c r="G458">
        <v>3.34</v>
      </c>
      <c r="H458">
        <v>2.9000000000000001E-2</v>
      </c>
    </row>
    <row r="459" spans="1:8" x14ac:dyDescent="0.25">
      <c r="A459" t="s">
        <v>31</v>
      </c>
      <c r="B459" t="s">
        <v>9</v>
      </c>
      <c r="C459" t="s">
        <v>17</v>
      </c>
      <c r="D459">
        <v>4</v>
      </c>
      <c r="E459">
        <v>8</v>
      </c>
      <c r="F459">
        <v>2.4750000000000001</v>
      </c>
      <c r="G459">
        <v>2.5179999999999998</v>
      </c>
      <c r="H459">
        <v>3.2000000000000001E-2</v>
      </c>
    </row>
    <row r="460" spans="1:8" x14ac:dyDescent="0.25">
      <c r="A460" t="s">
        <v>31</v>
      </c>
      <c r="B460" t="s">
        <v>9</v>
      </c>
      <c r="C460" t="s">
        <v>17</v>
      </c>
      <c r="D460">
        <v>8</v>
      </c>
      <c r="E460">
        <v>8</v>
      </c>
      <c r="F460">
        <v>1.7070000000000001</v>
      </c>
      <c r="G460">
        <v>1.754</v>
      </c>
      <c r="H460">
        <v>2.5999999999999999E-2</v>
      </c>
    </row>
    <row r="461" spans="1:8" x14ac:dyDescent="0.25">
      <c r="A461" t="s">
        <v>31</v>
      </c>
      <c r="B461" t="s">
        <v>9</v>
      </c>
      <c r="C461" t="s">
        <v>17</v>
      </c>
      <c r="D461">
        <v>8</v>
      </c>
      <c r="E461">
        <v>16</v>
      </c>
      <c r="F461">
        <v>1.321</v>
      </c>
      <c r="G461">
        <v>1.343</v>
      </c>
      <c r="H461">
        <v>1.4E-2</v>
      </c>
    </row>
    <row r="462" spans="1:8" x14ac:dyDescent="0.25">
      <c r="A462" t="s">
        <v>31</v>
      </c>
      <c r="B462" t="s">
        <v>9</v>
      </c>
      <c r="C462" t="s">
        <v>17</v>
      </c>
      <c r="D462">
        <v>16</v>
      </c>
      <c r="E462">
        <v>16</v>
      </c>
      <c r="F462">
        <v>0.94</v>
      </c>
      <c r="G462">
        <v>0.95699999999999996</v>
      </c>
      <c r="H462">
        <v>1.7000000000000001E-2</v>
      </c>
    </row>
    <row r="463" spans="1:8" x14ac:dyDescent="0.25">
      <c r="A463" t="s">
        <v>31</v>
      </c>
      <c r="B463" t="s">
        <v>9</v>
      </c>
      <c r="C463" t="s">
        <v>17</v>
      </c>
      <c r="D463">
        <v>16</v>
      </c>
      <c r="E463">
        <v>32</v>
      </c>
      <c r="F463">
        <v>0.74</v>
      </c>
      <c r="G463">
        <v>0.75</v>
      </c>
      <c r="H463">
        <v>0.01</v>
      </c>
    </row>
    <row r="464" spans="1:8" x14ac:dyDescent="0.25">
      <c r="A464" t="s">
        <v>31</v>
      </c>
      <c r="B464" t="s">
        <v>9</v>
      </c>
      <c r="C464" t="s">
        <v>17</v>
      </c>
      <c r="D464">
        <v>32</v>
      </c>
      <c r="E464">
        <v>32</v>
      </c>
      <c r="F464">
        <v>0.55200000000000005</v>
      </c>
      <c r="G464">
        <v>0.56899999999999995</v>
      </c>
      <c r="H464">
        <v>8.9999999999999993E-3</v>
      </c>
    </row>
    <row r="465" spans="1:8" x14ac:dyDescent="0.25">
      <c r="A465" t="s">
        <v>31</v>
      </c>
      <c r="B465" t="s">
        <v>9</v>
      </c>
      <c r="C465" t="s">
        <v>17</v>
      </c>
      <c r="D465">
        <v>32</v>
      </c>
      <c r="E465">
        <v>64</v>
      </c>
      <c r="F465">
        <v>0.46</v>
      </c>
      <c r="G465">
        <v>0.46500000000000002</v>
      </c>
      <c r="H465">
        <v>5.0000000000000001E-3</v>
      </c>
    </row>
    <row r="466" spans="1:8" x14ac:dyDescent="0.25">
      <c r="A466" t="s">
        <v>31</v>
      </c>
      <c r="B466" t="s">
        <v>9</v>
      </c>
      <c r="C466" t="s">
        <v>17</v>
      </c>
      <c r="D466">
        <v>64</v>
      </c>
      <c r="E466">
        <v>64</v>
      </c>
      <c r="F466">
        <v>0.38100000000000001</v>
      </c>
      <c r="G466">
        <v>0.39500000000000002</v>
      </c>
      <c r="H466">
        <v>1.2999999999999999E-2</v>
      </c>
    </row>
    <row r="467" spans="1:8" x14ac:dyDescent="0.25">
      <c r="A467" t="s">
        <v>31</v>
      </c>
      <c r="B467" t="s">
        <v>9</v>
      </c>
      <c r="C467" t="s">
        <v>17</v>
      </c>
      <c r="D467">
        <v>64</v>
      </c>
      <c r="E467">
        <v>128</v>
      </c>
      <c r="F467">
        <v>0.35899999999999999</v>
      </c>
      <c r="G467">
        <v>0.37</v>
      </c>
      <c r="H467">
        <v>6.0000000000000001E-3</v>
      </c>
    </row>
    <row r="468" spans="1:8" x14ac:dyDescent="0.25">
      <c r="A468" t="s">
        <v>31</v>
      </c>
      <c r="B468" t="s">
        <v>9</v>
      </c>
      <c r="C468" t="s">
        <v>18</v>
      </c>
      <c r="D468">
        <v>4</v>
      </c>
      <c r="E468">
        <v>4</v>
      </c>
      <c r="F468">
        <v>2.1139999999999999</v>
      </c>
      <c r="G468">
        <v>2.1739999999999999</v>
      </c>
      <c r="H468">
        <v>4.4999999999999998E-2</v>
      </c>
    </row>
    <row r="469" spans="1:8" x14ac:dyDescent="0.25">
      <c r="A469" t="s">
        <v>31</v>
      </c>
      <c r="B469" t="s">
        <v>9</v>
      </c>
      <c r="C469" t="s">
        <v>18</v>
      </c>
      <c r="D469">
        <v>4</v>
      </c>
      <c r="E469">
        <v>8</v>
      </c>
      <c r="F469">
        <v>1.43</v>
      </c>
      <c r="G469">
        <v>1.45</v>
      </c>
      <c r="H469">
        <v>0.02</v>
      </c>
    </row>
    <row r="470" spans="1:8" x14ac:dyDescent="0.25">
      <c r="A470" t="s">
        <v>31</v>
      </c>
      <c r="B470" t="s">
        <v>9</v>
      </c>
      <c r="C470" t="s">
        <v>18</v>
      </c>
      <c r="D470">
        <v>8</v>
      </c>
      <c r="E470">
        <v>8</v>
      </c>
      <c r="F470">
        <v>1.087</v>
      </c>
      <c r="G470">
        <v>1.121</v>
      </c>
      <c r="H470">
        <v>1.4999999999999999E-2</v>
      </c>
    </row>
    <row r="471" spans="1:8" x14ac:dyDescent="0.25">
      <c r="A471" t="s">
        <v>31</v>
      </c>
      <c r="B471" t="s">
        <v>9</v>
      </c>
      <c r="C471" t="s">
        <v>18</v>
      </c>
      <c r="D471">
        <v>8</v>
      </c>
      <c r="E471">
        <v>16</v>
      </c>
      <c r="F471">
        <v>0.747</v>
      </c>
      <c r="G471">
        <v>0.77100000000000002</v>
      </c>
      <c r="H471">
        <v>0.02</v>
      </c>
    </row>
    <row r="472" spans="1:8" x14ac:dyDescent="0.25">
      <c r="A472" t="s">
        <v>31</v>
      </c>
      <c r="B472" t="s">
        <v>9</v>
      </c>
      <c r="C472" t="s">
        <v>18</v>
      </c>
      <c r="D472">
        <v>16</v>
      </c>
      <c r="E472">
        <v>16</v>
      </c>
      <c r="F472">
        <v>0.56699999999999995</v>
      </c>
      <c r="G472">
        <v>0.59499999999999997</v>
      </c>
      <c r="H472">
        <v>1.7999999999999999E-2</v>
      </c>
    </row>
    <row r="473" spans="1:8" x14ac:dyDescent="0.25">
      <c r="A473" t="s">
        <v>31</v>
      </c>
      <c r="B473" t="s">
        <v>9</v>
      </c>
      <c r="C473" t="s">
        <v>18</v>
      </c>
      <c r="D473">
        <v>16</v>
      </c>
      <c r="E473">
        <v>32</v>
      </c>
      <c r="F473">
        <v>0.41</v>
      </c>
      <c r="G473">
        <v>0.42299999999999999</v>
      </c>
      <c r="H473">
        <v>0.01</v>
      </c>
    </row>
    <row r="474" spans="1:8" x14ac:dyDescent="0.25">
      <c r="A474" t="s">
        <v>31</v>
      </c>
      <c r="B474" t="s">
        <v>9</v>
      </c>
      <c r="C474" t="s">
        <v>18</v>
      </c>
      <c r="D474">
        <v>32</v>
      </c>
      <c r="E474">
        <v>32</v>
      </c>
      <c r="F474">
        <v>0.30499999999999999</v>
      </c>
      <c r="G474">
        <v>0.34200000000000003</v>
      </c>
      <c r="H474">
        <v>0.02</v>
      </c>
    </row>
    <row r="475" spans="1:8" x14ac:dyDescent="0.25">
      <c r="A475" t="s">
        <v>31</v>
      </c>
      <c r="B475" t="s">
        <v>9</v>
      </c>
      <c r="C475" t="s">
        <v>18</v>
      </c>
      <c r="D475">
        <v>32</v>
      </c>
      <c r="E475">
        <v>64</v>
      </c>
      <c r="F475">
        <v>0.24199999999999999</v>
      </c>
      <c r="G475">
        <v>0.248</v>
      </c>
      <c r="H475">
        <v>3.0000000000000001E-3</v>
      </c>
    </row>
    <row r="476" spans="1:8" x14ac:dyDescent="0.25">
      <c r="A476" t="s">
        <v>31</v>
      </c>
      <c r="B476" t="s">
        <v>9</v>
      </c>
      <c r="C476" t="s">
        <v>18</v>
      </c>
      <c r="D476">
        <v>64</v>
      </c>
      <c r="E476">
        <v>64</v>
      </c>
      <c r="F476">
        <v>0.189</v>
      </c>
      <c r="G476">
        <v>0.21099999999999999</v>
      </c>
      <c r="H476">
        <v>1.2E-2</v>
      </c>
    </row>
    <row r="477" spans="1:8" x14ac:dyDescent="0.25">
      <c r="A477" t="s">
        <v>31</v>
      </c>
      <c r="B477" t="s">
        <v>9</v>
      </c>
      <c r="C477" t="s">
        <v>18</v>
      </c>
      <c r="D477">
        <v>64</v>
      </c>
      <c r="E477">
        <v>128</v>
      </c>
      <c r="F477">
        <v>0.154</v>
      </c>
      <c r="G477">
        <v>0.159</v>
      </c>
      <c r="H477">
        <v>3.0000000000000001E-3</v>
      </c>
    </row>
    <row r="478" spans="1:8" x14ac:dyDescent="0.25">
      <c r="A478" t="s">
        <v>31</v>
      </c>
      <c r="B478" t="s">
        <v>9</v>
      </c>
      <c r="C478" t="s">
        <v>19</v>
      </c>
      <c r="D478">
        <v>4</v>
      </c>
      <c r="E478">
        <v>4</v>
      </c>
      <c r="F478">
        <v>2.6429999999999998</v>
      </c>
      <c r="G478">
        <v>2.694</v>
      </c>
      <c r="H478">
        <v>2.9000000000000001E-2</v>
      </c>
    </row>
    <row r="479" spans="1:8" x14ac:dyDescent="0.25">
      <c r="A479" t="s">
        <v>31</v>
      </c>
      <c r="B479" t="s">
        <v>9</v>
      </c>
      <c r="C479" t="s">
        <v>19</v>
      </c>
      <c r="D479">
        <v>4</v>
      </c>
      <c r="E479">
        <v>8</v>
      </c>
      <c r="F479">
        <v>1.8129999999999999</v>
      </c>
      <c r="G479">
        <v>1.8340000000000001</v>
      </c>
      <c r="H479">
        <v>1.2999999999999999E-2</v>
      </c>
    </row>
    <row r="480" spans="1:8" x14ac:dyDescent="0.25">
      <c r="A480" t="s">
        <v>31</v>
      </c>
      <c r="B480" t="s">
        <v>9</v>
      </c>
      <c r="C480" t="s">
        <v>19</v>
      </c>
      <c r="D480">
        <v>8</v>
      </c>
      <c r="E480">
        <v>8</v>
      </c>
      <c r="F480">
        <v>1.359</v>
      </c>
      <c r="G480">
        <v>1.377</v>
      </c>
      <c r="H480">
        <v>1.2E-2</v>
      </c>
    </row>
    <row r="481" spans="1:8" x14ac:dyDescent="0.25">
      <c r="A481" t="s">
        <v>31</v>
      </c>
      <c r="B481" t="s">
        <v>9</v>
      </c>
      <c r="C481" t="s">
        <v>19</v>
      </c>
      <c r="D481">
        <v>8</v>
      </c>
      <c r="E481">
        <v>16</v>
      </c>
      <c r="F481">
        <v>0.94099999999999995</v>
      </c>
      <c r="G481">
        <v>0.96199999999999997</v>
      </c>
      <c r="H481">
        <v>0.01</v>
      </c>
    </row>
    <row r="482" spans="1:8" x14ac:dyDescent="0.25">
      <c r="A482" t="s">
        <v>31</v>
      </c>
      <c r="B482" t="s">
        <v>9</v>
      </c>
      <c r="C482" t="s">
        <v>19</v>
      </c>
      <c r="D482">
        <v>16</v>
      </c>
      <c r="E482">
        <v>16</v>
      </c>
      <c r="F482">
        <v>0.70499999999999996</v>
      </c>
      <c r="G482">
        <v>0.73</v>
      </c>
      <c r="H482">
        <v>8.9999999999999993E-3</v>
      </c>
    </row>
    <row r="483" spans="1:8" x14ac:dyDescent="0.25">
      <c r="A483" t="s">
        <v>31</v>
      </c>
      <c r="B483" t="s">
        <v>9</v>
      </c>
      <c r="C483" t="s">
        <v>19</v>
      </c>
      <c r="D483">
        <v>16</v>
      </c>
      <c r="E483">
        <v>32</v>
      </c>
      <c r="F483">
        <v>0.52</v>
      </c>
      <c r="G483">
        <v>0.53500000000000003</v>
      </c>
      <c r="H483">
        <v>7.0000000000000001E-3</v>
      </c>
    </row>
    <row r="484" spans="1:8" x14ac:dyDescent="0.25">
      <c r="A484" t="s">
        <v>31</v>
      </c>
      <c r="B484" t="s">
        <v>9</v>
      </c>
      <c r="C484" t="s">
        <v>19</v>
      </c>
      <c r="D484">
        <v>32</v>
      </c>
      <c r="E484">
        <v>32</v>
      </c>
      <c r="F484">
        <v>0.38500000000000001</v>
      </c>
      <c r="G484">
        <v>0.42199999999999999</v>
      </c>
      <c r="H484">
        <v>8.0000000000000002E-3</v>
      </c>
    </row>
    <row r="485" spans="1:8" x14ac:dyDescent="0.25">
      <c r="A485" t="s">
        <v>31</v>
      </c>
      <c r="B485" t="s">
        <v>9</v>
      </c>
      <c r="C485" t="s">
        <v>19</v>
      </c>
      <c r="D485">
        <v>32</v>
      </c>
      <c r="E485">
        <v>64</v>
      </c>
      <c r="F485">
        <v>0.34799999999999998</v>
      </c>
      <c r="G485">
        <v>0.35799999999999998</v>
      </c>
      <c r="H485">
        <v>4.0000000000000001E-3</v>
      </c>
    </row>
    <row r="486" spans="1:8" x14ac:dyDescent="0.25">
      <c r="A486" t="s">
        <v>31</v>
      </c>
      <c r="B486" t="s">
        <v>9</v>
      </c>
      <c r="C486" t="s">
        <v>19</v>
      </c>
      <c r="D486">
        <v>64</v>
      </c>
      <c r="E486">
        <v>64</v>
      </c>
      <c r="F486">
        <v>0.28999999999999998</v>
      </c>
      <c r="G486">
        <v>0.32</v>
      </c>
      <c r="H486">
        <v>1.2999999999999999E-2</v>
      </c>
    </row>
    <row r="487" spans="1:8" x14ac:dyDescent="0.25">
      <c r="A487" t="s">
        <v>31</v>
      </c>
      <c r="B487" t="s">
        <v>9</v>
      </c>
      <c r="C487" t="s">
        <v>19</v>
      </c>
      <c r="D487">
        <v>64</v>
      </c>
      <c r="E487">
        <v>128</v>
      </c>
      <c r="F487">
        <v>0.39</v>
      </c>
      <c r="G487">
        <v>0.41499999999999998</v>
      </c>
      <c r="H487">
        <v>8.0000000000000002E-3</v>
      </c>
    </row>
    <row r="488" spans="1:8" x14ac:dyDescent="0.25">
      <c r="A488" t="s">
        <v>31</v>
      </c>
      <c r="B488" t="s">
        <v>9</v>
      </c>
      <c r="C488" t="s">
        <v>20</v>
      </c>
      <c r="D488">
        <v>4</v>
      </c>
      <c r="E488">
        <v>4</v>
      </c>
      <c r="F488">
        <v>3.484</v>
      </c>
      <c r="G488">
        <v>3.54</v>
      </c>
      <c r="H488">
        <v>3.2000000000000001E-2</v>
      </c>
    </row>
    <row r="489" spans="1:8" x14ac:dyDescent="0.25">
      <c r="A489" t="s">
        <v>31</v>
      </c>
      <c r="B489" t="s">
        <v>9</v>
      </c>
      <c r="C489" t="s">
        <v>20</v>
      </c>
      <c r="D489">
        <v>4</v>
      </c>
      <c r="E489">
        <v>8</v>
      </c>
      <c r="F489">
        <v>2.4870000000000001</v>
      </c>
      <c r="G489">
        <v>2.5169999999999999</v>
      </c>
      <c r="H489">
        <v>1.9E-2</v>
      </c>
    </row>
    <row r="490" spans="1:8" x14ac:dyDescent="0.25">
      <c r="A490" t="s">
        <v>31</v>
      </c>
      <c r="B490" t="s">
        <v>9</v>
      </c>
      <c r="C490" t="s">
        <v>20</v>
      </c>
      <c r="D490">
        <v>8</v>
      </c>
      <c r="E490">
        <v>8</v>
      </c>
      <c r="F490">
        <v>1.8169999999999999</v>
      </c>
      <c r="G490">
        <v>1.8560000000000001</v>
      </c>
      <c r="H490">
        <v>2.5000000000000001E-2</v>
      </c>
    </row>
    <row r="491" spans="1:8" x14ac:dyDescent="0.25">
      <c r="A491" t="s">
        <v>31</v>
      </c>
      <c r="B491" t="s">
        <v>9</v>
      </c>
      <c r="C491" t="s">
        <v>20</v>
      </c>
      <c r="D491">
        <v>8</v>
      </c>
      <c r="E491">
        <v>16</v>
      </c>
      <c r="F491">
        <v>1.321</v>
      </c>
      <c r="G491">
        <v>1.339</v>
      </c>
      <c r="H491">
        <v>1.7000000000000001E-2</v>
      </c>
    </row>
    <row r="492" spans="1:8" x14ac:dyDescent="0.25">
      <c r="A492" t="s">
        <v>31</v>
      </c>
      <c r="B492" t="s">
        <v>9</v>
      </c>
      <c r="C492" t="s">
        <v>20</v>
      </c>
      <c r="D492">
        <v>16</v>
      </c>
      <c r="E492">
        <v>16</v>
      </c>
      <c r="F492">
        <v>0.996</v>
      </c>
      <c r="G492">
        <v>1.0469999999999999</v>
      </c>
      <c r="H492">
        <v>2.5999999999999999E-2</v>
      </c>
    </row>
    <row r="493" spans="1:8" x14ac:dyDescent="0.25">
      <c r="A493" t="s">
        <v>31</v>
      </c>
      <c r="B493" t="s">
        <v>9</v>
      </c>
      <c r="C493" t="s">
        <v>20</v>
      </c>
      <c r="D493">
        <v>16</v>
      </c>
      <c r="E493">
        <v>32</v>
      </c>
      <c r="F493">
        <v>0.749</v>
      </c>
      <c r="G493">
        <v>0.79</v>
      </c>
      <c r="H493">
        <v>2.3E-2</v>
      </c>
    </row>
    <row r="494" spans="1:8" x14ac:dyDescent="0.25">
      <c r="A494" t="s">
        <v>31</v>
      </c>
      <c r="B494" t="s">
        <v>9</v>
      </c>
      <c r="C494" t="s">
        <v>20</v>
      </c>
      <c r="D494">
        <v>32</v>
      </c>
      <c r="E494">
        <v>32</v>
      </c>
      <c r="F494">
        <v>0.621</v>
      </c>
      <c r="G494">
        <v>0.68799999999999994</v>
      </c>
      <c r="H494">
        <v>3.6999999999999998E-2</v>
      </c>
    </row>
    <row r="495" spans="1:8" x14ac:dyDescent="0.25">
      <c r="A495" t="s">
        <v>31</v>
      </c>
      <c r="B495" t="s">
        <v>9</v>
      </c>
      <c r="C495" t="s">
        <v>20</v>
      </c>
      <c r="D495">
        <v>32</v>
      </c>
      <c r="E495">
        <v>64</v>
      </c>
      <c r="F495">
        <v>0.52</v>
      </c>
      <c r="G495">
        <v>0.54500000000000004</v>
      </c>
      <c r="H495">
        <v>6.0000000000000001E-3</v>
      </c>
    </row>
    <row r="496" spans="1:8" x14ac:dyDescent="0.25">
      <c r="A496" t="s">
        <v>31</v>
      </c>
      <c r="B496" t="s">
        <v>9</v>
      </c>
      <c r="C496" t="s">
        <v>20</v>
      </c>
      <c r="D496">
        <v>64</v>
      </c>
      <c r="E496">
        <v>64</v>
      </c>
      <c r="F496">
        <v>0.48199999999999998</v>
      </c>
      <c r="G496">
        <v>0.497</v>
      </c>
      <c r="H496">
        <v>5.0000000000000001E-3</v>
      </c>
    </row>
    <row r="497" spans="1:8" x14ac:dyDescent="0.25">
      <c r="A497" t="s">
        <v>31</v>
      </c>
      <c r="B497" t="s">
        <v>9</v>
      </c>
      <c r="C497" t="s">
        <v>20</v>
      </c>
      <c r="D497">
        <v>64</v>
      </c>
      <c r="E497">
        <v>128</v>
      </c>
      <c r="F497">
        <v>0.40400000000000003</v>
      </c>
      <c r="G497">
        <v>0.42</v>
      </c>
      <c r="H497">
        <v>4.0000000000000001E-3</v>
      </c>
    </row>
    <row r="498" spans="1:8" x14ac:dyDescent="0.25">
      <c r="A498" t="s">
        <v>31</v>
      </c>
      <c r="B498" t="s">
        <v>9</v>
      </c>
      <c r="C498" t="s">
        <v>21</v>
      </c>
      <c r="D498">
        <v>4</v>
      </c>
      <c r="E498">
        <v>4</v>
      </c>
      <c r="F498">
        <v>2.8660000000000001</v>
      </c>
      <c r="G498">
        <v>4.1539999999999999</v>
      </c>
      <c r="H498">
        <v>0.253</v>
      </c>
    </row>
    <row r="499" spans="1:8" x14ac:dyDescent="0.25">
      <c r="A499" t="s">
        <v>31</v>
      </c>
      <c r="B499" t="s">
        <v>9</v>
      </c>
      <c r="C499" t="s">
        <v>21</v>
      </c>
      <c r="D499">
        <v>4</v>
      </c>
      <c r="E499">
        <v>8</v>
      </c>
      <c r="F499">
        <v>2.198</v>
      </c>
      <c r="G499">
        <v>2.2519999999999998</v>
      </c>
      <c r="H499">
        <v>5.6000000000000001E-2</v>
      </c>
    </row>
    <row r="500" spans="1:8" x14ac:dyDescent="0.25">
      <c r="A500" t="s">
        <v>31</v>
      </c>
      <c r="B500" t="s">
        <v>9</v>
      </c>
      <c r="C500" t="s">
        <v>21</v>
      </c>
      <c r="D500">
        <v>8</v>
      </c>
      <c r="E500">
        <v>8</v>
      </c>
      <c r="F500">
        <v>1.5029999999999999</v>
      </c>
      <c r="G500">
        <v>2.194</v>
      </c>
      <c r="H500">
        <v>3.2000000000000001E-2</v>
      </c>
    </row>
    <row r="501" spans="1:8" x14ac:dyDescent="0.25">
      <c r="A501" t="s">
        <v>31</v>
      </c>
      <c r="B501" t="s">
        <v>9</v>
      </c>
      <c r="C501" t="s">
        <v>21</v>
      </c>
      <c r="D501">
        <v>8</v>
      </c>
      <c r="E501">
        <v>16</v>
      </c>
      <c r="F501">
        <v>1.1779999999999999</v>
      </c>
      <c r="G501">
        <v>1.216</v>
      </c>
      <c r="H501">
        <v>2.9000000000000001E-2</v>
      </c>
    </row>
    <row r="502" spans="1:8" x14ac:dyDescent="0.25">
      <c r="A502" t="s">
        <v>31</v>
      </c>
      <c r="B502" t="s">
        <v>9</v>
      </c>
      <c r="C502" t="s">
        <v>21</v>
      </c>
      <c r="D502">
        <v>16</v>
      </c>
      <c r="E502">
        <v>16</v>
      </c>
      <c r="F502">
        <v>1.157</v>
      </c>
      <c r="G502">
        <v>1.19</v>
      </c>
      <c r="H502">
        <v>1.6E-2</v>
      </c>
    </row>
    <row r="503" spans="1:8" x14ac:dyDescent="0.25">
      <c r="A503" t="s">
        <v>31</v>
      </c>
      <c r="B503" t="s">
        <v>9</v>
      </c>
      <c r="C503" t="s">
        <v>21</v>
      </c>
      <c r="D503">
        <v>16</v>
      </c>
      <c r="E503">
        <v>32</v>
      </c>
      <c r="F503">
        <v>0.66900000000000004</v>
      </c>
      <c r="G503">
        <v>0.70299999999999996</v>
      </c>
      <c r="H503">
        <v>8.9999999999999993E-3</v>
      </c>
    </row>
    <row r="504" spans="1:8" x14ac:dyDescent="0.25">
      <c r="A504" t="s">
        <v>31</v>
      </c>
      <c r="B504" t="s">
        <v>9</v>
      </c>
      <c r="C504" t="s">
        <v>21</v>
      </c>
      <c r="D504">
        <v>32</v>
      </c>
      <c r="E504">
        <v>32</v>
      </c>
      <c r="F504">
        <v>0.65600000000000003</v>
      </c>
      <c r="G504">
        <v>0.68100000000000005</v>
      </c>
      <c r="H504">
        <v>6.0000000000000001E-3</v>
      </c>
    </row>
    <row r="505" spans="1:8" x14ac:dyDescent="0.25">
      <c r="A505" t="s">
        <v>31</v>
      </c>
      <c r="B505" t="s">
        <v>9</v>
      </c>
      <c r="C505" t="s">
        <v>21</v>
      </c>
      <c r="D505">
        <v>32</v>
      </c>
      <c r="E505">
        <v>64</v>
      </c>
      <c r="F505">
        <v>0.432</v>
      </c>
      <c r="G505">
        <v>0.441</v>
      </c>
      <c r="H505">
        <v>6.0000000000000001E-3</v>
      </c>
    </row>
    <row r="506" spans="1:8" x14ac:dyDescent="0.25">
      <c r="A506" t="s">
        <v>31</v>
      </c>
      <c r="B506" t="s">
        <v>9</v>
      </c>
      <c r="C506" t="s">
        <v>21</v>
      </c>
      <c r="D506">
        <v>64</v>
      </c>
      <c r="E506">
        <v>64</v>
      </c>
      <c r="F506">
        <v>0.42599999999999999</v>
      </c>
      <c r="G506">
        <v>0.443</v>
      </c>
      <c r="H506">
        <v>5.0000000000000001E-3</v>
      </c>
    </row>
    <row r="507" spans="1:8" x14ac:dyDescent="0.25">
      <c r="A507" t="s">
        <v>31</v>
      </c>
      <c r="B507" t="s">
        <v>9</v>
      </c>
      <c r="C507" t="s">
        <v>21</v>
      </c>
      <c r="D507">
        <v>64</v>
      </c>
      <c r="E507">
        <v>128</v>
      </c>
      <c r="F507">
        <v>0.371</v>
      </c>
      <c r="G507">
        <v>0.38100000000000001</v>
      </c>
      <c r="H507">
        <v>4.0000000000000001E-3</v>
      </c>
    </row>
    <row r="508" spans="1:8" x14ac:dyDescent="0.25">
      <c r="A508" t="s">
        <v>31</v>
      </c>
      <c r="B508" t="s">
        <v>9</v>
      </c>
      <c r="C508" t="s">
        <v>22</v>
      </c>
      <c r="D508">
        <v>4</v>
      </c>
      <c r="E508">
        <v>4</v>
      </c>
      <c r="F508">
        <v>6.3440000000000003</v>
      </c>
      <c r="G508">
        <v>6.3869999999999996</v>
      </c>
      <c r="H508">
        <v>3.5000000000000003E-2</v>
      </c>
    </row>
    <row r="509" spans="1:8" x14ac:dyDescent="0.25">
      <c r="A509" t="s">
        <v>31</v>
      </c>
      <c r="B509" t="s">
        <v>9</v>
      </c>
      <c r="C509" t="s">
        <v>22</v>
      </c>
      <c r="D509">
        <v>4</v>
      </c>
      <c r="E509">
        <v>8</v>
      </c>
      <c r="F509">
        <v>4.3150000000000004</v>
      </c>
      <c r="G509">
        <v>4.3479999999999999</v>
      </c>
      <c r="H509">
        <v>2.8000000000000001E-2</v>
      </c>
    </row>
    <row r="510" spans="1:8" x14ac:dyDescent="0.25">
      <c r="A510" t="s">
        <v>31</v>
      </c>
      <c r="B510" t="s">
        <v>9</v>
      </c>
      <c r="C510" t="s">
        <v>22</v>
      </c>
      <c r="D510">
        <v>8</v>
      </c>
      <c r="E510">
        <v>8</v>
      </c>
      <c r="F510">
        <v>3.2530000000000001</v>
      </c>
      <c r="G510">
        <v>3.274</v>
      </c>
      <c r="H510">
        <v>0.02</v>
      </c>
    </row>
    <row r="511" spans="1:8" x14ac:dyDescent="0.25">
      <c r="A511" t="s">
        <v>31</v>
      </c>
      <c r="B511" t="s">
        <v>9</v>
      </c>
      <c r="C511" t="s">
        <v>22</v>
      </c>
      <c r="D511">
        <v>8</v>
      </c>
      <c r="E511">
        <v>16</v>
      </c>
      <c r="F511">
        <v>2.222</v>
      </c>
      <c r="G511">
        <v>2.2330000000000001</v>
      </c>
      <c r="H511">
        <v>7.0000000000000001E-3</v>
      </c>
    </row>
    <row r="512" spans="1:8" x14ac:dyDescent="0.25">
      <c r="A512" t="s">
        <v>31</v>
      </c>
      <c r="B512" t="s">
        <v>9</v>
      </c>
      <c r="C512" t="s">
        <v>22</v>
      </c>
      <c r="D512">
        <v>16</v>
      </c>
      <c r="E512">
        <v>16</v>
      </c>
      <c r="F512">
        <v>1.6970000000000001</v>
      </c>
      <c r="G512">
        <v>1.7110000000000001</v>
      </c>
      <c r="H512">
        <v>7.0000000000000001E-3</v>
      </c>
    </row>
    <row r="513" spans="1:8" x14ac:dyDescent="0.25">
      <c r="A513" t="s">
        <v>31</v>
      </c>
      <c r="B513" t="s">
        <v>9</v>
      </c>
      <c r="C513" t="s">
        <v>22</v>
      </c>
      <c r="D513">
        <v>16</v>
      </c>
      <c r="E513">
        <v>32</v>
      </c>
      <c r="F513">
        <v>1.1870000000000001</v>
      </c>
      <c r="G513">
        <v>1.196</v>
      </c>
      <c r="H513">
        <v>7.0000000000000001E-3</v>
      </c>
    </row>
    <row r="514" spans="1:8" x14ac:dyDescent="0.25">
      <c r="A514" t="s">
        <v>31</v>
      </c>
      <c r="B514" t="s">
        <v>9</v>
      </c>
      <c r="C514" t="s">
        <v>22</v>
      </c>
      <c r="D514">
        <v>32</v>
      </c>
      <c r="E514">
        <v>32</v>
      </c>
      <c r="F514">
        <v>0.92800000000000005</v>
      </c>
      <c r="G514">
        <v>0.93799999999999994</v>
      </c>
      <c r="H514">
        <v>1.4E-2</v>
      </c>
    </row>
    <row r="515" spans="1:8" x14ac:dyDescent="0.25">
      <c r="A515" t="s">
        <v>31</v>
      </c>
      <c r="B515" t="s">
        <v>9</v>
      </c>
      <c r="C515" t="s">
        <v>22</v>
      </c>
      <c r="D515">
        <v>32</v>
      </c>
      <c r="E515">
        <v>64</v>
      </c>
      <c r="F515">
        <v>0.67700000000000005</v>
      </c>
      <c r="G515">
        <v>0.68300000000000005</v>
      </c>
      <c r="H515">
        <v>4.0000000000000001E-3</v>
      </c>
    </row>
    <row r="516" spans="1:8" x14ac:dyDescent="0.25">
      <c r="A516" t="s">
        <v>31</v>
      </c>
      <c r="B516" t="s">
        <v>9</v>
      </c>
      <c r="C516" t="s">
        <v>22</v>
      </c>
      <c r="D516">
        <v>64</v>
      </c>
      <c r="E516">
        <v>64</v>
      </c>
      <c r="F516">
        <v>0.55400000000000005</v>
      </c>
      <c r="G516">
        <v>0.56000000000000005</v>
      </c>
      <c r="H516">
        <v>3.0000000000000001E-3</v>
      </c>
    </row>
    <row r="517" spans="1:8" x14ac:dyDescent="0.25">
      <c r="A517" t="s">
        <v>31</v>
      </c>
      <c r="B517" t="s">
        <v>9</v>
      </c>
      <c r="C517" t="s">
        <v>22</v>
      </c>
      <c r="D517">
        <v>64</v>
      </c>
      <c r="E517">
        <v>128</v>
      </c>
      <c r="F517">
        <v>0.45700000000000002</v>
      </c>
      <c r="G517">
        <v>0.46899999999999997</v>
      </c>
      <c r="H517">
        <v>4.0000000000000001E-3</v>
      </c>
    </row>
    <row r="518" spans="1:8" x14ac:dyDescent="0.25">
      <c r="A518" t="s">
        <v>31</v>
      </c>
      <c r="B518" t="s">
        <v>9</v>
      </c>
      <c r="C518" t="s">
        <v>23</v>
      </c>
      <c r="D518">
        <v>4</v>
      </c>
      <c r="E518">
        <v>4</v>
      </c>
      <c r="F518">
        <v>1.452</v>
      </c>
      <c r="G518">
        <v>1.4650000000000001</v>
      </c>
      <c r="H518">
        <v>1.0999999999999999E-2</v>
      </c>
    </row>
    <row r="519" spans="1:8" x14ac:dyDescent="0.25">
      <c r="A519" t="s">
        <v>31</v>
      </c>
      <c r="B519" t="s">
        <v>9</v>
      </c>
      <c r="C519" t="s">
        <v>23</v>
      </c>
      <c r="D519">
        <v>4</v>
      </c>
      <c r="E519">
        <v>8</v>
      </c>
      <c r="F519">
        <v>0.996</v>
      </c>
      <c r="G519">
        <v>1.002</v>
      </c>
      <c r="H519">
        <v>5.0000000000000001E-3</v>
      </c>
    </row>
    <row r="520" spans="1:8" x14ac:dyDescent="0.25">
      <c r="A520" t="s">
        <v>31</v>
      </c>
      <c r="B520" t="s">
        <v>9</v>
      </c>
      <c r="C520" t="s">
        <v>23</v>
      </c>
      <c r="D520">
        <v>8</v>
      </c>
      <c r="E520">
        <v>8</v>
      </c>
      <c r="F520">
        <v>0.73599999999999999</v>
      </c>
      <c r="G520">
        <v>0.74299999999999999</v>
      </c>
      <c r="H520">
        <v>5.0000000000000001E-3</v>
      </c>
    </row>
    <row r="521" spans="1:8" x14ac:dyDescent="0.25">
      <c r="A521" t="s">
        <v>31</v>
      </c>
      <c r="B521" t="s">
        <v>9</v>
      </c>
      <c r="C521" t="s">
        <v>23</v>
      </c>
      <c r="D521">
        <v>8</v>
      </c>
      <c r="E521">
        <v>16</v>
      </c>
      <c r="F521">
        <v>0.50900000000000001</v>
      </c>
      <c r="G521">
        <v>0.51100000000000001</v>
      </c>
      <c r="H521">
        <v>2E-3</v>
      </c>
    </row>
    <row r="522" spans="1:8" x14ac:dyDescent="0.25">
      <c r="A522" t="s">
        <v>31</v>
      </c>
      <c r="B522" t="s">
        <v>9</v>
      </c>
      <c r="C522" t="s">
        <v>23</v>
      </c>
      <c r="D522">
        <v>16</v>
      </c>
      <c r="E522">
        <v>16</v>
      </c>
      <c r="F522">
        <v>0.379</v>
      </c>
      <c r="G522">
        <v>0.38200000000000001</v>
      </c>
      <c r="H522">
        <v>2E-3</v>
      </c>
    </row>
    <row r="523" spans="1:8" x14ac:dyDescent="0.25">
      <c r="A523" t="s">
        <v>31</v>
      </c>
      <c r="B523" t="s">
        <v>9</v>
      </c>
      <c r="C523" t="s">
        <v>23</v>
      </c>
      <c r="D523">
        <v>16</v>
      </c>
      <c r="E523">
        <v>32</v>
      </c>
      <c r="F523">
        <v>0.27</v>
      </c>
      <c r="G523">
        <v>0.27200000000000002</v>
      </c>
      <c r="H523">
        <v>2E-3</v>
      </c>
    </row>
    <row r="524" spans="1:8" x14ac:dyDescent="0.25">
      <c r="A524" t="s">
        <v>31</v>
      </c>
      <c r="B524" t="s">
        <v>9</v>
      </c>
      <c r="C524" t="s">
        <v>23</v>
      </c>
      <c r="D524">
        <v>32</v>
      </c>
      <c r="E524">
        <v>32</v>
      </c>
      <c r="F524">
        <v>0.20599999999999999</v>
      </c>
      <c r="G524">
        <v>0.20799999999999999</v>
      </c>
      <c r="H524">
        <v>1E-3</v>
      </c>
    </row>
    <row r="525" spans="1:8" x14ac:dyDescent="0.25">
      <c r="A525" t="s">
        <v>31</v>
      </c>
      <c r="B525" t="s">
        <v>9</v>
      </c>
      <c r="C525" t="s">
        <v>23</v>
      </c>
      <c r="D525">
        <v>32</v>
      </c>
      <c r="E525">
        <v>64</v>
      </c>
      <c r="F525">
        <v>0.17</v>
      </c>
      <c r="G525">
        <v>0.21</v>
      </c>
      <c r="H525">
        <v>1.7000000000000001E-2</v>
      </c>
    </row>
    <row r="526" spans="1:8" x14ac:dyDescent="0.25">
      <c r="A526" t="s">
        <v>31</v>
      </c>
      <c r="B526" t="s">
        <v>9</v>
      </c>
      <c r="C526" t="s">
        <v>23</v>
      </c>
      <c r="D526">
        <v>64</v>
      </c>
      <c r="E526">
        <v>64</v>
      </c>
      <c r="F526">
        <v>0.155</v>
      </c>
      <c r="G526">
        <v>0.184</v>
      </c>
      <c r="H526">
        <v>2.4E-2</v>
      </c>
    </row>
    <row r="527" spans="1:8" x14ac:dyDescent="0.25">
      <c r="A527" t="s">
        <v>31</v>
      </c>
      <c r="B527" t="s">
        <v>9</v>
      </c>
      <c r="C527" t="s">
        <v>23</v>
      </c>
      <c r="D527">
        <v>64</v>
      </c>
      <c r="E527">
        <v>128</v>
      </c>
      <c r="F527">
        <v>0.19600000000000001</v>
      </c>
      <c r="G527">
        <v>0.214</v>
      </c>
      <c r="H527">
        <v>8.0000000000000002E-3</v>
      </c>
    </row>
    <row r="528" spans="1:8" x14ac:dyDescent="0.25">
      <c r="A528" t="s">
        <v>31</v>
      </c>
      <c r="B528" t="s">
        <v>9</v>
      </c>
      <c r="C528" t="s">
        <v>24</v>
      </c>
      <c r="D528">
        <v>4</v>
      </c>
      <c r="E528">
        <v>4</v>
      </c>
      <c r="F528">
        <v>7.1079999999999997</v>
      </c>
      <c r="G528">
        <v>7.1420000000000003</v>
      </c>
      <c r="H528">
        <v>3.0000000000000001E-3</v>
      </c>
    </row>
    <row r="529" spans="1:8" x14ac:dyDescent="0.25">
      <c r="A529" t="s">
        <v>31</v>
      </c>
      <c r="B529" t="s">
        <v>9</v>
      </c>
      <c r="C529" t="s">
        <v>24</v>
      </c>
      <c r="D529">
        <v>4</v>
      </c>
      <c r="E529">
        <v>8</v>
      </c>
      <c r="F529">
        <v>4.6559999999999997</v>
      </c>
      <c r="G529">
        <v>4.6619999999999999</v>
      </c>
      <c r="H529">
        <v>6.0000000000000001E-3</v>
      </c>
    </row>
    <row r="530" spans="1:8" x14ac:dyDescent="0.25">
      <c r="A530" t="s">
        <v>31</v>
      </c>
      <c r="B530" t="s">
        <v>9</v>
      </c>
      <c r="C530" t="s">
        <v>24</v>
      </c>
      <c r="D530">
        <v>8</v>
      </c>
      <c r="E530">
        <v>8</v>
      </c>
      <c r="F530">
        <v>3.6819999999999999</v>
      </c>
      <c r="G530">
        <v>3.6850000000000001</v>
      </c>
      <c r="H530">
        <v>2E-3</v>
      </c>
    </row>
    <row r="531" spans="1:8" x14ac:dyDescent="0.25">
      <c r="A531" t="s">
        <v>31</v>
      </c>
      <c r="B531" t="s">
        <v>9</v>
      </c>
      <c r="C531" t="s">
        <v>24</v>
      </c>
      <c r="D531">
        <v>8</v>
      </c>
      <c r="E531">
        <v>16</v>
      </c>
      <c r="F531">
        <v>2.5209999999999999</v>
      </c>
      <c r="G531">
        <v>2.5310000000000001</v>
      </c>
      <c r="H531">
        <v>5.0000000000000001E-3</v>
      </c>
    </row>
    <row r="532" spans="1:8" x14ac:dyDescent="0.25">
      <c r="A532" t="s">
        <v>31</v>
      </c>
      <c r="B532" t="s">
        <v>9</v>
      </c>
      <c r="C532" t="s">
        <v>24</v>
      </c>
      <c r="D532">
        <v>16</v>
      </c>
      <c r="E532">
        <v>16</v>
      </c>
      <c r="F532">
        <v>2.0430000000000001</v>
      </c>
      <c r="G532">
        <v>2.0579999999999998</v>
      </c>
      <c r="H532">
        <v>0.02</v>
      </c>
    </row>
    <row r="533" spans="1:8" x14ac:dyDescent="0.25">
      <c r="A533" t="s">
        <v>31</v>
      </c>
      <c r="B533" t="s">
        <v>9</v>
      </c>
      <c r="C533" t="s">
        <v>24</v>
      </c>
      <c r="D533">
        <v>16</v>
      </c>
      <c r="E533">
        <v>32</v>
      </c>
      <c r="F533">
        <v>1.5569999999999999</v>
      </c>
      <c r="G533">
        <v>1.5609999999999999</v>
      </c>
      <c r="H533">
        <v>1E-3</v>
      </c>
    </row>
    <row r="534" spans="1:8" x14ac:dyDescent="0.25">
      <c r="A534" t="s">
        <v>31</v>
      </c>
      <c r="B534" t="s">
        <v>9</v>
      </c>
      <c r="C534" t="s">
        <v>24</v>
      </c>
      <c r="D534">
        <v>32</v>
      </c>
      <c r="E534">
        <v>32</v>
      </c>
      <c r="F534">
        <v>1.329</v>
      </c>
      <c r="G534">
        <v>1.331</v>
      </c>
      <c r="H534">
        <v>2E-3</v>
      </c>
    </row>
    <row r="535" spans="1:8" x14ac:dyDescent="0.25">
      <c r="A535" t="s">
        <v>31</v>
      </c>
      <c r="B535" t="s">
        <v>9</v>
      </c>
      <c r="C535" t="s">
        <v>24</v>
      </c>
      <c r="D535">
        <v>32</v>
      </c>
      <c r="E535">
        <v>64</v>
      </c>
      <c r="F535">
        <v>1.2629999999999999</v>
      </c>
      <c r="G535">
        <v>1.2669999999999999</v>
      </c>
      <c r="H535">
        <v>2E-3</v>
      </c>
    </row>
    <row r="536" spans="1:8" x14ac:dyDescent="0.25">
      <c r="A536" t="s">
        <v>31</v>
      </c>
      <c r="B536" t="s">
        <v>9</v>
      </c>
      <c r="C536" t="s">
        <v>24</v>
      </c>
      <c r="D536">
        <v>64</v>
      </c>
      <c r="E536">
        <v>64</v>
      </c>
      <c r="F536">
        <v>1.2789999999999999</v>
      </c>
      <c r="G536">
        <v>1.286</v>
      </c>
      <c r="H536">
        <v>4.0000000000000001E-3</v>
      </c>
    </row>
    <row r="537" spans="1:8" x14ac:dyDescent="0.25">
      <c r="A537" t="s">
        <v>31</v>
      </c>
      <c r="B537" t="s">
        <v>9</v>
      </c>
      <c r="C537" t="s">
        <v>24</v>
      </c>
      <c r="D537">
        <v>64</v>
      </c>
      <c r="E537">
        <v>128</v>
      </c>
      <c r="F537">
        <v>1.5</v>
      </c>
      <c r="G537">
        <v>1.575</v>
      </c>
      <c r="H537">
        <v>2E-3</v>
      </c>
    </row>
    <row r="538" spans="1:8" x14ac:dyDescent="0.25">
      <c r="A538" t="s">
        <v>31</v>
      </c>
      <c r="B538" t="s">
        <v>9</v>
      </c>
      <c r="C538" t="s">
        <v>25</v>
      </c>
      <c r="D538">
        <v>4</v>
      </c>
      <c r="E538">
        <v>4</v>
      </c>
      <c r="F538">
        <v>2.5049999999999999</v>
      </c>
      <c r="G538">
        <v>2.5249999999999999</v>
      </c>
      <c r="H538">
        <v>1.6E-2</v>
      </c>
    </row>
    <row r="539" spans="1:8" x14ac:dyDescent="0.25">
      <c r="A539" t="s">
        <v>31</v>
      </c>
      <c r="B539" t="s">
        <v>9</v>
      </c>
      <c r="C539" t="s">
        <v>25</v>
      </c>
      <c r="D539">
        <v>4</v>
      </c>
      <c r="E539">
        <v>8</v>
      </c>
      <c r="F539">
        <v>1.6639999999999999</v>
      </c>
      <c r="G539">
        <v>1.675</v>
      </c>
      <c r="H539">
        <v>6.0000000000000001E-3</v>
      </c>
    </row>
    <row r="540" spans="1:8" x14ac:dyDescent="0.25">
      <c r="A540" t="s">
        <v>31</v>
      </c>
      <c r="B540" t="s">
        <v>9</v>
      </c>
      <c r="C540" t="s">
        <v>25</v>
      </c>
      <c r="D540">
        <v>8</v>
      </c>
      <c r="E540">
        <v>8</v>
      </c>
      <c r="F540">
        <v>1.262</v>
      </c>
      <c r="G540">
        <v>1.276</v>
      </c>
      <c r="H540">
        <v>6.0000000000000001E-3</v>
      </c>
    </row>
    <row r="541" spans="1:8" x14ac:dyDescent="0.25">
      <c r="A541" t="s">
        <v>31</v>
      </c>
      <c r="B541" t="s">
        <v>9</v>
      </c>
      <c r="C541" t="s">
        <v>25</v>
      </c>
      <c r="D541">
        <v>8</v>
      </c>
      <c r="E541">
        <v>16</v>
      </c>
      <c r="F541">
        <v>0.85599999999999998</v>
      </c>
      <c r="G541">
        <v>0.873</v>
      </c>
      <c r="H541">
        <v>0.01</v>
      </c>
    </row>
    <row r="542" spans="1:8" x14ac:dyDescent="0.25">
      <c r="A542" t="s">
        <v>31</v>
      </c>
      <c r="B542" t="s">
        <v>9</v>
      </c>
      <c r="C542" t="s">
        <v>25</v>
      </c>
      <c r="D542">
        <v>16</v>
      </c>
      <c r="E542">
        <v>16</v>
      </c>
      <c r="F542">
        <v>0.65100000000000002</v>
      </c>
      <c r="G542">
        <v>0.67500000000000004</v>
      </c>
      <c r="H542">
        <v>8.0000000000000002E-3</v>
      </c>
    </row>
    <row r="543" spans="1:8" x14ac:dyDescent="0.25">
      <c r="A543" t="s">
        <v>31</v>
      </c>
      <c r="B543" t="s">
        <v>9</v>
      </c>
      <c r="C543" t="s">
        <v>25</v>
      </c>
      <c r="D543">
        <v>16</v>
      </c>
      <c r="E543">
        <v>32</v>
      </c>
      <c r="F543">
        <v>0.47499999999999998</v>
      </c>
      <c r="G543">
        <v>0.497</v>
      </c>
      <c r="H543">
        <v>2.1999999999999999E-2</v>
      </c>
    </row>
    <row r="544" spans="1:8" x14ac:dyDescent="0.25">
      <c r="A544" t="s">
        <v>31</v>
      </c>
      <c r="B544" t="s">
        <v>9</v>
      </c>
      <c r="C544" t="s">
        <v>25</v>
      </c>
      <c r="D544">
        <v>32</v>
      </c>
      <c r="E544">
        <v>32</v>
      </c>
      <c r="F544">
        <v>0.36299999999999999</v>
      </c>
      <c r="G544">
        <v>0.38200000000000001</v>
      </c>
      <c r="H544">
        <v>1.4E-2</v>
      </c>
    </row>
    <row r="545" spans="1:8" x14ac:dyDescent="0.25">
      <c r="A545" t="s">
        <v>31</v>
      </c>
      <c r="B545" t="s">
        <v>9</v>
      </c>
      <c r="C545" t="s">
        <v>25</v>
      </c>
      <c r="D545">
        <v>32</v>
      </c>
      <c r="E545">
        <v>64</v>
      </c>
      <c r="F545">
        <v>0.35599999999999998</v>
      </c>
      <c r="G545">
        <v>0.39500000000000002</v>
      </c>
      <c r="H545">
        <v>8.0000000000000002E-3</v>
      </c>
    </row>
    <row r="546" spans="1:8" x14ac:dyDescent="0.25">
      <c r="A546" t="s">
        <v>31</v>
      </c>
      <c r="B546" t="s">
        <v>9</v>
      </c>
      <c r="C546" t="s">
        <v>25</v>
      </c>
      <c r="D546">
        <v>64</v>
      </c>
      <c r="E546">
        <v>64</v>
      </c>
      <c r="F546">
        <v>0.32800000000000001</v>
      </c>
      <c r="G546">
        <v>0.33</v>
      </c>
      <c r="H546">
        <v>1E-3</v>
      </c>
    </row>
    <row r="547" spans="1:8" x14ac:dyDescent="0.25">
      <c r="A547" t="s">
        <v>31</v>
      </c>
      <c r="B547" t="s">
        <v>9</v>
      </c>
      <c r="C547" t="s">
        <v>25</v>
      </c>
      <c r="D547">
        <v>64</v>
      </c>
      <c r="E547">
        <v>128</v>
      </c>
      <c r="F547">
        <v>0.32800000000000001</v>
      </c>
      <c r="G547">
        <v>0.33300000000000002</v>
      </c>
      <c r="H547">
        <v>5.0000000000000001E-3</v>
      </c>
    </row>
    <row r="548" spans="1:8" x14ac:dyDescent="0.25">
      <c r="A548" t="s">
        <v>31</v>
      </c>
      <c r="B548" t="s">
        <v>9</v>
      </c>
      <c r="C548" t="s">
        <v>26</v>
      </c>
      <c r="D548">
        <v>4</v>
      </c>
      <c r="E548">
        <v>4</v>
      </c>
      <c r="F548">
        <v>2.5059999999999998</v>
      </c>
      <c r="G548">
        <v>2.5219999999999998</v>
      </c>
      <c r="H548">
        <v>1.7000000000000001E-2</v>
      </c>
    </row>
    <row r="549" spans="1:8" x14ac:dyDescent="0.25">
      <c r="A549" t="s">
        <v>31</v>
      </c>
      <c r="B549" t="s">
        <v>9</v>
      </c>
      <c r="C549" t="s">
        <v>26</v>
      </c>
      <c r="D549">
        <v>4</v>
      </c>
      <c r="E549">
        <v>8</v>
      </c>
      <c r="F549">
        <v>1.704</v>
      </c>
      <c r="G549">
        <v>1.7090000000000001</v>
      </c>
      <c r="H549">
        <v>5.0000000000000001E-3</v>
      </c>
    </row>
    <row r="550" spans="1:8" x14ac:dyDescent="0.25">
      <c r="A550" t="s">
        <v>31</v>
      </c>
      <c r="B550" t="s">
        <v>9</v>
      </c>
      <c r="C550" t="s">
        <v>26</v>
      </c>
      <c r="D550">
        <v>8</v>
      </c>
      <c r="E550">
        <v>8</v>
      </c>
      <c r="F550">
        <v>1.2649999999999999</v>
      </c>
      <c r="G550">
        <v>1.27</v>
      </c>
      <c r="H550">
        <v>5.0000000000000001E-3</v>
      </c>
    </row>
    <row r="551" spans="1:8" x14ac:dyDescent="0.25">
      <c r="A551" t="s">
        <v>31</v>
      </c>
      <c r="B551" t="s">
        <v>9</v>
      </c>
      <c r="C551" t="s">
        <v>26</v>
      </c>
      <c r="D551">
        <v>8</v>
      </c>
      <c r="E551">
        <v>16</v>
      </c>
      <c r="F551">
        <v>0.86199999999999999</v>
      </c>
      <c r="G551">
        <v>0.86599999999999999</v>
      </c>
      <c r="H551">
        <v>3.0000000000000001E-3</v>
      </c>
    </row>
    <row r="552" spans="1:8" x14ac:dyDescent="0.25">
      <c r="A552" t="s">
        <v>31</v>
      </c>
      <c r="B552" t="s">
        <v>9</v>
      </c>
      <c r="C552" t="s">
        <v>26</v>
      </c>
      <c r="D552">
        <v>16</v>
      </c>
      <c r="E552">
        <v>16</v>
      </c>
      <c r="F552">
        <v>0.64500000000000002</v>
      </c>
      <c r="G552">
        <v>0.64700000000000002</v>
      </c>
      <c r="H552">
        <v>2E-3</v>
      </c>
    </row>
    <row r="553" spans="1:8" x14ac:dyDescent="0.25">
      <c r="A553" t="s">
        <v>31</v>
      </c>
      <c r="B553" t="s">
        <v>9</v>
      </c>
      <c r="C553" t="s">
        <v>26</v>
      </c>
      <c r="D553">
        <v>16</v>
      </c>
      <c r="E553">
        <v>32</v>
      </c>
      <c r="F553">
        <v>0.44800000000000001</v>
      </c>
      <c r="G553">
        <v>0.44900000000000001</v>
      </c>
      <c r="H553">
        <v>1E-3</v>
      </c>
    </row>
    <row r="554" spans="1:8" x14ac:dyDescent="0.25">
      <c r="A554" t="s">
        <v>31</v>
      </c>
      <c r="B554" t="s">
        <v>9</v>
      </c>
      <c r="C554" t="s">
        <v>26</v>
      </c>
      <c r="D554">
        <v>32</v>
      </c>
      <c r="E554">
        <v>32</v>
      </c>
      <c r="F554">
        <v>0.33900000000000002</v>
      </c>
      <c r="G554">
        <v>0.34</v>
      </c>
      <c r="H554">
        <v>1E-3</v>
      </c>
    </row>
    <row r="555" spans="1:8" x14ac:dyDescent="0.25">
      <c r="A555" t="s">
        <v>31</v>
      </c>
      <c r="B555" t="s">
        <v>9</v>
      </c>
      <c r="C555" t="s">
        <v>26</v>
      </c>
      <c r="D555">
        <v>32</v>
      </c>
      <c r="E555">
        <v>64</v>
      </c>
      <c r="F555">
        <v>0.245</v>
      </c>
      <c r="G555">
        <v>0.247</v>
      </c>
      <c r="H555">
        <v>1E-3</v>
      </c>
    </row>
    <row r="556" spans="1:8" x14ac:dyDescent="0.25">
      <c r="A556" t="s">
        <v>31</v>
      </c>
      <c r="B556" t="s">
        <v>9</v>
      </c>
      <c r="C556" t="s">
        <v>26</v>
      </c>
      <c r="D556">
        <v>64</v>
      </c>
      <c r="E556">
        <v>64</v>
      </c>
      <c r="F556">
        <v>0.19700000000000001</v>
      </c>
      <c r="G556">
        <v>0.20200000000000001</v>
      </c>
      <c r="H556">
        <v>2E-3</v>
      </c>
    </row>
    <row r="557" spans="1:8" x14ac:dyDescent="0.25">
      <c r="A557" t="s">
        <v>31</v>
      </c>
      <c r="B557" t="s">
        <v>9</v>
      </c>
      <c r="C557" t="s">
        <v>26</v>
      </c>
      <c r="D557">
        <v>64</v>
      </c>
      <c r="E557">
        <v>128</v>
      </c>
      <c r="F557">
        <v>0.17699999999999999</v>
      </c>
      <c r="G557">
        <v>0.18</v>
      </c>
      <c r="H557">
        <v>1E-3</v>
      </c>
    </row>
    <row r="558" spans="1:8" x14ac:dyDescent="0.25">
      <c r="A558" t="s">
        <v>31</v>
      </c>
      <c r="B558" t="s">
        <v>9</v>
      </c>
      <c r="C558" t="s">
        <v>27</v>
      </c>
      <c r="D558">
        <v>4</v>
      </c>
      <c r="E558">
        <v>4</v>
      </c>
      <c r="F558">
        <v>1.946</v>
      </c>
      <c r="G558">
        <v>1.96</v>
      </c>
      <c r="H558">
        <v>1.4999999999999999E-2</v>
      </c>
    </row>
    <row r="559" spans="1:8" x14ac:dyDescent="0.25">
      <c r="A559" t="s">
        <v>31</v>
      </c>
      <c r="B559" t="s">
        <v>9</v>
      </c>
      <c r="C559" t="s">
        <v>27</v>
      </c>
      <c r="D559">
        <v>4</v>
      </c>
      <c r="E559">
        <v>8</v>
      </c>
      <c r="F559">
        <v>1.44</v>
      </c>
      <c r="G559">
        <v>1.444</v>
      </c>
      <c r="H559">
        <v>3.0000000000000001E-3</v>
      </c>
    </row>
    <row r="560" spans="1:8" x14ac:dyDescent="0.25">
      <c r="A560" t="s">
        <v>31</v>
      </c>
      <c r="B560" t="s">
        <v>9</v>
      </c>
      <c r="C560" t="s">
        <v>27</v>
      </c>
      <c r="D560">
        <v>8</v>
      </c>
      <c r="E560">
        <v>8</v>
      </c>
      <c r="F560">
        <v>0.98099999999999998</v>
      </c>
      <c r="G560">
        <v>0.98899999999999999</v>
      </c>
      <c r="H560">
        <v>5.0000000000000001E-3</v>
      </c>
    </row>
    <row r="561" spans="1:8" x14ac:dyDescent="0.25">
      <c r="A561" t="s">
        <v>31</v>
      </c>
      <c r="B561" t="s">
        <v>9</v>
      </c>
      <c r="C561" t="s">
        <v>27</v>
      </c>
      <c r="D561">
        <v>8</v>
      </c>
      <c r="E561">
        <v>16</v>
      </c>
      <c r="F561">
        <v>0.72699999999999998</v>
      </c>
      <c r="G561">
        <v>0.72899999999999998</v>
      </c>
      <c r="H561">
        <v>2E-3</v>
      </c>
    </row>
    <row r="562" spans="1:8" x14ac:dyDescent="0.25">
      <c r="A562" t="s">
        <v>31</v>
      </c>
      <c r="B562" t="s">
        <v>9</v>
      </c>
      <c r="C562" t="s">
        <v>27</v>
      </c>
      <c r="D562">
        <v>16</v>
      </c>
      <c r="E562">
        <v>16</v>
      </c>
      <c r="F562">
        <v>0.5</v>
      </c>
      <c r="G562">
        <v>0.504</v>
      </c>
      <c r="H562">
        <v>4.0000000000000001E-3</v>
      </c>
    </row>
    <row r="563" spans="1:8" x14ac:dyDescent="0.25">
      <c r="A563" t="s">
        <v>31</v>
      </c>
      <c r="B563" t="s">
        <v>9</v>
      </c>
      <c r="C563" t="s">
        <v>27</v>
      </c>
      <c r="D563">
        <v>16</v>
      </c>
      <c r="E563">
        <v>32</v>
      </c>
      <c r="F563">
        <v>0.372</v>
      </c>
      <c r="G563">
        <v>0.373</v>
      </c>
      <c r="H563">
        <v>1E-3</v>
      </c>
    </row>
    <row r="564" spans="1:8" x14ac:dyDescent="0.25">
      <c r="A564" t="s">
        <v>31</v>
      </c>
      <c r="B564" t="s">
        <v>9</v>
      </c>
      <c r="C564" t="s">
        <v>27</v>
      </c>
      <c r="D564">
        <v>32</v>
      </c>
      <c r="E564">
        <v>32</v>
      </c>
      <c r="F564">
        <v>0.25900000000000001</v>
      </c>
      <c r="G564">
        <v>0.26300000000000001</v>
      </c>
      <c r="H564">
        <v>2E-3</v>
      </c>
    </row>
    <row r="565" spans="1:8" x14ac:dyDescent="0.25">
      <c r="A565" t="s">
        <v>31</v>
      </c>
      <c r="B565" t="s">
        <v>9</v>
      </c>
      <c r="C565" t="s">
        <v>27</v>
      </c>
      <c r="D565">
        <v>32</v>
      </c>
      <c r="E565">
        <v>64</v>
      </c>
      <c r="F565">
        <v>0.2</v>
      </c>
      <c r="G565">
        <v>0.20100000000000001</v>
      </c>
      <c r="H565">
        <v>1E-3</v>
      </c>
    </row>
    <row r="566" spans="1:8" x14ac:dyDescent="0.25">
      <c r="A566" t="s">
        <v>31</v>
      </c>
      <c r="B566" t="s">
        <v>9</v>
      </c>
      <c r="C566" t="s">
        <v>27</v>
      </c>
      <c r="D566">
        <v>64</v>
      </c>
      <c r="E566">
        <v>64</v>
      </c>
      <c r="F566">
        <v>0.155</v>
      </c>
      <c r="G566">
        <v>0.158</v>
      </c>
      <c r="H566">
        <v>2E-3</v>
      </c>
    </row>
    <row r="567" spans="1:8" x14ac:dyDescent="0.25">
      <c r="A567" t="s">
        <v>31</v>
      </c>
      <c r="B567" t="s">
        <v>9</v>
      </c>
      <c r="C567" t="s">
        <v>27</v>
      </c>
      <c r="D567">
        <v>64</v>
      </c>
      <c r="E567">
        <v>128</v>
      </c>
      <c r="F567">
        <v>0.14499999999999999</v>
      </c>
      <c r="G567">
        <v>0.14899999999999999</v>
      </c>
      <c r="H567">
        <v>2E-3</v>
      </c>
    </row>
    <row r="568" spans="1:8" x14ac:dyDescent="0.25">
      <c r="A568" t="s">
        <v>31</v>
      </c>
      <c r="B568" t="s">
        <v>9</v>
      </c>
      <c r="C568" t="s">
        <v>28</v>
      </c>
      <c r="D568">
        <v>4</v>
      </c>
      <c r="E568">
        <v>4</v>
      </c>
      <c r="F568">
        <v>3.673</v>
      </c>
      <c r="G568">
        <v>3.8159999999999998</v>
      </c>
      <c r="H568">
        <v>5.7000000000000002E-2</v>
      </c>
    </row>
    <row r="569" spans="1:8" x14ac:dyDescent="0.25">
      <c r="A569" t="s">
        <v>31</v>
      </c>
      <c r="B569" t="s">
        <v>9</v>
      </c>
      <c r="C569" t="s">
        <v>28</v>
      </c>
      <c r="D569">
        <v>4</v>
      </c>
      <c r="E569">
        <v>8</v>
      </c>
      <c r="F569">
        <v>2.33</v>
      </c>
      <c r="G569">
        <v>2.3719999999999999</v>
      </c>
      <c r="H569">
        <v>1.9E-2</v>
      </c>
    </row>
    <row r="570" spans="1:8" x14ac:dyDescent="0.25">
      <c r="A570" t="s">
        <v>31</v>
      </c>
      <c r="B570" t="s">
        <v>9</v>
      </c>
      <c r="C570" t="s">
        <v>28</v>
      </c>
      <c r="D570">
        <v>8</v>
      </c>
      <c r="E570">
        <v>8</v>
      </c>
      <c r="F570">
        <v>1.823</v>
      </c>
      <c r="G570">
        <v>1.8640000000000001</v>
      </c>
      <c r="H570">
        <v>2.5999999999999999E-2</v>
      </c>
    </row>
    <row r="571" spans="1:8" x14ac:dyDescent="0.25">
      <c r="A571" t="s">
        <v>31</v>
      </c>
      <c r="B571" t="s">
        <v>9</v>
      </c>
      <c r="C571" t="s">
        <v>28</v>
      </c>
      <c r="D571">
        <v>8</v>
      </c>
      <c r="E571">
        <v>16</v>
      </c>
      <c r="F571">
        <v>1.18</v>
      </c>
      <c r="G571">
        <v>1.1990000000000001</v>
      </c>
      <c r="H571">
        <v>0.02</v>
      </c>
    </row>
    <row r="572" spans="1:8" x14ac:dyDescent="0.25">
      <c r="A572" t="s">
        <v>31</v>
      </c>
      <c r="B572" t="s">
        <v>9</v>
      </c>
      <c r="C572" t="s">
        <v>28</v>
      </c>
      <c r="D572">
        <v>16</v>
      </c>
      <c r="E572">
        <v>16</v>
      </c>
      <c r="F572">
        <v>0.91200000000000003</v>
      </c>
      <c r="G572">
        <v>0.93799999999999994</v>
      </c>
      <c r="H572">
        <v>2.1999999999999999E-2</v>
      </c>
    </row>
    <row r="573" spans="1:8" x14ac:dyDescent="0.25">
      <c r="A573" t="s">
        <v>31</v>
      </c>
      <c r="B573" t="s">
        <v>9</v>
      </c>
      <c r="C573" t="s">
        <v>28</v>
      </c>
      <c r="D573">
        <v>16</v>
      </c>
      <c r="E573">
        <v>32</v>
      </c>
      <c r="F573">
        <v>0.59199999999999997</v>
      </c>
      <c r="G573">
        <v>0.60899999999999999</v>
      </c>
      <c r="H573">
        <v>1.6E-2</v>
      </c>
    </row>
    <row r="574" spans="1:8" x14ac:dyDescent="0.25">
      <c r="A574" t="s">
        <v>31</v>
      </c>
      <c r="B574" t="s">
        <v>9</v>
      </c>
      <c r="C574" t="s">
        <v>28</v>
      </c>
      <c r="D574">
        <v>32</v>
      </c>
      <c r="E574">
        <v>32</v>
      </c>
      <c r="F574">
        <v>0.46600000000000003</v>
      </c>
      <c r="G574">
        <v>0.48099999999999998</v>
      </c>
      <c r="H574">
        <v>1.0999999999999999E-2</v>
      </c>
    </row>
    <row r="575" spans="1:8" x14ac:dyDescent="0.25">
      <c r="A575" t="s">
        <v>31</v>
      </c>
      <c r="B575" t="s">
        <v>9</v>
      </c>
      <c r="C575" t="s">
        <v>28</v>
      </c>
      <c r="D575">
        <v>32</v>
      </c>
      <c r="E575">
        <v>64</v>
      </c>
      <c r="F575">
        <v>0.34499999999999997</v>
      </c>
      <c r="G575">
        <v>0.39900000000000002</v>
      </c>
      <c r="H575">
        <v>1.7999999999999999E-2</v>
      </c>
    </row>
    <row r="576" spans="1:8" x14ac:dyDescent="0.25">
      <c r="A576" t="s">
        <v>31</v>
      </c>
      <c r="B576" t="s">
        <v>9</v>
      </c>
      <c r="C576" t="s">
        <v>28</v>
      </c>
      <c r="D576">
        <v>64</v>
      </c>
      <c r="E576">
        <v>64</v>
      </c>
      <c r="F576">
        <v>0.33600000000000002</v>
      </c>
      <c r="G576">
        <v>0.39100000000000001</v>
      </c>
      <c r="H576">
        <v>2.1000000000000001E-2</v>
      </c>
    </row>
    <row r="577" spans="1:8" x14ac:dyDescent="0.25">
      <c r="A577" t="s">
        <v>31</v>
      </c>
      <c r="B577" t="s">
        <v>9</v>
      </c>
      <c r="C577" t="s">
        <v>28</v>
      </c>
      <c r="D577">
        <v>64</v>
      </c>
      <c r="E577">
        <v>128</v>
      </c>
      <c r="F577">
        <v>0.27100000000000002</v>
      </c>
      <c r="G577">
        <v>0.31</v>
      </c>
      <c r="H577">
        <v>1.2E-2</v>
      </c>
    </row>
    <row r="578" spans="1:8" x14ac:dyDescent="0.25">
      <c r="A578" t="s">
        <v>31</v>
      </c>
      <c r="B578" t="s">
        <v>29</v>
      </c>
      <c r="C578" t="s">
        <v>10</v>
      </c>
      <c r="D578">
        <v>8</v>
      </c>
      <c r="E578">
        <v>8</v>
      </c>
      <c r="F578">
        <v>3.6030000000000002</v>
      </c>
      <c r="G578">
        <v>3.613</v>
      </c>
      <c r="H578">
        <v>7.0000000000000001E-3</v>
      </c>
    </row>
    <row r="579" spans="1:8" x14ac:dyDescent="0.25">
      <c r="A579" t="s">
        <v>31</v>
      </c>
      <c r="B579" t="s">
        <v>29</v>
      </c>
      <c r="C579" t="s">
        <v>10</v>
      </c>
      <c r="D579">
        <v>8</v>
      </c>
      <c r="E579">
        <v>16</v>
      </c>
      <c r="F579">
        <v>2.3340000000000001</v>
      </c>
      <c r="G579">
        <v>2.3479999999999999</v>
      </c>
      <c r="H579">
        <v>5.0000000000000001E-3</v>
      </c>
    </row>
    <row r="580" spans="1:8" x14ac:dyDescent="0.25">
      <c r="A580" t="s">
        <v>31</v>
      </c>
      <c r="B580" t="s">
        <v>29</v>
      </c>
      <c r="C580" t="s">
        <v>10</v>
      </c>
      <c r="D580">
        <v>16</v>
      </c>
      <c r="E580">
        <v>16</v>
      </c>
      <c r="F580">
        <v>1.766</v>
      </c>
      <c r="G580">
        <v>1.7709999999999999</v>
      </c>
      <c r="H580">
        <v>2E-3</v>
      </c>
    </row>
    <row r="581" spans="1:8" x14ac:dyDescent="0.25">
      <c r="A581" t="s">
        <v>31</v>
      </c>
      <c r="B581" t="s">
        <v>29</v>
      </c>
      <c r="C581" t="s">
        <v>10</v>
      </c>
      <c r="D581">
        <v>16</v>
      </c>
      <c r="E581">
        <v>32</v>
      </c>
      <c r="F581">
        <v>1.161</v>
      </c>
      <c r="G581">
        <v>1.165</v>
      </c>
      <c r="H581">
        <v>3.0000000000000001E-3</v>
      </c>
    </row>
    <row r="582" spans="1:8" x14ac:dyDescent="0.25">
      <c r="A582" t="s">
        <v>31</v>
      </c>
      <c r="B582" t="s">
        <v>29</v>
      </c>
      <c r="C582" t="s">
        <v>10</v>
      </c>
      <c r="D582">
        <v>32</v>
      </c>
      <c r="E582">
        <v>32</v>
      </c>
      <c r="F582">
        <v>0.88</v>
      </c>
      <c r="G582">
        <v>0.88500000000000001</v>
      </c>
      <c r="H582">
        <v>3.0000000000000001E-3</v>
      </c>
    </row>
    <row r="583" spans="1:8" x14ac:dyDescent="0.25">
      <c r="A583" t="s">
        <v>31</v>
      </c>
      <c r="B583" t="s">
        <v>29</v>
      </c>
      <c r="C583" t="s">
        <v>10</v>
      </c>
      <c r="D583">
        <v>32</v>
      </c>
      <c r="E583">
        <v>64</v>
      </c>
      <c r="F583">
        <v>0.89</v>
      </c>
      <c r="G583">
        <v>0.89900000000000002</v>
      </c>
      <c r="H583">
        <v>3.0000000000000001E-3</v>
      </c>
    </row>
    <row r="584" spans="1:8" x14ac:dyDescent="0.25">
      <c r="A584" t="s">
        <v>31</v>
      </c>
      <c r="B584" t="s">
        <v>29</v>
      </c>
      <c r="C584" t="s">
        <v>10</v>
      </c>
      <c r="D584">
        <v>64</v>
      </c>
      <c r="E584">
        <v>64</v>
      </c>
      <c r="F584">
        <v>0.89500000000000002</v>
      </c>
      <c r="G584">
        <v>0.89800000000000002</v>
      </c>
      <c r="H584">
        <v>2E-3</v>
      </c>
    </row>
    <row r="585" spans="1:8" x14ac:dyDescent="0.25">
      <c r="A585" t="s">
        <v>31</v>
      </c>
      <c r="B585" t="s">
        <v>29</v>
      </c>
      <c r="C585" t="s">
        <v>10</v>
      </c>
      <c r="D585">
        <v>64</v>
      </c>
      <c r="E585">
        <v>128</v>
      </c>
      <c r="F585">
        <v>0.89700000000000002</v>
      </c>
      <c r="G585">
        <v>0.9</v>
      </c>
      <c r="H585">
        <v>1E-3</v>
      </c>
    </row>
    <row r="586" spans="1:8" x14ac:dyDescent="0.25">
      <c r="A586" t="s">
        <v>31</v>
      </c>
      <c r="B586" t="s">
        <v>29</v>
      </c>
      <c r="C586" t="s">
        <v>11</v>
      </c>
      <c r="D586">
        <v>8</v>
      </c>
      <c r="E586">
        <v>8</v>
      </c>
      <c r="F586">
        <v>1.885</v>
      </c>
      <c r="G586">
        <v>1.9</v>
      </c>
      <c r="H586">
        <v>0.01</v>
      </c>
    </row>
    <row r="587" spans="1:8" x14ac:dyDescent="0.25">
      <c r="A587" t="s">
        <v>31</v>
      </c>
      <c r="B587" t="s">
        <v>29</v>
      </c>
      <c r="C587" t="s">
        <v>11</v>
      </c>
      <c r="D587">
        <v>8</v>
      </c>
      <c r="E587">
        <v>16</v>
      </c>
      <c r="F587">
        <v>1.294</v>
      </c>
      <c r="G587">
        <v>1.298</v>
      </c>
      <c r="H587">
        <v>4.0000000000000001E-3</v>
      </c>
    </row>
    <row r="588" spans="1:8" x14ac:dyDescent="0.25">
      <c r="A588" t="s">
        <v>31</v>
      </c>
      <c r="B588" t="s">
        <v>29</v>
      </c>
      <c r="C588" t="s">
        <v>11</v>
      </c>
      <c r="D588">
        <v>16</v>
      </c>
      <c r="E588">
        <v>16</v>
      </c>
      <c r="F588">
        <v>0.95399999999999996</v>
      </c>
      <c r="G588">
        <v>0.95699999999999996</v>
      </c>
      <c r="H588">
        <v>1E-3</v>
      </c>
    </row>
    <row r="589" spans="1:8" x14ac:dyDescent="0.25">
      <c r="A589" t="s">
        <v>31</v>
      </c>
      <c r="B589" t="s">
        <v>29</v>
      </c>
      <c r="C589" t="s">
        <v>11</v>
      </c>
      <c r="D589">
        <v>16</v>
      </c>
      <c r="E589">
        <v>32</v>
      </c>
      <c r="F589">
        <v>0.66200000000000003</v>
      </c>
      <c r="G589">
        <v>0.66500000000000004</v>
      </c>
      <c r="H589">
        <v>3.0000000000000001E-3</v>
      </c>
    </row>
    <row r="590" spans="1:8" x14ac:dyDescent="0.25">
      <c r="A590" t="s">
        <v>31</v>
      </c>
      <c r="B590" t="s">
        <v>29</v>
      </c>
      <c r="C590" t="s">
        <v>11</v>
      </c>
      <c r="D590">
        <v>32</v>
      </c>
      <c r="E590">
        <v>32</v>
      </c>
      <c r="F590">
        <v>0.49299999999999999</v>
      </c>
      <c r="G590">
        <v>0.497</v>
      </c>
      <c r="H590">
        <v>3.0000000000000001E-3</v>
      </c>
    </row>
    <row r="591" spans="1:8" x14ac:dyDescent="0.25">
      <c r="A591" t="s">
        <v>31</v>
      </c>
      <c r="B591" t="s">
        <v>29</v>
      </c>
      <c r="C591" t="s">
        <v>11</v>
      </c>
      <c r="D591">
        <v>32</v>
      </c>
      <c r="E591">
        <v>64</v>
      </c>
      <c r="F591">
        <v>0.34699999999999998</v>
      </c>
      <c r="G591">
        <v>0.35</v>
      </c>
      <c r="H591">
        <v>0</v>
      </c>
    </row>
    <row r="592" spans="1:8" x14ac:dyDescent="0.25">
      <c r="A592" t="s">
        <v>31</v>
      </c>
      <c r="B592" t="s">
        <v>29</v>
      </c>
      <c r="C592" t="s">
        <v>11</v>
      </c>
      <c r="D592">
        <v>64</v>
      </c>
      <c r="E592">
        <v>64</v>
      </c>
      <c r="F592">
        <v>0.27400000000000002</v>
      </c>
      <c r="G592">
        <v>0.27600000000000002</v>
      </c>
      <c r="H592">
        <v>2E-3</v>
      </c>
    </row>
    <row r="593" spans="1:8" x14ac:dyDescent="0.25">
      <c r="A593" t="s">
        <v>31</v>
      </c>
      <c r="B593" t="s">
        <v>29</v>
      </c>
      <c r="C593" t="s">
        <v>11</v>
      </c>
      <c r="D593">
        <v>64</v>
      </c>
      <c r="E593">
        <v>128</v>
      </c>
      <c r="F593">
        <v>0.435</v>
      </c>
      <c r="G593">
        <v>0.441</v>
      </c>
      <c r="H593">
        <v>5.0000000000000001E-3</v>
      </c>
    </row>
    <row r="594" spans="1:8" x14ac:dyDescent="0.25">
      <c r="A594" t="s">
        <v>31</v>
      </c>
      <c r="B594" t="s">
        <v>29</v>
      </c>
      <c r="C594" t="s">
        <v>12</v>
      </c>
      <c r="D594">
        <v>8</v>
      </c>
      <c r="E594">
        <v>8</v>
      </c>
      <c r="F594">
        <v>1.5620000000000001</v>
      </c>
      <c r="G594">
        <v>1.595</v>
      </c>
      <c r="H594">
        <v>2.4E-2</v>
      </c>
    </row>
    <row r="595" spans="1:8" x14ac:dyDescent="0.25">
      <c r="A595" t="s">
        <v>31</v>
      </c>
      <c r="B595" t="s">
        <v>29</v>
      </c>
      <c r="C595" t="s">
        <v>12</v>
      </c>
      <c r="D595">
        <v>8</v>
      </c>
      <c r="E595">
        <v>16</v>
      </c>
      <c r="F595">
        <v>0.79700000000000004</v>
      </c>
      <c r="G595">
        <v>0.80300000000000005</v>
      </c>
      <c r="H595">
        <v>6.0000000000000001E-3</v>
      </c>
    </row>
    <row r="596" spans="1:8" x14ac:dyDescent="0.25">
      <c r="A596" t="s">
        <v>31</v>
      </c>
      <c r="B596" t="s">
        <v>29</v>
      </c>
      <c r="C596" t="s">
        <v>12</v>
      </c>
      <c r="D596">
        <v>16</v>
      </c>
      <c r="E596">
        <v>16</v>
      </c>
      <c r="F596">
        <v>0.79100000000000004</v>
      </c>
      <c r="G596">
        <v>0.80500000000000005</v>
      </c>
      <c r="H596">
        <v>0.01</v>
      </c>
    </row>
    <row r="597" spans="1:8" x14ac:dyDescent="0.25">
      <c r="A597" t="s">
        <v>31</v>
      </c>
      <c r="B597" t="s">
        <v>29</v>
      </c>
      <c r="C597" t="s">
        <v>12</v>
      </c>
      <c r="D597">
        <v>16</v>
      </c>
      <c r="E597">
        <v>32</v>
      </c>
      <c r="F597">
        <v>0.41499999999999998</v>
      </c>
      <c r="G597">
        <v>0.42</v>
      </c>
      <c r="H597">
        <v>6.0000000000000001E-3</v>
      </c>
    </row>
    <row r="598" spans="1:8" x14ac:dyDescent="0.25">
      <c r="A598" t="s">
        <v>31</v>
      </c>
      <c r="B598" t="s">
        <v>29</v>
      </c>
      <c r="C598" t="s">
        <v>12</v>
      </c>
      <c r="D598">
        <v>32</v>
      </c>
      <c r="E598">
        <v>32</v>
      </c>
      <c r="F598">
        <v>0.41499999999999998</v>
      </c>
      <c r="G598">
        <v>0.433</v>
      </c>
      <c r="H598">
        <v>2.5999999999999999E-2</v>
      </c>
    </row>
    <row r="599" spans="1:8" x14ac:dyDescent="0.25">
      <c r="A599" t="s">
        <v>31</v>
      </c>
      <c r="B599" t="s">
        <v>29</v>
      </c>
      <c r="C599" t="s">
        <v>12</v>
      </c>
      <c r="D599">
        <v>32</v>
      </c>
      <c r="E599">
        <v>64</v>
      </c>
      <c r="F599">
        <v>0.28899999999999998</v>
      </c>
      <c r="G599">
        <v>0.28999999999999998</v>
      </c>
      <c r="H599">
        <v>1E-3</v>
      </c>
    </row>
    <row r="600" spans="1:8" x14ac:dyDescent="0.25">
      <c r="A600" t="s">
        <v>31</v>
      </c>
      <c r="B600" t="s">
        <v>29</v>
      </c>
      <c r="C600" t="s">
        <v>12</v>
      </c>
      <c r="D600">
        <v>64</v>
      </c>
      <c r="E600">
        <v>64</v>
      </c>
      <c r="F600">
        <v>0.28599999999999998</v>
      </c>
      <c r="G600">
        <v>0.28899999999999998</v>
      </c>
      <c r="H600">
        <v>2E-3</v>
      </c>
    </row>
    <row r="601" spans="1:8" x14ac:dyDescent="0.25">
      <c r="A601" t="s">
        <v>31</v>
      </c>
      <c r="B601" t="s">
        <v>29</v>
      </c>
      <c r="C601" t="s">
        <v>12</v>
      </c>
      <c r="D601">
        <v>64</v>
      </c>
      <c r="E601">
        <v>128</v>
      </c>
      <c r="F601">
        <v>0.246</v>
      </c>
      <c r="G601">
        <v>0.255</v>
      </c>
      <c r="H601">
        <v>1.2999999999999999E-2</v>
      </c>
    </row>
    <row r="602" spans="1:8" x14ac:dyDescent="0.25">
      <c r="A602" t="s">
        <v>31</v>
      </c>
      <c r="B602" t="s">
        <v>29</v>
      </c>
      <c r="C602" t="s">
        <v>13</v>
      </c>
      <c r="D602">
        <v>8</v>
      </c>
      <c r="E602">
        <v>8</v>
      </c>
      <c r="F602">
        <v>2.0489999999999999</v>
      </c>
      <c r="G602">
        <v>2.077</v>
      </c>
      <c r="H602">
        <v>1.6E-2</v>
      </c>
    </row>
    <row r="603" spans="1:8" x14ac:dyDescent="0.25">
      <c r="A603" t="s">
        <v>31</v>
      </c>
      <c r="B603" t="s">
        <v>29</v>
      </c>
      <c r="C603" t="s">
        <v>13</v>
      </c>
      <c r="D603">
        <v>8</v>
      </c>
      <c r="E603">
        <v>16</v>
      </c>
      <c r="F603">
        <v>1.5660000000000001</v>
      </c>
      <c r="G603">
        <v>1.577</v>
      </c>
      <c r="H603">
        <v>4.0000000000000001E-3</v>
      </c>
    </row>
    <row r="604" spans="1:8" x14ac:dyDescent="0.25">
      <c r="A604" t="s">
        <v>31</v>
      </c>
      <c r="B604" t="s">
        <v>29</v>
      </c>
      <c r="C604" t="s">
        <v>13</v>
      </c>
      <c r="D604">
        <v>16</v>
      </c>
      <c r="E604">
        <v>16</v>
      </c>
      <c r="F604">
        <v>1.054</v>
      </c>
      <c r="G604">
        <v>1.0589999999999999</v>
      </c>
      <c r="H604">
        <v>3.0000000000000001E-3</v>
      </c>
    </row>
    <row r="605" spans="1:8" x14ac:dyDescent="0.25">
      <c r="A605" t="s">
        <v>31</v>
      </c>
      <c r="B605" t="s">
        <v>29</v>
      </c>
      <c r="C605" t="s">
        <v>13</v>
      </c>
      <c r="D605">
        <v>16</v>
      </c>
      <c r="E605">
        <v>32</v>
      </c>
      <c r="F605">
        <v>0.81799999999999995</v>
      </c>
      <c r="G605">
        <v>0.82199999999999995</v>
      </c>
      <c r="H605">
        <v>2E-3</v>
      </c>
    </row>
    <row r="606" spans="1:8" x14ac:dyDescent="0.25">
      <c r="A606" t="s">
        <v>31</v>
      </c>
      <c r="B606" t="s">
        <v>29</v>
      </c>
      <c r="C606" t="s">
        <v>13</v>
      </c>
      <c r="D606">
        <v>32</v>
      </c>
      <c r="E606">
        <v>32</v>
      </c>
      <c r="F606">
        <v>0.56100000000000005</v>
      </c>
      <c r="G606">
        <v>0.56499999999999995</v>
      </c>
      <c r="H606">
        <v>2E-3</v>
      </c>
    </row>
    <row r="607" spans="1:8" x14ac:dyDescent="0.25">
      <c r="A607" t="s">
        <v>31</v>
      </c>
      <c r="B607" t="s">
        <v>29</v>
      </c>
      <c r="C607" t="s">
        <v>13</v>
      </c>
      <c r="D607">
        <v>32</v>
      </c>
      <c r="E607">
        <v>64</v>
      </c>
      <c r="F607">
        <v>0.46400000000000002</v>
      </c>
      <c r="G607">
        <v>0.46899999999999997</v>
      </c>
      <c r="H607">
        <v>5.0000000000000001E-3</v>
      </c>
    </row>
    <row r="608" spans="1:8" x14ac:dyDescent="0.25">
      <c r="A608" t="s">
        <v>31</v>
      </c>
      <c r="B608" t="s">
        <v>29</v>
      </c>
      <c r="C608" t="s">
        <v>13</v>
      </c>
      <c r="D608">
        <v>64</v>
      </c>
      <c r="E608">
        <v>64</v>
      </c>
      <c r="F608">
        <v>0.34799999999999998</v>
      </c>
      <c r="G608">
        <v>0.35699999999999998</v>
      </c>
      <c r="H608">
        <v>4.0000000000000001E-3</v>
      </c>
    </row>
    <row r="609" spans="1:8" x14ac:dyDescent="0.25">
      <c r="A609" t="s">
        <v>31</v>
      </c>
      <c r="B609" t="s">
        <v>29</v>
      </c>
      <c r="C609" t="s">
        <v>13</v>
      </c>
      <c r="D609">
        <v>64</v>
      </c>
      <c r="E609">
        <v>128</v>
      </c>
      <c r="F609">
        <v>0.36399999999999999</v>
      </c>
      <c r="G609">
        <v>0.36799999999999999</v>
      </c>
      <c r="H609">
        <v>1E-3</v>
      </c>
    </row>
    <row r="610" spans="1:8" x14ac:dyDescent="0.25">
      <c r="A610" t="s">
        <v>31</v>
      </c>
      <c r="B610" t="s">
        <v>29</v>
      </c>
      <c r="C610" t="s">
        <v>14</v>
      </c>
      <c r="D610">
        <v>8</v>
      </c>
      <c r="E610">
        <v>8</v>
      </c>
      <c r="F610">
        <v>5.032</v>
      </c>
      <c r="G610">
        <v>5.0599999999999996</v>
      </c>
      <c r="H610">
        <v>0.02</v>
      </c>
    </row>
    <row r="611" spans="1:8" x14ac:dyDescent="0.25">
      <c r="A611" t="s">
        <v>31</v>
      </c>
      <c r="B611" t="s">
        <v>29</v>
      </c>
      <c r="C611" t="s">
        <v>14</v>
      </c>
      <c r="D611">
        <v>8</v>
      </c>
      <c r="E611">
        <v>16</v>
      </c>
      <c r="F611">
        <v>3.1440000000000001</v>
      </c>
      <c r="G611">
        <v>3.1840000000000002</v>
      </c>
      <c r="H611">
        <v>8.0000000000000002E-3</v>
      </c>
    </row>
    <row r="612" spans="1:8" x14ac:dyDescent="0.25">
      <c r="A612" t="s">
        <v>31</v>
      </c>
      <c r="B612" t="s">
        <v>29</v>
      </c>
      <c r="C612" t="s">
        <v>14</v>
      </c>
      <c r="D612">
        <v>16</v>
      </c>
      <c r="E612">
        <v>16</v>
      </c>
      <c r="F612">
        <v>2.6360000000000001</v>
      </c>
      <c r="G612">
        <v>2.6989999999999998</v>
      </c>
      <c r="H612">
        <v>6.2E-2</v>
      </c>
    </row>
    <row r="613" spans="1:8" x14ac:dyDescent="0.25">
      <c r="A613" t="s">
        <v>31</v>
      </c>
      <c r="B613" t="s">
        <v>29</v>
      </c>
      <c r="C613" t="s">
        <v>14</v>
      </c>
      <c r="D613">
        <v>16</v>
      </c>
      <c r="E613">
        <v>32</v>
      </c>
      <c r="F613">
        <v>1.7</v>
      </c>
      <c r="G613">
        <v>1.71</v>
      </c>
      <c r="H613">
        <v>7.0000000000000001E-3</v>
      </c>
    </row>
    <row r="614" spans="1:8" x14ac:dyDescent="0.25">
      <c r="A614" t="s">
        <v>31</v>
      </c>
      <c r="B614" t="s">
        <v>29</v>
      </c>
      <c r="C614" t="s">
        <v>14</v>
      </c>
      <c r="D614">
        <v>32</v>
      </c>
      <c r="E614">
        <v>32</v>
      </c>
      <c r="F614">
        <v>1.4410000000000001</v>
      </c>
      <c r="G614">
        <v>1.452</v>
      </c>
      <c r="H614">
        <v>1.2E-2</v>
      </c>
    </row>
    <row r="615" spans="1:8" x14ac:dyDescent="0.25">
      <c r="A615" t="s">
        <v>31</v>
      </c>
      <c r="B615" t="s">
        <v>29</v>
      </c>
      <c r="C615" t="s">
        <v>14</v>
      </c>
      <c r="D615">
        <v>32</v>
      </c>
      <c r="E615">
        <v>64</v>
      </c>
      <c r="F615">
        <v>1.4370000000000001</v>
      </c>
      <c r="G615">
        <v>1.466</v>
      </c>
      <c r="H615">
        <v>1.2999999999999999E-2</v>
      </c>
    </row>
    <row r="616" spans="1:8" x14ac:dyDescent="0.25">
      <c r="A616" t="s">
        <v>31</v>
      </c>
      <c r="B616" t="s">
        <v>29</v>
      </c>
      <c r="C616" t="s">
        <v>14</v>
      </c>
      <c r="D616">
        <v>64</v>
      </c>
      <c r="E616">
        <v>64</v>
      </c>
      <c r="F616">
        <v>1.4510000000000001</v>
      </c>
      <c r="G616">
        <v>1.4550000000000001</v>
      </c>
      <c r="H616">
        <v>2E-3</v>
      </c>
    </row>
    <row r="617" spans="1:8" x14ac:dyDescent="0.25">
      <c r="A617" t="s">
        <v>31</v>
      </c>
      <c r="B617" t="s">
        <v>29</v>
      </c>
      <c r="C617" t="s">
        <v>14</v>
      </c>
      <c r="D617">
        <v>64</v>
      </c>
      <c r="E617">
        <v>128</v>
      </c>
      <c r="F617">
        <v>1.45</v>
      </c>
      <c r="G617">
        <v>1.4530000000000001</v>
      </c>
      <c r="H617">
        <v>1E-3</v>
      </c>
    </row>
    <row r="618" spans="1:8" x14ac:dyDescent="0.25">
      <c r="A618" t="s">
        <v>31</v>
      </c>
      <c r="B618" t="s">
        <v>29</v>
      </c>
      <c r="C618" t="s">
        <v>15</v>
      </c>
      <c r="D618">
        <v>8</v>
      </c>
      <c r="E618">
        <v>8</v>
      </c>
      <c r="F618">
        <v>2.4710000000000001</v>
      </c>
      <c r="G618">
        <v>2.5150000000000001</v>
      </c>
      <c r="H618">
        <v>2.1000000000000001E-2</v>
      </c>
    </row>
    <row r="619" spans="1:8" x14ac:dyDescent="0.25">
      <c r="A619" t="s">
        <v>31</v>
      </c>
      <c r="B619" t="s">
        <v>29</v>
      </c>
      <c r="C619" t="s">
        <v>16</v>
      </c>
      <c r="D619">
        <v>8</v>
      </c>
      <c r="E619">
        <v>8</v>
      </c>
      <c r="F619">
        <v>2.37</v>
      </c>
      <c r="G619">
        <v>2.3839999999999999</v>
      </c>
      <c r="H619">
        <v>7.0000000000000001E-3</v>
      </c>
    </row>
    <row r="620" spans="1:8" x14ac:dyDescent="0.25">
      <c r="A620" t="s">
        <v>31</v>
      </c>
      <c r="B620" t="s">
        <v>29</v>
      </c>
      <c r="C620" t="s">
        <v>16</v>
      </c>
      <c r="D620">
        <v>8</v>
      </c>
      <c r="E620">
        <v>16</v>
      </c>
      <c r="F620">
        <v>1.643</v>
      </c>
      <c r="G620">
        <v>1.6539999999999999</v>
      </c>
      <c r="H620">
        <v>3.0000000000000001E-3</v>
      </c>
    </row>
    <row r="621" spans="1:8" x14ac:dyDescent="0.25">
      <c r="A621" t="s">
        <v>31</v>
      </c>
      <c r="B621" t="s">
        <v>29</v>
      </c>
      <c r="C621" t="s">
        <v>16</v>
      </c>
      <c r="D621">
        <v>16</v>
      </c>
      <c r="E621">
        <v>16</v>
      </c>
      <c r="F621">
        <v>1.2470000000000001</v>
      </c>
      <c r="G621">
        <v>1.254</v>
      </c>
      <c r="H621">
        <v>6.0000000000000001E-3</v>
      </c>
    </row>
    <row r="622" spans="1:8" x14ac:dyDescent="0.25">
      <c r="A622" t="s">
        <v>31</v>
      </c>
      <c r="B622" t="s">
        <v>29</v>
      </c>
      <c r="C622" t="s">
        <v>16</v>
      </c>
      <c r="D622">
        <v>16</v>
      </c>
      <c r="E622">
        <v>32</v>
      </c>
      <c r="F622">
        <v>0.89300000000000002</v>
      </c>
      <c r="G622">
        <v>0.89600000000000002</v>
      </c>
      <c r="H622">
        <v>3.0000000000000001E-3</v>
      </c>
    </row>
    <row r="623" spans="1:8" x14ac:dyDescent="0.25">
      <c r="A623" t="s">
        <v>31</v>
      </c>
      <c r="B623" t="s">
        <v>29</v>
      </c>
      <c r="C623" t="s">
        <v>16</v>
      </c>
      <c r="D623">
        <v>32</v>
      </c>
      <c r="E623">
        <v>32</v>
      </c>
      <c r="F623">
        <v>0.70099999999999996</v>
      </c>
      <c r="G623">
        <v>0.70899999999999996</v>
      </c>
      <c r="H623">
        <v>4.0000000000000001E-3</v>
      </c>
    </row>
    <row r="624" spans="1:8" x14ac:dyDescent="0.25">
      <c r="A624" t="s">
        <v>31</v>
      </c>
      <c r="B624" t="s">
        <v>29</v>
      </c>
      <c r="C624" t="s">
        <v>16</v>
      </c>
      <c r="D624">
        <v>32</v>
      </c>
      <c r="E624">
        <v>64</v>
      </c>
      <c r="F624">
        <v>0.70199999999999996</v>
      </c>
      <c r="G624">
        <v>0.70599999999999996</v>
      </c>
      <c r="H624">
        <v>3.0000000000000001E-3</v>
      </c>
    </row>
    <row r="625" spans="1:8" x14ac:dyDescent="0.25">
      <c r="A625" t="s">
        <v>31</v>
      </c>
      <c r="B625" t="s">
        <v>29</v>
      </c>
      <c r="C625" t="s">
        <v>16</v>
      </c>
      <c r="D625">
        <v>64</v>
      </c>
      <c r="E625">
        <v>64</v>
      </c>
      <c r="F625">
        <v>0.71399999999999997</v>
      </c>
      <c r="G625">
        <v>0.71899999999999997</v>
      </c>
      <c r="H625">
        <v>2E-3</v>
      </c>
    </row>
    <row r="626" spans="1:8" x14ac:dyDescent="0.25">
      <c r="A626" t="s">
        <v>31</v>
      </c>
      <c r="B626" t="s">
        <v>29</v>
      </c>
      <c r="C626" t="s">
        <v>16</v>
      </c>
      <c r="D626">
        <v>64</v>
      </c>
      <c r="E626">
        <v>128</v>
      </c>
      <c r="F626">
        <v>0.71699999999999997</v>
      </c>
      <c r="G626">
        <v>0.71899999999999997</v>
      </c>
      <c r="H626">
        <v>2E-3</v>
      </c>
    </row>
    <row r="627" spans="1:8" x14ac:dyDescent="0.25">
      <c r="A627" t="s">
        <v>31</v>
      </c>
      <c r="B627" t="s">
        <v>29</v>
      </c>
      <c r="C627" t="s">
        <v>17</v>
      </c>
      <c r="D627">
        <v>8</v>
      </c>
      <c r="E627">
        <v>8</v>
      </c>
      <c r="F627">
        <v>2.819</v>
      </c>
      <c r="G627">
        <v>2.8479999999999999</v>
      </c>
      <c r="H627">
        <v>2.5000000000000001E-2</v>
      </c>
    </row>
    <row r="628" spans="1:8" x14ac:dyDescent="0.25">
      <c r="A628" t="s">
        <v>31</v>
      </c>
      <c r="B628" t="s">
        <v>29</v>
      </c>
      <c r="C628" t="s">
        <v>17</v>
      </c>
      <c r="D628">
        <v>8</v>
      </c>
      <c r="E628">
        <v>16</v>
      </c>
      <c r="F628">
        <v>2.0209999999999999</v>
      </c>
      <c r="G628">
        <v>2.0619999999999998</v>
      </c>
      <c r="H628">
        <v>4.2999999999999997E-2</v>
      </c>
    </row>
    <row r="629" spans="1:8" x14ac:dyDescent="0.25">
      <c r="A629" t="s">
        <v>31</v>
      </c>
      <c r="B629" t="s">
        <v>29</v>
      </c>
      <c r="C629" t="s">
        <v>17</v>
      </c>
      <c r="D629">
        <v>16</v>
      </c>
      <c r="E629">
        <v>16</v>
      </c>
      <c r="F629">
        <v>1.5129999999999999</v>
      </c>
      <c r="G629">
        <v>1.524</v>
      </c>
      <c r="H629">
        <v>8.0000000000000002E-3</v>
      </c>
    </row>
    <row r="630" spans="1:8" x14ac:dyDescent="0.25">
      <c r="A630" t="s">
        <v>31</v>
      </c>
      <c r="B630" t="s">
        <v>29</v>
      </c>
      <c r="C630" t="s">
        <v>17</v>
      </c>
      <c r="D630">
        <v>16</v>
      </c>
      <c r="E630">
        <v>32</v>
      </c>
      <c r="F630">
        <v>1.1220000000000001</v>
      </c>
      <c r="G630">
        <v>1.139</v>
      </c>
      <c r="H630">
        <v>2.4E-2</v>
      </c>
    </row>
    <row r="631" spans="1:8" x14ac:dyDescent="0.25">
      <c r="A631" t="s">
        <v>31</v>
      </c>
      <c r="B631" t="s">
        <v>29</v>
      </c>
      <c r="C631" t="s">
        <v>17</v>
      </c>
      <c r="D631">
        <v>32</v>
      </c>
      <c r="E631">
        <v>32</v>
      </c>
      <c r="F631">
        <v>0.86099999999999999</v>
      </c>
      <c r="G631">
        <v>0.873</v>
      </c>
      <c r="H631">
        <v>2E-3</v>
      </c>
    </row>
    <row r="632" spans="1:8" x14ac:dyDescent="0.25">
      <c r="A632" t="s">
        <v>31</v>
      </c>
      <c r="B632" t="s">
        <v>29</v>
      </c>
      <c r="C632" t="s">
        <v>17</v>
      </c>
      <c r="D632">
        <v>32</v>
      </c>
      <c r="E632">
        <v>64</v>
      </c>
      <c r="F632">
        <v>0.68500000000000005</v>
      </c>
      <c r="G632">
        <v>0.69399999999999995</v>
      </c>
      <c r="H632">
        <v>0.01</v>
      </c>
    </row>
    <row r="633" spans="1:8" x14ac:dyDescent="0.25">
      <c r="A633" t="s">
        <v>31</v>
      </c>
      <c r="B633" t="s">
        <v>29</v>
      </c>
      <c r="C633" t="s">
        <v>17</v>
      </c>
      <c r="D633">
        <v>64</v>
      </c>
      <c r="E633">
        <v>64</v>
      </c>
      <c r="F633">
        <v>0.57399999999999995</v>
      </c>
      <c r="G633">
        <v>0.58799999999999997</v>
      </c>
      <c r="H633">
        <v>1.0999999999999999E-2</v>
      </c>
    </row>
    <row r="634" spans="1:8" x14ac:dyDescent="0.25">
      <c r="A634" t="s">
        <v>31</v>
      </c>
      <c r="B634" t="s">
        <v>29</v>
      </c>
      <c r="C634" t="s">
        <v>17</v>
      </c>
      <c r="D634">
        <v>64</v>
      </c>
      <c r="E634">
        <v>128</v>
      </c>
      <c r="F634">
        <v>0.52700000000000002</v>
      </c>
      <c r="G634">
        <v>0.53600000000000003</v>
      </c>
      <c r="H634">
        <v>4.0000000000000001E-3</v>
      </c>
    </row>
    <row r="635" spans="1:8" x14ac:dyDescent="0.25">
      <c r="A635" t="s">
        <v>31</v>
      </c>
      <c r="B635" t="s">
        <v>29</v>
      </c>
      <c r="C635" t="s">
        <v>18</v>
      </c>
      <c r="D635">
        <v>8</v>
      </c>
      <c r="E635">
        <v>8</v>
      </c>
      <c r="F635">
        <v>1.55</v>
      </c>
      <c r="G635">
        <v>1.619</v>
      </c>
      <c r="H635">
        <v>1.7999999999999999E-2</v>
      </c>
    </row>
    <row r="636" spans="1:8" x14ac:dyDescent="0.25">
      <c r="A636" t="s">
        <v>31</v>
      </c>
      <c r="B636" t="s">
        <v>29</v>
      </c>
      <c r="C636" t="s">
        <v>18</v>
      </c>
      <c r="D636">
        <v>8</v>
      </c>
      <c r="E636">
        <v>16</v>
      </c>
      <c r="F636">
        <v>1.0920000000000001</v>
      </c>
      <c r="G636">
        <v>1.099</v>
      </c>
      <c r="H636">
        <v>5.0000000000000001E-3</v>
      </c>
    </row>
    <row r="637" spans="1:8" x14ac:dyDescent="0.25">
      <c r="A637" t="s">
        <v>31</v>
      </c>
      <c r="B637" t="s">
        <v>29</v>
      </c>
      <c r="C637" t="s">
        <v>18</v>
      </c>
      <c r="D637">
        <v>16</v>
      </c>
      <c r="E637">
        <v>16</v>
      </c>
      <c r="F637">
        <v>0.80200000000000005</v>
      </c>
      <c r="G637">
        <v>0.85299999999999998</v>
      </c>
      <c r="H637">
        <v>2.4E-2</v>
      </c>
    </row>
    <row r="638" spans="1:8" x14ac:dyDescent="0.25">
      <c r="A638" t="s">
        <v>31</v>
      </c>
      <c r="B638" t="s">
        <v>29</v>
      </c>
      <c r="C638" t="s">
        <v>18</v>
      </c>
      <c r="D638">
        <v>16</v>
      </c>
      <c r="E638">
        <v>32</v>
      </c>
      <c r="F638">
        <v>0.60899999999999999</v>
      </c>
      <c r="G638">
        <v>0.61599999999999999</v>
      </c>
      <c r="H638">
        <v>4.0000000000000001E-3</v>
      </c>
    </row>
    <row r="639" spans="1:8" x14ac:dyDescent="0.25">
      <c r="A639" t="s">
        <v>31</v>
      </c>
      <c r="B639" t="s">
        <v>29</v>
      </c>
      <c r="C639" t="s">
        <v>18</v>
      </c>
      <c r="D639">
        <v>32</v>
      </c>
      <c r="E639">
        <v>32</v>
      </c>
      <c r="F639">
        <v>0.46100000000000002</v>
      </c>
      <c r="G639">
        <v>0.48199999999999998</v>
      </c>
      <c r="H639">
        <v>1.4999999999999999E-2</v>
      </c>
    </row>
    <row r="640" spans="1:8" x14ac:dyDescent="0.25">
      <c r="A640" t="s">
        <v>31</v>
      </c>
      <c r="B640" t="s">
        <v>29</v>
      </c>
      <c r="C640" t="s">
        <v>18</v>
      </c>
      <c r="D640">
        <v>32</v>
      </c>
      <c r="E640">
        <v>64</v>
      </c>
      <c r="F640">
        <v>0.375</v>
      </c>
      <c r="G640">
        <v>0.38400000000000001</v>
      </c>
      <c r="H640">
        <v>4.0000000000000001E-3</v>
      </c>
    </row>
    <row r="641" spans="1:8" x14ac:dyDescent="0.25">
      <c r="A641" t="s">
        <v>31</v>
      </c>
      <c r="B641" t="s">
        <v>29</v>
      </c>
      <c r="C641" t="s">
        <v>18</v>
      </c>
      <c r="D641">
        <v>64</v>
      </c>
      <c r="E641">
        <v>64</v>
      </c>
      <c r="F641">
        <v>0.28999999999999998</v>
      </c>
      <c r="G641">
        <v>0.32</v>
      </c>
      <c r="H641">
        <v>1.4999999999999999E-2</v>
      </c>
    </row>
    <row r="642" spans="1:8" x14ac:dyDescent="0.25">
      <c r="A642" t="s">
        <v>31</v>
      </c>
      <c r="B642" t="s">
        <v>29</v>
      </c>
      <c r="C642" t="s">
        <v>18</v>
      </c>
      <c r="D642">
        <v>64</v>
      </c>
      <c r="E642">
        <v>128</v>
      </c>
      <c r="F642">
        <v>0.252</v>
      </c>
      <c r="G642">
        <v>0.255</v>
      </c>
      <c r="H642">
        <v>2E-3</v>
      </c>
    </row>
    <row r="643" spans="1:8" x14ac:dyDescent="0.25">
      <c r="A643" t="s">
        <v>31</v>
      </c>
      <c r="B643" t="s">
        <v>29</v>
      </c>
      <c r="C643" t="s">
        <v>19</v>
      </c>
      <c r="D643">
        <v>8</v>
      </c>
      <c r="E643">
        <v>8</v>
      </c>
      <c r="F643">
        <v>1.91</v>
      </c>
      <c r="G643">
        <v>1.952</v>
      </c>
      <c r="H643">
        <v>2.3E-2</v>
      </c>
    </row>
    <row r="644" spans="1:8" x14ac:dyDescent="0.25">
      <c r="A644" t="s">
        <v>31</v>
      </c>
      <c r="B644" t="s">
        <v>29</v>
      </c>
      <c r="C644" t="s">
        <v>19</v>
      </c>
      <c r="D644">
        <v>8</v>
      </c>
      <c r="E644">
        <v>16</v>
      </c>
      <c r="F644">
        <v>1.4139999999999999</v>
      </c>
      <c r="G644">
        <v>1.454</v>
      </c>
      <c r="H644">
        <v>1.4999999999999999E-2</v>
      </c>
    </row>
    <row r="645" spans="1:8" x14ac:dyDescent="0.25">
      <c r="A645" t="s">
        <v>31</v>
      </c>
      <c r="B645" t="s">
        <v>29</v>
      </c>
      <c r="C645" t="s">
        <v>19</v>
      </c>
      <c r="D645">
        <v>16</v>
      </c>
      <c r="E645">
        <v>16</v>
      </c>
      <c r="F645">
        <v>1.046</v>
      </c>
      <c r="G645">
        <v>1.087</v>
      </c>
      <c r="H645">
        <v>1.0999999999999999E-2</v>
      </c>
    </row>
    <row r="646" spans="1:8" x14ac:dyDescent="0.25">
      <c r="A646" t="s">
        <v>31</v>
      </c>
      <c r="B646" t="s">
        <v>29</v>
      </c>
      <c r="C646" t="s">
        <v>19</v>
      </c>
      <c r="D646">
        <v>16</v>
      </c>
      <c r="E646">
        <v>32</v>
      </c>
      <c r="F646">
        <v>0.96</v>
      </c>
      <c r="G646">
        <v>0.99299999999999999</v>
      </c>
      <c r="H646">
        <v>2.3E-2</v>
      </c>
    </row>
    <row r="647" spans="1:8" x14ac:dyDescent="0.25">
      <c r="A647" t="s">
        <v>31</v>
      </c>
      <c r="B647" t="s">
        <v>29</v>
      </c>
      <c r="C647" t="s">
        <v>19</v>
      </c>
      <c r="D647">
        <v>32</v>
      </c>
      <c r="E647">
        <v>32</v>
      </c>
      <c r="F647">
        <v>0.75600000000000001</v>
      </c>
      <c r="G647">
        <v>0.81599999999999995</v>
      </c>
      <c r="H647">
        <v>2.7E-2</v>
      </c>
    </row>
    <row r="648" spans="1:8" x14ac:dyDescent="0.25">
      <c r="A648" t="s">
        <v>31</v>
      </c>
      <c r="B648" t="s">
        <v>29</v>
      </c>
      <c r="C648" t="s">
        <v>19</v>
      </c>
      <c r="D648">
        <v>32</v>
      </c>
      <c r="E648">
        <v>64</v>
      </c>
      <c r="F648">
        <v>1.3560000000000001</v>
      </c>
      <c r="G648">
        <v>1.387</v>
      </c>
      <c r="H648">
        <v>1.4999999999999999E-2</v>
      </c>
    </row>
    <row r="649" spans="1:8" x14ac:dyDescent="0.25">
      <c r="A649" t="s">
        <v>31</v>
      </c>
      <c r="B649" t="s">
        <v>29</v>
      </c>
      <c r="C649" t="s">
        <v>19</v>
      </c>
      <c r="D649">
        <v>64</v>
      </c>
      <c r="E649">
        <v>64</v>
      </c>
      <c r="F649">
        <v>1.306</v>
      </c>
      <c r="G649">
        <v>1.351</v>
      </c>
      <c r="H649">
        <v>2.5000000000000001E-2</v>
      </c>
    </row>
    <row r="650" spans="1:8" x14ac:dyDescent="0.25">
      <c r="A650" t="s">
        <v>31</v>
      </c>
      <c r="B650" t="s">
        <v>29</v>
      </c>
      <c r="C650" t="s">
        <v>19</v>
      </c>
      <c r="D650">
        <v>64</v>
      </c>
      <c r="E650">
        <v>128</v>
      </c>
      <c r="F650">
        <v>4.1500000000000004</v>
      </c>
      <c r="G650">
        <v>4.2149999999999999</v>
      </c>
      <c r="H650">
        <v>2.5999999999999999E-2</v>
      </c>
    </row>
    <row r="651" spans="1:8" x14ac:dyDescent="0.25">
      <c r="A651" t="s">
        <v>31</v>
      </c>
      <c r="B651" t="s">
        <v>29</v>
      </c>
      <c r="C651" t="s">
        <v>20</v>
      </c>
      <c r="D651">
        <v>8</v>
      </c>
      <c r="E651">
        <v>8</v>
      </c>
      <c r="F651">
        <v>2.8580000000000001</v>
      </c>
      <c r="G651">
        <v>2.883</v>
      </c>
      <c r="H651">
        <v>1.7999999999999999E-2</v>
      </c>
    </row>
    <row r="652" spans="1:8" x14ac:dyDescent="0.25">
      <c r="A652" t="s">
        <v>31</v>
      </c>
      <c r="B652" t="s">
        <v>29</v>
      </c>
      <c r="C652" t="s">
        <v>20</v>
      </c>
      <c r="D652">
        <v>8</v>
      </c>
      <c r="E652">
        <v>16</v>
      </c>
      <c r="F652">
        <v>1.8660000000000001</v>
      </c>
      <c r="G652">
        <v>1.8839999999999999</v>
      </c>
      <c r="H652">
        <v>2.1000000000000001E-2</v>
      </c>
    </row>
    <row r="653" spans="1:8" x14ac:dyDescent="0.25">
      <c r="A653" t="s">
        <v>31</v>
      </c>
      <c r="B653" t="s">
        <v>29</v>
      </c>
      <c r="C653" t="s">
        <v>20</v>
      </c>
      <c r="D653">
        <v>16</v>
      </c>
      <c r="E653">
        <v>16</v>
      </c>
      <c r="F653">
        <v>1.5289999999999999</v>
      </c>
      <c r="G653">
        <v>1.5640000000000001</v>
      </c>
      <c r="H653">
        <v>2.7E-2</v>
      </c>
    </row>
    <row r="654" spans="1:8" x14ac:dyDescent="0.25">
      <c r="A654" t="s">
        <v>31</v>
      </c>
      <c r="B654" t="s">
        <v>29</v>
      </c>
      <c r="C654" t="s">
        <v>20</v>
      </c>
      <c r="D654">
        <v>16</v>
      </c>
      <c r="E654">
        <v>32</v>
      </c>
      <c r="F654">
        <v>1.0449999999999999</v>
      </c>
      <c r="G654">
        <v>1.145</v>
      </c>
      <c r="H654">
        <v>1.9E-2</v>
      </c>
    </row>
    <row r="655" spans="1:8" x14ac:dyDescent="0.25">
      <c r="A655" t="s">
        <v>31</v>
      </c>
      <c r="B655" t="s">
        <v>29</v>
      </c>
      <c r="C655" t="s">
        <v>20</v>
      </c>
      <c r="D655">
        <v>32</v>
      </c>
      <c r="E655">
        <v>32</v>
      </c>
      <c r="F655">
        <v>0.95399999999999996</v>
      </c>
      <c r="G655">
        <v>1.004</v>
      </c>
      <c r="H655">
        <v>2.8000000000000001E-2</v>
      </c>
    </row>
    <row r="656" spans="1:8" x14ac:dyDescent="0.25">
      <c r="A656" t="s">
        <v>31</v>
      </c>
      <c r="B656" t="s">
        <v>29</v>
      </c>
      <c r="C656" t="s">
        <v>20</v>
      </c>
      <c r="D656">
        <v>32</v>
      </c>
      <c r="E656">
        <v>64</v>
      </c>
      <c r="F656">
        <v>0.68400000000000005</v>
      </c>
      <c r="G656">
        <v>0.73799999999999999</v>
      </c>
      <c r="H656">
        <v>2.9000000000000001E-2</v>
      </c>
    </row>
    <row r="657" spans="1:8" x14ac:dyDescent="0.25">
      <c r="A657" t="s">
        <v>31</v>
      </c>
      <c r="B657" t="s">
        <v>29</v>
      </c>
      <c r="C657" t="s">
        <v>20</v>
      </c>
      <c r="D657">
        <v>64</v>
      </c>
      <c r="E657">
        <v>64</v>
      </c>
      <c r="F657">
        <v>0.70899999999999996</v>
      </c>
      <c r="G657">
        <v>0.752</v>
      </c>
      <c r="H657">
        <v>8.0000000000000002E-3</v>
      </c>
    </row>
    <row r="658" spans="1:8" x14ac:dyDescent="0.25">
      <c r="A658" t="s">
        <v>31</v>
      </c>
      <c r="B658" t="s">
        <v>29</v>
      </c>
      <c r="C658" t="s">
        <v>20</v>
      </c>
      <c r="D658">
        <v>64</v>
      </c>
      <c r="E658">
        <v>128</v>
      </c>
      <c r="F658">
        <v>0.62</v>
      </c>
      <c r="G658">
        <v>0.64100000000000001</v>
      </c>
      <c r="H658">
        <v>1.6E-2</v>
      </c>
    </row>
    <row r="659" spans="1:8" x14ac:dyDescent="0.25">
      <c r="A659" t="s">
        <v>31</v>
      </c>
      <c r="B659" t="s">
        <v>29</v>
      </c>
      <c r="C659" t="s">
        <v>21</v>
      </c>
      <c r="D659">
        <v>8</v>
      </c>
      <c r="E659">
        <v>8</v>
      </c>
      <c r="F659">
        <v>2.8410000000000002</v>
      </c>
      <c r="G659">
        <v>2.8940000000000001</v>
      </c>
      <c r="H659">
        <v>3.2000000000000001E-2</v>
      </c>
    </row>
    <row r="660" spans="1:8" x14ac:dyDescent="0.25">
      <c r="A660" t="s">
        <v>31</v>
      </c>
      <c r="B660" t="s">
        <v>29</v>
      </c>
      <c r="C660" t="s">
        <v>21</v>
      </c>
      <c r="D660">
        <v>8</v>
      </c>
      <c r="E660">
        <v>16</v>
      </c>
      <c r="F660">
        <v>1.87</v>
      </c>
      <c r="G660">
        <v>1.9059999999999999</v>
      </c>
      <c r="H660">
        <v>3.1E-2</v>
      </c>
    </row>
    <row r="661" spans="1:8" x14ac:dyDescent="0.25">
      <c r="A661" t="s">
        <v>31</v>
      </c>
      <c r="B661" t="s">
        <v>29</v>
      </c>
      <c r="C661" t="s">
        <v>21</v>
      </c>
      <c r="D661">
        <v>16</v>
      </c>
      <c r="E661">
        <v>16</v>
      </c>
      <c r="F661">
        <v>1.5189999999999999</v>
      </c>
      <c r="G661">
        <v>1.5509999999999999</v>
      </c>
      <c r="H661">
        <v>0.03</v>
      </c>
    </row>
    <row r="662" spans="1:8" x14ac:dyDescent="0.25">
      <c r="A662" t="s">
        <v>31</v>
      </c>
      <c r="B662" t="s">
        <v>29</v>
      </c>
      <c r="C662" t="s">
        <v>21</v>
      </c>
      <c r="D662">
        <v>16</v>
      </c>
      <c r="E662">
        <v>32</v>
      </c>
      <c r="F662">
        <v>1.04</v>
      </c>
      <c r="G662">
        <v>1.0569999999999999</v>
      </c>
      <c r="H662">
        <v>1.2999999999999999E-2</v>
      </c>
    </row>
    <row r="663" spans="1:8" x14ac:dyDescent="0.25">
      <c r="A663" t="s">
        <v>31</v>
      </c>
      <c r="B663" t="s">
        <v>29</v>
      </c>
      <c r="C663" t="s">
        <v>21</v>
      </c>
      <c r="D663">
        <v>32</v>
      </c>
      <c r="E663">
        <v>32</v>
      </c>
      <c r="F663">
        <v>0.86199999999999999</v>
      </c>
      <c r="G663">
        <v>0.88400000000000001</v>
      </c>
      <c r="H663">
        <v>2.1999999999999999E-2</v>
      </c>
    </row>
    <row r="664" spans="1:8" x14ac:dyDescent="0.25">
      <c r="A664" t="s">
        <v>31</v>
      </c>
      <c r="B664" t="s">
        <v>29</v>
      </c>
      <c r="C664" t="s">
        <v>21</v>
      </c>
      <c r="D664">
        <v>32</v>
      </c>
      <c r="E664">
        <v>64</v>
      </c>
      <c r="F664">
        <v>0.63</v>
      </c>
      <c r="G664">
        <v>0.63800000000000001</v>
      </c>
      <c r="H664">
        <v>8.0000000000000002E-3</v>
      </c>
    </row>
    <row r="665" spans="1:8" x14ac:dyDescent="0.25">
      <c r="A665" t="s">
        <v>31</v>
      </c>
      <c r="B665" t="s">
        <v>29</v>
      </c>
      <c r="C665" t="s">
        <v>21</v>
      </c>
      <c r="D665">
        <v>64</v>
      </c>
      <c r="E665">
        <v>64</v>
      </c>
      <c r="F665">
        <v>0.55800000000000005</v>
      </c>
      <c r="G665">
        <v>0.57399999999999995</v>
      </c>
      <c r="H665">
        <v>1.2E-2</v>
      </c>
    </row>
    <row r="666" spans="1:8" x14ac:dyDescent="0.25">
      <c r="A666" t="s">
        <v>31</v>
      </c>
      <c r="B666" t="s">
        <v>29</v>
      </c>
      <c r="C666" t="s">
        <v>21</v>
      </c>
      <c r="D666">
        <v>64</v>
      </c>
      <c r="E666">
        <v>128</v>
      </c>
      <c r="F666">
        <v>0.47899999999999998</v>
      </c>
      <c r="G666">
        <v>0.48699999999999999</v>
      </c>
      <c r="H666">
        <v>5.0000000000000001E-3</v>
      </c>
    </row>
    <row r="667" spans="1:8" x14ac:dyDescent="0.25">
      <c r="A667" t="s">
        <v>31</v>
      </c>
      <c r="B667" t="s">
        <v>29</v>
      </c>
      <c r="C667" t="s">
        <v>22</v>
      </c>
      <c r="D667">
        <v>8</v>
      </c>
      <c r="E667">
        <v>8</v>
      </c>
      <c r="F667">
        <v>4.306</v>
      </c>
      <c r="G667">
        <v>4.3380000000000001</v>
      </c>
      <c r="H667">
        <v>2.8000000000000001E-2</v>
      </c>
    </row>
    <row r="668" spans="1:8" x14ac:dyDescent="0.25">
      <c r="A668" t="s">
        <v>31</v>
      </c>
      <c r="B668" t="s">
        <v>29</v>
      </c>
      <c r="C668" t="s">
        <v>22</v>
      </c>
      <c r="D668">
        <v>8</v>
      </c>
      <c r="E668">
        <v>16</v>
      </c>
      <c r="F668">
        <v>2.8650000000000002</v>
      </c>
      <c r="G668">
        <v>2.891</v>
      </c>
      <c r="H668">
        <v>2.9000000000000001E-2</v>
      </c>
    </row>
    <row r="669" spans="1:8" x14ac:dyDescent="0.25">
      <c r="A669" t="s">
        <v>31</v>
      </c>
      <c r="B669" t="s">
        <v>29</v>
      </c>
      <c r="C669" t="s">
        <v>22</v>
      </c>
      <c r="D669">
        <v>16</v>
      </c>
      <c r="E669">
        <v>16</v>
      </c>
      <c r="F669">
        <v>2.2429999999999999</v>
      </c>
      <c r="G669">
        <v>2.2559999999999998</v>
      </c>
      <c r="H669">
        <v>1.6E-2</v>
      </c>
    </row>
    <row r="670" spans="1:8" x14ac:dyDescent="0.25">
      <c r="A670" t="s">
        <v>31</v>
      </c>
      <c r="B670" t="s">
        <v>29</v>
      </c>
      <c r="C670" t="s">
        <v>22</v>
      </c>
      <c r="D670">
        <v>16</v>
      </c>
      <c r="E670">
        <v>32</v>
      </c>
      <c r="F670">
        <v>1.538</v>
      </c>
      <c r="G670">
        <v>1.5660000000000001</v>
      </c>
      <c r="H670">
        <v>3.5000000000000003E-2</v>
      </c>
    </row>
    <row r="671" spans="1:8" x14ac:dyDescent="0.25">
      <c r="A671" t="s">
        <v>31</v>
      </c>
      <c r="B671" t="s">
        <v>29</v>
      </c>
      <c r="C671" t="s">
        <v>22</v>
      </c>
      <c r="D671">
        <v>32</v>
      </c>
      <c r="E671">
        <v>32</v>
      </c>
      <c r="F671">
        <v>1.2350000000000001</v>
      </c>
      <c r="G671">
        <v>1.2509999999999999</v>
      </c>
      <c r="H671">
        <v>2.3E-2</v>
      </c>
    </row>
    <row r="672" spans="1:8" x14ac:dyDescent="0.25">
      <c r="A672" t="s">
        <v>31</v>
      </c>
      <c r="B672" t="s">
        <v>29</v>
      </c>
      <c r="C672" t="s">
        <v>22</v>
      </c>
      <c r="D672">
        <v>32</v>
      </c>
      <c r="E672">
        <v>64</v>
      </c>
      <c r="F672">
        <v>0.88500000000000001</v>
      </c>
      <c r="G672">
        <v>0.89200000000000002</v>
      </c>
      <c r="H672">
        <v>7.0000000000000001E-3</v>
      </c>
    </row>
    <row r="673" spans="1:8" x14ac:dyDescent="0.25">
      <c r="A673" t="s">
        <v>31</v>
      </c>
      <c r="B673" t="s">
        <v>29</v>
      </c>
      <c r="C673" t="s">
        <v>22</v>
      </c>
      <c r="D673">
        <v>64</v>
      </c>
      <c r="E673">
        <v>64</v>
      </c>
      <c r="F673">
        <v>0.749</v>
      </c>
      <c r="G673">
        <v>0.76600000000000001</v>
      </c>
      <c r="H673">
        <v>2.9000000000000001E-2</v>
      </c>
    </row>
    <row r="674" spans="1:8" x14ac:dyDescent="0.25">
      <c r="A674" t="s">
        <v>31</v>
      </c>
      <c r="B674" t="s">
        <v>29</v>
      </c>
      <c r="C674" t="s">
        <v>22</v>
      </c>
      <c r="D674">
        <v>64</v>
      </c>
      <c r="E674">
        <v>128</v>
      </c>
      <c r="F674">
        <v>0.63700000000000001</v>
      </c>
      <c r="G674">
        <v>0.65600000000000003</v>
      </c>
      <c r="H674">
        <v>2.1000000000000001E-2</v>
      </c>
    </row>
    <row r="675" spans="1:8" x14ac:dyDescent="0.25">
      <c r="A675" t="s">
        <v>31</v>
      </c>
      <c r="B675" t="s">
        <v>29</v>
      </c>
      <c r="C675" t="s">
        <v>23</v>
      </c>
      <c r="D675">
        <v>8</v>
      </c>
      <c r="E675">
        <v>8</v>
      </c>
      <c r="F675">
        <v>2.1019999999999999</v>
      </c>
      <c r="G675">
        <v>2.11</v>
      </c>
      <c r="H675">
        <v>4.0000000000000001E-3</v>
      </c>
    </row>
    <row r="676" spans="1:8" x14ac:dyDescent="0.25">
      <c r="A676" t="s">
        <v>31</v>
      </c>
      <c r="B676" t="s">
        <v>29</v>
      </c>
      <c r="C676" t="s">
        <v>23</v>
      </c>
      <c r="D676">
        <v>8</v>
      </c>
      <c r="E676">
        <v>16</v>
      </c>
      <c r="F676">
        <v>1.41</v>
      </c>
      <c r="G676">
        <v>1.415</v>
      </c>
      <c r="H676">
        <v>5.0000000000000001E-3</v>
      </c>
    </row>
    <row r="677" spans="1:8" x14ac:dyDescent="0.25">
      <c r="A677" t="s">
        <v>31</v>
      </c>
      <c r="B677" t="s">
        <v>29</v>
      </c>
      <c r="C677" t="s">
        <v>23</v>
      </c>
      <c r="D677">
        <v>16</v>
      </c>
      <c r="E677">
        <v>16</v>
      </c>
      <c r="F677">
        <v>1.1060000000000001</v>
      </c>
      <c r="G677">
        <v>1.117</v>
      </c>
      <c r="H677">
        <v>1.7000000000000001E-2</v>
      </c>
    </row>
    <row r="678" spans="1:8" x14ac:dyDescent="0.25">
      <c r="A678" t="s">
        <v>31</v>
      </c>
      <c r="B678" t="s">
        <v>29</v>
      </c>
      <c r="C678" t="s">
        <v>23</v>
      </c>
      <c r="D678">
        <v>16</v>
      </c>
      <c r="E678">
        <v>32</v>
      </c>
      <c r="F678">
        <v>0.80600000000000005</v>
      </c>
      <c r="G678">
        <v>0.81100000000000005</v>
      </c>
      <c r="H678">
        <v>3.0000000000000001E-3</v>
      </c>
    </row>
    <row r="679" spans="1:8" x14ac:dyDescent="0.25">
      <c r="A679" t="s">
        <v>31</v>
      </c>
      <c r="B679" t="s">
        <v>29</v>
      </c>
      <c r="C679" t="s">
        <v>23</v>
      </c>
      <c r="D679">
        <v>32</v>
      </c>
      <c r="E679">
        <v>32</v>
      </c>
      <c r="F679">
        <v>0.66200000000000003</v>
      </c>
      <c r="G679">
        <v>0.66700000000000004</v>
      </c>
      <c r="H679">
        <v>2E-3</v>
      </c>
    </row>
    <row r="680" spans="1:8" x14ac:dyDescent="0.25">
      <c r="A680" t="s">
        <v>31</v>
      </c>
      <c r="B680" t="s">
        <v>29</v>
      </c>
      <c r="C680" t="s">
        <v>23</v>
      </c>
      <c r="D680">
        <v>32</v>
      </c>
      <c r="E680">
        <v>64</v>
      </c>
      <c r="F680">
        <v>0.59699999999999998</v>
      </c>
      <c r="G680">
        <v>0.62</v>
      </c>
      <c r="H680">
        <v>6.0000000000000001E-3</v>
      </c>
    </row>
    <row r="681" spans="1:8" x14ac:dyDescent="0.25">
      <c r="A681" t="s">
        <v>31</v>
      </c>
      <c r="B681" t="s">
        <v>29</v>
      </c>
      <c r="C681" t="s">
        <v>23</v>
      </c>
      <c r="D681">
        <v>64</v>
      </c>
      <c r="E681">
        <v>64</v>
      </c>
      <c r="F681">
        <v>0.56699999999999995</v>
      </c>
      <c r="G681">
        <v>0.60099999999999998</v>
      </c>
      <c r="H681">
        <v>0.01</v>
      </c>
    </row>
    <row r="682" spans="1:8" x14ac:dyDescent="0.25">
      <c r="A682" t="s">
        <v>31</v>
      </c>
      <c r="B682" t="s">
        <v>29</v>
      </c>
      <c r="C682" t="s">
        <v>23</v>
      </c>
      <c r="D682">
        <v>64</v>
      </c>
      <c r="E682">
        <v>128</v>
      </c>
      <c r="F682">
        <v>0.72799999999999998</v>
      </c>
      <c r="G682">
        <v>0.8</v>
      </c>
      <c r="H682">
        <v>1.2E-2</v>
      </c>
    </row>
    <row r="683" spans="1:8" x14ac:dyDescent="0.25">
      <c r="A683" t="s">
        <v>31</v>
      </c>
      <c r="B683" t="s">
        <v>29</v>
      </c>
      <c r="C683" t="s">
        <v>24</v>
      </c>
      <c r="D683">
        <v>8</v>
      </c>
      <c r="E683">
        <v>8</v>
      </c>
      <c r="F683">
        <v>4.7889999999999997</v>
      </c>
      <c r="G683">
        <v>4.8179999999999996</v>
      </c>
      <c r="H683">
        <v>1.0999999999999999E-2</v>
      </c>
    </row>
    <row r="684" spans="1:8" x14ac:dyDescent="0.25">
      <c r="A684" t="s">
        <v>31</v>
      </c>
      <c r="B684" t="s">
        <v>29</v>
      </c>
      <c r="C684" t="s">
        <v>24</v>
      </c>
      <c r="D684">
        <v>8</v>
      </c>
      <c r="E684">
        <v>16</v>
      </c>
      <c r="F684">
        <v>3.3889999999999998</v>
      </c>
      <c r="G684">
        <v>3.4260000000000002</v>
      </c>
      <c r="H684">
        <v>2.4E-2</v>
      </c>
    </row>
    <row r="685" spans="1:8" x14ac:dyDescent="0.25">
      <c r="A685" t="s">
        <v>31</v>
      </c>
      <c r="B685" t="s">
        <v>29</v>
      </c>
      <c r="C685" t="s">
        <v>24</v>
      </c>
      <c r="D685">
        <v>16</v>
      </c>
      <c r="E685">
        <v>16</v>
      </c>
      <c r="F685">
        <v>2.6440000000000001</v>
      </c>
      <c r="G685">
        <v>2.6560000000000001</v>
      </c>
      <c r="H685">
        <v>8.0000000000000002E-3</v>
      </c>
    </row>
    <row r="686" spans="1:8" x14ac:dyDescent="0.25">
      <c r="A686" t="s">
        <v>31</v>
      </c>
      <c r="B686" t="s">
        <v>29</v>
      </c>
      <c r="C686" t="s">
        <v>24</v>
      </c>
      <c r="D686">
        <v>16</v>
      </c>
      <c r="E686">
        <v>32</v>
      </c>
      <c r="F686">
        <v>2.024</v>
      </c>
      <c r="G686">
        <v>2.0299999999999998</v>
      </c>
      <c r="H686">
        <v>4.0000000000000001E-3</v>
      </c>
    </row>
    <row r="687" spans="1:8" x14ac:dyDescent="0.25">
      <c r="A687" t="s">
        <v>31</v>
      </c>
      <c r="B687" t="s">
        <v>29</v>
      </c>
      <c r="C687" t="s">
        <v>24</v>
      </c>
      <c r="D687">
        <v>32</v>
      </c>
      <c r="E687">
        <v>32</v>
      </c>
      <c r="F687">
        <v>1.6679999999999999</v>
      </c>
      <c r="G687">
        <v>1.6759999999999999</v>
      </c>
      <c r="H687">
        <v>3.0000000000000001E-3</v>
      </c>
    </row>
    <row r="688" spans="1:8" x14ac:dyDescent="0.25">
      <c r="A688" t="s">
        <v>31</v>
      </c>
      <c r="B688" t="s">
        <v>29</v>
      </c>
      <c r="C688" t="s">
        <v>24</v>
      </c>
      <c r="D688">
        <v>32</v>
      </c>
      <c r="E688">
        <v>64</v>
      </c>
      <c r="F688">
        <v>0.44900000000000001</v>
      </c>
      <c r="G688">
        <v>0.45200000000000001</v>
      </c>
      <c r="H688">
        <v>2E-3</v>
      </c>
    </row>
    <row r="689" spans="1:8" x14ac:dyDescent="0.25">
      <c r="A689" t="s">
        <v>31</v>
      </c>
      <c r="B689" t="s">
        <v>29</v>
      </c>
      <c r="C689" t="s">
        <v>24</v>
      </c>
      <c r="D689">
        <v>64</v>
      </c>
      <c r="E689">
        <v>64</v>
      </c>
      <c r="F689">
        <v>0.438</v>
      </c>
      <c r="G689">
        <v>0.45300000000000001</v>
      </c>
      <c r="H689">
        <v>1.7000000000000001E-2</v>
      </c>
    </row>
    <row r="690" spans="1:8" x14ac:dyDescent="0.25">
      <c r="A690" t="s">
        <v>31</v>
      </c>
      <c r="B690" t="s">
        <v>29</v>
      </c>
      <c r="C690" t="s">
        <v>24</v>
      </c>
      <c r="D690">
        <v>64</v>
      </c>
      <c r="E690">
        <v>128</v>
      </c>
      <c r="F690">
        <v>0.81599999999999995</v>
      </c>
      <c r="G690">
        <v>0.84299999999999997</v>
      </c>
      <c r="H690">
        <v>2.4E-2</v>
      </c>
    </row>
    <row r="691" spans="1:8" x14ac:dyDescent="0.25">
      <c r="A691" t="s">
        <v>31</v>
      </c>
      <c r="B691" t="s">
        <v>29</v>
      </c>
      <c r="C691" t="s">
        <v>25</v>
      </c>
      <c r="D691">
        <v>8</v>
      </c>
      <c r="E691">
        <v>8</v>
      </c>
      <c r="F691">
        <v>2.504</v>
      </c>
      <c r="G691">
        <v>2.5649999999999999</v>
      </c>
      <c r="H691">
        <v>1.7000000000000001E-2</v>
      </c>
    </row>
    <row r="692" spans="1:8" x14ac:dyDescent="0.25">
      <c r="A692" t="s">
        <v>31</v>
      </c>
      <c r="B692" t="s">
        <v>29</v>
      </c>
      <c r="C692" t="s">
        <v>25</v>
      </c>
      <c r="D692">
        <v>8</v>
      </c>
      <c r="E692">
        <v>16</v>
      </c>
      <c r="F692">
        <v>1.6910000000000001</v>
      </c>
      <c r="G692">
        <v>1.714</v>
      </c>
      <c r="H692">
        <v>1.2999999999999999E-2</v>
      </c>
    </row>
    <row r="693" spans="1:8" x14ac:dyDescent="0.25">
      <c r="A693" t="s">
        <v>31</v>
      </c>
      <c r="B693" t="s">
        <v>29</v>
      </c>
      <c r="C693" t="s">
        <v>25</v>
      </c>
      <c r="D693">
        <v>16</v>
      </c>
      <c r="E693">
        <v>16</v>
      </c>
      <c r="F693">
        <v>1.2190000000000001</v>
      </c>
      <c r="G693">
        <v>1.242</v>
      </c>
      <c r="H693">
        <v>0.01</v>
      </c>
    </row>
    <row r="694" spans="1:8" x14ac:dyDescent="0.25">
      <c r="A694" t="s">
        <v>31</v>
      </c>
      <c r="B694" t="s">
        <v>29</v>
      </c>
      <c r="C694" t="s">
        <v>25</v>
      </c>
      <c r="D694">
        <v>16</v>
      </c>
      <c r="E694">
        <v>32</v>
      </c>
      <c r="F694">
        <v>0.86899999999999999</v>
      </c>
      <c r="G694">
        <v>0.88300000000000001</v>
      </c>
      <c r="H694">
        <v>5.0000000000000001E-3</v>
      </c>
    </row>
    <row r="695" spans="1:8" x14ac:dyDescent="0.25">
      <c r="A695" t="s">
        <v>31</v>
      </c>
      <c r="B695" t="s">
        <v>29</v>
      </c>
      <c r="C695" t="s">
        <v>25</v>
      </c>
      <c r="D695">
        <v>32</v>
      </c>
      <c r="E695">
        <v>32</v>
      </c>
      <c r="F695">
        <v>0.65500000000000003</v>
      </c>
      <c r="G695">
        <v>0.67</v>
      </c>
      <c r="H695">
        <v>1.7000000000000001E-2</v>
      </c>
    </row>
    <row r="696" spans="1:8" x14ac:dyDescent="0.25">
      <c r="A696" t="s">
        <v>31</v>
      </c>
      <c r="B696" t="s">
        <v>29</v>
      </c>
      <c r="C696" t="s">
        <v>25</v>
      </c>
      <c r="D696">
        <v>32</v>
      </c>
      <c r="E696">
        <v>64</v>
      </c>
      <c r="F696">
        <v>0.625</v>
      </c>
      <c r="G696">
        <v>0.70299999999999996</v>
      </c>
      <c r="H696">
        <v>4.2000000000000003E-2</v>
      </c>
    </row>
    <row r="697" spans="1:8" x14ac:dyDescent="0.25">
      <c r="A697" t="s">
        <v>31</v>
      </c>
      <c r="B697" t="s">
        <v>29</v>
      </c>
      <c r="C697" t="s">
        <v>25</v>
      </c>
      <c r="D697">
        <v>64</v>
      </c>
      <c r="E697">
        <v>64</v>
      </c>
      <c r="F697">
        <v>0.60199999999999998</v>
      </c>
      <c r="G697">
        <v>0.60699999999999998</v>
      </c>
      <c r="H697">
        <v>3.0000000000000001E-3</v>
      </c>
    </row>
    <row r="698" spans="1:8" x14ac:dyDescent="0.25">
      <c r="A698" t="s">
        <v>31</v>
      </c>
      <c r="B698" t="s">
        <v>29</v>
      </c>
      <c r="C698" t="s">
        <v>25</v>
      </c>
      <c r="D698">
        <v>64</v>
      </c>
      <c r="E698">
        <v>128</v>
      </c>
      <c r="F698">
        <v>0.59899999999999998</v>
      </c>
      <c r="G698">
        <v>0.60599999999999998</v>
      </c>
      <c r="H698">
        <v>4.0000000000000001E-3</v>
      </c>
    </row>
    <row r="699" spans="1:8" x14ac:dyDescent="0.25">
      <c r="A699" t="s">
        <v>31</v>
      </c>
      <c r="B699" t="s">
        <v>29</v>
      </c>
      <c r="C699" t="s">
        <v>26</v>
      </c>
      <c r="D699">
        <v>8</v>
      </c>
      <c r="E699">
        <v>8</v>
      </c>
      <c r="F699">
        <v>2.0510000000000002</v>
      </c>
      <c r="G699">
        <v>2.0609999999999999</v>
      </c>
      <c r="H699">
        <v>0.01</v>
      </c>
    </row>
    <row r="700" spans="1:8" x14ac:dyDescent="0.25">
      <c r="A700" t="s">
        <v>31</v>
      </c>
      <c r="B700" t="s">
        <v>29</v>
      </c>
      <c r="C700" t="s">
        <v>26</v>
      </c>
      <c r="D700">
        <v>8</v>
      </c>
      <c r="E700">
        <v>16</v>
      </c>
      <c r="F700">
        <v>1.4139999999999999</v>
      </c>
      <c r="G700">
        <v>1.419</v>
      </c>
      <c r="H700">
        <v>4.0000000000000001E-3</v>
      </c>
    </row>
    <row r="701" spans="1:8" x14ac:dyDescent="0.25">
      <c r="A701" t="s">
        <v>31</v>
      </c>
      <c r="B701" t="s">
        <v>29</v>
      </c>
      <c r="C701" t="s">
        <v>26</v>
      </c>
      <c r="D701">
        <v>16</v>
      </c>
      <c r="E701">
        <v>16</v>
      </c>
      <c r="F701">
        <v>1.0860000000000001</v>
      </c>
      <c r="G701">
        <v>1.089</v>
      </c>
      <c r="H701">
        <v>2E-3</v>
      </c>
    </row>
    <row r="702" spans="1:8" x14ac:dyDescent="0.25">
      <c r="A702" t="s">
        <v>31</v>
      </c>
      <c r="B702" t="s">
        <v>29</v>
      </c>
      <c r="C702" t="s">
        <v>26</v>
      </c>
      <c r="D702">
        <v>16</v>
      </c>
      <c r="E702">
        <v>32</v>
      </c>
      <c r="F702">
        <v>0.81299999999999994</v>
      </c>
      <c r="G702">
        <v>0.81599999999999995</v>
      </c>
      <c r="H702">
        <v>2E-3</v>
      </c>
    </row>
    <row r="703" spans="1:8" x14ac:dyDescent="0.25">
      <c r="A703" t="s">
        <v>31</v>
      </c>
      <c r="B703" t="s">
        <v>29</v>
      </c>
      <c r="C703" t="s">
        <v>26</v>
      </c>
      <c r="D703">
        <v>32</v>
      </c>
      <c r="E703">
        <v>32</v>
      </c>
      <c r="F703">
        <v>0.64800000000000002</v>
      </c>
      <c r="G703">
        <v>0.65200000000000002</v>
      </c>
      <c r="H703">
        <v>2E-3</v>
      </c>
    </row>
    <row r="704" spans="1:8" x14ac:dyDescent="0.25">
      <c r="A704" t="s">
        <v>31</v>
      </c>
      <c r="B704" t="s">
        <v>29</v>
      </c>
      <c r="C704" t="s">
        <v>26</v>
      </c>
      <c r="D704">
        <v>32</v>
      </c>
      <c r="E704">
        <v>64</v>
      </c>
      <c r="F704">
        <v>0.60099999999999998</v>
      </c>
      <c r="G704">
        <v>0.60199999999999998</v>
      </c>
      <c r="H704">
        <v>1E-3</v>
      </c>
    </row>
    <row r="705" spans="1:8" x14ac:dyDescent="0.25">
      <c r="A705" t="s">
        <v>31</v>
      </c>
      <c r="B705" t="s">
        <v>29</v>
      </c>
      <c r="C705" t="s">
        <v>26</v>
      </c>
      <c r="D705">
        <v>64</v>
      </c>
      <c r="E705">
        <v>64</v>
      </c>
      <c r="F705">
        <v>0.55500000000000005</v>
      </c>
      <c r="G705">
        <v>0.56100000000000005</v>
      </c>
      <c r="H705">
        <v>2E-3</v>
      </c>
    </row>
    <row r="706" spans="1:8" x14ac:dyDescent="0.25">
      <c r="A706" t="s">
        <v>31</v>
      </c>
      <c r="B706" t="s">
        <v>29</v>
      </c>
      <c r="C706" t="s">
        <v>26</v>
      </c>
      <c r="D706">
        <v>64</v>
      </c>
      <c r="E706">
        <v>128</v>
      </c>
      <c r="F706">
        <v>0.747</v>
      </c>
      <c r="G706">
        <v>0.75</v>
      </c>
      <c r="H706">
        <v>3.0000000000000001E-3</v>
      </c>
    </row>
    <row r="707" spans="1:8" x14ac:dyDescent="0.25">
      <c r="A707" t="s">
        <v>31</v>
      </c>
      <c r="B707" t="s">
        <v>29</v>
      </c>
      <c r="C707" t="s">
        <v>27</v>
      </c>
      <c r="D707">
        <v>8</v>
      </c>
      <c r="E707">
        <v>8</v>
      </c>
      <c r="F707">
        <v>2.839</v>
      </c>
      <c r="G707">
        <v>2.8610000000000002</v>
      </c>
      <c r="H707">
        <v>8.9999999999999993E-3</v>
      </c>
    </row>
    <row r="708" spans="1:8" x14ac:dyDescent="0.25">
      <c r="A708" t="s">
        <v>31</v>
      </c>
      <c r="B708" t="s">
        <v>29</v>
      </c>
      <c r="C708" t="s">
        <v>27</v>
      </c>
      <c r="D708">
        <v>8</v>
      </c>
      <c r="E708">
        <v>16</v>
      </c>
      <c r="F708">
        <v>2.2000000000000002</v>
      </c>
      <c r="G708">
        <v>2.2069999999999999</v>
      </c>
      <c r="H708">
        <v>5.0000000000000001E-3</v>
      </c>
    </row>
    <row r="709" spans="1:8" x14ac:dyDescent="0.25">
      <c r="A709" t="s">
        <v>31</v>
      </c>
      <c r="B709" t="s">
        <v>29</v>
      </c>
      <c r="C709" t="s">
        <v>27</v>
      </c>
      <c r="D709">
        <v>16</v>
      </c>
      <c r="E709">
        <v>16</v>
      </c>
      <c r="F709">
        <v>1.466</v>
      </c>
      <c r="G709">
        <v>1.472</v>
      </c>
      <c r="H709">
        <v>2E-3</v>
      </c>
    </row>
    <row r="710" spans="1:8" x14ac:dyDescent="0.25">
      <c r="A710" t="s">
        <v>31</v>
      </c>
      <c r="B710" t="s">
        <v>29</v>
      </c>
      <c r="C710" t="s">
        <v>27</v>
      </c>
      <c r="D710">
        <v>16</v>
      </c>
      <c r="E710">
        <v>32</v>
      </c>
      <c r="F710">
        <v>1.1919999999999999</v>
      </c>
      <c r="G710">
        <v>1.1950000000000001</v>
      </c>
      <c r="H710">
        <v>2E-3</v>
      </c>
    </row>
    <row r="711" spans="1:8" x14ac:dyDescent="0.25">
      <c r="A711" t="s">
        <v>31</v>
      </c>
      <c r="B711" t="s">
        <v>29</v>
      </c>
      <c r="C711" t="s">
        <v>27</v>
      </c>
      <c r="D711">
        <v>32</v>
      </c>
      <c r="E711">
        <v>32</v>
      </c>
      <c r="F711">
        <v>0.81299999999999994</v>
      </c>
      <c r="G711">
        <v>0.81799999999999995</v>
      </c>
      <c r="H711">
        <v>2E-3</v>
      </c>
    </row>
    <row r="712" spans="1:8" x14ac:dyDescent="0.25">
      <c r="A712" t="s">
        <v>31</v>
      </c>
      <c r="B712" t="s">
        <v>29</v>
      </c>
      <c r="C712" t="s">
        <v>27</v>
      </c>
      <c r="D712">
        <v>32</v>
      </c>
      <c r="E712">
        <v>64</v>
      </c>
      <c r="F712">
        <v>0.749</v>
      </c>
      <c r="G712">
        <v>0.752</v>
      </c>
      <c r="H712">
        <v>1E-3</v>
      </c>
    </row>
    <row r="713" spans="1:8" x14ac:dyDescent="0.25">
      <c r="A713" t="s">
        <v>31</v>
      </c>
      <c r="B713" t="s">
        <v>29</v>
      </c>
      <c r="C713" t="s">
        <v>27</v>
      </c>
      <c r="D713">
        <v>64</v>
      </c>
      <c r="E713">
        <v>64</v>
      </c>
      <c r="F713">
        <v>0.57499999999999996</v>
      </c>
      <c r="G713">
        <v>0.58699999999999997</v>
      </c>
      <c r="H713">
        <v>8.9999999999999993E-3</v>
      </c>
    </row>
    <row r="714" spans="1:8" x14ac:dyDescent="0.25">
      <c r="A714" t="s">
        <v>31</v>
      </c>
      <c r="B714" t="s">
        <v>29</v>
      </c>
      <c r="C714" t="s">
        <v>27</v>
      </c>
      <c r="D714">
        <v>64</v>
      </c>
      <c r="E714">
        <v>128</v>
      </c>
      <c r="F714">
        <v>0.7</v>
      </c>
      <c r="G714">
        <v>0.72599999999999998</v>
      </c>
      <c r="H714">
        <v>1.2E-2</v>
      </c>
    </row>
    <row r="715" spans="1:8" x14ac:dyDescent="0.25">
      <c r="A715" t="s">
        <v>31</v>
      </c>
      <c r="B715" t="s">
        <v>29</v>
      </c>
      <c r="C715" t="s">
        <v>28</v>
      </c>
      <c r="D715">
        <v>8</v>
      </c>
      <c r="E715">
        <v>8</v>
      </c>
      <c r="F715">
        <v>3.2450000000000001</v>
      </c>
      <c r="G715">
        <v>3.2989999999999999</v>
      </c>
      <c r="H715">
        <v>3.4000000000000002E-2</v>
      </c>
    </row>
    <row r="716" spans="1:8" x14ac:dyDescent="0.25">
      <c r="A716" t="s">
        <v>31</v>
      </c>
      <c r="B716" t="s">
        <v>29</v>
      </c>
      <c r="C716" t="s">
        <v>28</v>
      </c>
      <c r="D716">
        <v>8</v>
      </c>
      <c r="E716">
        <v>16</v>
      </c>
      <c r="F716">
        <v>2.0539999999999998</v>
      </c>
      <c r="G716">
        <v>2.0840000000000001</v>
      </c>
      <c r="H716">
        <v>2.4E-2</v>
      </c>
    </row>
    <row r="717" spans="1:8" x14ac:dyDescent="0.25">
      <c r="A717" t="s">
        <v>31</v>
      </c>
      <c r="B717" t="s">
        <v>29</v>
      </c>
      <c r="C717" t="s">
        <v>28</v>
      </c>
      <c r="D717">
        <v>16</v>
      </c>
      <c r="E717">
        <v>16</v>
      </c>
      <c r="F717">
        <v>1.653</v>
      </c>
      <c r="G717">
        <v>1.675</v>
      </c>
      <c r="H717">
        <v>2.1000000000000001E-2</v>
      </c>
    </row>
    <row r="718" spans="1:8" x14ac:dyDescent="0.25">
      <c r="A718" t="s">
        <v>31</v>
      </c>
      <c r="B718" t="s">
        <v>29</v>
      </c>
      <c r="C718" t="s">
        <v>28</v>
      </c>
      <c r="D718">
        <v>16</v>
      </c>
      <c r="E718">
        <v>32</v>
      </c>
      <c r="F718">
        <v>1.08</v>
      </c>
      <c r="G718">
        <v>1.0960000000000001</v>
      </c>
      <c r="H718">
        <v>7.0000000000000001E-3</v>
      </c>
    </row>
    <row r="719" spans="1:8" x14ac:dyDescent="0.25">
      <c r="A719" t="s">
        <v>31</v>
      </c>
      <c r="B719" t="s">
        <v>29</v>
      </c>
      <c r="C719" t="s">
        <v>28</v>
      </c>
      <c r="D719">
        <v>32</v>
      </c>
      <c r="E719">
        <v>32</v>
      </c>
      <c r="F719">
        <v>0.86899999999999999</v>
      </c>
      <c r="G719">
        <v>0.9</v>
      </c>
      <c r="H719">
        <v>1.9E-2</v>
      </c>
    </row>
    <row r="720" spans="1:8" x14ac:dyDescent="0.25">
      <c r="A720" t="s">
        <v>31</v>
      </c>
      <c r="B720" t="s">
        <v>29</v>
      </c>
      <c r="C720" t="s">
        <v>28</v>
      </c>
      <c r="D720">
        <v>32</v>
      </c>
      <c r="E720">
        <v>64</v>
      </c>
      <c r="F720">
        <v>0.63100000000000001</v>
      </c>
      <c r="G720">
        <v>0.69099999999999995</v>
      </c>
      <c r="H720">
        <v>0.03</v>
      </c>
    </row>
    <row r="721" spans="1:8" x14ac:dyDescent="0.25">
      <c r="A721" t="s">
        <v>31</v>
      </c>
      <c r="B721" t="s">
        <v>29</v>
      </c>
      <c r="C721" t="s">
        <v>28</v>
      </c>
      <c r="D721">
        <v>64</v>
      </c>
      <c r="E721">
        <v>64</v>
      </c>
      <c r="F721">
        <v>0.56200000000000006</v>
      </c>
      <c r="G721">
        <v>0.63600000000000001</v>
      </c>
      <c r="H721">
        <v>2.8000000000000001E-2</v>
      </c>
    </row>
    <row r="722" spans="1:8" x14ac:dyDescent="0.25">
      <c r="A722" t="s">
        <v>31</v>
      </c>
      <c r="B722" t="s">
        <v>29</v>
      </c>
      <c r="C722" t="s">
        <v>28</v>
      </c>
      <c r="D722">
        <v>64</v>
      </c>
      <c r="E722">
        <v>128</v>
      </c>
      <c r="F722">
        <v>0.54800000000000004</v>
      </c>
      <c r="G722">
        <v>0.59399999999999997</v>
      </c>
      <c r="H722">
        <v>0.03</v>
      </c>
    </row>
    <row r="723" spans="1:8" x14ac:dyDescent="0.25">
      <c r="A723" t="s">
        <v>32</v>
      </c>
      <c r="B723" t="s">
        <v>9</v>
      </c>
      <c r="C723" t="s">
        <v>10</v>
      </c>
      <c r="D723">
        <v>4</v>
      </c>
      <c r="E723">
        <v>4</v>
      </c>
      <c r="F723">
        <v>2.5979999999999999</v>
      </c>
      <c r="G723">
        <v>2.6110000000000002</v>
      </c>
      <c r="H723">
        <v>0.01</v>
      </c>
    </row>
    <row r="724" spans="1:8" x14ac:dyDescent="0.25">
      <c r="A724" t="s">
        <v>32</v>
      </c>
      <c r="B724" t="s">
        <v>9</v>
      </c>
      <c r="C724" t="s">
        <v>10</v>
      </c>
      <c r="D724">
        <v>4</v>
      </c>
      <c r="E724">
        <v>8</v>
      </c>
      <c r="F724">
        <v>1.855</v>
      </c>
      <c r="G724">
        <v>1.859</v>
      </c>
      <c r="H724">
        <v>3.0000000000000001E-3</v>
      </c>
    </row>
    <row r="725" spans="1:8" x14ac:dyDescent="0.25">
      <c r="A725" t="s">
        <v>32</v>
      </c>
      <c r="B725" t="s">
        <v>9</v>
      </c>
      <c r="C725" t="s">
        <v>10</v>
      </c>
      <c r="D725">
        <v>8</v>
      </c>
      <c r="E725">
        <v>8</v>
      </c>
      <c r="F725">
        <v>1.3029999999999999</v>
      </c>
      <c r="G725">
        <v>1.31</v>
      </c>
      <c r="H725">
        <v>4.0000000000000001E-3</v>
      </c>
    </row>
    <row r="726" spans="1:8" x14ac:dyDescent="0.25">
      <c r="A726" t="s">
        <v>32</v>
      </c>
      <c r="B726" t="s">
        <v>9</v>
      </c>
      <c r="C726" t="s">
        <v>10</v>
      </c>
      <c r="D726">
        <v>8</v>
      </c>
      <c r="E726">
        <v>16</v>
      </c>
      <c r="F726">
        <v>0.93100000000000005</v>
      </c>
      <c r="G726">
        <v>0.93300000000000005</v>
      </c>
      <c r="H726">
        <v>2E-3</v>
      </c>
    </row>
    <row r="727" spans="1:8" x14ac:dyDescent="0.25">
      <c r="A727" t="s">
        <v>32</v>
      </c>
      <c r="B727" t="s">
        <v>9</v>
      </c>
      <c r="C727" t="s">
        <v>10</v>
      </c>
      <c r="D727">
        <v>16</v>
      </c>
      <c r="E727">
        <v>16</v>
      </c>
      <c r="F727">
        <v>0.65600000000000003</v>
      </c>
      <c r="G727">
        <v>0.65800000000000003</v>
      </c>
      <c r="H727">
        <v>2E-3</v>
      </c>
    </row>
    <row r="728" spans="1:8" x14ac:dyDescent="0.25">
      <c r="A728" t="s">
        <v>32</v>
      </c>
      <c r="B728" t="s">
        <v>9</v>
      </c>
      <c r="C728" t="s">
        <v>10</v>
      </c>
      <c r="D728">
        <v>16</v>
      </c>
      <c r="E728">
        <v>32</v>
      </c>
      <c r="F728">
        <v>0.47</v>
      </c>
      <c r="G728">
        <v>0.47099999999999997</v>
      </c>
      <c r="H728">
        <v>1E-3</v>
      </c>
    </row>
    <row r="729" spans="1:8" x14ac:dyDescent="0.25">
      <c r="A729" t="s">
        <v>32</v>
      </c>
      <c r="B729" t="s">
        <v>9</v>
      </c>
      <c r="C729" t="s">
        <v>10</v>
      </c>
      <c r="D729">
        <v>32</v>
      </c>
      <c r="E729">
        <v>32</v>
      </c>
      <c r="F729">
        <v>0.33700000000000002</v>
      </c>
      <c r="G729">
        <v>0.33800000000000002</v>
      </c>
      <c r="H729">
        <v>1E-3</v>
      </c>
    </row>
    <row r="730" spans="1:8" x14ac:dyDescent="0.25">
      <c r="A730" t="s">
        <v>32</v>
      </c>
      <c r="B730" t="s">
        <v>9</v>
      </c>
      <c r="C730" t="s">
        <v>10</v>
      </c>
      <c r="D730">
        <v>32</v>
      </c>
      <c r="E730">
        <v>64</v>
      </c>
      <c r="F730">
        <v>0.33700000000000002</v>
      </c>
      <c r="G730">
        <v>0.34200000000000003</v>
      </c>
      <c r="H730">
        <v>3.0000000000000001E-3</v>
      </c>
    </row>
    <row r="731" spans="1:8" x14ac:dyDescent="0.25">
      <c r="A731" t="s">
        <v>32</v>
      </c>
      <c r="B731" t="s">
        <v>9</v>
      </c>
      <c r="C731" t="s">
        <v>11</v>
      </c>
      <c r="D731">
        <v>4</v>
      </c>
      <c r="E731">
        <v>4</v>
      </c>
      <c r="F731">
        <v>2.0609999999999999</v>
      </c>
      <c r="G731">
        <v>2.0720000000000001</v>
      </c>
      <c r="H731">
        <v>8.0000000000000002E-3</v>
      </c>
    </row>
    <row r="732" spans="1:8" x14ac:dyDescent="0.25">
      <c r="A732" t="s">
        <v>32</v>
      </c>
      <c r="B732" t="s">
        <v>9</v>
      </c>
      <c r="C732" t="s">
        <v>11</v>
      </c>
      <c r="D732">
        <v>4</v>
      </c>
      <c r="E732">
        <v>8</v>
      </c>
      <c r="F732">
        <v>1.54</v>
      </c>
      <c r="G732">
        <v>1.544</v>
      </c>
      <c r="H732">
        <v>3.0000000000000001E-3</v>
      </c>
    </row>
    <row r="733" spans="1:8" x14ac:dyDescent="0.25">
      <c r="A733" t="s">
        <v>32</v>
      </c>
      <c r="B733" t="s">
        <v>9</v>
      </c>
      <c r="C733" t="s">
        <v>11</v>
      </c>
      <c r="D733">
        <v>8</v>
      </c>
      <c r="E733">
        <v>8</v>
      </c>
      <c r="F733">
        <v>1.04</v>
      </c>
      <c r="G733">
        <v>1.044</v>
      </c>
      <c r="H733">
        <v>4.0000000000000001E-3</v>
      </c>
    </row>
    <row r="734" spans="1:8" x14ac:dyDescent="0.25">
      <c r="A734" t="s">
        <v>32</v>
      </c>
      <c r="B734" t="s">
        <v>9</v>
      </c>
      <c r="C734" t="s">
        <v>11</v>
      </c>
      <c r="D734">
        <v>8</v>
      </c>
      <c r="E734">
        <v>16</v>
      </c>
      <c r="F734">
        <v>0.77500000000000002</v>
      </c>
      <c r="G734">
        <v>0.77600000000000002</v>
      </c>
      <c r="H734">
        <v>1E-3</v>
      </c>
    </row>
    <row r="735" spans="1:8" x14ac:dyDescent="0.25">
      <c r="A735" t="s">
        <v>32</v>
      </c>
      <c r="B735" t="s">
        <v>9</v>
      </c>
      <c r="C735" t="s">
        <v>11</v>
      </c>
      <c r="D735">
        <v>16</v>
      </c>
      <c r="E735">
        <v>16</v>
      </c>
      <c r="F735">
        <v>0.52500000000000002</v>
      </c>
      <c r="G735">
        <v>0.52600000000000002</v>
      </c>
      <c r="H735">
        <v>1E-3</v>
      </c>
    </row>
    <row r="736" spans="1:8" x14ac:dyDescent="0.25">
      <c r="A736" t="s">
        <v>32</v>
      </c>
      <c r="B736" t="s">
        <v>9</v>
      </c>
      <c r="C736" t="s">
        <v>11</v>
      </c>
      <c r="D736">
        <v>16</v>
      </c>
      <c r="E736">
        <v>32</v>
      </c>
      <c r="F736">
        <v>0.39700000000000002</v>
      </c>
      <c r="G736">
        <v>0.39800000000000002</v>
      </c>
      <c r="H736">
        <v>1E-3</v>
      </c>
    </row>
    <row r="737" spans="1:8" x14ac:dyDescent="0.25">
      <c r="A737" t="s">
        <v>32</v>
      </c>
      <c r="B737" t="s">
        <v>9</v>
      </c>
      <c r="C737" t="s">
        <v>11</v>
      </c>
      <c r="D737">
        <v>32</v>
      </c>
      <c r="E737">
        <v>32</v>
      </c>
      <c r="F737">
        <v>0.27600000000000002</v>
      </c>
      <c r="G737">
        <v>0.27800000000000002</v>
      </c>
      <c r="H737">
        <v>1E-3</v>
      </c>
    </row>
    <row r="738" spans="1:8" x14ac:dyDescent="0.25">
      <c r="A738" t="s">
        <v>32</v>
      </c>
      <c r="B738" t="s">
        <v>9</v>
      </c>
      <c r="C738" t="s">
        <v>11</v>
      </c>
      <c r="D738">
        <v>32</v>
      </c>
      <c r="E738">
        <v>64</v>
      </c>
      <c r="F738">
        <v>0.21199999999999999</v>
      </c>
      <c r="G738">
        <v>0.21299999999999999</v>
      </c>
      <c r="H738">
        <v>1E-3</v>
      </c>
    </row>
    <row r="739" spans="1:8" x14ac:dyDescent="0.25">
      <c r="A739" t="s">
        <v>32</v>
      </c>
      <c r="B739" t="s">
        <v>9</v>
      </c>
      <c r="C739" t="s">
        <v>12</v>
      </c>
      <c r="D739">
        <v>4</v>
      </c>
      <c r="E739">
        <v>4</v>
      </c>
      <c r="F739">
        <v>1.0309999999999999</v>
      </c>
      <c r="G739">
        <v>1.05</v>
      </c>
      <c r="H739">
        <v>2.5999999999999999E-2</v>
      </c>
    </row>
    <row r="740" spans="1:8" x14ac:dyDescent="0.25">
      <c r="A740" t="s">
        <v>32</v>
      </c>
      <c r="B740" t="s">
        <v>9</v>
      </c>
      <c r="C740" t="s">
        <v>12</v>
      </c>
      <c r="D740">
        <v>4</v>
      </c>
      <c r="E740">
        <v>8</v>
      </c>
      <c r="F740">
        <v>0.52100000000000002</v>
      </c>
      <c r="G740">
        <v>0.52700000000000002</v>
      </c>
      <c r="H740">
        <v>0.01</v>
      </c>
    </row>
    <row r="741" spans="1:8" x14ac:dyDescent="0.25">
      <c r="A741" t="s">
        <v>32</v>
      </c>
      <c r="B741" t="s">
        <v>9</v>
      </c>
      <c r="C741" t="s">
        <v>12</v>
      </c>
      <c r="D741">
        <v>8</v>
      </c>
      <c r="E741">
        <v>8</v>
      </c>
      <c r="F741">
        <v>0.50700000000000001</v>
      </c>
      <c r="G741">
        <v>0.52900000000000003</v>
      </c>
      <c r="H741">
        <v>1.2999999999999999E-2</v>
      </c>
    </row>
    <row r="742" spans="1:8" x14ac:dyDescent="0.25">
      <c r="A742" t="s">
        <v>32</v>
      </c>
      <c r="B742" t="s">
        <v>9</v>
      </c>
      <c r="C742" t="s">
        <v>12</v>
      </c>
      <c r="D742">
        <v>8</v>
      </c>
      <c r="E742">
        <v>16</v>
      </c>
      <c r="F742">
        <v>0.26600000000000001</v>
      </c>
      <c r="G742">
        <v>0.27300000000000002</v>
      </c>
      <c r="H742">
        <v>1.0999999999999999E-2</v>
      </c>
    </row>
    <row r="743" spans="1:8" x14ac:dyDescent="0.25">
      <c r="A743" t="s">
        <v>32</v>
      </c>
      <c r="B743" t="s">
        <v>9</v>
      </c>
      <c r="C743" t="s">
        <v>12</v>
      </c>
      <c r="D743">
        <v>16</v>
      </c>
      <c r="E743">
        <v>16</v>
      </c>
      <c r="F743">
        <v>0.26600000000000001</v>
      </c>
      <c r="G743">
        <v>0.26900000000000002</v>
      </c>
      <c r="H743">
        <v>3.0000000000000001E-3</v>
      </c>
    </row>
    <row r="744" spans="1:8" x14ac:dyDescent="0.25">
      <c r="A744" t="s">
        <v>32</v>
      </c>
      <c r="B744" t="s">
        <v>9</v>
      </c>
      <c r="C744" t="s">
        <v>12</v>
      </c>
      <c r="D744">
        <v>16</v>
      </c>
      <c r="E744">
        <v>32</v>
      </c>
      <c r="F744">
        <v>0.13700000000000001</v>
      </c>
      <c r="G744">
        <v>0.14299999999999999</v>
      </c>
      <c r="H744">
        <v>4.0000000000000001E-3</v>
      </c>
    </row>
    <row r="745" spans="1:8" x14ac:dyDescent="0.25">
      <c r="A745" t="s">
        <v>32</v>
      </c>
      <c r="B745" t="s">
        <v>9</v>
      </c>
      <c r="C745" t="s">
        <v>12</v>
      </c>
      <c r="D745">
        <v>32</v>
      </c>
      <c r="E745">
        <v>32</v>
      </c>
      <c r="F745">
        <v>0.13500000000000001</v>
      </c>
      <c r="G745">
        <v>0.14399999999999999</v>
      </c>
      <c r="H745">
        <v>1.0999999999999999E-2</v>
      </c>
    </row>
    <row r="746" spans="1:8" x14ac:dyDescent="0.25">
      <c r="A746" t="s">
        <v>32</v>
      </c>
      <c r="B746" t="s">
        <v>9</v>
      </c>
      <c r="C746" t="s">
        <v>12</v>
      </c>
      <c r="D746">
        <v>32</v>
      </c>
      <c r="E746">
        <v>64</v>
      </c>
      <c r="F746">
        <v>0.107</v>
      </c>
      <c r="G746">
        <v>0.111</v>
      </c>
      <c r="H746">
        <v>1E-3</v>
      </c>
    </row>
    <row r="747" spans="1:8" x14ac:dyDescent="0.25">
      <c r="A747" t="s">
        <v>32</v>
      </c>
      <c r="B747" t="s">
        <v>9</v>
      </c>
      <c r="C747" t="s">
        <v>13</v>
      </c>
      <c r="D747">
        <v>4</v>
      </c>
      <c r="E747">
        <v>4</v>
      </c>
      <c r="F747">
        <v>2.0030000000000001</v>
      </c>
      <c r="G747">
        <v>2.0219999999999998</v>
      </c>
      <c r="H747">
        <v>1.0999999999999999E-2</v>
      </c>
    </row>
    <row r="748" spans="1:8" x14ac:dyDescent="0.25">
      <c r="A748" t="s">
        <v>32</v>
      </c>
      <c r="B748" t="s">
        <v>9</v>
      </c>
      <c r="C748" t="s">
        <v>13</v>
      </c>
      <c r="D748">
        <v>4</v>
      </c>
      <c r="E748">
        <v>8</v>
      </c>
      <c r="F748">
        <v>1.571</v>
      </c>
      <c r="G748">
        <v>1.579</v>
      </c>
      <c r="H748">
        <v>4.0000000000000001E-3</v>
      </c>
    </row>
    <row r="749" spans="1:8" x14ac:dyDescent="0.25">
      <c r="A749" t="s">
        <v>32</v>
      </c>
      <c r="B749" t="s">
        <v>9</v>
      </c>
      <c r="C749" t="s">
        <v>13</v>
      </c>
      <c r="D749">
        <v>8</v>
      </c>
      <c r="E749">
        <v>8</v>
      </c>
      <c r="F749">
        <v>1.0069999999999999</v>
      </c>
      <c r="G749">
        <v>1.0149999999999999</v>
      </c>
      <c r="H749">
        <v>4.0000000000000001E-3</v>
      </c>
    </row>
    <row r="750" spans="1:8" x14ac:dyDescent="0.25">
      <c r="A750" t="s">
        <v>32</v>
      </c>
      <c r="B750" t="s">
        <v>9</v>
      </c>
      <c r="C750" t="s">
        <v>13</v>
      </c>
      <c r="D750">
        <v>8</v>
      </c>
      <c r="E750">
        <v>16</v>
      </c>
      <c r="F750">
        <v>0.79400000000000004</v>
      </c>
      <c r="G750">
        <v>0.79900000000000004</v>
      </c>
      <c r="H750">
        <v>2E-3</v>
      </c>
    </row>
    <row r="751" spans="1:8" x14ac:dyDescent="0.25">
      <c r="A751" t="s">
        <v>32</v>
      </c>
      <c r="B751" t="s">
        <v>9</v>
      </c>
      <c r="C751" t="s">
        <v>13</v>
      </c>
      <c r="D751">
        <v>16</v>
      </c>
      <c r="E751">
        <v>16</v>
      </c>
      <c r="F751">
        <v>0.51400000000000001</v>
      </c>
      <c r="G751">
        <v>0.51700000000000002</v>
      </c>
      <c r="H751">
        <v>2E-3</v>
      </c>
    </row>
    <row r="752" spans="1:8" x14ac:dyDescent="0.25">
      <c r="A752" t="s">
        <v>32</v>
      </c>
      <c r="B752" t="s">
        <v>9</v>
      </c>
      <c r="C752" t="s">
        <v>13</v>
      </c>
      <c r="D752">
        <v>16</v>
      </c>
      <c r="E752">
        <v>32</v>
      </c>
      <c r="F752">
        <v>0.41</v>
      </c>
      <c r="G752">
        <v>0.41199999999999998</v>
      </c>
      <c r="H752">
        <v>1E-3</v>
      </c>
    </row>
    <row r="753" spans="1:8" x14ac:dyDescent="0.25">
      <c r="A753" t="s">
        <v>32</v>
      </c>
      <c r="B753" t="s">
        <v>9</v>
      </c>
      <c r="C753" t="s">
        <v>13</v>
      </c>
      <c r="D753">
        <v>32</v>
      </c>
      <c r="E753">
        <v>32</v>
      </c>
      <c r="F753">
        <v>0.27700000000000002</v>
      </c>
      <c r="G753">
        <v>0.28499999999999998</v>
      </c>
      <c r="H753">
        <v>5.0000000000000001E-3</v>
      </c>
    </row>
    <row r="754" spans="1:8" x14ac:dyDescent="0.25">
      <c r="A754" t="s">
        <v>32</v>
      </c>
      <c r="B754" t="s">
        <v>9</v>
      </c>
      <c r="C754" t="s">
        <v>13</v>
      </c>
      <c r="D754">
        <v>32</v>
      </c>
      <c r="E754">
        <v>64</v>
      </c>
      <c r="F754">
        <v>0.23300000000000001</v>
      </c>
      <c r="G754">
        <v>0.23499999999999999</v>
      </c>
      <c r="H754">
        <v>1E-3</v>
      </c>
    </row>
    <row r="755" spans="1:8" x14ac:dyDescent="0.25">
      <c r="A755" t="s">
        <v>32</v>
      </c>
      <c r="B755" t="s">
        <v>9</v>
      </c>
      <c r="C755" t="s">
        <v>14</v>
      </c>
      <c r="D755">
        <v>4</v>
      </c>
      <c r="E755">
        <v>4</v>
      </c>
      <c r="F755">
        <v>2.9860000000000002</v>
      </c>
      <c r="G755">
        <v>3.0409999999999999</v>
      </c>
      <c r="H755">
        <v>2.8000000000000001E-2</v>
      </c>
    </row>
    <row r="756" spans="1:8" x14ac:dyDescent="0.25">
      <c r="A756" t="s">
        <v>32</v>
      </c>
      <c r="B756" t="s">
        <v>9</v>
      </c>
      <c r="C756" t="s">
        <v>14</v>
      </c>
      <c r="D756">
        <v>4</v>
      </c>
      <c r="E756">
        <v>8</v>
      </c>
      <c r="F756">
        <v>2.169</v>
      </c>
      <c r="G756">
        <v>2.1890000000000001</v>
      </c>
      <c r="H756">
        <v>1.0999999999999999E-2</v>
      </c>
    </row>
    <row r="757" spans="1:8" x14ac:dyDescent="0.25">
      <c r="A757" t="s">
        <v>32</v>
      </c>
      <c r="B757" t="s">
        <v>9</v>
      </c>
      <c r="C757" t="s">
        <v>14</v>
      </c>
      <c r="D757">
        <v>8</v>
      </c>
      <c r="E757">
        <v>8</v>
      </c>
      <c r="F757">
        <v>1.5629999999999999</v>
      </c>
      <c r="G757">
        <v>1.589</v>
      </c>
      <c r="H757">
        <v>0.01</v>
      </c>
    </row>
    <row r="758" spans="1:8" x14ac:dyDescent="0.25">
      <c r="A758" t="s">
        <v>32</v>
      </c>
      <c r="B758" t="s">
        <v>9</v>
      </c>
      <c r="C758" t="s">
        <v>14</v>
      </c>
      <c r="D758">
        <v>8</v>
      </c>
      <c r="E758">
        <v>16</v>
      </c>
      <c r="F758">
        <v>1.18</v>
      </c>
      <c r="G758">
        <v>1.1910000000000001</v>
      </c>
      <c r="H758">
        <v>6.0000000000000001E-3</v>
      </c>
    </row>
    <row r="759" spans="1:8" x14ac:dyDescent="0.25">
      <c r="A759" t="s">
        <v>32</v>
      </c>
      <c r="B759" t="s">
        <v>9</v>
      </c>
      <c r="C759" t="s">
        <v>14</v>
      </c>
      <c r="D759">
        <v>16</v>
      </c>
      <c r="E759">
        <v>16</v>
      </c>
      <c r="F759">
        <v>0.88</v>
      </c>
      <c r="G759">
        <v>0.89500000000000002</v>
      </c>
      <c r="H759">
        <v>0.01</v>
      </c>
    </row>
    <row r="760" spans="1:8" x14ac:dyDescent="0.25">
      <c r="A760" t="s">
        <v>32</v>
      </c>
      <c r="B760" t="s">
        <v>9</v>
      </c>
      <c r="C760" t="s">
        <v>14</v>
      </c>
      <c r="D760">
        <v>16</v>
      </c>
      <c r="E760">
        <v>32</v>
      </c>
      <c r="F760">
        <v>0.68799999999999994</v>
      </c>
      <c r="G760">
        <v>0.69399999999999995</v>
      </c>
      <c r="H760">
        <v>8.0000000000000002E-3</v>
      </c>
    </row>
    <row r="761" spans="1:8" x14ac:dyDescent="0.25">
      <c r="A761" t="s">
        <v>32</v>
      </c>
      <c r="B761" t="s">
        <v>9</v>
      </c>
      <c r="C761" t="s">
        <v>14</v>
      </c>
      <c r="D761">
        <v>32</v>
      </c>
      <c r="E761">
        <v>32</v>
      </c>
      <c r="F761">
        <v>0.54700000000000004</v>
      </c>
      <c r="G761">
        <v>0.55300000000000005</v>
      </c>
      <c r="H761">
        <v>4.0000000000000001E-3</v>
      </c>
    </row>
    <row r="762" spans="1:8" x14ac:dyDescent="0.25">
      <c r="A762" t="s">
        <v>32</v>
      </c>
      <c r="B762" t="s">
        <v>9</v>
      </c>
      <c r="C762" t="s">
        <v>14</v>
      </c>
      <c r="D762">
        <v>32</v>
      </c>
      <c r="E762">
        <v>64</v>
      </c>
      <c r="F762">
        <v>0.56499999999999995</v>
      </c>
      <c r="G762">
        <v>0.63100000000000001</v>
      </c>
      <c r="H762">
        <v>3.6999999999999998E-2</v>
      </c>
    </row>
    <row r="763" spans="1:8" x14ac:dyDescent="0.25">
      <c r="A763" t="s">
        <v>32</v>
      </c>
      <c r="B763" t="s">
        <v>9</v>
      </c>
      <c r="C763" t="s">
        <v>15</v>
      </c>
      <c r="D763">
        <v>4</v>
      </c>
      <c r="E763">
        <v>4</v>
      </c>
      <c r="F763">
        <v>2.5230000000000001</v>
      </c>
      <c r="G763">
        <v>2.5459999999999998</v>
      </c>
      <c r="H763">
        <v>1.2E-2</v>
      </c>
    </row>
    <row r="764" spans="1:8" x14ac:dyDescent="0.25">
      <c r="A764" t="s">
        <v>32</v>
      </c>
      <c r="B764" t="s">
        <v>9</v>
      </c>
      <c r="C764" t="s">
        <v>15</v>
      </c>
      <c r="D764">
        <v>4</v>
      </c>
      <c r="E764">
        <v>8</v>
      </c>
      <c r="F764">
        <v>1.714</v>
      </c>
      <c r="G764">
        <v>1.7390000000000001</v>
      </c>
      <c r="H764">
        <v>2.1000000000000001E-2</v>
      </c>
    </row>
    <row r="765" spans="1:8" x14ac:dyDescent="0.25">
      <c r="A765" t="s">
        <v>32</v>
      </c>
      <c r="B765" t="s">
        <v>9</v>
      </c>
      <c r="C765" t="s">
        <v>15</v>
      </c>
      <c r="D765">
        <v>8</v>
      </c>
      <c r="E765">
        <v>8</v>
      </c>
      <c r="F765">
        <v>1.26</v>
      </c>
      <c r="G765">
        <v>1.282</v>
      </c>
      <c r="H765">
        <v>1.4999999999999999E-2</v>
      </c>
    </row>
    <row r="766" spans="1:8" x14ac:dyDescent="0.25">
      <c r="A766" t="s">
        <v>32</v>
      </c>
      <c r="B766" t="s">
        <v>9</v>
      </c>
      <c r="C766" t="s">
        <v>16</v>
      </c>
      <c r="D766">
        <v>4</v>
      </c>
      <c r="E766">
        <v>4</v>
      </c>
      <c r="F766">
        <v>2.1829999999999998</v>
      </c>
      <c r="G766">
        <v>2.1960000000000002</v>
      </c>
      <c r="H766">
        <v>7.0000000000000001E-3</v>
      </c>
    </row>
    <row r="767" spans="1:8" x14ac:dyDescent="0.25">
      <c r="A767" t="s">
        <v>32</v>
      </c>
      <c r="B767" t="s">
        <v>9</v>
      </c>
      <c r="C767" t="s">
        <v>16</v>
      </c>
      <c r="D767">
        <v>4</v>
      </c>
      <c r="E767">
        <v>8</v>
      </c>
      <c r="F767">
        <v>1.53</v>
      </c>
      <c r="G767">
        <v>1.5349999999999999</v>
      </c>
      <c r="H767">
        <v>3.0000000000000001E-3</v>
      </c>
    </row>
    <row r="768" spans="1:8" x14ac:dyDescent="0.25">
      <c r="A768" t="s">
        <v>32</v>
      </c>
      <c r="B768" t="s">
        <v>9</v>
      </c>
      <c r="C768" t="s">
        <v>16</v>
      </c>
      <c r="D768">
        <v>8</v>
      </c>
      <c r="E768">
        <v>8</v>
      </c>
      <c r="F768">
        <v>1.097</v>
      </c>
      <c r="G768">
        <v>1.1020000000000001</v>
      </c>
      <c r="H768">
        <v>3.0000000000000001E-3</v>
      </c>
    </row>
    <row r="769" spans="1:8" x14ac:dyDescent="0.25">
      <c r="A769" t="s">
        <v>32</v>
      </c>
      <c r="B769" t="s">
        <v>9</v>
      </c>
      <c r="C769" t="s">
        <v>16</v>
      </c>
      <c r="D769">
        <v>8</v>
      </c>
      <c r="E769">
        <v>16</v>
      </c>
      <c r="F769">
        <v>0.76900000000000002</v>
      </c>
      <c r="G769">
        <v>0.77200000000000002</v>
      </c>
      <c r="H769">
        <v>1E-3</v>
      </c>
    </row>
    <row r="770" spans="1:8" x14ac:dyDescent="0.25">
      <c r="A770" t="s">
        <v>32</v>
      </c>
      <c r="B770" t="s">
        <v>9</v>
      </c>
      <c r="C770" t="s">
        <v>16</v>
      </c>
      <c r="D770">
        <v>16</v>
      </c>
      <c r="E770">
        <v>16</v>
      </c>
      <c r="F770">
        <v>0.55400000000000005</v>
      </c>
      <c r="G770">
        <v>0.55700000000000005</v>
      </c>
      <c r="H770">
        <v>2E-3</v>
      </c>
    </row>
    <row r="771" spans="1:8" x14ac:dyDescent="0.25">
      <c r="A771" t="s">
        <v>32</v>
      </c>
      <c r="B771" t="s">
        <v>9</v>
      </c>
      <c r="C771" t="s">
        <v>16</v>
      </c>
      <c r="D771">
        <v>16</v>
      </c>
      <c r="E771">
        <v>32</v>
      </c>
      <c r="F771">
        <v>0.39</v>
      </c>
      <c r="G771">
        <v>0.39200000000000002</v>
      </c>
      <c r="H771">
        <v>1E-3</v>
      </c>
    </row>
    <row r="772" spans="1:8" x14ac:dyDescent="0.25">
      <c r="A772" t="s">
        <v>32</v>
      </c>
      <c r="B772" t="s">
        <v>9</v>
      </c>
      <c r="C772" t="s">
        <v>16</v>
      </c>
      <c r="D772">
        <v>32</v>
      </c>
      <c r="E772">
        <v>32</v>
      </c>
      <c r="F772">
        <v>0.28699999999999998</v>
      </c>
      <c r="G772">
        <v>0.28899999999999998</v>
      </c>
      <c r="H772">
        <v>1E-3</v>
      </c>
    </row>
    <row r="773" spans="1:8" x14ac:dyDescent="0.25">
      <c r="A773" t="s">
        <v>32</v>
      </c>
      <c r="B773" t="s">
        <v>9</v>
      </c>
      <c r="C773" t="s">
        <v>16</v>
      </c>
      <c r="D773">
        <v>32</v>
      </c>
      <c r="E773">
        <v>64</v>
      </c>
      <c r="F773">
        <v>0.28599999999999998</v>
      </c>
      <c r="G773">
        <v>0.28999999999999998</v>
      </c>
      <c r="H773">
        <v>2E-3</v>
      </c>
    </row>
    <row r="774" spans="1:8" x14ac:dyDescent="0.25">
      <c r="A774" t="s">
        <v>32</v>
      </c>
      <c r="B774" t="s">
        <v>9</v>
      </c>
      <c r="C774" t="s">
        <v>17</v>
      </c>
      <c r="D774">
        <v>4</v>
      </c>
      <c r="E774">
        <v>4</v>
      </c>
      <c r="F774">
        <v>3.7109999999999999</v>
      </c>
      <c r="G774">
        <v>3.76</v>
      </c>
      <c r="H774">
        <v>2.5000000000000001E-2</v>
      </c>
    </row>
    <row r="775" spans="1:8" x14ac:dyDescent="0.25">
      <c r="A775" t="s">
        <v>32</v>
      </c>
      <c r="B775" t="s">
        <v>9</v>
      </c>
      <c r="C775" t="s">
        <v>17</v>
      </c>
      <c r="D775">
        <v>4</v>
      </c>
      <c r="E775">
        <v>8</v>
      </c>
      <c r="F775">
        <v>2.2240000000000002</v>
      </c>
      <c r="G775">
        <v>2.254</v>
      </c>
      <c r="H775">
        <v>1.9E-2</v>
      </c>
    </row>
    <row r="776" spans="1:8" x14ac:dyDescent="0.25">
      <c r="A776" t="s">
        <v>32</v>
      </c>
      <c r="B776" t="s">
        <v>9</v>
      </c>
      <c r="C776" t="s">
        <v>17</v>
      </c>
      <c r="D776">
        <v>8</v>
      </c>
      <c r="E776">
        <v>8</v>
      </c>
      <c r="F776">
        <v>1.9379999999999999</v>
      </c>
      <c r="G776">
        <v>1.962</v>
      </c>
      <c r="H776">
        <v>1.4999999999999999E-2</v>
      </c>
    </row>
    <row r="777" spans="1:8" x14ac:dyDescent="0.25">
      <c r="A777" t="s">
        <v>32</v>
      </c>
      <c r="B777" t="s">
        <v>9</v>
      </c>
      <c r="C777" t="s">
        <v>17</v>
      </c>
      <c r="D777">
        <v>8</v>
      </c>
      <c r="E777">
        <v>16</v>
      </c>
      <c r="F777">
        <v>1.2030000000000001</v>
      </c>
      <c r="G777">
        <v>1.2190000000000001</v>
      </c>
      <c r="H777">
        <v>1.0999999999999999E-2</v>
      </c>
    </row>
    <row r="778" spans="1:8" x14ac:dyDescent="0.25">
      <c r="A778" t="s">
        <v>32</v>
      </c>
      <c r="B778" t="s">
        <v>9</v>
      </c>
      <c r="C778" t="s">
        <v>17</v>
      </c>
      <c r="D778">
        <v>16</v>
      </c>
      <c r="E778">
        <v>16</v>
      </c>
      <c r="F778">
        <v>1.0609999999999999</v>
      </c>
      <c r="G778">
        <v>1.073</v>
      </c>
      <c r="H778">
        <v>8.9999999999999993E-3</v>
      </c>
    </row>
    <row r="779" spans="1:8" x14ac:dyDescent="0.25">
      <c r="A779" t="s">
        <v>32</v>
      </c>
      <c r="B779" t="s">
        <v>9</v>
      </c>
      <c r="C779" t="s">
        <v>17</v>
      </c>
      <c r="D779">
        <v>16</v>
      </c>
      <c r="E779">
        <v>32</v>
      </c>
      <c r="F779">
        <v>0.69</v>
      </c>
      <c r="G779">
        <v>0.70399999999999996</v>
      </c>
      <c r="H779">
        <v>1.4999999999999999E-2</v>
      </c>
    </row>
    <row r="780" spans="1:8" x14ac:dyDescent="0.25">
      <c r="A780" t="s">
        <v>32</v>
      </c>
      <c r="B780" t="s">
        <v>9</v>
      </c>
      <c r="C780" t="s">
        <v>17</v>
      </c>
      <c r="D780">
        <v>32</v>
      </c>
      <c r="E780">
        <v>32</v>
      </c>
      <c r="F780">
        <v>0.623</v>
      </c>
      <c r="G780">
        <v>0.63200000000000001</v>
      </c>
      <c r="H780">
        <v>1.2999999999999999E-2</v>
      </c>
    </row>
    <row r="781" spans="1:8" x14ac:dyDescent="0.25">
      <c r="A781" t="s">
        <v>32</v>
      </c>
      <c r="B781" t="s">
        <v>9</v>
      </c>
      <c r="C781" t="s">
        <v>17</v>
      </c>
      <c r="D781">
        <v>32</v>
      </c>
      <c r="E781">
        <v>64</v>
      </c>
      <c r="F781">
        <v>0.443</v>
      </c>
      <c r="G781">
        <v>0.45200000000000001</v>
      </c>
      <c r="H781">
        <v>4.0000000000000001E-3</v>
      </c>
    </row>
    <row r="782" spans="1:8" x14ac:dyDescent="0.25">
      <c r="A782" t="s">
        <v>32</v>
      </c>
      <c r="B782" t="s">
        <v>9</v>
      </c>
      <c r="C782" t="s">
        <v>18</v>
      </c>
      <c r="D782">
        <v>4</v>
      </c>
      <c r="E782">
        <v>4</v>
      </c>
      <c r="F782">
        <v>2.37</v>
      </c>
      <c r="G782">
        <v>2.4540000000000002</v>
      </c>
      <c r="H782">
        <v>6.5000000000000002E-2</v>
      </c>
    </row>
    <row r="783" spans="1:8" x14ac:dyDescent="0.25">
      <c r="A783" t="s">
        <v>32</v>
      </c>
      <c r="B783" t="s">
        <v>9</v>
      </c>
      <c r="C783" t="s">
        <v>18</v>
      </c>
      <c r="D783">
        <v>4</v>
      </c>
      <c r="E783">
        <v>8</v>
      </c>
      <c r="F783">
        <v>1.65</v>
      </c>
      <c r="G783">
        <v>1.6910000000000001</v>
      </c>
      <c r="H783">
        <v>3.4000000000000002E-2</v>
      </c>
    </row>
    <row r="784" spans="1:8" x14ac:dyDescent="0.25">
      <c r="A784" t="s">
        <v>32</v>
      </c>
      <c r="B784" t="s">
        <v>9</v>
      </c>
      <c r="C784" t="s">
        <v>18</v>
      </c>
      <c r="D784">
        <v>8</v>
      </c>
      <c r="E784">
        <v>8</v>
      </c>
      <c r="F784">
        <v>1.218</v>
      </c>
      <c r="G784">
        <v>1.258</v>
      </c>
      <c r="H784">
        <v>2.5000000000000001E-2</v>
      </c>
    </row>
    <row r="785" spans="1:8" x14ac:dyDescent="0.25">
      <c r="A785" t="s">
        <v>32</v>
      </c>
      <c r="B785" t="s">
        <v>9</v>
      </c>
      <c r="C785" t="s">
        <v>18</v>
      </c>
      <c r="D785">
        <v>8</v>
      </c>
      <c r="E785">
        <v>16</v>
      </c>
      <c r="F785">
        <v>0.85</v>
      </c>
      <c r="G785">
        <v>0.86399999999999999</v>
      </c>
      <c r="H785">
        <v>0.01</v>
      </c>
    </row>
    <row r="786" spans="1:8" x14ac:dyDescent="0.25">
      <c r="A786" t="s">
        <v>32</v>
      </c>
      <c r="B786" t="s">
        <v>9</v>
      </c>
      <c r="C786" t="s">
        <v>18</v>
      </c>
      <c r="D786">
        <v>16</v>
      </c>
      <c r="E786">
        <v>16</v>
      </c>
      <c r="F786">
        <v>0.61699999999999999</v>
      </c>
      <c r="G786">
        <v>0.65900000000000003</v>
      </c>
      <c r="H786">
        <v>0.02</v>
      </c>
    </row>
    <row r="787" spans="1:8" x14ac:dyDescent="0.25">
      <c r="A787" t="s">
        <v>32</v>
      </c>
      <c r="B787" t="s">
        <v>9</v>
      </c>
      <c r="C787" t="s">
        <v>18</v>
      </c>
      <c r="D787">
        <v>16</v>
      </c>
      <c r="E787">
        <v>32</v>
      </c>
      <c r="F787">
        <v>0.46700000000000003</v>
      </c>
      <c r="G787">
        <v>0.47299999999999998</v>
      </c>
      <c r="H787">
        <v>5.0000000000000001E-3</v>
      </c>
    </row>
    <row r="788" spans="1:8" x14ac:dyDescent="0.25">
      <c r="A788" t="s">
        <v>32</v>
      </c>
      <c r="B788" t="s">
        <v>9</v>
      </c>
      <c r="C788" t="s">
        <v>18</v>
      </c>
      <c r="D788">
        <v>32</v>
      </c>
      <c r="E788">
        <v>32</v>
      </c>
      <c r="F788">
        <v>0.35699999999999998</v>
      </c>
      <c r="G788">
        <v>0.38100000000000001</v>
      </c>
      <c r="H788">
        <v>0.01</v>
      </c>
    </row>
    <row r="789" spans="1:8" x14ac:dyDescent="0.25">
      <c r="A789" t="s">
        <v>32</v>
      </c>
      <c r="B789" t="s">
        <v>9</v>
      </c>
      <c r="C789" t="s">
        <v>18</v>
      </c>
      <c r="D789">
        <v>32</v>
      </c>
      <c r="E789">
        <v>64</v>
      </c>
      <c r="F789">
        <v>0.27500000000000002</v>
      </c>
      <c r="G789">
        <v>0.28399999999999997</v>
      </c>
      <c r="H789">
        <v>7.0000000000000001E-3</v>
      </c>
    </row>
    <row r="790" spans="1:8" x14ac:dyDescent="0.25">
      <c r="A790" t="s">
        <v>32</v>
      </c>
      <c r="B790" t="s">
        <v>9</v>
      </c>
      <c r="C790" t="s">
        <v>19</v>
      </c>
      <c r="D790">
        <v>4</v>
      </c>
      <c r="E790">
        <v>4</v>
      </c>
      <c r="F790">
        <v>3.427</v>
      </c>
      <c r="G790">
        <v>3.476</v>
      </c>
      <c r="H790">
        <v>2.4E-2</v>
      </c>
    </row>
    <row r="791" spans="1:8" x14ac:dyDescent="0.25">
      <c r="A791" t="s">
        <v>32</v>
      </c>
      <c r="B791" t="s">
        <v>9</v>
      </c>
      <c r="C791" t="s">
        <v>19</v>
      </c>
      <c r="D791">
        <v>4</v>
      </c>
      <c r="E791">
        <v>8</v>
      </c>
      <c r="F791">
        <v>2.0950000000000002</v>
      </c>
      <c r="G791">
        <v>2.1150000000000002</v>
      </c>
      <c r="H791">
        <v>1.4E-2</v>
      </c>
    </row>
    <row r="792" spans="1:8" x14ac:dyDescent="0.25">
      <c r="A792" t="s">
        <v>32</v>
      </c>
      <c r="B792" t="s">
        <v>9</v>
      </c>
      <c r="C792" t="s">
        <v>19</v>
      </c>
      <c r="D792">
        <v>8</v>
      </c>
      <c r="E792">
        <v>8</v>
      </c>
      <c r="F792">
        <v>1.746</v>
      </c>
      <c r="G792">
        <v>1.7629999999999999</v>
      </c>
      <c r="H792">
        <v>1.2999999999999999E-2</v>
      </c>
    </row>
    <row r="793" spans="1:8" x14ac:dyDescent="0.25">
      <c r="A793" t="s">
        <v>32</v>
      </c>
      <c r="B793" t="s">
        <v>9</v>
      </c>
      <c r="C793" t="s">
        <v>19</v>
      </c>
      <c r="D793">
        <v>8</v>
      </c>
      <c r="E793">
        <v>16</v>
      </c>
      <c r="F793">
        <v>1.0920000000000001</v>
      </c>
      <c r="G793">
        <v>1.1020000000000001</v>
      </c>
      <c r="H793">
        <v>5.0000000000000001E-3</v>
      </c>
    </row>
    <row r="794" spans="1:8" x14ac:dyDescent="0.25">
      <c r="A794" t="s">
        <v>32</v>
      </c>
      <c r="B794" t="s">
        <v>9</v>
      </c>
      <c r="C794" t="s">
        <v>19</v>
      </c>
      <c r="D794">
        <v>16</v>
      </c>
      <c r="E794">
        <v>16</v>
      </c>
      <c r="F794">
        <v>0.88200000000000001</v>
      </c>
      <c r="G794">
        <v>0.92600000000000005</v>
      </c>
      <c r="H794">
        <v>8.9999999999999993E-3</v>
      </c>
    </row>
    <row r="795" spans="1:8" x14ac:dyDescent="0.25">
      <c r="A795" t="s">
        <v>32</v>
      </c>
      <c r="B795" t="s">
        <v>9</v>
      </c>
      <c r="C795" t="s">
        <v>19</v>
      </c>
      <c r="D795">
        <v>16</v>
      </c>
      <c r="E795">
        <v>32</v>
      </c>
      <c r="F795">
        <v>0.60699999999999998</v>
      </c>
      <c r="G795">
        <v>0.61699999999999999</v>
      </c>
      <c r="H795">
        <v>5.0000000000000001E-3</v>
      </c>
    </row>
    <row r="796" spans="1:8" x14ac:dyDescent="0.25">
      <c r="A796" t="s">
        <v>32</v>
      </c>
      <c r="B796" t="s">
        <v>9</v>
      </c>
      <c r="C796" t="s">
        <v>19</v>
      </c>
      <c r="D796">
        <v>32</v>
      </c>
      <c r="E796">
        <v>32</v>
      </c>
      <c r="F796">
        <v>0.49199999999999999</v>
      </c>
      <c r="G796">
        <v>0.52900000000000003</v>
      </c>
      <c r="H796">
        <v>1.7000000000000001E-2</v>
      </c>
    </row>
    <row r="797" spans="1:8" x14ac:dyDescent="0.25">
      <c r="A797" t="s">
        <v>32</v>
      </c>
      <c r="B797" t="s">
        <v>9</v>
      </c>
      <c r="C797" t="s">
        <v>19</v>
      </c>
      <c r="D797">
        <v>32</v>
      </c>
      <c r="E797">
        <v>64</v>
      </c>
      <c r="F797">
        <v>0.38900000000000001</v>
      </c>
      <c r="G797">
        <v>0.40600000000000003</v>
      </c>
      <c r="H797">
        <v>8.0000000000000002E-3</v>
      </c>
    </row>
    <row r="798" spans="1:8" x14ac:dyDescent="0.25">
      <c r="A798" t="s">
        <v>32</v>
      </c>
      <c r="B798" t="s">
        <v>9</v>
      </c>
      <c r="C798" t="s">
        <v>20</v>
      </c>
      <c r="D798">
        <v>4</v>
      </c>
      <c r="E798">
        <v>4</v>
      </c>
      <c r="F798">
        <v>3.3210000000000002</v>
      </c>
      <c r="G798">
        <v>3.367</v>
      </c>
      <c r="H798">
        <v>1.7999999999999999E-2</v>
      </c>
    </row>
    <row r="799" spans="1:8" x14ac:dyDescent="0.25">
      <c r="A799" t="s">
        <v>32</v>
      </c>
      <c r="B799" t="s">
        <v>9</v>
      </c>
      <c r="C799" t="s">
        <v>20</v>
      </c>
      <c r="D799">
        <v>4</v>
      </c>
      <c r="E799">
        <v>8</v>
      </c>
      <c r="F799">
        <v>2.335</v>
      </c>
      <c r="G799">
        <v>2.3660000000000001</v>
      </c>
      <c r="H799">
        <v>1.9E-2</v>
      </c>
    </row>
    <row r="800" spans="1:8" x14ac:dyDescent="0.25">
      <c r="A800" t="s">
        <v>32</v>
      </c>
      <c r="B800" t="s">
        <v>9</v>
      </c>
      <c r="C800" t="s">
        <v>20</v>
      </c>
      <c r="D800">
        <v>8</v>
      </c>
      <c r="E800">
        <v>8</v>
      </c>
      <c r="F800">
        <v>1.7450000000000001</v>
      </c>
      <c r="G800">
        <v>1.7669999999999999</v>
      </c>
      <c r="H800">
        <v>1.4E-2</v>
      </c>
    </row>
    <row r="801" spans="1:8" x14ac:dyDescent="0.25">
      <c r="A801" t="s">
        <v>32</v>
      </c>
      <c r="B801" t="s">
        <v>9</v>
      </c>
      <c r="C801" t="s">
        <v>20</v>
      </c>
      <c r="D801">
        <v>8</v>
      </c>
      <c r="E801">
        <v>16</v>
      </c>
      <c r="F801">
        <v>1.2609999999999999</v>
      </c>
      <c r="G801">
        <v>1.2789999999999999</v>
      </c>
      <c r="H801">
        <v>1.2E-2</v>
      </c>
    </row>
    <row r="802" spans="1:8" x14ac:dyDescent="0.25">
      <c r="A802" t="s">
        <v>32</v>
      </c>
      <c r="B802" t="s">
        <v>9</v>
      </c>
      <c r="C802" t="s">
        <v>20</v>
      </c>
      <c r="D802">
        <v>16</v>
      </c>
      <c r="E802">
        <v>16</v>
      </c>
      <c r="F802">
        <v>0.96199999999999997</v>
      </c>
      <c r="G802">
        <v>0.97</v>
      </c>
      <c r="H802">
        <v>8.9999999999999993E-3</v>
      </c>
    </row>
    <row r="803" spans="1:8" x14ac:dyDescent="0.25">
      <c r="A803" t="s">
        <v>32</v>
      </c>
      <c r="B803" t="s">
        <v>9</v>
      </c>
      <c r="C803" t="s">
        <v>20</v>
      </c>
      <c r="D803">
        <v>16</v>
      </c>
      <c r="E803">
        <v>32</v>
      </c>
      <c r="F803">
        <v>0.72799999999999998</v>
      </c>
      <c r="G803">
        <v>0.73299999999999998</v>
      </c>
      <c r="H803">
        <v>7.0000000000000001E-3</v>
      </c>
    </row>
    <row r="804" spans="1:8" x14ac:dyDescent="0.25">
      <c r="A804" t="s">
        <v>32</v>
      </c>
      <c r="B804" t="s">
        <v>9</v>
      </c>
      <c r="C804" t="s">
        <v>20</v>
      </c>
      <c r="D804">
        <v>32</v>
      </c>
      <c r="E804">
        <v>32</v>
      </c>
      <c r="F804">
        <v>0.60499999999999998</v>
      </c>
      <c r="G804">
        <v>0.70399999999999996</v>
      </c>
      <c r="H804">
        <v>5.8999999999999997E-2</v>
      </c>
    </row>
    <row r="805" spans="1:8" x14ac:dyDescent="0.25">
      <c r="A805" t="s">
        <v>32</v>
      </c>
      <c r="B805" t="s">
        <v>9</v>
      </c>
      <c r="C805" t="s">
        <v>20</v>
      </c>
      <c r="D805">
        <v>32</v>
      </c>
      <c r="E805">
        <v>64</v>
      </c>
      <c r="F805">
        <v>0.48099999999999998</v>
      </c>
      <c r="G805">
        <v>0.50800000000000001</v>
      </c>
      <c r="H805">
        <v>1.2999999999999999E-2</v>
      </c>
    </row>
    <row r="806" spans="1:8" x14ac:dyDescent="0.25">
      <c r="A806" t="s">
        <v>32</v>
      </c>
      <c r="B806" t="s">
        <v>9</v>
      </c>
      <c r="C806" t="s">
        <v>21</v>
      </c>
      <c r="D806">
        <v>4</v>
      </c>
      <c r="E806">
        <v>4</v>
      </c>
      <c r="F806">
        <v>3.5510000000000002</v>
      </c>
      <c r="G806">
        <v>3.6259999999999999</v>
      </c>
      <c r="H806">
        <v>4.1000000000000002E-2</v>
      </c>
    </row>
    <row r="807" spans="1:8" x14ac:dyDescent="0.25">
      <c r="A807" t="s">
        <v>32</v>
      </c>
      <c r="B807" t="s">
        <v>9</v>
      </c>
      <c r="C807" t="s">
        <v>21</v>
      </c>
      <c r="D807">
        <v>4</v>
      </c>
      <c r="E807">
        <v>8</v>
      </c>
      <c r="F807">
        <v>2.1259999999999999</v>
      </c>
      <c r="G807">
        <v>2.1749999999999998</v>
      </c>
      <c r="H807">
        <v>0.02</v>
      </c>
    </row>
    <row r="808" spans="1:8" x14ac:dyDescent="0.25">
      <c r="A808" t="s">
        <v>32</v>
      </c>
      <c r="B808" t="s">
        <v>9</v>
      </c>
      <c r="C808" t="s">
        <v>21</v>
      </c>
      <c r="D808">
        <v>8</v>
      </c>
      <c r="E808">
        <v>8</v>
      </c>
      <c r="F808">
        <v>1.849</v>
      </c>
      <c r="G808">
        <v>1.911</v>
      </c>
      <c r="H808">
        <v>2.5999999999999999E-2</v>
      </c>
    </row>
    <row r="809" spans="1:8" x14ac:dyDescent="0.25">
      <c r="A809" t="s">
        <v>32</v>
      </c>
      <c r="B809" t="s">
        <v>9</v>
      </c>
      <c r="C809" t="s">
        <v>21</v>
      </c>
      <c r="D809">
        <v>8</v>
      </c>
      <c r="E809">
        <v>16</v>
      </c>
      <c r="F809">
        <v>1.145</v>
      </c>
      <c r="G809">
        <v>1.171</v>
      </c>
      <c r="H809">
        <v>1.6E-2</v>
      </c>
    </row>
    <row r="810" spans="1:8" x14ac:dyDescent="0.25">
      <c r="A810" t="s">
        <v>32</v>
      </c>
      <c r="B810" t="s">
        <v>9</v>
      </c>
      <c r="C810" t="s">
        <v>21</v>
      </c>
      <c r="D810">
        <v>16</v>
      </c>
      <c r="E810">
        <v>16</v>
      </c>
      <c r="F810">
        <v>1.026</v>
      </c>
      <c r="G810">
        <v>1.0489999999999999</v>
      </c>
      <c r="H810">
        <v>1.0999999999999999E-2</v>
      </c>
    </row>
    <row r="811" spans="1:8" x14ac:dyDescent="0.25">
      <c r="A811" t="s">
        <v>32</v>
      </c>
      <c r="B811" t="s">
        <v>9</v>
      </c>
      <c r="C811" t="s">
        <v>21</v>
      </c>
      <c r="D811">
        <v>16</v>
      </c>
      <c r="E811">
        <v>32</v>
      </c>
      <c r="F811">
        <v>0.66400000000000003</v>
      </c>
      <c r="G811">
        <v>0.67600000000000005</v>
      </c>
      <c r="H811">
        <v>1.0999999999999999E-2</v>
      </c>
    </row>
    <row r="812" spans="1:8" x14ac:dyDescent="0.25">
      <c r="A812" t="s">
        <v>32</v>
      </c>
      <c r="B812" t="s">
        <v>9</v>
      </c>
      <c r="C812" t="s">
        <v>21</v>
      </c>
      <c r="D812">
        <v>32</v>
      </c>
      <c r="E812">
        <v>32</v>
      </c>
      <c r="F812">
        <v>0.60499999999999998</v>
      </c>
      <c r="G812">
        <v>0.621</v>
      </c>
      <c r="H812">
        <v>8.9999999999999993E-3</v>
      </c>
    </row>
    <row r="813" spans="1:8" x14ac:dyDescent="0.25">
      <c r="A813" t="s">
        <v>32</v>
      </c>
      <c r="B813" t="s">
        <v>9</v>
      </c>
      <c r="C813" t="s">
        <v>21</v>
      </c>
      <c r="D813">
        <v>32</v>
      </c>
      <c r="E813">
        <v>64</v>
      </c>
      <c r="F813">
        <v>0.42699999999999999</v>
      </c>
      <c r="G813">
        <v>0.441</v>
      </c>
      <c r="H813">
        <v>8.9999999999999993E-3</v>
      </c>
    </row>
    <row r="814" spans="1:8" x14ac:dyDescent="0.25">
      <c r="A814" t="s">
        <v>32</v>
      </c>
      <c r="B814" t="s">
        <v>9</v>
      </c>
      <c r="C814" t="s">
        <v>22</v>
      </c>
      <c r="D814">
        <v>4</v>
      </c>
      <c r="E814">
        <v>4</v>
      </c>
      <c r="F814">
        <v>7.585</v>
      </c>
      <c r="G814">
        <v>7.67</v>
      </c>
      <c r="H814">
        <v>7.0999999999999994E-2</v>
      </c>
    </row>
    <row r="815" spans="1:8" x14ac:dyDescent="0.25">
      <c r="A815" t="s">
        <v>32</v>
      </c>
      <c r="B815" t="s">
        <v>9</v>
      </c>
      <c r="C815" t="s">
        <v>22</v>
      </c>
      <c r="D815">
        <v>4</v>
      </c>
      <c r="E815">
        <v>8</v>
      </c>
      <c r="F815">
        <v>5.1509999999999998</v>
      </c>
      <c r="G815">
        <v>5.1840000000000002</v>
      </c>
      <c r="H815">
        <v>3.4000000000000002E-2</v>
      </c>
    </row>
    <row r="816" spans="1:8" x14ac:dyDescent="0.25">
      <c r="A816" t="s">
        <v>32</v>
      </c>
      <c r="B816" t="s">
        <v>9</v>
      </c>
      <c r="C816" t="s">
        <v>22</v>
      </c>
      <c r="D816">
        <v>8</v>
      </c>
      <c r="E816">
        <v>8</v>
      </c>
      <c r="F816">
        <v>3.9020000000000001</v>
      </c>
      <c r="G816">
        <v>3.915</v>
      </c>
      <c r="H816">
        <v>7.0000000000000001E-3</v>
      </c>
    </row>
    <row r="817" spans="1:8" x14ac:dyDescent="0.25">
      <c r="A817" t="s">
        <v>32</v>
      </c>
      <c r="B817" t="s">
        <v>9</v>
      </c>
      <c r="C817" t="s">
        <v>22</v>
      </c>
      <c r="D817">
        <v>8</v>
      </c>
      <c r="E817">
        <v>16</v>
      </c>
      <c r="F817">
        <v>2.6539999999999999</v>
      </c>
      <c r="G817">
        <v>2.6869999999999998</v>
      </c>
      <c r="H817">
        <v>2.1999999999999999E-2</v>
      </c>
    </row>
    <row r="818" spans="1:8" x14ac:dyDescent="0.25">
      <c r="A818" t="s">
        <v>32</v>
      </c>
      <c r="B818" t="s">
        <v>9</v>
      </c>
      <c r="C818" t="s">
        <v>22</v>
      </c>
      <c r="D818">
        <v>16</v>
      </c>
      <c r="E818">
        <v>16</v>
      </c>
      <c r="F818">
        <v>2.0310000000000001</v>
      </c>
      <c r="G818">
        <v>2.0419999999999998</v>
      </c>
      <c r="H818">
        <v>1.0999999999999999E-2</v>
      </c>
    </row>
    <row r="819" spans="1:8" x14ac:dyDescent="0.25">
      <c r="A819" t="s">
        <v>32</v>
      </c>
      <c r="B819" t="s">
        <v>9</v>
      </c>
      <c r="C819" t="s">
        <v>22</v>
      </c>
      <c r="D819">
        <v>16</v>
      </c>
      <c r="E819">
        <v>32</v>
      </c>
      <c r="F819">
        <v>1.417</v>
      </c>
      <c r="G819">
        <v>1.4419999999999999</v>
      </c>
      <c r="H819">
        <v>3.4000000000000002E-2</v>
      </c>
    </row>
    <row r="820" spans="1:8" x14ac:dyDescent="0.25">
      <c r="A820" t="s">
        <v>32</v>
      </c>
      <c r="B820" t="s">
        <v>9</v>
      </c>
      <c r="C820" t="s">
        <v>22</v>
      </c>
      <c r="D820">
        <v>32</v>
      </c>
      <c r="E820">
        <v>32</v>
      </c>
      <c r="F820">
        <v>1.121</v>
      </c>
      <c r="G820">
        <v>1.129</v>
      </c>
      <c r="H820">
        <v>6.0000000000000001E-3</v>
      </c>
    </row>
    <row r="821" spans="1:8" x14ac:dyDescent="0.25">
      <c r="A821" t="s">
        <v>32</v>
      </c>
      <c r="B821" t="s">
        <v>9</v>
      </c>
      <c r="C821" t="s">
        <v>22</v>
      </c>
      <c r="D821">
        <v>32</v>
      </c>
      <c r="E821">
        <v>64</v>
      </c>
      <c r="F821">
        <v>0.82099999999999995</v>
      </c>
      <c r="G821">
        <v>0.84099999999999997</v>
      </c>
      <c r="H821">
        <v>3.1E-2</v>
      </c>
    </row>
    <row r="822" spans="1:8" x14ac:dyDescent="0.25">
      <c r="A822" t="s">
        <v>32</v>
      </c>
      <c r="B822" t="s">
        <v>9</v>
      </c>
      <c r="C822" t="s">
        <v>23</v>
      </c>
      <c r="D822">
        <v>4</v>
      </c>
      <c r="E822">
        <v>4</v>
      </c>
      <c r="F822">
        <v>1.67</v>
      </c>
      <c r="G822">
        <v>1.6850000000000001</v>
      </c>
      <c r="H822">
        <v>8.0000000000000002E-3</v>
      </c>
    </row>
    <row r="823" spans="1:8" x14ac:dyDescent="0.25">
      <c r="A823" t="s">
        <v>32</v>
      </c>
      <c r="B823" t="s">
        <v>9</v>
      </c>
      <c r="C823" t="s">
        <v>23</v>
      </c>
      <c r="D823">
        <v>4</v>
      </c>
      <c r="E823">
        <v>8</v>
      </c>
      <c r="F823">
        <v>1.206</v>
      </c>
      <c r="G823">
        <v>1.218</v>
      </c>
      <c r="H823">
        <v>5.0000000000000001E-3</v>
      </c>
    </row>
    <row r="824" spans="1:8" x14ac:dyDescent="0.25">
      <c r="A824" t="s">
        <v>32</v>
      </c>
      <c r="B824" t="s">
        <v>9</v>
      </c>
      <c r="C824" t="s">
        <v>23</v>
      </c>
      <c r="D824">
        <v>8</v>
      </c>
      <c r="E824">
        <v>8</v>
      </c>
      <c r="F824">
        <v>0.84399999999999997</v>
      </c>
      <c r="G824">
        <v>0.84799999999999998</v>
      </c>
      <c r="H824">
        <v>4.0000000000000001E-3</v>
      </c>
    </row>
    <row r="825" spans="1:8" x14ac:dyDescent="0.25">
      <c r="A825" t="s">
        <v>32</v>
      </c>
      <c r="B825" t="s">
        <v>9</v>
      </c>
      <c r="C825" t="s">
        <v>23</v>
      </c>
      <c r="D825">
        <v>8</v>
      </c>
      <c r="E825">
        <v>16</v>
      </c>
      <c r="F825">
        <v>0.61899999999999999</v>
      </c>
      <c r="G825">
        <v>0.622</v>
      </c>
      <c r="H825">
        <v>2E-3</v>
      </c>
    </row>
    <row r="826" spans="1:8" x14ac:dyDescent="0.25">
      <c r="A826" t="s">
        <v>32</v>
      </c>
      <c r="B826" t="s">
        <v>9</v>
      </c>
      <c r="C826" t="s">
        <v>23</v>
      </c>
      <c r="D826">
        <v>16</v>
      </c>
      <c r="E826">
        <v>16</v>
      </c>
      <c r="F826">
        <v>0.432</v>
      </c>
      <c r="G826">
        <v>0.435</v>
      </c>
      <c r="H826">
        <v>3.0000000000000001E-3</v>
      </c>
    </row>
    <row r="827" spans="1:8" x14ac:dyDescent="0.25">
      <c r="A827" t="s">
        <v>32</v>
      </c>
      <c r="B827" t="s">
        <v>9</v>
      </c>
      <c r="C827" t="s">
        <v>23</v>
      </c>
      <c r="D827">
        <v>16</v>
      </c>
      <c r="E827">
        <v>32</v>
      </c>
      <c r="F827">
        <v>0.32100000000000001</v>
      </c>
      <c r="G827">
        <v>0.32500000000000001</v>
      </c>
      <c r="H827">
        <v>2E-3</v>
      </c>
    </row>
    <row r="828" spans="1:8" x14ac:dyDescent="0.25">
      <c r="A828" t="s">
        <v>32</v>
      </c>
      <c r="B828" t="s">
        <v>9</v>
      </c>
      <c r="C828" t="s">
        <v>23</v>
      </c>
      <c r="D828">
        <v>32</v>
      </c>
      <c r="E828">
        <v>32</v>
      </c>
      <c r="F828">
        <v>0.255</v>
      </c>
      <c r="G828">
        <v>0.25900000000000001</v>
      </c>
      <c r="H828">
        <v>3.0000000000000001E-3</v>
      </c>
    </row>
    <row r="829" spans="1:8" x14ac:dyDescent="0.25">
      <c r="A829" t="s">
        <v>32</v>
      </c>
      <c r="B829" t="s">
        <v>9</v>
      </c>
      <c r="C829" t="s">
        <v>23</v>
      </c>
      <c r="D829">
        <v>32</v>
      </c>
      <c r="E829">
        <v>64</v>
      </c>
      <c r="F829">
        <v>0.22900000000000001</v>
      </c>
      <c r="G829">
        <v>0.27</v>
      </c>
      <c r="H829">
        <v>8.0000000000000002E-3</v>
      </c>
    </row>
    <row r="830" spans="1:8" x14ac:dyDescent="0.25">
      <c r="A830" t="s">
        <v>32</v>
      </c>
      <c r="B830" t="s">
        <v>9</v>
      </c>
      <c r="C830" t="s">
        <v>24</v>
      </c>
      <c r="D830">
        <v>4</v>
      </c>
      <c r="E830">
        <v>4</v>
      </c>
      <c r="F830">
        <v>6.7809999999999997</v>
      </c>
      <c r="G830">
        <v>6.7949999999999999</v>
      </c>
      <c r="H830">
        <v>8.0000000000000002E-3</v>
      </c>
    </row>
    <row r="831" spans="1:8" x14ac:dyDescent="0.25">
      <c r="A831" t="s">
        <v>32</v>
      </c>
      <c r="B831" t="s">
        <v>9</v>
      </c>
      <c r="C831" t="s">
        <v>24</v>
      </c>
      <c r="D831">
        <v>4</v>
      </c>
      <c r="E831">
        <v>8</v>
      </c>
      <c r="F831">
        <v>4.5839999999999996</v>
      </c>
      <c r="G831">
        <v>4.609</v>
      </c>
      <c r="H831">
        <v>7.0000000000000001E-3</v>
      </c>
    </row>
    <row r="832" spans="1:8" x14ac:dyDescent="0.25">
      <c r="A832" t="s">
        <v>32</v>
      </c>
      <c r="B832" t="s">
        <v>9</v>
      </c>
      <c r="C832" t="s">
        <v>24</v>
      </c>
      <c r="D832">
        <v>8</v>
      </c>
      <c r="E832">
        <v>8</v>
      </c>
      <c r="F832">
        <v>3.5459999999999998</v>
      </c>
      <c r="G832">
        <v>3.548</v>
      </c>
      <c r="H832">
        <v>2E-3</v>
      </c>
    </row>
    <row r="833" spans="1:8" x14ac:dyDescent="0.25">
      <c r="A833" t="s">
        <v>32</v>
      </c>
      <c r="B833" t="s">
        <v>9</v>
      </c>
      <c r="C833" t="s">
        <v>24</v>
      </c>
      <c r="D833">
        <v>8</v>
      </c>
      <c r="E833">
        <v>16</v>
      </c>
      <c r="F833">
        <v>2.5019999999999998</v>
      </c>
      <c r="G833">
        <v>2.5179999999999998</v>
      </c>
      <c r="H833">
        <v>8.0000000000000002E-3</v>
      </c>
    </row>
    <row r="834" spans="1:8" x14ac:dyDescent="0.25">
      <c r="A834" t="s">
        <v>32</v>
      </c>
      <c r="B834" t="s">
        <v>9</v>
      </c>
      <c r="C834" t="s">
        <v>24</v>
      </c>
      <c r="D834">
        <v>16</v>
      </c>
      <c r="E834">
        <v>16</v>
      </c>
      <c r="F834">
        <v>1.976</v>
      </c>
      <c r="G834">
        <v>1.9830000000000001</v>
      </c>
      <c r="H834">
        <v>3.0000000000000001E-3</v>
      </c>
    </row>
    <row r="835" spans="1:8" x14ac:dyDescent="0.25">
      <c r="A835" t="s">
        <v>32</v>
      </c>
      <c r="B835" t="s">
        <v>9</v>
      </c>
      <c r="C835" t="s">
        <v>24</v>
      </c>
      <c r="D835">
        <v>16</v>
      </c>
      <c r="E835">
        <v>32</v>
      </c>
      <c r="F835">
        <v>1.573</v>
      </c>
      <c r="G835">
        <v>1.5820000000000001</v>
      </c>
      <c r="H835">
        <v>2E-3</v>
      </c>
    </row>
    <row r="836" spans="1:8" x14ac:dyDescent="0.25">
      <c r="A836" t="s">
        <v>32</v>
      </c>
      <c r="B836" t="s">
        <v>9</v>
      </c>
      <c r="C836" t="s">
        <v>24</v>
      </c>
      <c r="D836">
        <v>32</v>
      </c>
      <c r="E836">
        <v>32</v>
      </c>
      <c r="F836">
        <v>1.329</v>
      </c>
      <c r="G836">
        <v>1.333</v>
      </c>
      <c r="H836">
        <v>4.0000000000000001E-3</v>
      </c>
    </row>
    <row r="837" spans="1:8" x14ac:dyDescent="0.25">
      <c r="A837" t="s">
        <v>32</v>
      </c>
      <c r="B837" t="s">
        <v>9</v>
      </c>
      <c r="C837" t="s">
        <v>24</v>
      </c>
      <c r="D837">
        <v>32</v>
      </c>
      <c r="E837">
        <v>64</v>
      </c>
      <c r="F837">
        <v>1.3460000000000001</v>
      </c>
      <c r="G837">
        <v>1.3540000000000001</v>
      </c>
      <c r="H837">
        <v>8.0000000000000002E-3</v>
      </c>
    </row>
    <row r="838" spans="1:8" x14ac:dyDescent="0.25">
      <c r="A838" t="s">
        <v>32</v>
      </c>
      <c r="B838" t="s">
        <v>9</v>
      </c>
      <c r="C838" t="s">
        <v>25</v>
      </c>
      <c r="D838">
        <v>4</v>
      </c>
      <c r="E838">
        <v>4</v>
      </c>
      <c r="F838">
        <v>3.383</v>
      </c>
      <c r="G838">
        <v>3.4049999999999998</v>
      </c>
      <c r="H838">
        <v>8.0000000000000002E-3</v>
      </c>
    </row>
    <row r="839" spans="1:8" x14ac:dyDescent="0.25">
      <c r="A839" t="s">
        <v>32</v>
      </c>
      <c r="B839" t="s">
        <v>9</v>
      </c>
      <c r="C839" t="s">
        <v>25</v>
      </c>
      <c r="D839">
        <v>4</v>
      </c>
      <c r="E839">
        <v>8</v>
      </c>
      <c r="F839">
        <v>2.008</v>
      </c>
      <c r="G839">
        <v>2.0270000000000001</v>
      </c>
      <c r="H839">
        <v>6.0000000000000001E-3</v>
      </c>
    </row>
    <row r="840" spans="1:8" x14ac:dyDescent="0.25">
      <c r="A840" t="s">
        <v>32</v>
      </c>
      <c r="B840" t="s">
        <v>9</v>
      </c>
      <c r="C840" t="s">
        <v>25</v>
      </c>
      <c r="D840">
        <v>8</v>
      </c>
      <c r="E840">
        <v>8</v>
      </c>
      <c r="F840">
        <v>1.706</v>
      </c>
      <c r="G840">
        <v>1.7230000000000001</v>
      </c>
      <c r="H840">
        <v>0.01</v>
      </c>
    </row>
    <row r="841" spans="1:8" x14ac:dyDescent="0.25">
      <c r="A841" t="s">
        <v>32</v>
      </c>
      <c r="B841" t="s">
        <v>9</v>
      </c>
      <c r="C841" t="s">
        <v>25</v>
      </c>
      <c r="D841">
        <v>8</v>
      </c>
      <c r="E841">
        <v>16</v>
      </c>
      <c r="F841">
        <v>1.0369999999999999</v>
      </c>
      <c r="G841">
        <v>1.08</v>
      </c>
      <c r="H841">
        <v>1.0999999999999999E-2</v>
      </c>
    </row>
    <row r="842" spans="1:8" x14ac:dyDescent="0.25">
      <c r="A842" t="s">
        <v>32</v>
      </c>
      <c r="B842" t="s">
        <v>9</v>
      </c>
      <c r="C842" t="s">
        <v>25</v>
      </c>
      <c r="D842">
        <v>16</v>
      </c>
      <c r="E842">
        <v>16</v>
      </c>
      <c r="F842">
        <v>0.86799999999999999</v>
      </c>
      <c r="G842">
        <v>0.88400000000000001</v>
      </c>
      <c r="H842">
        <v>8.9999999999999993E-3</v>
      </c>
    </row>
    <row r="843" spans="1:8" x14ac:dyDescent="0.25">
      <c r="A843" t="s">
        <v>32</v>
      </c>
      <c r="B843" t="s">
        <v>9</v>
      </c>
      <c r="C843" t="s">
        <v>25</v>
      </c>
      <c r="D843">
        <v>16</v>
      </c>
      <c r="E843">
        <v>32</v>
      </c>
      <c r="F843">
        <v>0.56899999999999995</v>
      </c>
      <c r="G843">
        <v>0.58599999999999997</v>
      </c>
      <c r="H843">
        <v>8.9999999999999993E-3</v>
      </c>
    </row>
    <row r="844" spans="1:8" x14ac:dyDescent="0.25">
      <c r="A844" t="s">
        <v>32</v>
      </c>
      <c r="B844" t="s">
        <v>9</v>
      </c>
      <c r="C844" t="s">
        <v>25</v>
      </c>
      <c r="D844">
        <v>32</v>
      </c>
      <c r="E844">
        <v>32</v>
      </c>
      <c r="F844">
        <v>0.46400000000000002</v>
      </c>
      <c r="G844">
        <v>0.50600000000000001</v>
      </c>
      <c r="H844">
        <v>8.9999999999999993E-3</v>
      </c>
    </row>
    <row r="845" spans="1:8" x14ac:dyDescent="0.25">
      <c r="A845" t="s">
        <v>32</v>
      </c>
      <c r="B845" t="s">
        <v>9</v>
      </c>
      <c r="C845" t="s">
        <v>25</v>
      </c>
      <c r="D845">
        <v>32</v>
      </c>
      <c r="E845">
        <v>64</v>
      </c>
      <c r="F845">
        <v>0.46700000000000003</v>
      </c>
      <c r="G845">
        <v>0.49</v>
      </c>
      <c r="H845">
        <v>1.6E-2</v>
      </c>
    </row>
    <row r="846" spans="1:8" x14ac:dyDescent="0.25">
      <c r="A846" t="s">
        <v>32</v>
      </c>
      <c r="B846" t="s">
        <v>9</v>
      </c>
      <c r="C846" t="s">
        <v>26</v>
      </c>
      <c r="D846">
        <v>4</v>
      </c>
      <c r="E846">
        <v>4</v>
      </c>
      <c r="F846">
        <v>2.7509999999999999</v>
      </c>
      <c r="G846">
        <v>2.7629999999999999</v>
      </c>
      <c r="H846">
        <v>8.0000000000000002E-3</v>
      </c>
    </row>
    <row r="847" spans="1:8" x14ac:dyDescent="0.25">
      <c r="A847" t="s">
        <v>32</v>
      </c>
      <c r="B847" t="s">
        <v>9</v>
      </c>
      <c r="C847" t="s">
        <v>26</v>
      </c>
      <c r="D847">
        <v>4</v>
      </c>
      <c r="E847">
        <v>8</v>
      </c>
      <c r="F847">
        <v>1.891</v>
      </c>
      <c r="G847">
        <v>1.895</v>
      </c>
      <c r="H847">
        <v>4.0000000000000001E-3</v>
      </c>
    </row>
    <row r="848" spans="1:8" x14ac:dyDescent="0.25">
      <c r="A848" t="s">
        <v>32</v>
      </c>
      <c r="B848" t="s">
        <v>9</v>
      </c>
      <c r="C848" t="s">
        <v>26</v>
      </c>
      <c r="D848">
        <v>8</v>
      </c>
      <c r="E848">
        <v>8</v>
      </c>
      <c r="F848">
        <v>1.385</v>
      </c>
      <c r="G848">
        <v>1.39</v>
      </c>
      <c r="H848">
        <v>4.0000000000000001E-3</v>
      </c>
    </row>
    <row r="849" spans="1:8" x14ac:dyDescent="0.25">
      <c r="A849" t="s">
        <v>32</v>
      </c>
      <c r="B849" t="s">
        <v>9</v>
      </c>
      <c r="C849" t="s">
        <v>26</v>
      </c>
      <c r="D849">
        <v>8</v>
      </c>
      <c r="E849">
        <v>16</v>
      </c>
      <c r="F849">
        <v>0.95599999999999996</v>
      </c>
      <c r="G849">
        <v>0.95899999999999996</v>
      </c>
      <c r="H849">
        <v>2E-3</v>
      </c>
    </row>
    <row r="850" spans="1:8" x14ac:dyDescent="0.25">
      <c r="A850" t="s">
        <v>32</v>
      </c>
      <c r="B850" t="s">
        <v>9</v>
      </c>
      <c r="C850" t="s">
        <v>26</v>
      </c>
      <c r="D850">
        <v>16</v>
      </c>
      <c r="E850">
        <v>16</v>
      </c>
      <c r="F850">
        <v>0.70299999999999996</v>
      </c>
      <c r="G850">
        <v>0.70699999999999996</v>
      </c>
      <c r="H850">
        <v>2E-3</v>
      </c>
    </row>
    <row r="851" spans="1:8" x14ac:dyDescent="0.25">
      <c r="A851" t="s">
        <v>32</v>
      </c>
      <c r="B851" t="s">
        <v>9</v>
      </c>
      <c r="C851" t="s">
        <v>26</v>
      </c>
      <c r="D851">
        <v>16</v>
      </c>
      <c r="E851">
        <v>32</v>
      </c>
      <c r="F851">
        <v>0.49299999999999999</v>
      </c>
      <c r="G851">
        <v>0.495</v>
      </c>
      <c r="H851">
        <v>0</v>
      </c>
    </row>
    <row r="852" spans="1:8" x14ac:dyDescent="0.25">
      <c r="A852" t="s">
        <v>32</v>
      </c>
      <c r="B852" t="s">
        <v>9</v>
      </c>
      <c r="C852" t="s">
        <v>26</v>
      </c>
      <c r="D852">
        <v>32</v>
      </c>
      <c r="E852">
        <v>32</v>
      </c>
      <c r="F852">
        <v>0.371</v>
      </c>
      <c r="G852">
        <v>0.373</v>
      </c>
      <c r="H852">
        <v>2E-3</v>
      </c>
    </row>
    <row r="853" spans="1:8" x14ac:dyDescent="0.25">
      <c r="A853" t="s">
        <v>32</v>
      </c>
      <c r="B853" t="s">
        <v>9</v>
      </c>
      <c r="C853" t="s">
        <v>26</v>
      </c>
      <c r="D853">
        <v>32</v>
      </c>
      <c r="E853">
        <v>64</v>
      </c>
      <c r="F853">
        <v>0.27</v>
      </c>
      <c r="G853">
        <v>0.27100000000000002</v>
      </c>
      <c r="H853">
        <v>0</v>
      </c>
    </row>
    <row r="854" spans="1:8" x14ac:dyDescent="0.25">
      <c r="A854" t="s">
        <v>32</v>
      </c>
      <c r="B854" t="s">
        <v>9</v>
      </c>
      <c r="C854" t="s">
        <v>27</v>
      </c>
      <c r="D854">
        <v>4</v>
      </c>
      <c r="E854">
        <v>4</v>
      </c>
      <c r="F854">
        <v>2.044</v>
      </c>
      <c r="G854">
        <v>2.0539999999999998</v>
      </c>
      <c r="H854">
        <v>7.0000000000000001E-3</v>
      </c>
    </row>
    <row r="855" spans="1:8" x14ac:dyDescent="0.25">
      <c r="A855" t="s">
        <v>32</v>
      </c>
      <c r="B855" t="s">
        <v>9</v>
      </c>
      <c r="C855" t="s">
        <v>27</v>
      </c>
      <c r="D855">
        <v>4</v>
      </c>
      <c r="E855">
        <v>8</v>
      </c>
      <c r="F855">
        <v>1.6080000000000001</v>
      </c>
      <c r="G855">
        <v>1.6120000000000001</v>
      </c>
      <c r="H855">
        <v>3.0000000000000001E-3</v>
      </c>
    </row>
    <row r="856" spans="1:8" x14ac:dyDescent="0.25">
      <c r="A856" t="s">
        <v>32</v>
      </c>
      <c r="B856" t="s">
        <v>9</v>
      </c>
      <c r="C856" t="s">
        <v>27</v>
      </c>
      <c r="D856">
        <v>8</v>
      </c>
      <c r="E856">
        <v>8</v>
      </c>
      <c r="F856">
        <v>1.026</v>
      </c>
      <c r="G856">
        <v>1.03</v>
      </c>
      <c r="H856">
        <v>4.0000000000000001E-3</v>
      </c>
    </row>
    <row r="857" spans="1:8" x14ac:dyDescent="0.25">
      <c r="A857" t="s">
        <v>32</v>
      </c>
      <c r="B857" t="s">
        <v>9</v>
      </c>
      <c r="C857" t="s">
        <v>27</v>
      </c>
      <c r="D857">
        <v>8</v>
      </c>
      <c r="E857">
        <v>16</v>
      </c>
      <c r="F857">
        <v>0.81</v>
      </c>
      <c r="G857">
        <v>0.81100000000000005</v>
      </c>
      <c r="H857">
        <v>1E-3</v>
      </c>
    </row>
    <row r="858" spans="1:8" x14ac:dyDescent="0.25">
      <c r="A858" t="s">
        <v>32</v>
      </c>
      <c r="B858" t="s">
        <v>9</v>
      </c>
      <c r="C858" t="s">
        <v>27</v>
      </c>
      <c r="D858">
        <v>16</v>
      </c>
      <c r="E858">
        <v>16</v>
      </c>
      <c r="F858">
        <v>0.51800000000000002</v>
      </c>
      <c r="G858">
        <v>0.52</v>
      </c>
      <c r="H858">
        <v>2E-3</v>
      </c>
    </row>
    <row r="859" spans="1:8" x14ac:dyDescent="0.25">
      <c r="A859" t="s">
        <v>32</v>
      </c>
      <c r="B859" t="s">
        <v>9</v>
      </c>
      <c r="C859" t="s">
        <v>27</v>
      </c>
      <c r="D859">
        <v>16</v>
      </c>
      <c r="E859">
        <v>32</v>
      </c>
      <c r="F859">
        <v>0.41099999999999998</v>
      </c>
      <c r="G859">
        <v>0.41199999999999998</v>
      </c>
      <c r="H859">
        <v>0</v>
      </c>
    </row>
    <row r="860" spans="1:8" x14ac:dyDescent="0.25">
      <c r="A860" t="s">
        <v>32</v>
      </c>
      <c r="B860" t="s">
        <v>9</v>
      </c>
      <c r="C860" t="s">
        <v>27</v>
      </c>
      <c r="D860">
        <v>32</v>
      </c>
      <c r="E860">
        <v>32</v>
      </c>
      <c r="F860">
        <v>0.27200000000000002</v>
      </c>
      <c r="G860">
        <v>0.27300000000000002</v>
      </c>
      <c r="H860">
        <v>1E-3</v>
      </c>
    </row>
    <row r="861" spans="1:8" x14ac:dyDescent="0.25">
      <c r="A861" t="s">
        <v>32</v>
      </c>
      <c r="B861" t="s">
        <v>9</v>
      </c>
      <c r="C861" t="s">
        <v>27</v>
      </c>
      <c r="D861">
        <v>32</v>
      </c>
      <c r="E861">
        <v>64</v>
      </c>
      <c r="F861">
        <v>0.221</v>
      </c>
      <c r="G861">
        <v>0.222</v>
      </c>
      <c r="H861">
        <v>1E-3</v>
      </c>
    </row>
    <row r="862" spans="1:8" x14ac:dyDescent="0.25">
      <c r="A862" t="s">
        <v>32</v>
      </c>
      <c r="B862" t="s">
        <v>9</v>
      </c>
      <c r="C862" t="s">
        <v>28</v>
      </c>
      <c r="D862">
        <v>4</v>
      </c>
      <c r="E862">
        <v>4</v>
      </c>
      <c r="F862">
        <v>4.1980000000000004</v>
      </c>
      <c r="G862">
        <v>4.3410000000000002</v>
      </c>
      <c r="H862">
        <v>6.6000000000000003E-2</v>
      </c>
    </row>
    <row r="863" spans="1:8" x14ac:dyDescent="0.25">
      <c r="A863" t="s">
        <v>32</v>
      </c>
      <c r="B863" t="s">
        <v>9</v>
      </c>
      <c r="C863" t="s">
        <v>28</v>
      </c>
      <c r="D863">
        <v>4</v>
      </c>
      <c r="E863">
        <v>8</v>
      </c>
      <c r="F863">
        <v>2.9910000000000001</v>
      </c>
      <c r="G863">
        <v>3.121</v>
      </c>
      <c r="H863">
        <v>4.2999999999999997E-2</v>
      </c>
    </row>
    <row r="864" spans="1:8" x14ac:dyDescent="0.25">
      <c r="A864" t="s">
        <v>32</v>
      </c>
      <c r="B864" t="s">
        <v>9</v>
      </c>
      <c r="C864" t="s">
        <v>28</v>
      </c>
      <c r="D864">
        <v>8</v>
      </c>
      <c r="E864">
        <v>8</v>
      </c>
      <c r="F864">
        <v>2.0350000000000001</v>
      </c>
      <c r="G864">
        <v>2.0760000000000001</v>
      </c>
      <c r="H864">
        <v>1.4999999999999999E-2</v>
      </c>
    </row>
    <row r="865" spans="1:8" x14ac:dyDescent="0.25">
      <c r="A865" t="s">
        <v>32</v>
      </c>
      <c r="B865" t="s">
        <v>9</v>
      </c>
      <c r="C865" t="s">
        <v>28</v>
      </c>
      <c r="D865">
        <v>8</v>
      </c>
      <c r="E865">
        <v>16</v>
      </c>
      <c r="F865">
        <v>1.5069999999999999</v>
      </c>
      <c r="G865">
        <v>1.5629999999999999</v>
      </c>
      <c r="H865">
        <v>2.4E-2</v>
      </c>
    </row>
    <row r="866" spans="1:8" x14ac:dyDescent="0.25">
      <c r="A866" t="s">
        <v>32</v>
      </c>
      <c r="B866" t="s">
        <v>9</v>
      </c>
      <c r="C866" t="s">
        <v>28</v>
      </c>
      <c r="D866">
        <v>16</v>
      </c>
      <c r="E866">
        <v>16</v>
      </c>
      <c r="F866">
        <v>1.0229999999999999</v>
      </c>
      <c r="G866">
        <v>1.0469999999999999</v>
      </c>
      <c r="H866">
        <v>1.2999999999999999E-2</v>
      </c>
    </row>
    <row r="867" spans="1:8" x14ac:dyDescent="0.25">
      <c r="A867" t="s">
        <v>32</v>
      </c>
      <c r="B867" t="s">
        <v>9</v>
      </c>
      <c r="C867" t="s">
        <v>28</v>
      </c>
      <c r="D867">
        <v>16</v>
      </c>
      <c r="E867">
        <v>32</v>
      </c>
      <c r="F867">
        <v>0.75600000000000001</v>
      </c>
      <c r="G867">
        <v>0.79200000000000004</v>
      </c>
      <c r="H867">
        <v>7.0000000000000001E-3</v>
      </c>
    </row>
    <row r="868" spans="1:8" x14ac:dyDescent="0.25">
      <c r="A868" t="s">
        <v>32</v>
      </c>
      <c r="B868" t="s">
        <v>9</v>
      </c>
      <c r="C868" t="s">
        <v>28</v>
      </c>
      <c r="D868">
        <v>32</v>
      </c>
      <c r="E868">
        <v>32</v>
      </c>
      <c r="F868">
        <v>0.53400000000000003</v>
      </c>
      <c r="G868">
        <v>0.54500000000000004</v>
      </c>
      <c r="H868">
        <v>1.0999999999999999E-2</v>
      </c>
    </row>
    <row r="869" spans="1:8" x14ac:dyDescent="0.25">
      <c r="A869" t="s">
        <v>32</v>
      </c>
      <c r="B869" t="s">
        <v>9</v>
      </c>
      <c r="C869" t="s">
        <v>28</v>
      </c>
      <c r="D869">
        <v>32</v>
      </c>
      <c r="E869">
        <v>64</v>
      </c>
      <c r="F869">
        <v>0.439</v>
      </c>
      <c r="G869">
        <v>0.46200000000000002</v>
      </c>
      <c r="H869">
        <v>0.01</v>
      </c>
    </row>
    <row r="870" spans="1:8" x14ac:dyDescent="0.25">
      <c r="A870" t="s">
        <v>32</v>
      </c>
      <c r="B870" t="s">
        <v>29</v>
      </c>
      <c r="C870" t="s">
        <v>10</v>
      </c>
      <c r="D870">
        <v>8</v>
      </c>
      <c r="E870">
        <v>8</v>
      </c>
      <c r="F870">
        <v>3.5</v>
      </c>
      <c r="G870">
        <v>3.5129999999999999</v>
      </c>
      <c r="H870">
        <v>8.0000000000000002E-3</v>
      </c>
    </row>
    <row r="871" spans="1:8" x14ac:dyDescent="0.25">
      <c r="A871" t="s">
        <v>32</v>
      </c>
      <c r="B871" t="s">
        <v>29</v>
      </c>
      <c r="C871" t="s">
        <v>10</v>
      </c>
      <c r="D871">
        <v>8</v>
      </c>
      <c r="E871">
        <v>16</v>
      </c>
      <c r="F871">
        <v>2.3660000000000001</v>
      </c>
      <c r="G871">
        <v>2.3730000000000002</v>
      </c>
      <c r="H871">
        <v>3.0000000000000001E-3</v>
      </c>
    </row>
    <row r="872" spans="1:8" x14ac:dyDescent="0.25">
      <c r="A872" t="s">
        <v>32</v>
      </c>
      <c r="B872" t="s">
        <v>29</v>
      </c>
      <c r="C872" t="s">
        <v>10</v>
      </c>
      <c r="D872">
        <v>16</v>
      </c>
      <c r="E872">
        <v>16</v>
      </c>
      <c r="F872">
        <v>1.738</v>
      </c>
      <c r="G872">
        <v>1.742</v>
      </c>
      <c r="H872">
        <v>3.0000000000000001E-3</v>
      </c>
    </row>
    <row r="873" spans="1:8" x14ac:dyDescent="0.25">
      <c r="A873" t="s">
        <v>32</v>
      </c>
      <c r="B873" t="s">
        <v>29</v>
      </c>
      <c r="C873" t="s">
        <v>10</v>
      </c>
      <c r="D873">
        <v>16</v>
      </c>
      <c r="E873">
        <v>32</v>
      </c>
      <c r="F873">
        <v>1.163</v>
      </c>
      <c r="G873">
        <v>1.1659999999999999</v>
      </c>
      <c r="H873">
        <v>2E-3</v>
      </c>
    </row>
    <row r="874" spans="1:8" x14ac:dyDescent="0.25">
      <c r="A874" t="s">
        <v>32</v>
      </c>
      <c r="B874" t="s">
        <v>29</v>
      </c>
      <c r="C874" t="s">
        <v>10</v>
      </c>
      <c r="D874">
        <v>32</v>
      </c>
      <c r="E874">
        <v>32</v>
      </c>
      <c r="F874">
        <v>0.86899999999999999</v>
      </c>
      <c r="G874">
        <v>0.873</v>
      </c>
      <c r="H874">
        <v>3.0000000000000001E-3</v>
      </c>
    </row>
    <row r="875" spans="1:8" x14ac:dyDescent="0.25">
      <c r="A875" t="s">
        <v>32</v>
      </c>
      <c r="B875" t="s">
        <v>29</v>
      </c>
      <c r="C875" t="s">
        <v>10</v>
      </c>
      <c r="D875">
        <v>32</v>
      </c>
      <c r="E875">
        <v>64</v>
      </c>
      <c r="F875">
        <v>0.87</v>
      </c>
      <c r="G875">
        <v>0.876</v>
      </c>
      <c r="H875">
        <v>5.0000000000000001E-3</v>
      </c>
    </row>
    <row r="876" spans="1:8" x14ac:dyDescent="0.25">
      <c r="A876" t="s">
        <v>32</v>
      </c>
      <c r="B876" t="s">
        <v>29</v>
      </c>
      <c r="C876" t="s">
        <v>11</v>
      </c>
      <c r="D876">
        <v>8</v>
      </c>
      <c r="E876">
        <v>8</v>
      </c>
      <c r="F876">
        <v>1.9450000000000001</v>
      </c>
      <c r="G876">
        <v>1.9570000000000001</v>
      </c>
      <c r="H876">
        <v>7.0000000000000001E-3</v>
      </c>
    </row>
    <row r="877" spans="1:8" x14ac:dyDescent="0.25">
      <c r="A877" t="s">
        <v>32</v>
      </c>
      <c r="B877" t="s">
        <v>29</v>
      </c>
      <c r="C877" t="s">
        <v>11</v>
      </c>
      <c r="D877">
        <v>8</v>
      </c>
      <c r="E877">
        <v>16</v>
      </c>
      <c r="F877">
        <v>1.5409999999999999</v>
      </c>
      <c r="G877">
        <v>1.544</v>
      </c>
      <c r="H877">
        <v>2E-3</v>
      </c>
    </row>
    <row r="878" spans="1:8" x14ac:dyDescent="0.25">
      <c r="A878" t="s">
        <v>32</v>
      </c>
      <c r="B878" t="s">
        <v>29</v>
      </c>
      <c r="C878" t="s">
        <v>11</v>
      </c>
      <c r="D878">
        <v>16</v>
      </c>
      <c r="E878">
        <v>16</v>
      </c>
      <c r="F878">
        <v>0.97799999999999998</v>
      </c>
      <c r="G878">
        <v>0.98399999999999999</v>
      </c>
      <c r="H878">
        <v>6.0000000000000001E-3</v>
      </c>
    </row>
    <row r="879" spans="1:8" x14ac:dyDescent="0.25">
      <c r="A879" t="s">
        <v>32</v>
      </c>
      <c r="B879" t="s">
        <v>29</v>
      </c>
      <c r="C879" t="s">
        <v>11</v>
      </c>
      <c r="D879">
        <v>16</v>
      </c>
      <c r="E879">
        <v>32</v>
      </c>
      <c r="F879">
        <v>0.79100000000000004</v>
      </c>
      <c r="G879">
        <v>0.79400000000000004</v>
      </c>
      <c r="H879">
        <v>3.0000000000000001E-3</v>
      </c>
    </row>
    <row r="880" spans="1:8" x14ac:dyDescent="0.25">
      <c r="A880" t="s">
        <v>32</v>
      </c>
      <c r="B880" t="s">
        <v>29</v>
      </c>
      <c r="C880" t="s">
        <v>11</v>
      </c>
      <c r="D880">
        <v>32</v>
      </c>
      <c r="E880">
        <v>32</v>
      </c>
      <c r="F880">
        <v>0.51</v>
      </c>
      <c r="G880">
        <v>0.51400000000000001</v>
      </c>
      <c r="H880">
        <v>3.0000000000000001E-3</v>
      </c>
    </row>
    <row r="881" spans="1:8" x14ac:dyDescent="0.25">
      <c r="A881" t="s">
        <v>32</v>
      </c>
      <c r="B881" t="s">
        <v>29</v>
      </c>
      <c r="C881" t="s">
        <v>11</v>
      </c>
      <c r="D881">
        <v>32</v>
      </c>
      <c r="E881">
        <v>64</v>
      </c>
      <c r="F881">
        <v>0.41899999999999998</v>
      </c>
      <c r="G881">
        <v>0.42</v>
      </c>
      <c r="H881">
        <v>0</v>
      </c>
    </row>
    <row r="882" spans="1:8" x14ac:dyDescent="0.25">
      <c r="A882" t="s">
        <v>32</v>
      </c>
      <c r="B882" t="s">
        <v>29</v>
      </c>
      <c r="C882" t="s">
        <v>12</v>
      </c>
      <c r="D882">
        <v>8</v>
      </c>
      <c r="E882">
        <v>8</v>
      </c>
      <c r="F882">
        <v>1.218</v>
      </c>
      <c r="G882">
        <v>1.256</v>
      </c>
      <c r="H882">
        <v>4.7E-2</v>
      </c>
    </row>
    <row r="883" spans="1:8" x14ac:dyDescent="0.25">
      <c r="A883" t="s">
        <v>32</v>
      </c>
      <c r="B883" t="s">
        <v>29</v>
      </c>
      <c r="C883" t="s">
        <v>12</v>
      </c>
      <c r="D883">
        <v>8</v>
      </c>
      <c r="E883">
        <v>16</v>
      </c>
      <c r="F883">
        <v>0.63100000000000001</v>
      </c>
      <c r="G883">
        <v>0.64400000000000002</v>
      </c>
      <c r="H883">
        <v>1.4999999999999999E-2</v>
      </c>
    </row>
    <row r="884" spans="1:8" x14ac:dyDescent="0.25">
      <c r="A884" t="s">
        <v>32</v>
      </c>
      <c r="B884" t="s">
        <v>29</v>
      </c>
      <c r="C884" t="s">
        <v>12</v>
      </c>
      <c r="D884">
        <v>16</v>
      </c>
      <c r="E884">
        <v>16</v>
      </c>
      <c r="F884">
        <v>0.625</v>
      </c>
      <c r="G884">
        <v>0.67300000000000004</v>
      </c>
      <c r="H884">
        <v>4.5999999999999999E-2</v>
      </c>
    </row>
    <row r="885" spans="1:8" x14ac:dyDescent="0.25">
      <c r="A885" t="s">
        <v>32</v>
      </c>
      <c r="B885" t="s">
        <v>29</v>
      </c>
      <c r="C885" t="s">
        <v>12</v>
      </c>
      <c r="D885">
        <v>16</v>
      </c>
      <c r="E885">
        <v>32</v>
      </c>
      <c r="F885">
        <v>0.32900000000000001</v>
      </c>
      <c r="G885">
        <v>0.33100000000000002</v>
      </c>
      <c r="H885">
        <v>1E-3</v>
      </c>
    </row>
    <row r="886" spans="1:8" x14ac:dyDescent="0.25">
      <c r="A886" t="s">
        <v>32</v>
      </c>
      <c r="B886" t="s">
        <v>29</v>
      </c>
      <c r="C886" t="s">
        <v>12</v>
      </c>
      <c r="D886">
        <v>32</v>
      </c>
      <c r="E886">
        <v>32</v>
      </c>
      <c r="F886">
        <v>0.33200000000000002</v>
      </c>
      <c r="G886">
        <v>0.35599999999999998</v>
      </c>
      <c r="H886">
        <v>4.2000000000000003E-2</v>
      </c>
    </row>
    <row r="887" spans="1:8" x14ac:dyDescent="0.25">
      <c r="A887" t="s">
        <v>32</v>
      </c>
      <c r="B887" t="s">
        <v>29</v>
      </c>
      <c r="C887" t="s">
        <v>12</v>
      </c>
      <c r="D887">
        <v>32</v>
      </c>
      <c r="E887">
        <v>64</v>
      </c>
      <c r="F887">
        <v>0.38200000000000001</v>
      </c>
      <c r="G887">
        <v>0.38300000000000001</v>
      </c>
      <c r="H887">
        <v>0</v>
      </c>
    </row>
    <row r="888" spans="1:8" x14ac:dyDescent="0.25">
      <c r="A888" t="s">
        <v>32</v>
      </c>
      <c r="B888" t="s">
        <v>29</v>
      </c>
      <c r="C888" t="s">
        <v>13</v>
      </c>
      <c r="D888">
        <v>8</v>
      </c>
      <c r="E888">
        <v>8</v>
      </c>
      <c r="F888">
        <v>1.92</v>
      </c>
      <c r="G888">
        <v>1.9279999999999999</v>
      </c>
      <c r="H888">
        <v>3.0000000000000001E-3</v>
      </c>
    </row>
    <row r="889" spans="1:8" x14ac:dyDescent="0.25">
      <c r="A889" t="s">
        <v>32</v>
      </c>
      <c r="B889" t="s">
        <v>29</v>
      </c>
      <c r="C889" t="s">
        <v>13</v>
      </c>
      <c r="D889">
        <v>8</v>
      </c>
      <c r="E889">
        <v>16</v>
      </c>
      <c r="F889">
        <v>1.38</v>
      </c>
      <c r="G889">
        <v>1.387</v>
      </c>
      <c r="H889">
        <v>5.0000000000000001E-3</v>
      </c>
    </row>
    <row r="890" spans="1:8" x14ac:dyDescent="0.25">
      <c r="A890" t="s">
        <v>32</v>
      </c>
      <c r="B890" t="s">
        <v>29</v>
      </c>
      <c r="C890" t="s">
        <v>13</v>
      </c>
      <c r="D890">
        <v>16</v>
      </c>
      <c r="E890">
        <v>16</v>
      </c>
      <c r="F890">
        <v>0.98099999999999998</v>
      </c>
      <c r="G890">
        <v>0.98399999999999999</v>
      </c>
      <c r="H890">
        <v>3.0000000000000001E-3</v>
      </c>
    </row>
    <row r="891" spans="1:8" x14ac:dyDescent="0.25">
      <c r="A891" t="s">
        <v>32</v>
      </c>
      <c r="B891" t="s">
        <v>29</v>
      </c>
      <c r="C891" t="s">
        <v>13</v>
      </c>
      <c r="D891">
        <v>16</v>
      </c>
      <c r="E891">
        <v>32</v>
      </c>
      <c r="F891">
        <v>0.72</v>
      </c>
      <c r="G891">
        <v>0.72399999999999998</v>
      </c>
      <c r="H891">
        <v>3.0000000000000001E-3</v>
      </c>
    </row>
    <row r="892" spans="1:8" x14ac:dyDescent="0.25">
      <c r="A892" t="s">
        <v>32</v>
      </c>
      <c r="B892" t="s">
        <v>29</v>
      </c>
      <c r="C892" t="s">
        <v>13</v>
      </c>
      <c r="D892">
        <v>32</v>
      </c>
      <c r="E892">
        <v>32</v>
      </c>
      <c r="F892">
        <v>0.53100000000000003</v>
      </c>
      <c r="G892">
        <v>0.53500000000000003</v>
      </c>
      <c r="H892">
        <v>3.0000000000000001E-3</v>
      </c>
    </row>
    <row r="893" spans="1:8" x14ac:dyDescent="0.25">
      <c r="A893" t="s">
        <v>32</v>
      </c>
      <c r="B893" t="s">
        <v>29</v>
      </c>
      <c r="C893" t="s">
        <v>13</v>
      </c>
      <c r="D893">
        <v>32</v>
      </c>
      <c r="E893">
        <v>64</v>
      </c>
      <c r="F893">
        <v>0.41799999999999998</v>
      </c>
      <c r="G893">
        <v>0.42199999999999999</v>
      </c>
      <c r="H893">
        <v>2E-3</v>
      </c>
    </row>
    <row r="894" spans="1:8" x14ac:dyDescent="0.25">
      <c r="A894" t="s">
        <v>32</v>
      </c>
      <c r="B894" t="s">
        <v>29</v>
      </c>
      <c r="C894" t="s">
        <v>14</v>
      </c>
      <c r="D894">
        <v>8</v>
      </c>
      <c r="E894">
        <v>8</v>
      </c>
      <c r="F894">
        <v>4.5119999999999996</v>
      </c>
      <c r="G894">
        <v>4.58</v>
      </c>
      <c r="H894">
        <v>5.7000000000000002E-2</v>
      </c>
    </row>
    <row r="895" spans="1:8" x14ac:dyDescent="0.25">
      <c r="A895" t="s">
        <v>32</v>
      </c>
      <c r="B895" t="s">
        <v>29</v>
      </c>
      <c r="C895" t="s">
        <v>14</v>
      </c>
      <c r="D895">
        <v>8</v>
      </c>
      <c r="E895">
        <v>16</v>
      </c>
      <c r="F895">
        <v>3.4649999999999999</v>
      </c>
      <c r="G895">
        <v>3.4830000000000001</v>
      </c>
      <c r="H895">
        <v>1.7999999999999999E-2</v>
      </c>
    </row>
    <row r="896" spans="1:8" x14ac:dyDescent="0.25">
      <c r="A896" t="s">
        <v>32</v>
      </c>
      <c r="B896" t="s">
        <v>29</v>
      </c>
      <c r="C896" t="s">
        <v>14</v>
      </c>
      <c r="D896">
        <v>16</v>
      </c>
      <c r="E896">
        <v>16</v>
      </c>
      <c r="F896">
        <v>2.4079999999999999</v>
      </c>
      <c r="G896">
        <v>2.4249999999999998</v>
      </c>
      <c r="H896">
        <v>7.0000000000000001E-3</v>
      </c>
    </row>
    <row r="897" spans="1:8" x14ac:dyDescent="0.25">
      <c r="A897" t="s">
        <v>32</v>
      </c>
      <c r="B897" t="s">
        <v>29</v>
      </c>
      <c r="C897" t="s">
        <v>14</v>
      </c>
      <c r="D897">
        <v>16</v>
      </c>
      <c r="E897">
        <v>32</v>
      </c>
      <c r="F897">
        <v>1.889</v>
      </c>
      <c r="G897">
        <v>1.903</v>
      </c>
      <c r="H897">
        <v>0.01</v>
      </c>
    </row>
    <row r="898" spans="1:8" x14ac:dyDescent="0.25">
      <c r="A898" t="s">
        <v>32</v>
      </c>
      <c r="B898" t="s">
        <v>29</v>
      </c>
      <c r="C898" t="s">
        <v>14</v>
      </c>
      <c r="D898">
        <v>32</v>
      </c>
      <c r="E898">
        <v>32</v>
      </c>
      <c r="F898">
        <v>1.369</v>
      </c>
      <c r="G898">
        <v>1.377</v>
      </c>
      <c r="H898">
        <v>8.0000000000000002E-3</v>
      </c>
    </row>
    <row r="899" spans="1:8" x14ac:dyDescent="0.25">
      <c r="A899" t="s">
        <v>32</v>
      </c>
      <c r="B899" t="s">
        <v>29</v>
      </c>
      <c r="C899" t="s">
        <v>14</v>
      </c>
      <c r="D899">
        <v>32</v>
      </c>
      <c r="E899">
        <v>64</v>
      </c>
      <c r="F899">
        <v>1.3779999999999999</v>
      </c>
      <c r="G899">
        <v>1.504</v>
      </c>
      <c r="H899">
        <v>6.7000000000000004E-2</v>
      </c>
    </row>
    <row r="900" spans="1:8" x14ac:dyDescent="0.25">
      <c r="A900" t="s">
        <v>32</v>
      </c>
      <c r="B900" t="s">
        <v>29</v>
      </c>
      <c r="C900" t="s">
        <v>15</v>
      </c>
      <c r="D900">
        <v>8</v>
      </c>
      <c r="E900">
        <v>8</v>
      </c>
      <c r="F900">
        <v>2.5070000000000001</v>
      </c>
      <c r="G900">
        <v>2.5720000000000001</v>
      </c>
      <c r="H900">
        <v>5.6000000000000001E-2</v>
      </c>
    </row>
    <row r="901" spans="1:8" x14ac:dyDescent="0.25">
      <c r="A901" t="s">
        <v>32</v>
      </c>
      <c r="B901" t="s">
        <v>29</v>
      </c>
      <c r="C901" t="s">
        <v>16</v>
      </c>
      <c r="D901">
        <v>8</v>
      </c>
      <c r="E901">
        <v>8</v>
      </c>
      <c r="F901">
        <v>2.58</v>
      </c>
      <c r="G901">
        <v>2.5950000000000002</v>
      </c>
      <c r="H901">
        <v>1.4E-2</v>
      </c>
    </row>
    <row r="902" spans="1:8" x14ac:dyDescent="0.25">
      <c r="A902" t="s">
        <v>32</v>
      </c>
      <c r="B902" t="s">
        <v>29</v>
      </c>
      <c r="C902" t="s">
        <v>16</v>
      </c>
      <c r="D902">
        <v>8</v>
      </c>
      <c r="E902">
        <v>16</v>
      </c>
      <c r="F902">
        <v>1.788</v>
      </c>
      <c r="G902">
        <v>1.7929999999999999</v>
      </c>
      <c r="H902">
        <v>3.0000000000000001E-3</v>
      </c>
    </row>
    <row r="903" spans="1:8" x14ac:dyDescent="0.25">
      <c r="A903" t="s">
        <v>32</v>
      </c>
      <c r="B903" t="s">
        <v>29</v>
      </c>
      <c r="C903" t="s">
        <v>16</v>
      </c>
      <c r="D903">
        <v>16</v>
      </c>
      <c r="E903">
        <v>16</v>
      </c>
      <c r="F903">
        <v>1.371</v>
      </c>
      <c r="G903">
        <v>1.375</v>
      </c>
      <c r="H903">
        <v>3.0000000000000001E-3</v>
      </c>
    </row>
    <row r="904" spans="1:8" x14ac:dyDescent="0.25">
      <c r="A904" t="s">
        <v>32</v>
      </c>
      <c r="B904" t="s">
        <v>29</v>
      </c>
      <c r="C904" t="s">
        <v>16</v>
      </c>
      <c r="D904">
        <v>16</v>
      </c>
      <c r="E904">
        <v>32</v>
      </c>
      <c r="F904">
        <v>0.96899999999999997</v>
      </c>
      <c r="G904">
        <v>0.97299999999999998</v>
      </c>
      <c r="H904">
        <v>3.0000000000000001E-3</v>
      </c>
    </row>
    <row r="905" spans="1:8" x14ac:dyDescent="0.25">
      <c r="A905" t="s">
        <v>32</v>
      </c>
      <c r="B905" t="s">
        <v>29</v>
      </c>
      <c r="C905" t="s">
        <v>16</v>
      </c>
      <c r="D905">
        <v>32</v>
      </c>
      <c r="E905">
        <v>32</v>
      </c>
      <c r="F905">
        <v>0.78100000000000003</v>
      </c>
      <c r="G905">
        <v>0.78600000000000003</v>
      </c>
      <c r="H905">
        <v>2E-3</v>
      </c>
    </row>
    <row r="906" spans="1:8" x14ac:dyDescent="0.25">
      <c r="A906" t="s">
        <v>32</v>
      </c>
      <c r="B906" t="s">
        <v>29</v>
      </c>
      <c r="C906" t="s">
        <v>16</v>
      </c>
      <c r="D906">
        <v>32</v>
      </c>
      <c r="E906">
        <v>64</v>
      </c>
      <c r="F906">
        <v>0.77800000000000002</v>
      </c>
      <c r="G906">
        <v>0.78600000000000003</v>
      </c>
      <c r="H906">
        <v>2E-3</v>
      </c>
    </row>
    <row r="907" spans="1:8" x14ac:dyDescent="0.25">
      <c r="A907" t="s">
        <v>32</v>
      </c>
      <c r="B907" t="s">
        <v>29</v>
      </c>
      <c r="C907" t="s">
        <v>17</v>
      </c>
      <c r="D907">
        <v>8</v>
      </c>
      <c r="E907">
        <v>8</v>
      </c>
      <c r="F907">
        <v>2.7130000000000001</v>
      </c>
      <c r="G907">
        <v>2.7709999999999999</v>
      </c>
      <c r="H907">
        <v>0.04</v>
      </c>
    </row>
    <row r="908" spans="1:8" x14ac:dyDescent="0.25">
      <c r="A908" t="s">
        <v>32</v>
      </c>
      <c r="B908" t="s">
        <v>29</v>
      </c>
      <c r="C908" t="s">
        <v>17</v>
      </c>
      <c r="D908">
        <v>8</v>
      </c>
      <c r="E908">
        <v>16</v>
      </c>
      <c r="F908">
        <v>1.909</v>
      </c>
      <c r="G908">
        <v>1.9370000000000001</v>
      </c>
      <c r="H908">
        <v>0.02</v>
      </c>
    </row>
    <row r="909" spans="1:8" x14ac:dyDescent="0.25">
      <c r="A909" t="s">
        <v>32</v>
      </c>
      <c r="B909" t="s">
        <v>29</v>
      </c>
      <c r="C909" t="s">
        <v>17</v>
      </c>
      <c r="D909">
        <v>16</v>
      </c>
      <c r="E909">
        <v>16</v>
      </c>
      <c r="F909">
        <v>1.474</v>
      </c>
      <c r="G909">
        <v>1.492</v>
      </c>
      <c r="H909">
        <v>1.9E-2</v>
      </c>
    </row>
    <row r="910" spans="1:8" x14ac:dyDescent="0.25">
      <c r="A910" t="s">
        <v>32</v>
      </c>
      <c r="B910" t="s">
        <v>29</v>
      </c>
      <c r="C910" t="s">
        <v>17</v>
      </c>
      <c r="D910">
        <v>16</v>
      </c>
      <c r="E910">
        <v>32</v>
      </c>
      <c r="F910">
        <v>1.079</v>
      </c>
      <c r="G910">
        <v>1.1080000000000001</v>
      </c>
      <c r="H910">
        <v>4.7E-2</v>
      </c>
    </row>
    <row r="911" spans="1:8" x14ac:dyDescent="0.25">
      <c r="A911" t="s">
        <v>32</v>
      </c>
      <c r="B911" t="s">
        <v>29</v>
      </c>
      <c r="C911" t="s">
        <v>17</v>
      </c>
      <c r="D911">
        <v>32</v>
      </c>
      <c r="E911">
        <v>32</v>
      </c>
      <c r="F911">
        <v>0.873</v>
      </c>
      <c r="G911">
        <v>0.88900000000000001</v>
      </c>
      <c r="H911">
        <v>1.0999999999999999E-2</v>
      </c>
    </row>
    <row r="912" spans="1:8" x14ac:dyDescent="0.25">
      <c r="A912" t="s">
        <v>32</v>
      </c>
      <c r="B912" t="s">
        <v>29</v>
      </c>
      <c r="C912" t="s">
        <v>17</v>
      </c>
      <c r="D912">
        <v>32</v>
      </c>
      <c r="E912">
        <v>64</v>
      </c>
      <c r="F912">
        <v>0.68600000000000005</v>
      </c>
      <c r="G912">
        <v>0.69199999999999995</v>
      </c>
      <c r="H912">
        <v>6.0000000000000001E-3</v>
      </c>
    </row>
    <row r="913" spans="1:8" x14ac:dyDescent="0.25">
      <c r="A913" t="s">
        <v>32</v>
      </c>
      <c r="B913" t="s">
        <v>29</v>
      </c>
      <c r="C913" t="s">
        <v>18</v>
      </c>
      <c r="D913">
        <v>8</v>
      </c>
      <c r="E913">
        <v>8</v>
      </c>
      <c r="F913">
        <v>1.6639999999999999</v>
      </c>
      <c r="G913">
        <v>1.7070000000000001</v>
      </c>
      <c r="H913">
        <v>3.3000000000000002E-2</v>
      </c>
    </row>
    <row r="914" spans="1:8" x14ac:dyDescent="0.25">
      <c r="A914" t="s">
        <v>32</v>
      </c>
      <c r="B914" t="s">
        <v>29</v>
      </c>
      <c r="C914" t="s">
        <v>18</v>
      </c>
      <c r="D914">
        <v>8</v>
      </c>
      <c r="E914">
        <v>16</v>
      </c>
      <c r="F914">
        <v>1.296</v>
      </c>
      <c r="G914">
        <v>1.3169999999999999</v>
      </c>
      <c r="H914">
        <v>1.9E-2</v>
      </c>
    </row>
    <row r="915" spans="1:8" x14ac:dyDescent="0.25">
      <c r="A915" t="s">
        <v>32</v>
      </c>
      <c r="B915" t="s">
        <v>29</v>
      </c>
      <c r="C915" t="s">
        <v>18</v>
      </c>
      <c r="D915">
        <v>16</v>
      </c>
      <c r="E915">
        <v>16</v>
      </c>
      <c r="F915">
        <v>0.85899999999999999</v>
      </c>
      <c r="G915">
        <v>0.90700000000000003</v>
      </c>
      <c r="H915">
        <v>2.7E-2</v>
      </c>
    </row>
    <row r="916" spans="1:8" x14ac:dyDescent="0.25">
      <c r="A916" t="s">
        <v>32</v>
      </c>
      <c r="B916" t="s">
        <v>29</v>
      </c>
      <c r="C916" t="s">
        <v>18</v>
      </c>
      <c r="D916">
        <v>16</v>
      </c>
      <c r="E916">
        <v>32</v>
      </c>
      <c r="F916">
        <v>0.70599999999999996</v>
      </c>
      <c r="G916">
        <v>0.73099999999999998</v>
      </c>
      <c r="H916">
        <v>1.4999999999999999E-2</v>
      </c>
    </row>
    <row r="917" spans="1:8" x14ac:dyDescent="0.25">
      <c r="A917" t="s">
        <v>32</v>
      </c>
      <c r="B917" t="s">
        <v>29</v>
      </c>
      <c r="C917" t="s">
        <v>18</v>
      </c>
      <c r="D917">
        <v>32</v>
      </c>
      <c r="E917">
        <v>32</v>
      </c>
      <c r="F917">
        <v>0.49399999999999999</v>
      </c>
      <c r="G917">
        <v>0.51400000000000001</v>
      </c>
      <c r="H917">
        <v>1.9E-2</v>
      </c>
    </row>
    <row r="918" spans="1:8" x14ac:dyDescent="0.25">
      <c r="A918" t="s">
        <v>32</v>
      </c>
      <c r="B918" t="s">
        <v>29</v>
      </c>
      <c r="C918" t="s">
        <v>18</v>
      </c>
      <c r="D918">
        <v>32</v>
      </c>
      <c r="E918">
        <v>64</v>
      </c>
      <c r="F918">
        <v>0.42699999999999999</v>
      </c>
      <c r="G918">
        <v>0.436</v>
      </c>
      <c r="H918">
        <v>7.0000000000000001E-3</v>
      </c>
    </row>
    <row r="919" spans="1:8" x14ac:dyDescent="0.25">
      <c r="A919" t="s">
        <v>32</v>
      </c>
      <c r="B919" t="s">
        <v>29</v>
      </c>
      <c r="C919" t="s">
        <v>19</v>
      </c>
      <c r="D919">
        <v>8</v>
      </c>
      <c r="E919">
        <v>8</v>
      </c>
      <c r="F919">
        <v>2.238</v>
      </c>
      <c r="G919">
        <v>2.2719999999999998</v>
      </c>
      <c r="H919">
        <v>2.5999999999999999E-2</v>
      </c>
    </row>
    <row r="920" spans="1:8" x14ac:dyDescent="0.25">
      <c r="A920" t="s">
        <v>32</v>
      </c>
      <c r="B920" t="s">
        <v>29</v>
      </c>
      <c r="C920" t="s">
        <v>19</v>
      </c>
      <c r="D920">
        <v>8</v>
      </c>
      <c r="E920">
        <v>16</v>
      </c>
      <c r="F920">
        <v>1.6719999999999999</v>
      </c>
      <c r="G920">
        <v>1.6930000000000001</v>
      </c>
      <c r="H920">
        <v>8.9999999999999993E-3</v>
      </c>
    </row>
    <row r="921" spans="1:8" x14ac:dyDescent="0.25">
      <c r="A921" t="s">
        <v>32</v>
      </c>
      <c r="B921" t="s">
        <v>29</v>
      </c>
      <c r="C921" t="s">
        <v>19</v>
      </c>
      <c r="D921">
        <v>16</v>
      </c>
      <c r="E921">
        <v>16</v>
      </c>
      <c r="F921">
        <v>1.228</v>
      </c>
      <c r="G921">
        <v>1.2390000000000001</v>
      </c>
      <c r="H921">
        <v>8.9999999999999993E-3</v>
      </c>
    </row>
    <row r="922" spans="1:8" x14ac:dyDescent="0.25">
      <c r="A922" t="s">
        <v>32</v>
      </c>
      <c r="B922" t="s">
        <v>29</v>
      </c>
      <c r="C922" t="s">
        <v>19</v>
      </c>
      <c r="D922">
        <v>16</v>
      </c>
      <c r="E922">
        <v>32</v>
      </c>
      <c r="F922">
        <v>1.038</v>
      </c>
      <c r="G922">
        <v>1.0900000000000001</v>
      </c>
      <c r="H922">
        <v>5.8000000000000003E-2</v>
      </c>
    </row>
    <row r="923" spans="1:8" x14ac:dyDescent="0.25">
      <c r="A923" t="s">
        <v>32</v>
      </c>
      <c r="B923" t="s">
        <v>29</v>
      </c>
      <c r="C923" t="s">
        <v>19</v>
      </c>
      <c r="D923">
        <v>32</v>
      </c>
      <c r="E923">
        <v>32</v>
      </c>
      <c r="F923">
        <v>0.80100000000000005</v>
      </c>
      <c r="G923">
        <v>0.84</v>
      </c>
      <c r="H923">
        <v>1.4999999999999999E-2</v>
      </c>
    </row>
    <row r="924" spans="1:8" x14ac:dyDescent="0.25">
      <c r="A924" t="s">
        <v>32</v>
      </c>
      <c r="B924" t="s">
        <v>29</v>
      </c>
      <c r="C924" t="s">
        <v>19</v>
      </c>
      <c r="D924">
        <v>32</v>
      </c>
      <c r="E924">
        <v>64</v>
      </c>
      <c r="F924">
        <v>1.137</v>
      </c>
      <c r="G924">
        <v>1.159</v>
      </c>
      <c r="H924">
        <v>1.6E-2</v>
      </c>
    </row>
    <row r="925" spans="1:8" x14ac:dyDescent="0.25">
      <c r="A925" t="s">
        <v>32</v>
      </c>
      <c r="B925" t="s">
        <v>29</v>
      </c>
      <c r="C925" t="s">
        <v>20</v>
      </c>
      <c r="D925">
        <v>8</v>
      </c>
      <c r="E925">
        <v>8</v>
      </c>
      <c r="F925">
        <v>2.677</v>
      </c>
      <c r="G925">
        <v>2.7090000000000001</v>
      </c>
      <c r="H925">
        <v>2.3E-2</v>
      </c>
    </row>
    <row r="926" spans="1:8" x14ac:dyDescent="0.25">
      <c r="A926" t="s">
        <v>32</v>
      </c>
      <c r="B926" t="s">
        <v>29</v>
      </c>
      <c r="C926" t="s">
        <v>20</v>
      </c>
      <c r="D926">
        <v>8</v>
      </c>
      <c r="E926">
        <v>16</v>
      </c>
      <c r="F926">
        <v>2.0129999999999999</v>
      </c>
      <c r="G926">
        <v>2.024</v>
      </c>
      <c r="H926">
        <v>6.0000000000000001E-3</v>
      </c>
    </row>
    <row r="927" spans="1:8" x14ac:dyDescent="0.25">
      <c r="A927" t="s">
        <v>32</v>
      </c>
      <c r="B927" t="s">
        <v>29</v>
      </c>
      <c r="C927" t="s">
        <v>20</v>
      </c>
      <c r="D927">
        <v>16</v>
      </c>
      <c r="E927">
        <v>16</v>
      </c>
      <c r="F927">
        <v>1.4570000000000001</v>
      </c>
      <c r="G927">
        <v>1.476</v>
      </c>
      <c r="H927">
        <v>2.1000000000000001E-2</v>
      </c>
    </row>
    <row r="928" spans="1:8" x14ac:dyDescent="0.25">
      <c r="A928" t="s">
        <v>32</v>
      </c>
      <c r="B928" t="s">
        <v>29</v>
      </c>
      <c r="C928" t="s">
        <v>20</v>
      </c>
      <c r="D928">
        <v>16</v>
      </c>
      <c r="E928">
        <v>32</v>
      </c>
      <c r="F928">
        <v>1.1359999999999999</v>
      </c>
      <c r="G928">
        <v>1.1539999999999999</v>
      </c>
      <c r="H928">
        <v>2.5000000000000001E-2</v>
      </c>
    </row>
    <row r="929" spans="1:8" x14ac:dyDescent="0.25">
      <c r="A929" t="s">
        <v>32</v>
      </c>
      <c r="B929" t="s">
        <v>29</v>
      </c>
      <c r="C929" t="s">
        <v>20</v>
      </c>
      <c r="D929">
        <v>32</v>
      </c>
      <c r="E929">
        <v>32</v>
      </c>
      <c r="F929">
        <v>0.92400000000000004</v>
      </c>
      <c r="G929">
        <v>0.98299999999999998</v>
      </c>
      <c r="H929">
        <v>2.7E-2</v>
      </c>
    </row>
    <row r="930" spans="1:8" x14ac:dyDescent="0.25">
      <c r="A930" t="s">
        <v>32</v>
      </c>
      <c r="B930" t="s">
        <v>29</v>
      </c>
      <c r="C930" t="s">
        <v>20</v>
      </c>
      <c r="D930">
        <v>32</v>
      </c>
      <c r="E930">
        <v>64</v>
      </c>
      <c r="F930">
        <v>0.72799999999999998</v>
      </c>
      <c r="G930">
        <v>0.78600000000000003</v>
      </c>
      <c r="H930">
        <v>4.7E-2</v>
      </c>
    </row>
    <row r="931" spans="1:8" x14ac:dyDescent="0.25">
      <c r="A931" t="s">
        <v>32</v>
      </c>
      <c r="B931" t="s">
        <v>29</v>
      </c>
      <c r="C931" t="s">
        <v>21</v>
      </c>
      <c r="D931">
        <v>8</v>
      </c>
      <c r="E931">
        <v>8</v>
      </c>
      <c r="F931">
        <v>3.1909999999999998</v>
      </c>
      <c r="G931">
        <v>3.2309999999999999</v>
      </c>
      <c r="H931">
        <v>1.7999999999999999E-2</v>
      </c>
    </row>
    <row r="932" spans="1:8" x14ac:dyDescent="0.25">
      <c r="A932" t="s">
        <v>32</v>
      </c>
      <c r="B932" t="s">
        <v>29</v>
      </c>
      <c r="C932" t="s">
        <v>21</v>
      </c>
      <c r="D932">
        <v>8</v>
      </c>
      <c r="E932">
        <v>16</v>
      </c>
      <c r="F932">
        <v>2.0249999999999999</v>
      </c>
      <c r="G932">
        <v>2.0449999999999999</v>
      </c>
      <c r="H932">
        <v>1.4E-2</v>
      </c>
    </row>
    <row r="933" spans="1:8" x14ac:dyDescent="0.25">
      <c r="A933" t="s">
        <v>32</v>
      </c>
      <c r="B933" t="s">
        <v>29</v>
      </c>
      <c r="C933" t="s">
        <v>21</v>
      </c>
      <c r="D933">
        <v>16</v>
      </c>
      <c r="E933">
        <v>16</v>
      </c>
      <c r="F933">
        <v>1.7070000000000001</v>
      </c>
      <c r="G933">
        <v>1.726</v>
      </c>
      <c r="H933">
        <v>0.01</v>
      </c>
    </row>
    <row r="934" spans="1:8" x14ac:dyDescent="0.25">
      <c r="A934" t="s">
        <v>32</v>
      </c>
      <c r="B934" t="s">
        <v>29</v>
      </c>
      <c r="C934" t="s">
        <v>21</v>
      </c>
      <c r="D934">
        <v>16</v>
      </c>
      <c r="E934">
        <v>32</v>
      </c>
      <c r="F934">
        <v>1.1259999999999999</v>
      </c>
      <c r="G934">
        <v>1.147</v>
      </c>
      <c r="H934">
        <v>0.02</v>
      </c>
    </row>
    <row r="935" spans="1:8" x14ac:dyDescent="0.25">
      <c r="A935" t="s">
        <v>32</v>
      </c>
      <c r="B935" t="s">
        <v>29</v>
      </c>
      <c r="C935" t="s">
        <v>21</v>
      </c>
      <c r="D935">
        <v>32</v>
      </c>
      <c r="E935">
        <v>32</v>
      </c>
      <c r="F935">
        <v>0.97099999999999997</v>
      </c>
      <c r="G935">
        <v>0.99</v>
      </c>
      <c r="H935">
        <v>0.02</v>
      </c>
    </row>
    <row r="936" spans="1:8" x14ac:dyDescent="0.25">
      <c r="A936" t="s">
        <v>32</v>
      </c>
      <c r="B936" t="s">
        <v>29</v>
      </c>
      <c r="C936" t="s">
        <v>21</v>
      </c>
      <c r="D936">
        <v>32</v>
      </c>
      <c r="E936">
        <v>64</v>
      </c>
      <c r="F936">
        <v>0.69199999999999995</v>
      </c>
      <c r="G936">
        <v>0.70699999999999996</v>
      </c>
      <c r="H936">
        <v>8.9999999999999993E-3</v>
      </c>
    </row>
    <row r="937" spans="1:8" x14ac:dyDescent="0.25">
      <c r="A937" t="s">
        <v>32</v>
      </c>
      <c r="B937" t="s">
        <v>29</v>
      </c>
      <c r="C937" t="s">
        <v>22</v>
      </c>
      <c r="D937">
        <v>8</v>
      </c>
      <c r="E937">
        <v>8</v>
      </c>
      <c r="F937">
        <v>5.0839999999999996</v>
      </c>
      <c r="G937">
        <v>5.1040000000000001</v>
      </c>
      <c r="H937">
        <v>3.3000000000000002E-2</v>
      </c>
    </row>
    <row r="938" spans="1:8" x14ac:dyDescent="0.25">
      <c r="A938" t="s">
        <v>32</v>
      </c>
      <c r="B938" t="s">
        <v>29</v>
      </c>
      <c r="C938" t="s">
        <v>22</v>
      </c>
      <c r="D938">
        <v>8</v>
      </c>
      <c r="E938">
        <v>16</v>
      </c>
      <c r="F938">
        <v>3.4119999999999999</v>
      </c>
      <c r="G938">
        <v>3.444</v>
      </c>
      <c r="H938">
        <v>4.3999999999999997E-2</v>
      </c>
    </row>
    <row r="939" spans="1:8" x14ac:dyDescent="0.25">
      <c r="A939" t="s">
        <v>32</v>
      </c>
      <c r="B939" t="s">
        <v>29</v>
      </c>
      <c r="C939" t="s">
        <v>22</v>
      </c>
      <c r="D939">
        <v>16</v>
      </c>
      <c r="E939">
        <v>16</v>
      </c>
      <c r="F939">
        <v>2.6469999999999998</v>
      </c>
      <c r="G939">
        <v>2.6739999999999999</v>
      </c>
      <c r="H939">
        <v>2.4E-2</v>
      </c>
    </row>
    <row r="940" spans="1:8" x14ac:dyDescent="0.25">
      <c r="A940" t="s">
        <v>32</v>
      </c>
      <c r="B940" t="s">
        <v>29</v>
      </c>
      <c r="C940" t="s">
        <v>22</v>
      </c>
      <c r="D940">
        <v>16</v>
      </c>
      <c r="E940">
        <v>32</v>
      </c>
      <c r="F940">
        <v>1.8240000000000001</v>
      </c>
      <c r="G940">
        <v>1.8360000000000001</v>
      </c>
      <c r="H940">
        <v>1.4E-2</v>
      </c>
    </row>
    <row r="941" spans="1:8" x14ac:dyDescent="0.25">
      <c r="A941" t="s">
        <v>32</v>
      </c>
      <c r="B941" t="s">
        <v>29</v>
      </c>
      <c r="C941" t="s">
        <v>22</v>
      </c>
      <c r="D941">
        <v>32</v>
      </c>
      <c r="E941">
        <v>32</v>
      </c>
      <c r="F941">
        <v>1.46</v>
      </c>
      <c r="G941">
        <v>1.5</v>
      </c>
      <c r="H941">
        <v>0.06</v>
      </c>
    </row>
    <row r="942" spans="1:8" x14ac:dyDescent="0.25">
      <c r="A942" t="s">
        <v>32</v>
      </c>
      <c r="B942" t="s">
        <v>29</v>
      </c>
      <c r="C942" t="s">
        <v>22</v>
      </c>
      <c r="D942">
        <v>32</v>
      </c>
      <c r="E942">
        <v>64</v>
      </c>
      <c r="F942">
        <v>1.069</v>
      </c>
      <c r="G942">
        <v>1.1399999999999999</v>
      </c>
      <c r="H942">
        <v>0.123</v>
      </c>
    </row>
    <row r="943" spans="1:8" x14ac:dyDescent="0.25">
      <c r="A943" t="s">
        <v>32</v>
      </c>
      <c r="B943" t="s">
        <v>29</v>
      </c>
      <c r="C943" t="s">
        <v>23</v>
      </c>
      <c r="D943">
        <v>8</v>
      </c>
      <c r="E943">
        <v>8</v>
      </c>
      <c r="F943">
        <v>2.1789999999999998</v>
      </c>
      <c r="G943">
        <v>2.2120000000000002</v>
      </c>
      <c r="H943">
        <v>1.4E-2</v>
      </c>
    </row>
    <row r="944" spans="1:8" x14ac:dyDescent="0.25">
      <c r="A944" t="s">
        <v>32</v>
      </c>
      <c r="B944" t="s">
        <v>29</v>
      </c>
      <c r="C944" t="s">
        <v>23</v>
      </c>
      <c r="D944">
        <v>8</v>
      </c>
      <c r="E944">
        <v>16</v>
      </c>
      <c r="F944">
        <v>1.512</v>
      </c>
      <c r="G944">
        <v>1.5189999999999999</v>
      </c>
      <c r="H944">
        <v>4.0000000000000001E-3</v>
      </c>
    </row>
    <row r="945" spans="1:8" x14ac:dyDescent="0.25">
      <c r="A945" t="s">
        <v>32</v>
      </c>
      <c r="B945" t="s">
        <v>29</v>
      </c>
      <c r="C945" t="s">
        <v>23</v>
      </c>
      <c r="D945">
        <v>16</v>
      </c>
      <c r="E945">
        <v>16</v>
      </c>
      <c r="F945">
        <v>1.155</v>
      </c>
      <c r="G945">
        <v>1.1579999999999999</v>
      </c>
      <c r="H945">
        <v>3.0000000000000001E-3</v>
      </c>
    </row>
    <row r="946" spans="1:8" x14ac:dyDescent="0.25">
      <c r="A946" t="s">
        <v>32</v>
      </c>
      <c r="B946" t="s">
        <v>29</v>
      </c>
      <c r="C946" t="s">
        <v>23</v>
      </c>
      <c r="D946">
        <v>16</v>
      </c>
      <c r="E946">
        <v>32</v>
      </c>
      <c r="F946">
        <v>0.86699999999999999</v>
      </c>
      <c r="G946">
        <v>0.872</v>
      </c>
      <c r="H946">
        <v>3.0000000000000001E-3</v>
      </c>
    </row>
    <row r="947" spans="1:8" x14ac:dyDescent="0.25">
      <c r="A947" t="s">
        <v>32</v>
      </c>
      <c r="B947" t="s">
        <v>29</v>
      </c>
      <c r="C947" t="s">
        <v>23</v>
      </c>
      <c r="D947">
        <v>32</v>
      </c>
      <c r="E947">
        <v>32</v>
      </c>
      <c r="F947">
        <v>0.753</v>
      </c>
      <c r="G947">
        <v>0.76400000000000001</v>
      </c>
      <c r="H947">
        <v>5.0000000000000001E-3</v>
      </c>
    </row>
    <row r="948" spans="1:8" x14ac:dyDescent="0.25">
      <c r="A948" t="s">
        <v>32</v>
      </c>
      <c r="B948" t="s">
        <v>29</v>
      </c>
      <c r="C948" t="s">
        <v>23</v>
      </c>
      <c r="D948">
        <v>32</v>
      </c>
      <c r="E948">
        <v>64</v>
      </c>
      <c r="F948">
        <v>0.83199999999999996</v>
      </c>
      <c r="G948">
        <v>0.84799999999999998</v>
      </c>
      <c r="H948">
        <v>8.0000000000000002E-3</v>
      </c>
    </row>
    <row r="949" spans="1:8" x14ac:dyDescent="0.25">
      <c r="A949" t="s">
        <v>32</v>
      </c>
      <c r="B949" t="s">
        <v>29</v>
      </c>
      <c r="C949" t="s">
        <v>24</v>
      </c>
      <c r="D949">
        <v>8</v>
      </c>
      <c r="E949">
        <v>8</v>
      </c>
      <c r="F949">
        <v>4.3540000000000001</v>
      </c>
      <c r="G949">
        <v>4.3609999999999998</v>
      </c>
      <c r="H949">
        <v>6.0000000000000001E-3</v>
      </c>
    </row>
    <row r="950" spans="1:8" x14ac:dyDescent="0.25">
      <c r="A950" t="s">
        <v>32</v>
      </c>
      <c r="B950" t="s">
        <v>29</v>
      </c>
      <c r="C950" t="s">
        <v>24</v>
      </c>
      <c r="D950">
        <v>8</v>
      </c>
      <c r="E950">
        <v>16</v>
      </c>
      <c r="F950">
        <v>3.1720000000000002</v>
      </c>
      <c r="G950">
        <v>3.1840000000000002</v>
      </c>
      <c r="H950">
        <v>8.9999999999999993E-3</v>
      </c>
    </row>
    <row r="951" spans="1:8" x14ac:dyDescent="0.25">
      <c r="A951" t="s">
        <v>32</v>
      </c>
      <c r="B951" t="s">
        <v>29</v>
      </c>
      <c r="C951" t="s">
        <v>24</v>
      </c>
      <c r="D951">
        <v>16</v>
      </c>
      <c r="E951">
        <v>16</v>
      </c>
      <c r="F951">
        <v>2.448</v>
      </c>
      <c r="G951">
        <v>2.4569999999999999</v>
      </c>
      <c r="H951">
        <v>8.0000000000000002E-3</v>
      </c>
    </row>
    <row r="952" spans="1:8" x14ac:dyDescent="0.25">
      <c r="A952" t="s">
        <v>32</v>
      </c>
      <c r="B952" t="s">
        <v>29</v>
      </c>
      <c r="C952" t="s">
        <v>24</v>
      </c>
      <c r="D952">
        <v>16</v>
      </c>
      <c r="E952">
        <v>32</v>
      </c>
      <c r="F952">
        <v>1.9410000000000001</v>
      </c>
      <c r="G952">
        <v>1.9510000000000001</v>
      </c>
      <c r="H952">
        <v>2E-3</v>
      </c>
    </row>
    <row r="953" spans="1:8" x14ac:dyDescent="0.25">
      <c r="A953" t="s">
        <v>32</v>
      </c>
      <c r="B953" t="s">
        <v>29</v>
      </c>
      <c r="C953" t="s">
        <v>24</v>
      </c>
      <c r="D953">
        <v>32</v>
      </c>
      <c r="E953">
        <v>32</v>
      </c>
      <c r="F953">
        <v>1.63</v>
      </c>
      <c r="G953">
        <v>1.6379999999999999</v>
      </c>
      <c r="H953">
        <v>5.0000000000000001E-3</v>
      </c>
    </row>
    <row r="954" spans="1:8" x14ac:dyDescent="0.25">
      <c r="A954" t="s">
        <v>32</v>
      </c>
      <c r="B954" t="s">
        <v>29</v>
      </c>
      <c r="C954" t="s">
        <v>24</v>
      </c>
      <c r="D954">
        <v>32</v>
      </c>
      <c r="E954">
        <v>64</v>
      </c>
      <c r="F954">
        <v>0.52900000000000003</v>
      </c>
      <c r="G954">
        <v>0.53500000000000003</v>
      </c>
      <c r="H954">
        <v>5.0000000000000001E-3</v>
      </c>
    </row>
    <row r="955" spans="1:8" x14ac:dyDescent="0.25">
      <c r="A955" t="s">
        <v>32</v>
      </c>
      <c r="B955" t="s">
        <v>29</v>
      </c>
      <c r="C955" t="s">
        <v>25</v>
      </c>
      <c r="D955">
        <v>8</v>
      </c>
      <c r="E955">
        <v>8</v>
      </c>
      <c r="F955">
        <v>2.4969999999999999</v>
      </c>
      <c r="G955">
        <v>2.5190000000000001</v>
      </c>
      <c r="H955">
        <v>7.0000000000000001E-3</v>
      </c>
    </row>
    <row r="956" spans="1:8" x14ac:dyDescent="0.25">
      <c r="A956" t="s">
        <v>32</v>
      </c>
      <c r="B956" t="s">
        <v>29</v>
      </c>
      <c r="C956" t="s">
        <v>25</v>
      </c>
      <c r="D956">
        <v>8</v>
      </c>
      <c r="E956">
        <v>16</v>
      </c>
      <c r="F956">
        <v>1.845</v>
      </c>
      <c r="G956">
        <v>1.8779999999999999</v>
      </c>
      <c r="H956">
        <v>1.2999999999999999E-2</v>
      </c>
    </row>
    <row r="957" spans="1:8" x14ac:dyDescent="0.25">
      <c r="A957" t="s">
        <v>32</v>
      </c>
      <c r="B957" t="s">
        <v>29</v>
      </c>
      <c r="C957" t="s">
        <v>25</v>
      </c>
      <c r="D957">
        <v>16</v>
      </c>
      <c r="E957">
        <v>16</v>
      </c>
      <c r="F957">
        <v>1.262</v>
      </c>
      <c r="G957">
        <v>1.2709999999999999</v>
      </c>
      <c r="H957">
        <v>6.0000000000000001E-3</v>
      </c>
    </row>
    <row r="958" spans="1:8" x14ac:dyDescent="0.25">
      <c r="A958" t="s">
        <v>32</v>
      </c>
      <c r="B958" t="s">
        <v>29</v>
      </c>
      <c r="C958" t="s">
        <v>25</v>
      </c>
      <c r="D958">
        <v>16</v>
      </c>
      <c r="E958">
        <v>32</v>
      </c>
      <c r="F958">
        <v>0.93899999999999995</v>
      </c>
      <c r="G958">
        <v>0.95899999999999996</v>
      </c>
      <c r="H958">
        <v>8.0000000000000002E-3</v>
      </c>
    </row>
    <row r="959" spans="1:8" x14ac:dyDescent="0.25">
      <c r="A959" t="s">
        <v>32</v>
      </c>
      <c r="B959" t="s">
        <v>29</v>
      </c>
      <c r="C959" t="s">
        <v>25</v>
      </c>
      <c r="D959">
        <v>32</v>
      </c>
      <c r="E959">
        <v>32</v>
      </c>
      <c r="F959">
        <v>0.65700000000000003</v>
      </c>
      <c r="G959">
        <v>0.71599999999999997</v>
      </c>
      <c r="H959">
        <v>1.9E-2</v>
      </c>
    </row>
    <row r="960" spans="1:8" x14ac:dyDescent="0.25">
      <c r="A960" t="s">
        <v>32</v>
      </c>
      <c r="B960" t="s">
        <v>29</v>
      </c>
      <c r="C960" t="s">
        <v>25</v>
      </c>
      <c r="D960">
        <v>32</v>
      </c>
      <c r="E960">
        <v>64</v>
      </c>
      <c r="F960">
        <v>0.69399999999999995</v>
      </c>
      <c r="G960">
        <v>0.76100000000000001</v>
      </c>
      <c r="H960">
        <v>0.06</v>
      </c>
    </row>
    <row r="961" spans="1:8" x14ac:dyDescent="0.25">
      <c r="A961" t="s">
        <v>32</v>
      </c>
      <c r="B961" t="s">
        <v>29</v>
      </c>
      <c r="C961" t="s">
        <v>26</v>
      </c>
      <c r="D961">
        <v>8</v>
      </c>
      <c r="E961">
        <v>8</v>
      </c>
      <c r="F961">
        <v>2.254</v>
      </c>
      <c r="G961">
        <v>2.2610000000000001</v>
      </c>
      <c r="H961">
        <v>3.0000000000000001E-3</v>
      </c>
    </row>
    <row r="962" spans="1:8" x14ac:dyDescent="0.25">
      <c r="A962" t="s">
        <v>32</v>
      </c>
      <c r="B962" t="s">
        <v>29</v>
      </c>
      <c r="C962" t="s">
        <v>26</v>
      </c>
      <c r="D962">
        <v>8</v>
      </c>
      <c r="E962">
        <v>16</v>
      </c>
      <c r="F962">
        <v>1.6919999999999999</v>
      </c>
      <c r="G962">
        <v>1.698</v>
      </c>
      <c r="H962">
        <v>3.0000000000000001E-3</v>
      </c>
    </row>
    <row r="963" spans="1:8" x14ac:dyDescent="0.25">
      <c r="A963" t="s">
        <v>32</v>
      </c>
      <c r="B963" t="s">
        <v>29</v>
      </c>
      <c r="C963" t="s">
        <v>26</v>
      </c>
      <c r="D963">
        <v>16</v>
      </c>
      <c r="E963">
        <v>16</v>
      </c>
      <c r="F963">
        <v>1.1879999999999999</v>
      </c>
      <c r="G963">
        <v>1.1910000000000001</v>
      </c>
      <c r="H963">
        <v>2E-3</v>
      </c>
    </row>
    <row r="964" spans="1:8" x14ac:dyDescent="0.25">
      <c r="A964" t="s">
        <v>32</v>
      </c>
      <c r="B964" t="s">
        <v>29</v>
      </c>
      <c r="C964" t="s">
        <v>26</v>
      </c>
      <c r="D964">
        <v>16</v>
      </c>
      <c r="E964">
        <v>32</v>
      </c>
      <c r="F964">
        <v>0.98699999999999999</v>
      </c>
      <c r="G964">
        <v>0.99</v>
      </c>
      <c r="H964">
        <v>1E-3</v>
      </c>
    </row>
    <row r="965" spans="1:8" x14ac:dyDescent="0.25">
      <c r="A965" t="s">
        <v>32</v>
      </c>
      <c r="B965" t="s">
        <v>29</v>
      </c>
      <c r="C965" t="s">
        <v>26</v>
      </c>
      <c r="D965">
        <v>32</v>
      </c>
      <c r="E965">
        <v>32</v>
      </c>
      <c r="F965">
        <v>0.71799999999999997</v>
      </c>
      <c r="G965">
        <v>0.72099999999999997</v>
      </c>
      <c r="H965">
        <v>2E-3</v>
      </c>
    </row>
    <row r="966" spans="1:8" x14ac:dyDescent="0.25">
      <c r="A966" t="s">
        <v>32</v>
      </c>
      <c r="B966" t="s">
        <v>29</v>
      </c>
      <c r="C966" t="s">
        <v>26</v>
      </c>
      <c r="D966">
        <v>32</v>
      </c>
      <c r="E966">
        <v>64</v>
      </c>
      <c r="F966">
        <v>0.71899999999999997</v>
      </c>
      <c r="G966">
        <v>0.72299999999999998</v>
      </c>
      <c r="H966">
        <v>1E-3</v>
      </c>
    </row>
    <row r="967" spans="1:8" x14ac:dyDescent="0.25">
      <c r="A967" t="s">
        <v>32</v>
      </c>
      <c r="B967" t="s">
        <v>29</v>
      </c>
      <c r="C967" t="s">
        <v>27</v>
      </c>
      <c r="D967">
        <v>8</v>
      </c>
      <c r="E967">
        <v>8</v>
      </c>
      <c r="F967">
        <v>2.6949999999999998</v>
      </c>
      <c r="G967">
        <v>2.7069999999999999</v>
      </c>
      <c r="H967">
        <v>7.0000000000000001E-3</v>
      </c>
    </row>
    <row r="968" spans="1:8" x14ac:dyDescent="0.25">
      <c r="A968" t="s">
        <v>32</v>
      </c>
      <c r="B968" t="s">
        <v>29</v>
      </c>
      <c r="C968" t="s">
        <v>27</v>
      </c>
      <c r="D968">
        <v>8</v>
      </c>
      <c r="E968">
        <v>16</v>
      </c>
      <c r="F968">
        <v>2.069</v>
      </c>
      <c r="G968">
        <v>2.081</v>
      </c>
      <c r="H968">
        <v>6.0000000000000001E-3</v>
      </c>
    </row>
    <row r="969" spans="1:8" x14ac:dyDescent="0.25">
      <c r="A969" t="s">
        <v>32</v>
      </c>
      <c r="B969" t="s">
        <v>29</v>
      </c>
      <c r="C969" t="s">
        <v>27</v>
      </c>
      <c r="D969">
        <v>16</v>
      </c>
      <c r="E969">
        <v>16</v>
      </c>
      <c r="F969">
        <v>1.3939999999999999</v>
      </c>
      <c r="G969">
        <v>1.399</v>
      </c>
      <c r="H969">
        <v>2E-3</v>
      </c>
    </row>
    <row r="970" spans="1:8" x14ac:dyDescent="0.25">
      <c r="A970" t="s">
        <v>32</v>
      </c>
      <c r="B970" t="s">
        <v>29</v>
      </c>
      <c r="C970" t="s">
        <v>27</v>
      </c>
      <c r="D970">
        <v>16</v>
      </c>
      <c r="E970">
        <v>32</v>
      </c>
      <c r="F970">
        <v>1.1140000000000001</v>
      </c>
      <c r="G970">
        <v>1.119</v>
      </c>
      <c r="H970">
        <v>1E-3</v>
      </c>
    </row>
    <row r="971" spans="1:8" x14ac:dyDescent="0.25">
      <c r="A971" t="s">
        <v>32</v>
      </c>
      <c r="B971" t="s">
        <v>29</v>
      </c>
      <c r="C971" t="s">
        <v>27</v>
      </c>
      <c r="D971">
        <v>32</v>
      </c>
      <c r="E971">
        <v>32</v>
      </c>
      <c r="F971">
        <v>0.79100000000000004</v>
      </c>
      <c r="G971">
        <v>0.79400000000000004</v>
      </c>
      <c r="H971">
        <v>3.0000000000000001E-3</v>
      </c>
    </row>
    <row r="972" spans="1:8" x14ac:dyDescent="0.25">
      <c r="A972" t="s">
        <v>32</v>
      </c>
      <c r="B972" t="s">
        <v>29</v>
      </c>
      <c r="C972" t="s">
        <v>27</v>
      </c>
      <c r="D972">
        <v>32</v>
      </c>
      <c r="E972">
        <v>64</v>
      </c>
      <c r="F972">
        <v>0.73</v>
      </c>
      <c r="G972">
        <v>0.73299999999999998</v>
      </c>
      <c r="H972">
        <v>2E-3</v>
      </c>
    </row>
    <row r="973" spans="1:8" x14ac:dyDescent="0.25">
      <c r="A973" t="s">
        <v>32</v>
      </c>
      <c r="B973" t="s">
        <v>29</v>
      </c>
      <c r="C973" t="s">
        <v>28</v>
      </c>
      <c r="D973">
        <v>8</v>
      </c>
      <c r="E973">
        <v>8</v>
      </c>
      <c r="F973">
        <v>3.4340000000000002</v>
      </c>
      <c r="G973">
        <v>3.4910000000000001</v>
      </c>
      <c r="H973">
        <v>2.5999999999999999E-2</v>
      </c>
    </row>
    <row r="974" spans="1:8" x14ac:dyDescent="0.25">
      <c r="A974" t="s">
        <v>32</v>
      </c>
      <c r="B974" t="s">
        <v>29</v>
      </c>
      <c r="C974" t="s">
        <v>28</v>
      </c>
      <c r="D974">
        <v>8</v>
      </c>
      <c r="E974">
        <v>16</v>
      </c>
      <c r="F974">
        <v>2.4249999999999998</v>
      </c>
      <c r="G974">
        <v>2.4649999999999999</v>
      </c>
      <c r="H974">
        <v>1.4999999999999999E-2</v>
      </c>
    </row>
    <row r="975" spans="1:8" x14ac:dyDescent="0.25">
      <c r="A975" t="s">
        <v>32</v>
      </c>
      <c r="B975" t="s">
        <v>29</v>
      </c>
      <c r="C975" t="s">
        <v>28</v>
      </c>
      <c r="D975">
        <v>16</v>
      </c>
      <c r="E975">
        <v>16</v>
      </c>
      <c r="F975">
        <v>1.738</v>
      </c>
      <c r="G975">
        <v>1.7669999999999999</v>
      </c>
      <c r="H975">
        <v>1.7999999999999999E-2</v>
      </c>
    </row>
    <row r="976" spans="1:8" x14ac:dyDescent="0.25">
      <c r="A976" t="s">
        <v>32</v>
      </c>
      <c r="B976" t="s">
        <v>29</v>
      </c>
      <c r="C976" t="s">
        <v>28</v>
      </c>
      <c r="D976">
        <v>16</v>
      </c>
      <c r="E976">
        <v>32</v>
      </c>
      <c r="F976">
        <v>1.254</v>
      </c>
      <c r="G976">
        <v>1.304</v>
      </c>
      <c r="H976">
        <v>1.7999999999999999E-2</v>
      </c>
    </row>
    <row r="977" spans="1:8" x14ac:dyDescent="0.25">
      <c r="A977" t="s">
        <v>32</v>
      </c>
      <c r="B977" t="s">
        <v>29</v>
      </c>
      <c r="C977" t="s">
        <v>28</v>
      </c>
      <c r="D977">
        <v>32</v>
      </c>
      <c r="E977">
        <v>32</v>
      </c>
      <c r="F977">
        <v>0.93400000000000005</v>
      </c>
      <c r="G977">
        <v>0.94799999999999995</v>
      </c>
      <c r="H977">
        <v>3.1E-2</v>
      </c>
    </row>
    <row r="978" spans="1:8" x14ac:dyDescent="0.25">
      <c r="A978" t="s">
        <v>32</v>
      </c>
      <c r="B978" t="s">
        <v>29</v>
      </c>
      <c r="C978" t="s">
        <v>28</v>
      </c>
      <c r="D978">
        <v>32</v>
      </c>
      <c r="E978">
        <v>64</v>
      </c>
      <c r="F978">
        <v>0.77900000000000003</v>
      </c>
      <c r="G978">
        <v>0.80100000000000005</v>
      </c>
      <c r="H978">
        <v>1.4999999999999999E-2</v>
      </c>
    </row>
    <row r="979" spans="1:8" x14ac:dyDescent="0.25">
      <c r="A979" t="s">
        <v>33</v>
      </c>
      <c r="B979" t="s">
        <v>9</v>
      </c>
      <c r="C979" t="s">
        <v>10</v>
      </c>
      <c r="D979">
        <v>6</v>
      </c>
      <c r="E979">
        <v>6</v>
      </c>
      <c r="F979">
        <v>2.0139999999999998</v>
      </c>
      <c r="G979">
        <v>2.0249999999999999</v>
      </c>
      <c r="H979">
        <v>6.0000000000000001E-3</v>
      </c>
    </row>
    <row r="980" spans="1:8" x14ac:dyDescent="0.25">
      <c r="A980" t="s">
        <v>33</v>
      </c>
      <c r="B980" t="s">
        <v>9</v>
      </c>
      <c r="C980" t="s">
        <v>10</v>
      </c>
      <c r="D980">
        <v>6</v>
      </c>
      <c r="E980">
        <v>12</v>
      </c>
      <c r="F980">
        <v>1.704</v>
      </c>
      <c r="G980">
        <v>1.708</v>
      </c>
      <c r="H980">
        <v>3.0000000000000001E-3</v>
      </c>
    </row>
    <row r="981" spans="1:8" x14ac:dyDescent="0.25">
      <c r="A981" t="s">
        <v>33</v>
      </c>
      <c r="B981" t="s">
        <v>9</v>
      </c>
      <c r="C981" t="s">
        <v>10</v>
      </c>
      <c r="D981">
        <v>12</v>
      </c>
      <c r="E981">
        <v>12</v>
      </c>
      <c r="F981">
        <v>1.02</v>
      </c>
      <c r="G981">
        <v>1.0269999999999999</v>
      </c>
      <c r="H981">
        <v>3.0000000000000001E-3</v>
      </c>
    </row>
    <row r="982" spans="1:8" x14ac:dyDescent="0.25">
      <c r="A982" t="s">
        <v>33</v>
      </c>
      <c r="B982" t="s">
        <v>9</v>
      </c>
      <c r="C982" t="s">
        <v>10</v>
      </c>
      <c r="D982">
        <v>12</v>
      </c>
      <c r="E982">
        <v>24</v>
      </c>
      <c r="F982">
        <v>0.86699999999999999</v>
      </c>
      <c r="G982">
        <v>0.86899999999999999</v>
      </c>
      <c r="H982">
        <v>1E-3</v>
      </c>
    </row>
    <row r="983" spans="1:8" x14ac:dyDescent="0.25">
      <c r="A983" t="s">
        <v>33</v>
      </c>
      <c r="B983" t="s">
        <v>9</v>
      </c>
      <c r="C983" t="s">
        <v>10</v>
      </c>
      <c r="D983">
        <v>24</v>
      </c>
      <c r="E983">
        <v>24</v>
      </c>
      <c r="F983">
        <v>0.53900000000000003</v>
      </c>
      <c r="G983">
        <v>0.54400000000000004</v>
      </c>
      <c r="H983">
        <v>2E-3</v>
      </c>
    </row>
    <row r="984" spans="1:8" x14ac:dyDescent="0.25">
      <c r="A984" t="s">
        <v>33</v>
      </c>
      <c r="B984" t="s">
        <v>9</v>
      </c>
      <c r="C984" t="s">
        <v>10</v>
      </c>
      <c r="D984">
        <v>24</v>
      </c>
      <c r="E984">
        <v>48</v>
      </c>
      <c r="F984">
        <v>0.45600000000000002</v>
      </c>
      <c r="G984">
        <v>0.45900000000000002</v>
      </c>
      <c r="H984">
        <v>1E-3</v>
      </c>
    </row>
    <row r="985" spans="1:8" x14ac:dyDescent="0.25">
      <c r="A985" t="s">
        <v>33</v>
      </c>
      <c r="B985" t="s">
        <v>9</v>
      </c>
      <c r="C985" t="s">
        <v>10</v>
      </c>
      <c r="D985">
        <v>48</v>
      </c>
      <c r="E985">
        <v>48</v>
      </c>
      <c r="F985">
        <v>0.29599999999999999</v>
      </c>
      <c r="G985">
        <v>0.3</v>
      </c>
      <c r="H985">
        <v>1E-3</v>
      </c>
    </row>
    <row r="986" spans="1:8" x14ac:dyDescent="0.25">
      <c r="A986" t="s">
        <v>33</v>
      </c>
      <c r="B986" t="s">
        <v>9</v>
      </c>
      <c r="C986" t="s">
        <v>10</v>
      </c>
      <c r="D986">
        <v>48</v>
      </c>
      <c r="E986">
        <v>96</v>
      </c>
      <c r="F986">
        <v>0.248</v>
      </c>
      <c r="G986">
        <v>0.252</v>
      </c>
      <c r="H986">
        <v>1E-3</v>
      </c>
    </row>
    <row r="987" spans="1:8" x14ac:dyDescent="0.25">
      <c r="A987" t="s">
        <v>33</v>
      </c>
      <c r="B987" t="s">
        <v>9</v>
      </c>
      <c r="C987" t="s">
        <v>11</v>
      </c>
      <c r="D987">
        <v>6</v>
      </c>
      <c r="E987">
        <v>6</v>
      </c>
      <c r="F987">
        <v>1.57</v>
      </c>
      <c r="G987">
        <v>1.5860000000000001</v>
      </c>
      <c r="H987">
        <v>8.0000000000000002E-3</v>
      </c>
    </row>
    <row r="988" spans="1:8" x14ac:dyDescent="0.25">
      <c r="A988" t="s">
        <v>33</v>
      </c>
      <c r="B988" t="s">
        <v>9</v>
      </c>
      <c r="C988" t="s">
        <v>11</v>
      </c>
      <c r="D988">
        <v>6</v>
      </c>
      <c r="E988">
        <v>12</v>
      </c>
      <c r="F988">
        <v>1.4710000000000001</v>
      </c>
      <c r="G988">
        <v>1.4730000000000001</v>
      </c>
      <c r="H988">
        <v>2E-3</v>
      </c>
    </row>
    <row r="989" spans="1:8" x14ac:dyDescent="0.25">
      <c r="A989" t="s">
        <v>33</v>
      </c>
      <c r="B989" t="s">
        <v>9</v>
      </c>
      <c r="C989" t="s">
        <v>11</v>
      </c>
      <c r="D989">
        <v>12</v>
      </c>
      <c r="E989">
        <v>12</v>
      </c>
      <c r="F989">
        <v>0.79</v>
      </c>
      <c r="G989">
        <v>0.79700000000000004</v>
      </c>
      <c r="H989">
        <v>3.0000000000000001E-3</v>
      </c>
    </row>
    <row r="990" spans="1:8" x14ac:dyDescent="0.25">
      <c r="A990" t="s">
        <v>33</v>
      </c>
      <c r="B990" t="s">
        <v>9</v>
      </c>
      <c r="C990" t="s">
        <v>11</v>
      </c>
      <c r="D990">
        <v>12</v>
      </c>
      <c r="E990">
        <v>24</v>
      </c>
      <c r="F990">
        <v>0.74399999999999999</v>
      </c>
      <c r="G990">
        <v>0.746</v>
      </c>
      <c r="H990">
        <v>1E-3</v>
      </c>
    </row>
    <row r="991" spans="1:8" x14ac:dyDescent="0.25">
      <c r="A991" t="s">
        <v>33</v>
      </c>
      <c r="B991" t="s">
        <v>9</v>
      </c>
      <c r="C991" t="s">
        <v>11</v>
      </c>
      <c r="D991">
        <v>24</v>
      </c>
      <c r="E991">
        <v>24</v>
      </c>
      <c r="F991">
        <v>0.41099999999999998</v>
      </c>
      <c r="G991">
        <v>0.41399999999999998</v>
      </c>
      <c r="H991">
        <v>2E-3</v>
      </c>
    </row>
    <row r="992" spans="1:8" x14ac:dyDescent="0.25">
      <c r="A992" t="s">
        <v>33</v>
      </c>
      <c r="B992" t="s">
        <v>9</v>
      </c>
      <c r="C992" t="s">
        <v>11</v>
      </c>
      <c r="D992">
        <v>24</v>
      </c>
      <c r="E992">
        <v>48</v>
      </c>
      <c r="F992">
        <v>0.39700000000000002</v>
      </c>
      <c r="G992">
        <v>0.40500000000000003</v>
      </c>
      <c r="H992">
        <v>3.0000000000000001E-3</v>
      </c>
    </row>
    <row r="993" spans="1:8" x14ac:dyDescent="0.25">
      <c r="A993" t="s">
        <v>33</v>
      </c>
      <c r="B993" t="s">
        <v>9</v>
      </c>
      <c r="C993" t="s">
        <v>11</v>
      </c>
      <c r="D993">
        <v>48</v>
      </c>
      <c r="E993">
        <v>48</v>
      </c>
      <c r="F993">
        <v>0.248</v>
      </c>
      <c r="G993">
        <v>0.251</v>
      </c>
      <c r="H993">
        <v>2E-3</v>
      </c>
    </row>
    <row r="994" spans="1:8" x14ac:dyDescent="0.25">
      <c r="A994" t="s">
        <v>33</v>
      </c>
      <c r="B994" t="s">
        <v>9</v>
      </c>
      <c r="C994" t="s">
        <v>11</v>
      </c>
      <c r="D994">
        <v>48</v>
      </c>
      <c r="E994">
        <v>96</v>
      </c>
      <c r="F994">
        <v>0.26200000000000001</v>
      </c>
      <c r="G994">
        <v>0.27400000000000002</v>
      </c>
      <c r="H994">
        <v>2E-3</v>
      </c>
    </row>
    <row r="995" spans="1:8" x14ac:dyDescent="0.25">
      <c r="A995" t="s">
        <v>33</v>
      </c>
      <c r="B995" t="s">
        <v>9</v>
      </c>
      <c r="C995" t="s">
        <v>12</v>
      </c>
      <c r="D995">
        <v>6</v>
      </c>
      <c r="E995">
        <v>6</v>
      </c>
      <c r="F995">
        <v>0.75900000000000001</v>
      </c>
      <c r="G995">
        <v>0.76400000000000001</v>
      </c>
      <c r="H995">
        <v>2E-3</v>
      </c>
    </row>
    <row r="996" spans="1:8" x14ac:dyDescent="0.25">
      <c r="A996" t="s">
        <v>33</v>
      </c>
      <c r="B996" t="s">
        <v>9</v>
      </c>
      <c r="C996" t="s">
        <v>12</v>
      </c>
      <c r="D996">
        <v>6</v>
      </c>
      <c r="E996">
        <v>12</v>
      </c>
      <c r="F996">
        <v>0.38600000000000001</v>
      </c>
      <c r="G996">
        <v>0.39</v>
      </c>
      <c r="H996">
        <v>1E-3</v>
      </c>
    </row>
    <row r="997" spans="1:8" x14ac:dyDescent="0.25">
      <c r="A997" t="s">
        <v>33</v>
      </c>
      <c r="B997" t="s">
        <v>9</v>
      </c>
      <c r="C997" t="s">
        <v>12</v>
      </c>
      <c r="D997">
        <v>12</v>
      </c>
      <c r="E997">
        <v>12</v>
      </c>
      <c r="F997">
        <v>0.38600000000000001</v>
      </c>
      <c r="G997">
        <v>0.38900000000000001</v>
      </c>
      <c r="H997">
        <v>1E-3</v>
      </c>
    </row>
    <row r="998" spans="1:8" x14ac:dyDescent="0.25">
      <c r="A998" t="s">
        <v>33</v>
      </c>
      <c r="B998" t="s">
        <v>9</v>
      </c>
      <c r="C998" t="s">
        <v>12</v>
      </c>
      <c r="D998">
        <v>12</v>
      </c>
      <c r="E998">
        <v>24</v>
      </c>
      <c r="F998">
        <v>0.20899999999999999</v>
      </c>
      <c r="G998">
        <v>0.215</v>
      </c>
      <c r="H998">
        <v>4.0000000000000001E-3</v>
      </c>
    </row>
    <row r="999" spans="1:8" x14ac:dyDescent="0.25">
      <c r="A999" t="s">
        <v>33</v>
      </c>
      <c r="B999" t="s">
        <v>9</v>
      </c>
      <c r="C999" t="s">
        <v>12</v>
      </c>
      <c r="D999">
        <v>24</v>
      </c>
      <c r="E999">
        <v>24</v>
      </c>
      <c r="F999">
        <v>0.20899999999999999</v>
      </c>
      <c r="G999">
        <v>0.218</v>
      </c>
      <c r="H999">
        <v>2E-3</v>
      </c>
    </row>
    <row r="1000" spans="1:8" x14ac:dyDescent="0.25">
      <c r="A1000" t="s">
        <v>33</v>
      </c>
      <c r="B1000" t="s">
        <v>9</v>
      </c>
      <c r="C1000" t="s">
        <v>12</v>
      </c>
      <c r="D1000">
        <v>24</v>
      </c>
      <c r="E1000">
        <v>48</v>
      </c>
      <c r="F1000">
        <v>0.16300000000000001</v>
      </c>
      <c r="G1000">
        <v>0.16600000000000001</v>
      </c>
      <c r="H1000">
        <v>2E-3</v>
      </c>
    </row>
    <row r="1001" spans="1:8" x14ac:dyDescent="0.25">
      <c r="A1001" t="s">
        <v>33</v>
      </c>
      <c r="B1001" t="s">
        <v>9</v>
      </c>
      <c r="C1001" t="s">
        <v>12</v>
      </c>
      <c r="D1001">
        <v>48</v>
      </c>
      <c r="E1001">
        <v>48</v>
      </c>
      <c r="F1001">
        <v>0.16200000000000001</v>
      </c>
      <c r="G1001">
        <v>0.16600000000000001</v>
      </c>
      <c r="H1001">
        <v>2E-3</v>
      </c>
    </row>
    <row r="1002" spans="1:8" x14ac:dyDescent="0.25">
      <c r="A1002" t="s">
        <v>33</v>
      </c>
      <c r="B1002" t="s">
        <v>9</v>
      </c>
      <c r="C1002" t="s">
        <v>12</v>
      </c>
      <c r="D1002">
        <v>48</v>
      </c>
      <c r="E1002">
        <v>96</v>
      </c>
      <c r="F1002">
        <v>0.188</v>
      </c>
      <c r="G1002">
        <v>0.19600000000000001</v>
      </c>
      <c r="H1002">
        <v>3.0000000000000001E-3</v>
      </c>
    </row>
    <row r="1003" spans="1:8" x14ac:dyDescent="0.25">
      <c r="A1003" t="s">
        <v>33</v>
      </c>
      <c r="B1003" t="s">
        <v>9</v>
      </c>
      <c r="C1003" t="s">
        <v>13</v>
      </c>
      <c r="D1003">
        <v>6</v>
      </c>
      <c r="E1003">
        <v>6</v>
      </c>
      <c r="F1003">
        <v>1.734</v>
      </c>
      <c r="G1003">
        <v>1.7430000000000001</v>
      </c>
      <c r="H1003">
        <v>4.0000000000000001E-3</v>
      </c>
    </row>
    <row r="1004" spans="1:8" x14ac:dyDescent="0.25">
      <c r="A1004" t="s">
        <v>33</v>
      </c>
      <c r="B1004" t="s">
        <v>9</v>
      </c>
      <c r="C1004" t="s">
        <v>13</v>
      </c>
      <c r="D1004">
        <v>6</v>
      </c>
      <c r="E1004">
        <v>12</v>
      </c>
      <c r="F1004">
        <v>1.6</v>
      </c>
      <c r="G1004">
        <v>1.61</v>
      </c>
      <c r="H1004">
        <v>5.0000000000000001E-3</v>
      </c>
    </row>
    <row r="1005" spans="1:8" x14ac:dyDescent="0.25">
      <c r="A1005" t="s">
        <v>33</v>
      </c>
      <c r="B1005" t="s">
        <v>9</v>
      </c>
      <c r="C1005" t="s">
        <v>13</v>
      </c>
      <c r="D1005">
        <v>12</v>
      </c>
      <c r="E1005">
        <v>12</v>
      </c>
      <c r="F1005">
        <v>0.878</v>
      </c>
      <c r="G1005">
        <v>0.88300000000000001</v>
      </c>
      <c r="H1005">
        <v>2E-3</v>
      </c>
    </row>
    <row r="1006" spans="1:8" x14ac:dyDescent="0.25">
      <c r="A1006" t="s">
        <v>33</v>
      </c>
      <c r="B1006" t="s">
        <v>9</v>
      </c>
      <c r="C1006" t="s">
        <v>13</v>
      </c>
      <c r="D1006">
        <v>12</v>
      </c>
      <c r="E1006">
        <v>24</v>
      </c>
      <c r="F1006">
        <v>0.81599999999999995</v>
      </c>
      <c r="G1006">
        <v>0.82</v>
      </c>
      <c r="H1006">
        <v>2E-3</v>
      </c>
    </row>
    <row r="1007" spans="1:8" x14ac:dyDescent="0.25">
      <c r="A1007" t="s">
        <v>33</v>
      </c>
      <c r="B1007" t="s">
        <v>9</v>
      </c>
      <c r="C1007" t="s">
        <v>13</v>
      </c>
      <c r="D1007">
        <v>24</v>
      </c>
      <c r="E1007">
        <v>24</v>
      </c>
      <c r="F1007">
        <v>0.46500000000000002</v>
      </c>
      <c r="G1007">
        <v>0.46800000000000003</v>
      </c>
      <c r="H1007">
        <v>1E-3</v>
      </c>
    </row>
    <row r="1008" spans="1:8" x14ac:dyDescent="0.25">
      <c r="A1008" t="s">
        <v>33</v>
      </c>
      <c r="B1008" t="s">
        <v>9</v>
      </c>
      <c r="C1008" t="s">
        <v>13</v>
      </c>
      <c r="D1008">
        <v>24</v>
      </c>
      <c r="E1008">
        <v>48</v>
      </c>
      <c r="F1008">
        <v>0.443</v>
      </c>
      <c r="G1008">
        <v>0.45</v>
      </c>
      <c r="H1008">
        <v>2E-3</v>
      </c>
    </row>
    <row r="1009" spans="1:8" x14ac:dyDescent="0.25">
      <c r="A1009" t="s">
        <v>33</v>
      </c>
      <c r="B1009" t="s">
        <v>9</v>
      </c>
      <c r="C1009" t="s">
        <v>13</v>
      </c>
      <c r="D1009">
        <v>48</v>
      </c>
      <c r="E1009">
        <v>48</v>
      </c>
      <c r="F1009">
        <v>0.26900000000000002</v>
      </c>
      <c r="G1009">
        <v>0.27300000000000002</v>
      </c>
      <c r="H1009">
        <v>2E-3</v>
      </c>
    </row>
    <row r="1010" spans="1:8" x14ac:dyDescent="0.25">
      <c r="A1010" t="s">
        <v>33</v>
      </c>
      <c r="B1010" t="s">
        <v>9</v>
      </c>
      <c r="C1010" t="s">
        <v>13</v>
      </c>
      <c r="D1010">
        <v>48</v>
      </c>
      <c r="E1010">
        <v>96</v>
      </c>
      <c r="F1010">
        <v>0.27400000000000002</v>
      </c>
      <c r="G1010">
        <v>0.28000000000000003</v>
      </c>
      <c r="H1010">
        <v>2E-3</v>
      </c>
    </row>
    <row r="1011" spans="1:8" x14ac:dyDescent="0.25">
      <c r="A1011" t="s">
        <v>33</v>
      </c>
      <c r="B1011" t="s">
        <v>9</v>
      </c>
      <c r="C1011" t="s">
        <v>14</v>
      </c>
      <c r="D1011">
        <v>6</v>
      </c>
      <c r="E1011">
        <v>6</v>
      </c>
      <c r="F1011">
        <v>2.508</v>
      </c>
      <c r="G1011">
        <v>2.5350000000000001</v>
      </c>
      <c r="H1011">
        <v>1.2E-2</v>
      </c>
    </row>
    <row r="1012" spans="1:8" x14ac:dyDescent="0.25">
      <c r="A1012" t="s">
        <v>33</v>
      </c>
      <c r="B1012" t="s">
        <v>9</v>
      </c>
      <c r="C1012" t="s">
        <v>14</v>
      </c>
      <c r="D1012">
        <v>6</v>
      </c>
      <c r="E1012">
        <v>12</v>
      </c>
      <c r="F1012">
        <v>2.1520000000000001</v>
      </c>
      <c r="G1012">
        <v>2.1800000000000002</v>
      </c>
      <c r="H1012">
        <v>1.0999999999999999E-2</v>
      </c>
    </row>
    <row r="1013" spans="1:8" x14ac:dyDescent="0.25">
      <c r="A1013" t="s">
        <v>33</v>
      </c>
      <c r="B1013" t="s">
        <v>9</v>
      </c>
      <c r="C1013" t="s">
        <v>14</v>
      </c>
      <c r="D1013">
        <v>12</v>
      </c>
      <c r="E1013">
        <v>12</v>
      </c>
      <c r="F1013">
        <v>1.391</v>
      </c>
      <c r="G1013">
        <v>1.4039999999999999</v>
      </c>
      <c r="H1013">
        <v>6.0000000000000001E-3</v>
      </c>
    </row>
    <row r="1014" spans="1:8" x14ac:dyDescent="0.25">
      <c r="A1014" t="s">
        <v>33</v>
      </c>
      <c r="B1014" t="s">
        <v>9</v>
      </c>
      <c r="C1014" t="s">
        <v>14</v>
      </c>
      <c r="D1014">
        <v>12</v>
      </c>
      <c r="E1014">
        <v>24</v>
      </c>
      <c r="F1014">
        <v>1.2749999999999999</v>
      </c>
      <c r="G1014">
        <v>1.3160000000000001</v>
      </c>
      <c r="H1014">
        <v>3.1E-2</v>
      </c>
    </row>
    <row r="1015" spans="1:8" x14ac:dyDescent="0.25">
      <c r="A1015" t="s">
        <v>33</v>
      </c>
      <c r="B1015" t="s">
        <v>9</v>
      </c>
      <c r="C1015" t="s">
        <v>14</v>
      </c>
      <c r="D1015">
        <v>24</v>
      </c>
      <c r="E1015">
        <v>24</v>
      </c>
      <c r="F1015">
        <v>1.014</v>
      </c>
      <c r="G1015">
        <v>1.0169999999999999</v>
      </c>
      <c r="H1015">
        <v>2E-3</v>
      </c>
    </row>
    <row r="1016" spans="1:8" x14ac:dyDescent="0.25">
      <c r="A1016" t="s">
        <v>33</v>
      </c>
      <c r="B1016" t="s">
        <v>9</v>
      </c>
      <c r="C1016" t="s">
        <v>14</v>
      </c>
      <c r="D1016">
        <v>24</v>
      </c>
      <c r="E1016">
        <v>48</v>
      </c>
      <c r="F1016">
        <v>0.86699999999999999</v>
      </c>
      <c r="G1016">
        <v>0.88700000000000001</v>
      </c>
      <c r="H1016">
        <v>7.0000000000000001E-3</v>
      </c>
    </row>
    <row r="1017" spans="1:8" x14ac:dyDescent="0.25">
      <c r="A1017" t="s">
        <v>33</v>
      </c>
      <c r="B1017" t="s">
        <v>9</v>
      </c>
      <c r="C1017" t="s">
        <v>14</v>
      </c>
      <c r="D1017">
        <v>48</v>
      </c>
      <c r="E1017">
        <v>48</v>
      </c>
      <c r="F1017">
        <v>0.63800000000000001</v>
      </c>
      <c r="G1017">
        <v>0.64300000000000002</v>
      </c>
      <c r="H1017">
        <v>2E-3</v>
      </c>
    </row>
    <row r="1018" spans="1:8" x14ac:dyDescent="0.25">
      <c r="A1018" t="s">
        <v>33</v>
      </c>
      <c r="B1018" t="s">
        <v>9</v>
      </c>
      <c r="C1018" t="s">
        <v>14</v>
      </c>
      <c r="D1018">
        <v>48</v>
      </c>
      <c r="E1018">
        <v>96</v>
      </c>
      <c r="F1018">
        <v>0.64100000000000001</v>
      </c>
      <c r="G1018">
        <v>0.66100000000000003</v>
      </c>
      <c r="H1018">
        <v>3.3000000000000002E-2</v>
      </c>
    </row>
    <row r="1019" spans="1:8" x14ac:dyDescent="0.25">
      <c r="A1019" t="s">
        <v>33</v>
      </c>
      <c r="B1019" t="s">
        <v>9</v>
      </c>
      <c r="C1019" t="s">
        <v>15</v>
      </c>
      <c r="D1019">
        <v>6</v>
      </c>
      <c r="E1019">
        <v>6</v>
      </c>
      <c r="F1019">
        <v>2.6320000000000001</v>
      </c>
      <c r="G1019">
        <v>2.7370000000000001</v>
      </c>
      <c r="H1019">
        <v>3.4000000000000002E-2</v>
      </c>
    </row>
    <row r="1020" spans="1:8" x14ac:dyDescent="0.25">
      <c r="A1020" t="s">
        <v>33</v>
      </c>
      <c r="B1020" t="s">
        <v>9</v>
      </c>
      <c r="C1020" t="s">
        <v>16</v>
      </c>
      <c r="D1020">
        <v>6</v>
      </c>
      <c r="E1020">
        <v>6</v>
      </c>
      <c r="F1020">
        <v>1.7450000000000001</v>
      </c>
      <c r="G1020">
        <v>1.756</v>
      </c>
      <c r="H1020">
        <v>5.0000000000000001E-3</v>
      </c>
    </row>
    <row r="1021" spans="1:8" x14ac:dyDescent="0.25">
      <c r="A1021" t="s">
        <v>33</v>
      </c>
      <c r="B1021" t="s">
        <v>9</v>
      </c>
      <c r="C1021" t="s">
        <v>16</v>
      </c>
      <c r="D1021">
        <v>6</v>
      </c>
      <c r="E1021">
        <v>12</v>
      </c>
      <c r="F1021">
        <v>1.4990000000000001</v>
      </c>
      <c r="G1021">
        <v>1.5109999999999999</v>
      </c>
      <c r="H1021">
        <v>3.0000000000000001E-3</v>
      </c>
    </row>
    <row r="1022" spans="1:8" x14ac:dyDescent="0.25">
      <c r="A1022" t="s">
        <v>33</v>
      </c>
      <c r="B1022" t="s">
        <v>9</v>
      </c>
      <c r="C1022" t="s">
        <v>16</v>
      </c>
      <c r="D1022">
        <v>12</v>
      </c>
      <c r="E1022">
        <v>12</v>
      </c>
      <c r="F1022">
        <v>0.89600000000000002</v>
      </c>
      <c r="G1022">
        <v>0.90100000000000002</v>
      </c>
      <c r="H1022">
        <v>2E-3</v>
      </c>
    </row>
    <row r="1023" spans="1:8" x14ac:dyDescent="0.25">
      <c r="A1023" t="s">
        <v>33</v>
      </c>
      <c r="B1023" t="s">
        <v>9</v>
      </c>
      <c r="C1023" t="s">
        <v>16</v>
      </c>
      <c r="D1023">
        <v>12</v>
      </c>
      <c r="E1023">
        <v>24</v>
      </c>
      <c r="F1023">
        <v>0.76700000000000002</v>
      </c>
      <c r="G1023">
        <v>0.77300000000000002</v>
      </c>
      <c r="H1023">
        <v>3.0000000000000001E-3</v>
      </c>
    </row>
    <row r="1024" spans="1:8" x14ac:dyDescent="0.25">
      <c r="A1024" t="s">
        <v>33</v>
      </c>
      <c r="B1024" t="s">
        <v>9</v>
      </c>
      <c r="C1024" t="s">
        <v>16</v>
      </c>
      <c r="D1024">
        <v>24</v>
      </c>
      <c r="E1024">
        <v>24</v>
      </c>
      <c r="F1024">
        <v>0.46899999999999997</v>
      </c>
      <c r="G1024">
        <v>0.47499999999999998</v>
      </c>
      <c r="H1024">
        <v>3.0000000000000001E-3</v>
      </c>
    </row>
    <row r="1025" spans="1:8" x14ac:dyDescent="0.25">
      <c r="A1025" t="s">
        <v>33</v>
      </c>
      <c r="B1025" t="s">
        <v>9</v>
      </c>
      <c r="C1025" t="s">
        <v>16</v>
      </c>
      <c r="D1025">
        <v>24</v>
      </c>
      <c r="E1025">
        <v>48</v>
      </c>
      <c r="F1025">
        <v>0.40100000000000002</v>
      </c>
      <c r="G1025">
        <v>0.41099999999999998</v>
      </c>
      <c r="H1025">
        <v>4.0000000000000001E-3</v>
      </c>
    </row>
    <row r="1026" spans="1:8" x14ac:dyDescent="0.25">
      <c r="A1026" t="s">
        <v>33</v>
      </c>
      <c r="B1026" t="s">
        <v>9</v>
      </c>
      <c r="C1026" t="s">
        <v>16</v>
      </c>
      <c r="D1026">
        <v>48</v>
      </c>
      <c r="E1026">
        <v>48</v>
      </c>
      <c r="F1026">
        <v>0.26500000000000001</v>
      </c>
      <c r="G1026">
        <v>0.27100000000000002</v>
      </c>
      <c r="H1026">
        <v>2E-3</v>
      </c>
    </row>
    <row r="1027" spans="1:8" x14ac:dyDescent="0.25">
      <c r="A1027" t="s">
        <v>33</v>
      </c>
      <c r="B1027" t="s">
        <v>9</v>
      </c>
      <c r="C1027" t="s">
        <v>16</v>
      </c>
      <c r="D1027">
        <v>48</v>
      </c>
      <c r="E1027">
        <v>96</v>
      </c>
      <c r="F1027">
        <v>0.24</v>
      </c>
      <c r="G1027">
        <v>0.247</v>
      </c>
      <c r="H1027">
        <v>3.0000000000000001E-3</v>
      </c>
    </row>
    <row r="1028" spans="1:8" x14ac:dyDescent="0.25">
      <c r="A1028" t="s">
        <v>33</v>
      </c>
      <c r="B1028" t="s">
        <v>9</v>
      </c>
      <c r="C1028" t="s">
        <v>17</v>
      </c>
      <c r="D1028">
        <v>6</v>
      </c>
      <c r="E1028">
        <v>6</v>
      </c>
      <c r="F1028">
        <v>2.9430000000000001</v>
      </c>
      <c r="G1028">
        <v>2.948</v>
      </c>
      <c r="H1028">
        <v>3.0000000000000001E-3</v>
      </c>
    </row>
    <row r="1029" spans="1:8" x14ac:dyDescent="0.25">
      <c r="A1029" t="s">
        <v>33</v>
      </c>
      <c r="B1029" t="s">
        <v>9</v>
      </c>
      <c r="C1029" t="s">
        <v>17</v>
      </c>
      <c r="D1029">
        <v>6</v>
      </c>
      <c r="E1029">
        <v>12</v>
      </c>
      <c r="F1029">
        <v>2.39</v>
      </c>
      <c r="G1029">
        <v>2.4180000000000001</v>
      </c>
      <c r="H1029">
        <v>1.0999999999999999E-2</v>
      </c>
    </row>
    <row r="1030" spans="1:8" x14ac:dyDescent="0.25">
      <c r="A1030" t="s">
        <v>33</v>
      </c>
      <c r="B1030" t="s">
        <v>9</v>
      </c>
      <c r="C1030" t="s">
        <v>17</v>
      </c>
      <c r="D1030">
        <v>12</v>
      </c>
      <c r="E1030">
        <v>12</v>
      </c>
      <c r="F1030">
        <v>1.5820000000000001</v>
      </c>
      <c r="G1030">
        <v>1.585</v>
      </c>
      <c r="H1030">
        <v>2E-3</v>
      </c>
    </row>
    <row r="1031" spans="1:8" x14ac:dyDescent="0.25">
      <c r="A1031" t="s">
        <v>33</v>
      </c>
      <c r="B1031" t="s">
        <v>9</v>
      </c>
      <c r="C1031" t="s">
        <v>17</v>
      </c>
      <c r="D1031">
        <v>12</v>
      </c>
      <c r="E1031">
        <v>24</v>
      </c>
      <c r="F1031">
        <v>1.3009999999999999</v>
      </c>
      <c r="G1031">
        <v>1.3129999999999999</v>
      </c>
      <c r="H1031">
        <v>7.0000000000000001E-3</v>
      </c>
    </row>
    <row r="1032" spans="1:8" x14ac:dyDescent="0.25">
      <c r="A1032" t="s">
        <v>33</v>
      </c>
      <c r="B1032" t="s">
        <v>9</v>
      </c>
      <c r="C1032" t="s">
        <v>17</v>
      </c>
      <c r="D1032">
        <v>24</v>
      </c>
      <c r="E1032">
        <v>24</v>
      </c>
      <c r="F1032">
        <v>0.89300000000000002</v>
      </c>
      <c r="G1032">
        <v>0.9</v>
      </c>
      <c r="H1032">
        <v>5.0000000000000001E-3</v>
      </c>
    </row>
    <row r="1033" spans="1:8" x14ac:dyDescent="0.25">
      <c r="A1033" t="s">
        <v>33</v>
      </c>
      <c r="B1033" t="s">
        <v>9</v>
      </c>
      <c r="C1033" t="s">
        <v>17</v>
      </c>
      <c r="D1033">
        <v>24</v>
      </c>
      <c r="E1033">
        <v>48</v>
      </c>
      <c r="F1033">
        <v>0.75700000000000001</v>
      </c>
      <c r="G1033">
        <v>0.76600000000000001</v>
      </c>
      <c r="H1033">
        <v>3.0000000000000001E-3</v>
      </c>
    </row>
    <row r="1034" spans="1:8" x14ac:dyDescent="0.25">
      <c r="A1034" t="s">
        <v>33</v>
      </c>
      <c r="B1034" t="s">
        <v>9</v>
      </c>
      <c r="C1034" t="s">
        <v>17</v>
      </c>
      <c r="D1034">
        <v>48</v>
      </c>
      <c r="E1034">
        <v>48</v>
      </c>
      <c r="F1034">
        <v>0.56399999999999995</v>
      </c>
      <c r="G1034">
        <v>0.57199999999999995</v>
      </c>
      <c r="H1034">
        <v>6.0000000000000001E-3</v>
      </c>
    </row>
    <row r="1035" spans="1:8" x14ac:dyDescent="0.25">
      <c r="A1035" t="s">
        <v>33</v>
      </c>
      <c r="B1035" t="s">
        <v>9</v>
      </c>
      <c r="C1035" t="s">
        <v>17</v>
      </c>
      <c r="D1035">
        <v>48</v>
      </c>
      <c r="E1035">
        <v>96</v>
      </c>
      <c r="F1035">
        <v>0.51400000000000001</v>
      </c>
      <c r="G1035">
        <v>0.52100000000000002</v>
      </c>
      <c r="H1035">
        <v>4.0000000000000001E-3</v>
      </c>
    </row>
    <row r="1036" spans="1:8" x14ac:dyDescent="0.25">
      <c r="A1036" t="s">
        <v>33</v>
      </c>
      <c r="B1036" t="s">
        <v>9</v>
      </c>
      <c r="C1036" t="s">
        <v>18</v>
      </c>
      <c r="D1036">
        <v>6</v>
      </c>
      <c r="E1036">
        <v>6</v>
      </c>
      <c r="F1036">
        <v>1.9359999999999999</v>
      </c>
      <c r="G1036">
        <v>1.956</v>
      </c>
      <c r="H1036">
        <v>1.9E-2</v>
      </c>
    </row>
    <row r="1037" spans="1:8" x14ac:dyDescent="0.25">
      <c r="A1037" t="s">
        <v>33</v>
      </c>
      <c r="B1037" t="s">
        <v>9</v>
      </c>
      <c r="C1037" t="s">
        <v>18</v>
      </c>
      <c r="D1037">
        <v>6</v>
      </c>
      <c r="E1037">
        <v>12</v>
      </c>
      <c r="F1037">
        <v>1.403</v>
      </c>
      <c r="G1037">
        <v>1.431</v>
      </c>
      <c r="H1037">
        <v>1.7000000000000001E-2</v>
      </c>
    </row>
    <row r="1038" spans="1:8" x14ac:dyDescent="0.25">
      <c r="A1038" t="s">
        <v>33</v>
      </c>
      <c r="B1038" t="s">
        <v>9</v>
      </c>
      <c r="C1038" t="s">
        <v>18</v>
      </c>
      <c r="D1038">
        <v>12</v>
      </c>
      <c r="E1038">
        <v>12</v>
      </c>
      <c r="F1038">
        <v>0.99099999999999999</v>
      </c>
      <c r="G1038">
        <v>1.0089999999999999</v>
      </c>
      <c r="H1038">
        <v>1.0999999999999999E-2</v>
      </c>
    </row>
    <row r="1039" spans="1:8" x14ac:dyDescent="0.25">
      <c r="A1039" t="s">
        <v>33</v>
      </c>
      <c r="B1039" t="s">
        <v>9</v>
      </c>
      <c r="C1039" t="s">
        <v>18</v>
      </c>
      <c r="D1039">
        <v>12</v>
      </c>
      <c r="E1039">
        <v>24</v>
      </c>
      <c r="F1039">
        <v>0.755</v>
      </c>
      <c r="G1039">
        <v>0.77800000000000002</v>
      </c>
      <c r="H1039">
        <v>8.9999999999999993E-3</v>
      </c>
    </row>
    <row r="1040" spans="1:8" x14ac:dyDescent="0.25">
      <c r="A1040" t="s">
        <v>33</v>
      </c>
      <c r="B1040" t="s">
        <v>9</v>
      </c>
      <c r="C1040" t="s">
        <v>18</v>
      </c>
      <c r="D1040">
        <v>24</v>
      </c>
      <c r="E1040">
        <v>24</v>
      </c>
      <c r="F1040">
        <v>0.55900000000000005</v>
      </c>
      <c r="G1040">
        <v>0.58399999999999996</v>
      </c>
      <c r="H1040">
        <v>0.02</v>
      </c>
    </row>
    <row r="1041" spans="1:8" x14ac:dyDescent="0.25">
      <c r="A1041" t="s">
        <v>33</v>
      </c>
      <c r="B1041" t="s">
        <v>9</v>
      </c>
      <c r="C1041" t="s">
        <v>18</v>
      </c>
      <c r="D1041">
        <v>24</v>
      </c>
      <c r="E1041">
        <v>48</v>
      </c>
      <c r="F1041">
        <v>0.44700000000000001</v>
      </c>
      <c r="G1041">
        <v>0.45900000000000002</v>
      </c>
      <c r="H1041">
        <v>4.0000000000000001E-3</v>
      </c>
    </row>
    <row r="1042" spans="1:8" x14ac:dyDescent="0.25">
      <c r="A1042" t="s">
        <v>33</v>
      </c>
      <c r="B1042" t="s">
        <v>9</v>
      </c>
      <c r="C1042" t="s">
        <v>18</v>
      </c>
      <c r="D1042">
        <v>48</v>
      </c>
      <c r="E1042">
        <v>48</v>
      </c>
      <c r="F1042">
        <v>0.32400000000000001</v>
      </c>
      <c r="G1042">
        <v>0.34499999999999997</v>
      </c>
      <c r="H1042">
        <v>8.9999999999999993E-3</v>
      </c>
    </row>
    <row r="1043" spans="1:8" x14ac:dyDescent="0.25">
      <c r="A1043" t="s">
        <v>33</v>
      </c>
      <c r="B1043" t="s">
        <v>9</v>
      </c>
      <c r="C1043" t="s">
        <v>18</v>
      </c>
      <c r="D1043">
        <v>48</v>
      </c>
      <c r="E1043">
        <v>96</v>
      </c>
      <c r="F1043">
        <v>0.27400000000000002</v>
      </c>
      <c r="G1043">
        <v>0.30099999999999999</v>
      </c>
      <c r="H1043">
        <v>1.6E-2</v>
      </c>
    </row>
    <row r="1044" spans="1:8" x14ac:dyDescent="0.25">
      <c r="A1044" t="s">
        <v>33</v>
      </c>
      <c r="B1044" t="s">
        <v>9</v>
      </c>
      <c r="C1044" t="s">
        <v>19</v>
      </c>
      <c r="D1044">
        <v>6</v>
      </c>
      <c r="E1044">
        <v>6</v>
      </c>
      <c r="F1044">
        <v>2.4340000000000002</v>
      </c>
      <c r="G1044">
        <v>2.4500000000000002</v>
      </c>
      <c r="H1044">
        <v>6.0000000000000001E-3</v>
      </c>
    </row>
    <row r="1045" spans="1:8" x14ac:dyDescent="0.25">
      <c r="A1045" t="s">
        <v>33</v>
      </c>
      <c r="B1045" t="s">
        <v>9</v>
      </c>
      <c r="C1045" t="s">
        <v>19</v>
      </c>
      <c r="D1045">
        <v>6</v>
      </c>
      <c r="E1045">
        <v>12</v>
      </c>
      <c r="F1045">
        <v>1.875</v>
      </c>
      <c r="G1045">
        <v>1.899</v>
      </c>
      <c r="H1045">
        <v>1.0999999999999999E-2</v>
      </c>
    </row>
    <row r="1046" spans="1:8" x14ac:dyDescent="0.25">
      <c r="A1046" t="s">
        <v>33</v>
      </c>
      <c r="B1046" t="s">
        <v>9</v>
      </c>
      <c r="C1046" t="s">
        <v>19</v>
      </c>
      <c r="D1046">
        <v>12</v>
      </c>
      <c r="E1046">
        <v>12</v>
      </c>
      <c r="F1046">
        <v>1.2789999999999999</v>
      </c>
      <c r="G1046">
        <v>1.2869999999999999</v>
      </c>
      <c r="H1046">
        <v>8.0000000000000002E-3</v>
      </c>
    </row>
    <row r="1047" spans="1:8" x14ac:dyDescent="0.25">
      <c r="A1047" t="s">
        <v>33</v>
      </c>
      <c r="B1047" t="s">
        <v>9</v>
      </c>
      <c r="C1047" t="s">
        <v>19</v>
      </c>
      <c r="D1047">
        <v>12</v>
      </c>
      <c r="E1047">
        <v>24</v>
      </c>
      <c r="F1047">
        <v>1.0069999999999999</v>
      </c>
      <c r="G1047">
        <v>1.0349999999999999</v>
      </c>
      <c r="H1047">
        <v>1.2999999999999999E-2</v>
      </c>
    </row>
    <row r="1048" spans="1:8" x14ac:dyDescent="0.25">
      <c r="A1048" t="s">
        <v>33</v>
      </c>
      <c r="B1048" t="s">
        <v>9</v>
      </c>
      <c r="C1048" t="s">
        <v>19</v>
      </c>
      <c r="D1048">
        <v>24</v>
      </c>
      <c r="E1048">
        <v>24</v>
      </c>
      <c r="F1048">
        <v>0.70299999999999996</v>
      </c>
      <c r="G1048">
        <v>0.72499999999999998</v>
      </c>
      <c r="H1048">
        <v>1.7000000000000001E-2</v>
      </c>
    </row>
    <row r="1049" spans="1:8" x14ac:dyDescent="0.25">
      <c r="A1049" t="s">
        <v>33</v>
      </c>
      <c r="B1049" t="s">
        <v>9</v>
      </c>
      <c r="C1049" t="s">
        <v>19</v>
      </c>
      <c r="D1049">
        <v>24</v>
      </c>
      <c r="E1049">
        <v>48</v>
      </c>
      <c r="F1049">
        <v>0.59899999999999998</v>
      </c>
      <c r="G1049">
        <v>0.623</v>
      </c>
      <c r="H1049">
        <v>1.2E-2</v>
      </c>
    </row>
    <row r="1050" spans="1:8" x14ac:dyDescent="0.25">
      <c r="A1050" t="s">
        <v>33</v>
      </c>
      <c r="B1050" t="s">
        <v>9</v>
      </c>
      <c r="C1050" t="s">
        <v>19</v>
      </c>
      <c r="D1050">
        <v>48</v>
      </c>
      <c r="E1050">
        <v>48</v>
      </c>
      <c r="F1050">
        <v>0.41499999999999998</v>
      </c>
      <c r="G1050">
        <v>0.443</v>
      </c>
      <c r="H1050">
        <v>1.2999999999999999E-2</v>
      </c>
    </row>
    <row r="1051" spans="1:8" x14ac:dyDescent="0.25">
      <c r="A1051" t="s">
        <v>33</v>
      </c>
      <c r="B1051" t="s">
        <v>9</v>
      </c>
      <c r="C1051" t="s">
        <v>19</v>
      </c>
      <c r="D1051">
        <v>48</v>
      </c>
      <c r="E1051">
        <v>96</v>
      </c>
      <c r="F1051">
        <v>0.46300000000000002</v>
      </c>
      <c r="G1051">
        <v>0.47499999999999998</v>
      </c>
      <c r="H1051">
        <v>8.0000000000000002E-3</v>
      </c>
    </row>
    <row r="1052" spans="1:8" x14ac:dyDescent="0.25">
      <c r="A1052" t="s">
        <v>33</v>
      </c>
      <c r="B1052" t="s">
        <v>9</v>
      </c>
      <c r="C1052" t="s">
        <v>20</v>
      </c>
      <c r="D1052">
        <v>6</v>
      </c>
      <c r="E1052">
        <v>6</v>
      </c>
      <c r="F1052">
        <v>2.86</v>
      </c>
      <c r="G1052">
        <v>2.8660000000000001</v>
      </c>
      <c r="H1052">
        <v>1E-3</v>
      </c>
    </row>
    <row r="1053" spans="1:8" x14ac:dyDescent="0.25">
      <c r="A1053" t="s">
        <v>33</v>
      </c>
      <c r="B1053" t="s">
        <v>9</v>
      </c>
      <c r="C1053" t="s">
        <v>20</v>
      </c>
      <c r="D1053">
        <v>6</v>
      </c>
      <c r="E1053">
        <v>12</v>
      </c>
      <c r="F1053">
        <v>2.7</v>
      </c>
      <c r="G1053">
        <v>2.7040000000000002</v>
      </c>
      <c r="H1053">
        <v>3.0000000000000001E-3</v>
      </c>
    </row>
    <row r="1054" spans="1:8" x14ac:dyDescent="0.25">
      <c r="A1054" t="s">
        <v>33</v>
      </c>
      <c r="B1054" t="s">
        <v>9</v>
      </c>
      <c r="C1054" t="s">
        <v>20</v>
      </c>
      <c r="D1054">
        <v>12</v>
      </c>
      <c r="E1054">
        <v>12</v>
      </c>
      <c r="F1054">
        <v>1.534</v>
      </c>
      <c r="G1054">
        <v>1.536</v>
      </c>
      <c r="H1054">
        <v>1E-3</v>
      </c>
    </row>
    <row r="1055" spans="1:8" x14ac:dyDescent="0.25">
      <c r="A1055" t="s">
        <v>33</v>
      </c>
      <c r="B1055" t="s">
        <v>9</v>
      </c>
      <c r="C1055" t="s">
        <v>20</v>
      </c>
      <c r="D1055">
        <v>12</v>
      </c>
      <c r="E1055">
        <v>24</v>
      </c>
      <c r="F1055">
        <v>1.46</v>
      </c>
      <c r="G1055">
        <v>1.462</v>
      </c>
      <c r="H1055">
        <v>1E-3</v>
      </c>
    </row>
    <row r="1056" spans="1:8" x14ac:dyDescent="0.25">
      <c r="A1056" t="s">
        <v>33</v>
      </c>
      <c r="B1056" t="s">
        <v>9</v>
      </c>
      <c r="C1056" t="s">
        <v>20</v>
      </c>
      <c r="D1056">
        <v>24</v>
      </c>
      <c r="E1056">
        <v>24</v>
      </c>
      <c r="F1056">
        <v>0.874</v>
      </c>
      <c r="G1056">
        <v>0.876</v>
      </c>
      <c r="H1056">
        <v>1E-3</v>
      </c>
    </row>
    <row r="1057" spans="1:8" x14ac:dyDescent="0.25">
      <c r="A1057" t="s">
        <v>33</v>
      </c>
      <c r="B1057" t="s">
        <v>9</v>
      </c>
      <c r="C1057" t="s">
        <v>20</v>
      </c>
      <c r="D1057">
        <v>24</v>
      </c>
      <c r="E1057">
        <v>48</v>
      </c>
      <c r="F1057">
        <v>0.86</v>
      </c>
      <c r="G1057">
        <v>0.86399999999999999</v>
      </c>
      <c r="H1057">
        <v>1E-3</v>
      </c>
    </row>
    <row r="1058" spans="1:8" x14ac:dyDescent="0.25">
      <c r="A1058" t="s">
        <v>33</v>
      </c>
      <c r="B1058" t="s">
        <v>9</v>
      </c>
      <c r="C1058" t="s">
        <v>20</v>
      </c>
      <c r="D1058">
        <v>48</v>
      </c>
      <c r="E1058">
        <v>48</v>
      </c>
      <c r="F1058">
        <v>0.57099999999999995</v>
      </c>
      <c r="G1058">
        <v>0.58199999999999996</v>
      </c>
      <c r="H1058">
        <v>8.9999999999999993E-3</v>
      </c>
    </row>
    <row r="1059" spans="1:8" x14ac:dyDescent="0.25">
      <c r="A1059" t="s">
        <v>33</v>
      </c>
      <c r="B1059" t="s">
        <v>9</v>
      </c>
      <c r="C1059" t="s">
        <v>20</v>
      </c>
      <c r="D1059">
        <v>48</v>
      </c>
      <c r="E1059">
        <v>96</v>
      </c>
      <c r="F1059">
        <v>0.59399999999999997</v>
      </c>
      <c r="G1059">
        <v>0.60699999999999998</v>
      </c>
      <c r="H1059">
        <v>5.0000000000000001E-3</v>
      </c>
    </row>
    <row r="1060" spans="1:8" x14ac:dyDescent="0.25">
      <c r="A1060" t="s">
        <v>33</v>
      </c>
      <c r="B1060" t="s">
        <v>9</v>
      </c>
      <c r="C1060" t="s">
        <v>21</v>
      </c>
      <c r="D1060">
        <v>6</v>
      </c>
      <c r="E1060">
        <v>6</v>
      </c>
      <c r="F1060">
        <v>2.6389999999999998</v>
      </c>
      <c r="G1060">
        <v>2.681</v>
      </c>
      <c r="H1060">
        <v>1.9E-2</v>
      </c>
    </row>
    <row r="1061" spans="1:8" x14ac:dyDescent="0.25">
      <c r="A1061" t="s">
        <v>33</v>
      </c>
      <c r="B1061" t="s">
        <v>9</v>
      </c>
      <c r="C1061" t="s">
        <v>21</v>
      </c>
      <c r="D1061">
        <v>6</v>
      </c>
      <c r="E1061">
        <v>12</v>
      </c>
      <c r="F1061">
        <v>1.925</v>
      </c>
      <c r="G1061">
        <v>1.9419999999999999</v>
      </c>
      <c r="H1061">
        <v>8.0000000000000002E-3</v>
      </c>
    </row>
    <row r="1062" spans="1:8" x14ac:dyDescent="0.25">
      <c r="A1062" t="s">
        <v>33</v>
      </c>
      <c r="B1062" t="s">
        <v>9</v>
      </c>
      <c r="C1062" t="s">
        <v>21</v>
      </c>
      <c r="D1062">
        <v>12</v>
      </c>
      <c r="E1062">
        <v>12</v>
      </c>
      <c r="F1062">
        <v>1.425</v>
      </c>
      <c r="G1062">
        <v>1.452</v>
      </c>
      <c r="H1062">
        <v>1.4999999999999999E-2</v>
      </c>
    </row>
    <row r="1063" spans="1:8" x14ac:dyDescent="0.25">
      <c r="A1063" t="s">
        <v>33</v>
      </c>
      <c r="B1063" t="s">
        <v>9</v>
      </c>
      <c r="C1063" t="s">
        <v>21</v>
      </c>
      <c r="D1063">
        <v>12</v>
      </c>
      <c r="E1063">
        <v>24</v>
      </c>
      <c r="F1063">
        <v>1.0620000000000001</v>
      </c>
      <c r="G1063">
        <v>1.0740000000000001</v>
      </c>
      <c r="H1063">
        <v>5.0000000000000001E-3</v>
      </c>
    </row>
    <row r="1064" spans="1:8" x14ac:dyDescent="0.25">
      <c r="A1064" t="s">
        <v>33</v>
      </c>
      <c r="B1064" t="s">
        <v>9</v>
      </c>
      <c r="C1064" t="s">
        <v>21</v>
      </c>
      <c r="D1064">
        <v>24</v>
      </c>
      <c r="E1064">
        <v>24</v>
      </c>
      <c r="F1064">
        <v>0.81499999999999995</v>
      </c>
      <c r="G1064">
        <v>0.82799999999999996</v>
      </c>
      <c r="H1064">
        <v>6.0000000000000001E-3</v>
      </c>
    </row>
    <row r="1065" spans="1:8" x14ac:dyDescent="0.25">
      <c r="A1065" t="s">
        <v>33</v>
      </c>
      <c r="B1065" t="s">
        <v>9</v>
      </c>
      <c r="C1065" t="s">
        <v>21</v>
      </c>
      <c r="D1065">
        <v>24</v>
      </c>
      <c r="E1065">
        <v>48</v>
      </c>
      <c r="F1065">
        <v>0.63800000000000001</v>
      </c>
      <c r="G1065">
        <v>0.64500000000000002</v>
      </c>
      <c r="H1065">
        <v>3.0000000000000001E-3</v>
      </c>
    </row>
    <row r="1066" spans="1:8" x14ac:dyDescent="0.25">
      <c r="A1066" t="s">
        <v>33</v>
      </c>
      <c r="B1066" t="s">
        <v>9</v>
      </c>
      <c r="C1066" t="s">
        <v>21</v>
      </c>
      <c r="D1066">
        <v>48</v>
      </c>
      <c r="E1066">
        <v>48</v>
      </c>
      <c r="F1066">
        <v>0.52300000000000002</v>
      </c>
      <c r="G1066">
        <v>0.53100000000000003</v>
      </c>
      <c r="H1066">
        <v>5.0000000000000001E-3</v>
      </c>
    </row>
    <row r="1067" spans="1:8" x14ac:dyDescent="0.25">
      <c r="A1067" t="s">
        <v>33</v>
      </c>
      <c r="B1067" t="s">
        <v>9</v>
      </c>
      <c r="C1067" t="s">
        <v>21</v>
      </c>
      <c r="D1067">
        <v>48</v>
      </c>
      <c r="E1067">
        <v>96</v>
      </c>
      <c r="F1067">
        <v>0.45400000000000001</v>
      </c>
      <c r="G1067">
        <v>0.46300000000000002</v>
      </c>
      <c r="H1067">
        <v>5.0000000000000001E-3</v>
      </c>
    </row>
    <row r="1068" spans="1:8" x14ac:dyDescent="0.25">
      <c r="A1068" t="s">
        <v>33</v>
      </c>
      <c r="B1068" t="s">
        <v>9</v>
      </c>
      <c r="C1068" t="s">
        <v>22</v>
      </c>
      <c r="D1068">
        <v>6</v>
      </c>
      <c r="E1068">
        <v>6</v>
      </c>
      <c r="F1068">
        <v>6.1520000000000001</v>
      </c>
      <c r="G1068">
        <v>6.1550000000000002</v>
      </c>
      <c r="H1068">
        <v>4.0000000000000001E-3</v>
      </c>
    </row>
    <row r="1069" spans="1:8" x14ac:dyDescent="0.25">
      <c r="A1069" t="s">
        <v>33</v>
      </c>
      <c r="B1069" t="s">
        <v>9</v>
      </c>
      <c r="C1069" t="s">
        <v>22</v>
      </c>
      <c r="D1069">
        <v>6</v>
      </c>
      <c r="E1069">
        <v>12</v>
      </c>
      <c r="F1069">
        <v>4.93</v>
      </c>
      <c r="G1069">
        <v>4.95</v>
      </c>
      <c r="H1069">
        <v>1.4E-2</v>
      </c>
    </row>
    <row r="1070" spans="1:8" x14ac:dyDescent="0.25">
      <c r="A1070" t="s">
        <v>33</v>
      </c>
      <c r="B1070" t="s">
        <v>9</v>
      </c>
      <c r="C1070" t="s">
        <v>22</v>
      </c>
      <c r="D1070">
        <v>12</v>
      </c>
      <c r="E1070">
        <v>12</v>
      </c>
      <c r="F1070">
        <v>3.1779999999999999</v>
      </c>
      <c r="G1070">
        <v>3.19</v>
      </c>
      <c r="H1070">
        <v>7.0000000000000001E-3</v>
      </c>
    </row>
    <row r="1071" spans="1:8" x14ac:dyDescent="0.25">
      <c r="A1071" t="s">
        <v>33</v>
      </c>
      <c r="B1071" t="s">
        <v>9</v>
      </c>
      <c r="C1071" t="s">
        <v>22</v>
      </c>
      <c r="D1071">
        <v>12</v>
      </c>
      <c r="E1071">
        <v>24</v>
      </c>
      <c r="F1071">
        <v>2.5779999999999998</v>
      </c>
      <c r="G1071">
        <v>2.5819999999999999</v>
      </c>
      <c r="H1071">
        <v>4.0000000000000001E-3</v>
      </c>
    </row>
    <row r="1072" spans="1:8" x14ac:dyDescent="0.25">
      <c r="A1072" t="s">
        <v>33</v>
      </c>
      <c r="B1072" t="s">
        <v>9</v>
      </c>
      <c r="C1072" t="s">
        <v>22</v>
      </c>
      <c r="D1072">
        <v>24</v>
      </c>
      <c r="E1072">
        <v>24</v>
      </c>
      <c r="F1072">
        <v>1.879</v>
      </c>
      <c r="G1072">
        <v>1.88</v>
      </c>
      <c r="H1072">
        <v>1E-3</v>
      </c>
    </row>
    <row r="1073" spans="1:8" x14ac:dyDescent="0.25">
      <c r="A1073" t="s">
        <v>33</v>
      </c>
      <c r="B1073" t="s">
        <v>9</v>
      </c>
      <c r="C1073" t="s">
        <v>22</v>
      </c>
      <c r="D1073">
        <v>24</v>
      </c>
      <c r="E1073">
        <v>48</v>
      </c>
      <c r="F1073">
        <v>1.552</v>
      </c>
      <c r="G1073">
        <v>1.556</v>
      </c>
      <c r="H1073">
        <v>5.0000000000000001E-3</v>
      </c>
    </row>
    <row r="1074" spans="1:8" x14ac:dyDescent="0.25">
      <c r="A1074" t="s">
        <v>33</v>
      </c>
      <c r="B1074" t="s">
        <v>9</v>
      </c>
      <c r="C1074" t="s">
        <v>22</v>
      </c>
      <c r="D1074">
        <v>48</v>
      </c>
      <c r="E1074">
        <v>48</v>
      </c>
      <c r="F1074">
        <v>1.0669999999999999</v>
      </c>
      <c r="G1074">
        <v>1.071</v>
      </c>
      <c r="H1074">
        <v>2E-3</v>
      </c>
    </row>
    <row r="1075" spans="1:8" x14ac:dyDescent="0.25">
      <c r="A1075" t="s">
        <v>33</v>
      </c>
      <c r="B1075" t="s">
        <v>9</v>
      </c>
      <c r="C1075" t="s">
        <v>22</v>
      </c>
      <c r="D1075">
        <v>48</v>
      </c>
      <c r="E1075">
        <v>96</v>
      </c>
      <c r="F1075">
        <v>0.94</v>
      </c>
      <c r="G1075">
        <v>0.94299999999999995</v>
      </c>
      <c r="H1075">
        <v>0</v>
      </c>
    </row>
    <row r="1076" spans="1:8" x14ac:dyDescent="0.25">
      <c r="A1076" t="s">
        <v>33</v>
      </c>
      <c r="B1076" t="s">
        <v>9</v>
      </c>
      <c r="C1076" t="s">
        <v>23</v>
      </c>
      <c r="D1076">
        <v>6</v>
      </c>
      <c r="E1076">
        <v>6</v>
      </c>
      <c r="F1076">
        <v>1.347</v>
      </c>
      <c r="G1076">
        <v>1.3580000000000001</v>
      </c>
      <c r="H1076">
        <v>4.0000000000000001E-3</v>
      </c>
    </row>
    <row r="1077" spans="1:8" x14ac:dyDescent="0.25">
      <c r="A1077" t="s">
        <v>33</v>
      </c>
      <c r="B1077" t="s">
        <v>9</v>
      </c>
      <c r="C1077" t="s">
        <v>23</v>
      </c>
      <c r="D1077">
        <v>6</v>
      </c>
      <c r="E1077">
        <v>12</v>
      </c>
      <c r="F1077">
        <v>1.2150000000000001</v>
      </c>
      <c r="G1077">
        <v>1.2270000000000001</v>
      </c>
      <c r="H1077">
        <v>4.0000000000000001E-3</v>
      </c>
    </row>
    <row r="1078" spans="1:8" x14ac:dyDescent="0.25">
      <c r="A1078" t="s">
        <v>33</v>
      </c>
      <c r="B1078" t="s">
        <v>9</v>
      </c>
      <c r="C1078" t="s">
        <v>23</v>
      </c>
      <c r="D1078">
        <v>12</v>
      </c>
      <c r="E1078">
        <v>12</v>
      </c>
      <c r="F1078">
        <v>0.69299999999999995</v>
      </c>
      <c r="G1078">
        <v>0.69699999999999995</v>
      </c>
      <c r="H1078">
        <v>2E-3</v>
      </c>
    </row>
    <row r="1079" spans="1:8" x14ac:dyDescent="0.25">
      <c r="A1079" t="s">
        <v>33</v>
      </c>
      <c r="B1079" t="s">
        <v>9</v>
      </c>
      <c r="C1079" t="s">
        <v>23</v>
      </c>
      <c r="D1079">
        <v>12</v>
      </c>
      <c r="E1079">
        <v>24</v>
      </c>
      <c r="F1079">
        <v>0.63800000000000001</v>
      </c>
      <c r="G1079">
        <v>0.64300000000000002</v>
      </c>
      <c r="H1079">
        <v>1E-3</v>
      </c>
    </row>
    <row r="1080" spans="1:8" x14ac:dyDescent="0.25">
      <c r="A1080" t="s">
        <v>33</v>
      </c>
      <c r="B1080" t="s">
        <v>9</v>
      </c>
      <c r="C1080" t="s">
        <v>23</v>
      </c>
      <c r="D1080">
        <v>24</v>
      </c>
      <c r="E1080">
        <v>24</v>
      </c>
      <c r="F1080">
        <v>0.40899999999999997</v>
      </c>
      <c r="G1080">
        <v>0.41099999999999998</v>
      </c>
      <c r="H1080">
        <v>1E-3</v>
      </c>
    </row>
    <row r="1081" spans="1:8" x14ac:dyDescent="0.25">
      <c r="A1081" t="s">
        <v>33</v>
      </c>
      <c r="B1081" t="s">
        <v>9</v>
      </c>
      <c r="C1081" t="s">
        <v>23</v>
      </c>
      <c r="D1081">
        <v>24</v>
      </c>
      <c r="E1081">
        <v>48</v>
      </c>
      <c r="F1081">
        <v>0.39100000000000001</v>
      </c>
      <c r="G1081">
        <v>0.39600000000000002</v>
      </c>
      <c r="H1081">
        <v>2E-3</v>
      </c>
    </row>
    <row r="1082" spans="1:8" x14ac:dyDescent="0.25">
      <c r="A1082" t="s">
        <v>33</v>
      </c>
      <c r="B1082" t="s">
        <v>9</v>
      </c>
      <c r="C1082" t="s">
        <v>23</v>
      </c>
      <c r="D1082">
        <v>48</v>
      </c>
      <c r="E1082">
        <v>48</v>
      </c>
      <c r="F1082">
        <v>0.30199999999999999</v>
      </c>
      <c r="G1082">
        <v>0.311</v>
      </c>
      <c r="H1082">
        <v>4.0000000000000001E-3</v>
      </c>
    </row>
    <row r="1083" spans="1:8" x14ac:dyDescent="0.25">
      <c r="A1083" t="s">
        <v>33</v>
      </c>
      <c r="B1083" t="s">
        <v>9</v>
      </c>
      <c r="C1083" t="s">
        <v>23</v>
      </c>
      <c r="D1083">
        <v>48</v>
      </c>
      <c r="E1083">
        <v>96</v>
      </c>
      <c r="F1083">
        <v>0.35299999999999998</v>
      </c>
      <c r="G1083">
        <v>0.375</v>
      </c>
      <c r="H1083">
        <v>1.2999999999999999E-2</v>
      </c>
    </row>
    <row r="1084" spans="1:8" x14ac:dyDescent="0.25">
      <c r="A1084" t="s">
        <v>33</v>
      </c>
      <c r="B1084" t="s">
        <v>9</v>
      </c>
      <c r="C1084" t="s">
        <v>24</v>
      </c>
      <c r="D1084">
        <v>6</v>
      </c>
      <c r="E1084">
        <v>6</v>
      </c>
      <c r="F1084">
        <v>5.4249999999999998</v>
      </c>
      <c r="G1084">
        <v>5.4409999999999998</v>
      </c>
      <c r="H1084">
        <v>4.0000000000000001E-3</v>
      </c>
    </row>
    <row r="1085" spans="1:8" x14ac:dyDescent="0.25">
      <c r="A1085" t="s">
        <v>33</v>
      </c>
      <c r="B1085" t="s">
        <v>9</v>
      </c>
      <c r="C1085" t="s">
        <v>24</v>
      </c>
      <c r="D1085">
        <v>6</v>
      </c>
      <c r="E1085">
        <v>12</v>
      </c>
      <c r="F1085">
        <v>4.7690000000000001</v>
      </c>
      <c r="G1085">
        <v>4.7889999999999997</v>
      </c>
      <c r="H1085">
        <v>0.01</v>
      </c>
    </row>
    <row r="1086" spans="1:8" x14ac:dyDescent="0.25">
      <c r="A1086" t="s">
        <v>33</v>
      </c>
      <c r="B1086" t="s">
        <v>9</v>
      </c>
      <c r="C1086" t="s">
        <v>24</v>
      </c>
      <c r="D1086">
        <v>12</v>
      </c>
      <c r="E1086">
        <v>12</v>
      </c>
      <c r="F1086">
        <v>2.944</v>
      </c>
      <c r="G1086">
        <v>2.956</v>
      </c>
      <c r="H1086">
        <v>4.0000000000000001E-3</v>
      </c>
    </row>
    <row r="1087" spans="1:8" x14ac:dyDescent="0.25">
      <c r="A1087" t="s">
        <v>33</v>
      </c>
      <c r="B1087" t="s">
        <v>9</v>
      </c>
      <c r="C1087" t="s">
        <v>24</v>
      </c>
      <c r="D1087">
        <v>12</v>
      </c>
      <c r="E1087">
        <v>24</v>
      </c>
      <c r="F1087">
        <v>2.68</v>
      </c>
      <c r="G1087">
        <v>2.6859999999999999</v>
      </c>
      <c r="H1087">
        <v>2E-3</v>
      </c>
    </row>
    <row r="1088" spans="1:8" x14ac:dyDescent="0.25">
      <c r="A1088" t="s">
        <v>33</v>
      </c>
      <c r="B1088" t="s">
        <v>9</v>
      </c>
      <c r="C1088" t="s">
        <v>24</v>
      </c>
      <c r="D1088">
        <v>24</v>
      </c>
      <c r="E1088">
        <v>24</v>
      </c>
      <c r="F1088">
        <v>1.9370000000000001</v>
      </c>
      <c r="G1088">
        <v>1.9410000000000001</v>
      </c>
      <c r="H1088">
        <v>1E-3</v>
      </c>
    </row>
    <row r="1089" spans="1:8" x14ac:dyDescent="0.25">
      <c r="A1089" t="s">
        <v>33</v>
      </c>
      <c r="B1089" t="s">
        <v>9</v>
      </c>
      <c r="C1089" t="s">
        <v>24</v>
      </c>
      <c r="D1089">
        <v>24</v>
      </c>
      <c r="E1089">
        <v>48</v>
      </c>
      <c r="F1089">
        <v>1.9419999999999999</v>
      </c>
      <c r="G1089">
        <v>1.9470000000000001</v>
      </c>
      <c r="H1089">
        <v>3.0000000000000001E-3</v>
      </c>
    </row>
    <row r="1090" spans="1:8" x14ac:dyDescent="0.25">
      <c r="A1090" t="s">
        <v>33</v>
      </c>
      <c r="B1090" t="s">
        <v>9</v>
      </c>
      <c r="C1090" t="s">
        <v>24</v>
      </c>
      <c r="D1090">
        <v>48</v>
      </c>
      <c r="E1090">
        <v>48</v>
      </c>
      <c r="F1090">
        <v>1.458</v>
      </c>
      <c r="G1090">
        <v>1.464</v>
      </c>
      <c r="H1090">
        <v>2E-3</v>
      </c>
    </row>
    <row r="1091" spans="1:8" x14ac:dyDescent="0.25">
      <c r="A1091" t="s">
        <v>33</v>
      </c>
      <c r="B1091" t="s">
        <v>9</v>
      </c>
      <c r="C1091" t="s">
        <v>24</v>
      </c>
      <c r="D1091">
        <v>48</v>
      </c>
      <c r="E1091">
        <v>96</v>
      </c>
      <c r="F1091">
        <v>1.7909999999999999</v>
      </c>
      <c r="G1091">
        <v>1.798</v>
      </c>
      <c r="H1091">
        <v>3.0000000000000001E-3</v>
      </c>
    </row>
    <row r="1092" spans="1:8" x14ac:dyDescent="0.25">
      <c r="A1092" t="s">
        <v>33</v>
      </c>
      <c r="B1092" t="s">
        <v>9</v>
      </c>
      <c r="C1092" t="s">
        <v>25</v>
      </c>
      <c r="D1092">
        <v>6</v>
      </c>
      <c r="E1092">
        <v>6</v>
      </c>
      <c r="F1092">
        <v>2.5150000000000001</v>
      </c>
      <c r="G1092">
        <v>2.5249999999999999</v>
      </c>
      <c r="H1092">
        <v>4.0000000000000001E-3</v>
      </c>
    </row>
    <row r="1093" spans="1:8" x14ac:dyDescent="0.25">
      <c r="A1093" t="s">
        <v>33</v>
      </c>
      <c r="B1093" t="s">
        <v>9</v>
      </c>
      <c r="C1093" t="s">
        <v>25</v>
      </c>
      <c r="D1093">
        <v>6</v>
      </c>
      <c r="E1093">
        <v>12</v>
      </c>
      <c r="F1093">
        <v>1.819</v>
      </c>
      <c r="G1093">
        <v>1.829</v>
      </c>
      <c r="H1093">
        <v>5.0000000000000001E-3</v>
      </c>
    </row>
    <row r="1094" spans="1:8" x14ac:dyDescent="0.25">
      <c r="A1094" t="s">
        <v>33</v>
      </c>
      <c r="B1094" t="s">
        <v>9</v>
      </c>
      <c r="C1094" t="s">
        <v>25</v>
      </c>
      <c r="D1094">
        <v>12</v>
      </c>
      <c r="E1094">
        <v>12</v>
      </c>
      <c r="F1094">
        <v>1.288</v>
      </c>
      <c r="G1094">
        <v>1.296</v>
      </c>
      <c r="H1094">
        <v>4.0000000000000001E-3</v>
      </c>
    </row>
    <row r="1095" spans="1:8" x14ac:dyDescent="0.25">
      <c r="A1095" t="s">
        <v>33</v>
      </c>
      <c r="B1095" t="s">
        <v>9</v>
      </c>
      <c r="C1095" t="s">
        <v>25</v>
      </c>
      <c r="D1095">
        <v>12</v>
      </c>
      <c r="E1095">
        <v>24</v>
      </c>
      <c r="F1095">
        <v>0.93400000000000005</v>
      </c>
      <c r="G1095">
        <v>0.94399999999999995</v>
      </c>
      <c r="H1095">
        <v>4.0000000000000001E-3</v>
      </c>
    </row>
    <row r="1096" spans="1:8" x14ac:dyDescent="0.25">
      <c r="A1096" t="s">
        <v>33</v>
      </c>
      <c r="B1096" t="s">
        <v>9</v>
      </c>
      <c r="C1096" t="s">
        <v>25</v>
      </c>
      <c r="D1096">
        <v>24</v>
      </c>
      <c r="E1096">
        <v>24</v>
      </c>
      <c r="F1096">
        <v>0.67200000000000004</v>
      </c>
      <c r="G1096">
        <v>0.68400000000000005</v>
      </c>
      <c r="H1096">
        <v>4.0000000000000001E-3</v>
      </c>
    </row>
    <row r="1097" spans="1:8" x14ac:dyDescent="0.25">
      <c r="A1097" t="s">
        <v>33</v>
      </c>
      <c r="B1097" t="s">
        <v>9</v>
      </c>
      <c r="C1097" t="s">
        <v>25</v>
      </c>
      <c r="D1097">
        <v>24</v>
      </c>
      <c r="E1097">
        <v>48</v>
      </c>
      <c r="F1097">
        <v>0.501</v>
      </c>
      <c r="G1097">
        <v>0.51300000000000001</v>
      </c>
      <c r="H1097">
        <v>6.0000000000000001E-3</v>
      </c>
    </row>
    <row r="1098" spans="1:8" x14ac:dyDescent="0.25">
      <c r="A1098" t="s">
        <v>33</v>
      </c>
      <c r="B1098" t="s">
        <v>9</v>
      </c>
      <c r="C1098" t="s">
        <v>25</v>
      </c>
      <c r="D1098">
        <v>48</v>
      </c>
      <c r="E1098">
        <v>48</v>
      </c>
      <c r="F1098">
        <v>0.38600000000000001</v>
      </c>
      <c r="G1098">
        <v>0.40400000000000003</v>
      </c>
      <c r="H1098">
        <v>6.0000000000000001E-3</v>
      </c>
    </row>
    <row r="1099" spans="1:8" x14ac:dyDescent="0.25">
      <c r="A1099" t="s">
        <v>33</v>
      </c>
      <c r="B1099" t="s">
        <v>9</v>
      </c>
      <c r="C1099" t="s">
        <v>25</v>
      </c>
      <c r="D1099">
        <v>48</v>
      </c>
      <c r="E1099">
        <v>96</v>
      </c>
      <c r="F1099">
        <v>0.33600000000000002</v>
      </c>
      <c r="G1099">
        <v>0.34699999999999998</v>
      </c>
      <c r="H1099">
        <v>6.0000000000000001E-3</v>
      </c>
    </row>
    <row r="1100" spans="1:8" x14ac:dyDescent="0.25">
      <c r="A1100" t="s">
        <v>33</v>
      </c>
      <c r="B1100" t="s">
        <v>9</v>
      </c>
      <c r="C1100" t="s">
        <v>26</v>
      </c>
      <c r="D1100">
        <v>6</v>
      </c>
      <c r="E1100">
        <v>6</v>
      </c>
      <c r="F1100">
        <v>2.0449999999999999</v>
      </c>
      <c r="G1100">
        <v>2.069</v>
      </c>
      <c r="H1100">
        <v>8.0000000000000002E-3</v>
      </c>
    </row>
    <row r="1101" spans="1:8" x14ac:dyDescent="0.25">
      <c r="A1101" t="s">
        <v>33</v>
      </c>
      <c r="B1101" t="s">
        <v>9</v>
      </c>
      <c r="C1101" t="s">
        <v>26</v>
      </c>
      <c r="D1101">
        <v>6</v>
      </c>
      <c r="E1101">
        <v>12</v>
      </c>
      <c r="F1101">
        <v>1.7709999999999999</v>
      </c>
      <c r="G1101">
        <v>1.79</v>
      </c>
      <c r="H1101">
        <v>3.0000000000000001E-3</v>
      </c>
    </row>
    <row r="1102" spans="1:8" x14ac:dyDescent="0.25">
      <c r="A1102" t="s">
        <v>33</v>
      </c>
      <c r="B1102" t="s">
        <v>9</v>
      </c>
      <c r="C1102" t="s">
        <v>26</v>
      </c>
      <c r="D1102">
        <v>12</v>
      </c>
      <c r="E1102">
        <v>12</v>
      </c>
      <c r="F1102">
        <v>1.034</v>
      </c>
      <c r="G1102">
        <v>1.0409999999999999</v>
      </c>
      <c r="H1102">
        <v>3.0000000000000001E-3</v>
      </c>
    </row>
    <row r="1103" spans="1:8" x14ac:dyDescent="0.25">
      <c r="A1103" t="s">
        <v>33</v>
      </c>
      <c r="B1103" t="s">
        <v>9</v>
      </c>
      <c r="C1103" t="s">
        <v>26</v>
      </c>
      <c r="D1103">
        <v>12</v>
      </c>
      <c r="E1103">
        <v>24</v>
      </c>
      <c r="F1103">
        <v>0.90700000000000003</v>
      </c>
      <c r="G1103">
        <v>0.91300000000000003</v>
      </c>
      <c r="H1103">
        <v>2E-3</v>
      </c>
    </row>
    <row r="1104" spans="1:8" x14ac:dyDescent="0.25">
      <c r="A1104" t="s">
        <v>33</v>
      </c>
      <c r="B1104" t="s">
        <v>9</v>
      </c>
      <c r="C1104" t="s">
        <v>26</v>
      </c>
      <c r="D1104">
        <v>24</v>
      </c>
      <c r="E1104">
        <v>24</v>
      </c>
      <c r="F1104">
        <v>0.54100000000000004</v>
      </c>
      <c r="G1104">
        <v>0.55000000000000004</v>
      </c>
      <c r="H1104">
        <v>5.0000000000000001E-3</v>
      </c>
    </row>
    <row r="1105" spans="1:8" x14ac:dyDescent="0.25">
      <c r="A1105" t="s">
        <v>33</v>
      </c>
      <c r="B1105" t="s">
        <v>9</v>
      </c>
      <c r="C1105" t="s">
        <v>26</v>
      </c>
      <c r="D1105">
        <v>24</v>
      </c>
      <c r="E1105">
        <v>48</v>
      </c>
      <c r="F1105">
        <v>0.50900000000000001</v>
      </c>
      <c r="G1105">
        <v>0.52200000000000002</v>
      </c>
      <c r="H1105">
        <v>6.0000000000000001E-3</v>
      </c>
    </row>
    <row r="1106" spans="1:8" x14ac:dyDescent="0.25">
      <c r="A1106" t="s">
        <v>33</v>
      </c>
      <c r="B1106" t="s">
        <v>9</v>
      </c>
      <c r="C1106" t="s">
        <v>26</v>
      </c>
      <c r="D1106">
        <v>48</v>
      </c>
      <c r="E1106">
        <v>48</v>
      </c>
      <c r="F1106">
        <v>0.314</v>
      </c>
      <c r="G1106">
        <v>0.32</v>
      </c>
      <c r="H1106">
        <v>3.0000000000000001E-3</v>
      </c>
    </row>
    <row r="1107" spans="1:8" x14ac:dyDescent="0.25">
      <c r="A1107" t="s">
        <v>33</v>
      </c>
      <c r="B1107" t="s">
        <v>9</v>
      </c>
      <c r="C1107" t="s">
        <v>26</v>
      </c>
      <c r="D1107">
        <v>48</v>
      </c>
      <c r="E1107">
        <v>96</v>
      </c>
      <c r="F1107">
        <v>0.32400000000000001</v>
      </c>
      <c r="G1107">
        <v>0.33100000000000002</v>
      </c>
      <c r="H1107">
        <v>4.0000000000000001E-3</v>
      </c>
    </row>
    <row r="1108" spans="1:8" x14ac:dyDescent="0.25">
      <c r="A1108" t="s">
        <v>33</v>
      </c>
      <c r="B1108" t="s">
        <v>9</v>
      </c>
      <c r="C1108" t="s">
        <v>27</v>
      </c>
      <c r="D1108">
        <v>6</v>
      </c>
      <c r="E1108">
        <v>6</v>
      </c>
      <c r="F1108">
        <v>1.681</v>
      </c>
      <c r="G1108">
        <v>1.704</v>
      </c>
      <c r="H1108">
        <v>0.01</v>
      </c>
    </row>
    <row r="1109" spans="1:8" x14ac:dyDescent="0.25">
      <c r="A1109" t="s">
        <v>33</v>
      </c>
      <c r="B1109" t="s">
        <v>9</v>
      </c>
      <c r="C1109" t="s">
        <v>27</v>
      </c>
      <c r="D1109">
        <v>6</v>
      </c>
      <c r="E1109">
        <v>12</v>
      </c>
      <c r="F1109">
        <v>1.542</v>
      </c>
      <c r="G1109">
        <v>1.5449999999999999</v>
      </c>
      <c r="H1109">
        <v>1E-3</v>
      </c>
    </row>
    <row r="1110" spans="1:8" x14ac:dyDescent="0.25">
      <c r="A1110" t="s">
        <v>33</v>
      </c>
      <c r="B1110" t="s">
        <v>9</v>
      </c>
      <c r="C1110" t="s">
        <v>27</v>
      </c>
      <c r="D1110">
        <v>12</v>
      </c>
      <c r="E1110">
        <v>12</v>
      </c>
      <c r="F1110">
        <v>0.84899999999999998</v>
      </c>
      <c r="G1110">
        <v>0.85499999999999998</v>
      </c>
      <c r="H1110">
        <v>3.0000000000000001E-3</v>
      </c>
    </row>
    <row r="1111" spans="1:8" x14ac:dyDescent="0.25">
      <c r="A1111" t="s">
        <v>33</v>
      </c>
      <c r="B1111" t="s">
        <v>9</v>
      </c>
      <c r="C1111" t="s">
        <v>27</v>
      </c>
      <c r="D1111">
        <v>12</v>
      </c>
      <c r="E1111">
        <v>24</v>
      </c>
      <c r="F1111">
        <v>0.78200000000000003</v>
      </c>
      <c r="G1111">
        <v>0.78300000000000003</v>
      </c>
      <c r="H1111">
        <v>1E-3</v>
      </c>
    </row>
    <row r="1112" spans="1:8" x14ac:dyDescent="0.25">
      <c r="A1112" t="s">
        <v>33</v>
      </c>
      <c r="B1112" t="s">
        <v>9</v>
      </c>
      <c r="C1112" t="s">
        <v>27</v>
      </c>
      <c r="D1112">
        <v>24</v>
      </c>
      <c r="E1112">
        <v>24</v>
      </c>
      <c r="F1112">
        <v>0.47199999999999998</v>
      </c>
      <c r="G1112">
        <v>0.47399999999999998</v>
      </c>
      <c r="H1112">
        <v>1E-3</v>
      </c>
    </row>
    <row r="1113" spans="1:8" x14ac:dyDescent="0.25">
      <c r="A1113" t="s">
        <v>33</v>
      </c>
      <c r="B1113" t="s">
        <v>9</v>
      </c>
      <c r="C1113" t="s">
        <v>27</v>
      </c>
      <c r="D1113">
        <v>24</v>
      </c>
      <c r="E1113">
        <v>48</v>
      </c>
      <c r="F1113">
        <v>0.434</v>
      </c>
      <c r="G1113">
        <v>0.436</v>
      </c>
      <c r="H1113">
        <v>1E-3</v>
      </c>
    </row>
    <row r="1114" spans="1:8" x14ac:dyDescent="0.25">
      <c r="A1114" t="s">
        <v>33</v>
      </c>
      <c r="B1114" t="s">
        <v>9</v>
      </c>
      <c r="C1114" t="s">
        <v>27</v>
      </c>
      <c r="D1114">
        <v>48</v>
      </c>
      <c r="E1114">
        <v>48</v>
      </c>
      <c r="F1114">
        <v>0.26100000000000001</v>
      </c>
      <c r="G1114">
        <v>0.26300000000000001</v>
      </c>
      <c r="H1114">
        <v>1E-3</v>
      </c>
    </row>
    <row r="1115" spans="1:8" x14ac:dyDescent="0.25">
      <c r="A1115" t="s">
        <v>33</v>
      </c>
      <c r="B1115" t="s">
        <v>9</v>
      </c>
      <c r="C1115" t="s">
        <v>27</v>
      </c>
      <c r="D1115">
        <v>48</v>
      </c>
      <c r="E1115">
        <v>96</v>
      </c>
      <c r="F1115">
        <v>0.255</v>
      </c>
      <c r="G1115">
        <v>0.25700000000000001</v>
      </c>
      <c r="H1115">
        <v>1E-3</v>
      </c>
    </row>
    <row r="1116" spans="1:8" x14ac:dyDescent="0.25">
      <c r="A1116" t="s">
        <v>33</v>
      </c>
      <c r="B1116" t="s">
        <v>9</v>
      </c>
      <c r="C1116" t="s">
        <v>28</v>
      </c>
      <c r="D1116">
        <v>6</v>
      </c>
      <c r="E1116">
        <v>6</v>
      </c>
      <c r="F1116">
        <v>4.492</v>
      </c>
      <c r="G1116">
        <v>4.5279999999999996</v>
      </c>
      <c r="H1116">
        <v>1.4E-2</v>
      </c>
    </row>
    <row r="1117" spans="1:8" x14ac:dyDescent="0.25">
      <c r="A1117" t="s">
        <v>33</v>
      </c>
      <c r="B1117" t="s">
        <v>9</v>
      </c>
      <c r="C1117" t="s">
        <v>28</v>
      </c>
      <c r="D1117">
        <v>6</v>
      </c>
      <c r="E1117">
        <v>12</v>
      </c>
      <c r="F1117">
        <v>3.415</v>
      </c>
      <c r="G1117">
        <v>3.4289999999999998</v>
      </c>
      <c r="H1117">
        <v>6.0000000000000001E-3</v>
      </c>
    </row>
    <row r="1118" spans="1:8" x14ac:dyDescent="0.25">
      <c r="A1118" t="s">
        <v>33</v>
      </c>
      <c r="B1118" t="s">
        <v>9</v>
      </c>
      <c r="C1118" t="s">
        <v>28</v>
      </c>
      <c r="D1118">
        <v>12</v>
      </c>
      <c r="E1118">
        <v>12</v>
      </c>
      <c r="F1118">
        <v>2.2530000000000001</v>
      </c>
      <c r="G1118">
        <v>2.2749999999999999</v>
      </c>
      <c r="H1118">
        <v>8.0000000000000002E-3</v>
      </c>
    </row>
    <row r="1119" spans="1:8" x14ac:dyDescent="0.25">
      <c r="A1119" t="s">
        <v>33</v>
      </c>
      <c r="B1119" t="s">
        <v>9</v>
      </c>
      <c r="C1119" t="s">
        <v>28</v>
      </c>
      <c r="D1119">
        <v>12</v>
      </c>
      <c r="E1119">
        <v>24</v>
      </c>
      <c r="F1119">
        <v>1.716</v>
      </c>
      <c r="G1119">
        <v>1.7230000000000001</v>
      </c>
      <c r="H1119">
        <v>4.0000000000000001E-3</v>
      </c>
    </row>
    <row r="1120" spans="1:8" x14ac:dyDescent="0.25">
      <c r="A1120" t="s">
        <v>33</v>
      </c>
      <c r="B1120" t="s">
        <v>9</v>
      </c>
      <c r="C1120" t="s">
        <v>28</v>
      </c>
      <c r="D1120">
        <v>24</v>
      </c>
      <c r="E1120">
        <v>24</v>
      </c>
      <c r="F1120">
        <v>1.278</v>
      </c>
      <c r="G1120">
        <v>1.292</v>
      </c>
      <c r="H1120">
        <v>6.0000000000000001E-3</v>
      </c>
    </row>
    <row r="1121" spans="1:8" x14ac:dyDescent="0.25">
      <c r="A1121" t="s">
        <v>33</v>
      </c>
      <c r="B1121" t="s">
        <v>9</v>
      </c>
      <c r="C1121" t="s">
        <v>28</v>
      </c>
      <c r="D1121">
        <v>24</v>
      </c>
      <c r="E1121">
        <v>48</v>
      </c>
      <c r="F1121">
        <v>0.97099999999999997</v>
      </c>
      <c r="G1121">
        <v>0.97699999999999998</v>
      </c>
      <c r="H1121">
        <v>3.0000000000000001E-3</v>
      </c>
    </row>
    <row r="1122" spans="1:8" x14ac:dyDescent="0.25">
      <c r="A1122" t="s">
        <v>33</v>
      </c>
      <c r="B1122" t="s">
        <v>9</v>
      </c>
      <c r="C1122" t="s">
        <v>28</v>
      </c>
      <c r="D1122">
        <v>48</v>
      </c>
      <c r="E1122">
        <v>48</v>
      </c>
      <c r="F1122">
        <v>0.66600000000000004</v>
      </c>
      <c r="G1122">
        <v>0.67300000000000004</v>
      </c>
      <c r="H1122">
        <v>3.0000000000000001E-3</v>
      </c>
    </row>
    <row r="1123" spans="1:8" x14ac:dyDescent="0.25">
      <c r="A1123" t="s">
        <v>33</v>
      </c>
      <c r="B1123" t="s">
        <v>9</v>
      </c>
      <c r="C1123" t="s">
        <v>28</v>
      </c>
      <c r="D1123">
        <v>48</v>
      </c>
      <c r="E1123">
        <v>96</v>
      </c>
      <c r="F1123">
        <v>0.53600000000000003</v>
      </c>
      <c r="G1123">
        <v>0.56699999999999995</v>
      </c>
      <c r="H1123">
        <v>1.4999999999999999E-2</v>
      </c>
    </row>
    <row r="1124" spans="1:8" x14ac:dyDescent="0.25">
      <c r="A1124" t="s">
        <v>33</v>
      </c>
      <c r="B1124" t="s">
        <v>29</v>
      </c>
      <c r="C1124" t="s">
        <v>10</v>
      </c>
      <c r="D1124">
        <v>12</v>
      </c>
      <c r="E1124">
        <v>12</v>
      </c>
      <c r="F1124">
        <v>3.4380000000000002</v>
      </c>
      <c r="G1124">
        <v>3.4820000000000002</v>
      </c>
      <c r="H1124">
        <v>1.6E-2</v>
      </c>
    </row>
    <row r="1125" spans="1:8" x14ac:dyDescent="0.25">
      <c r="A1125" t="s">
        <v>33</v>
      </c>
      <c r="B1125" t="s">
        <v>29</v>
      </c>
      <c r="C1125" t="s">
        <v>10</v>
      </c>
      <c r="D1125">
        <v>12</v>
      </c>
      <c r="E1125">
        <v>24</v>
      </c>
      <c r="F1125">
        <v>2.6640000000000001</v>
      </c>
      <c r="G1125">
        <v>2.6760000000000002</v>
      </c>
      <c r="H1125">
        <v>3.0000000000000001E-3</v>
      </c>
    </row>
    <row r="1126" spans="1:8" x14ac:dyDescent="0.25">
      <c r="A1126" t="s">
        <v>33</v>
      </c>
      <c r="B1126" t="s">
        <v>29</v>
      </c>
      <c r="C1126" t="s">
        <v>10</v>
      </c>
      <c r="D1126">
        <v>24</v>
      </c>
      <c r="E1126">
        <v>24</v>
      </c>
      <c r="F1126">
        <v>1.6479999999999999</v>
      </c>
      <c r="G1126">
        <v>1.6559999999999999</v>
      </c>
      <c r="H1126">
        <v>8.0000000000000002E-3</v>
      </c>
    </row>
    <row r="1127" spans="1:8" x14ac:dyDescent="0.25">
      <c r="A1127" t="s">
        <v>33</v>
      </c>
      <c r="B1127" t="s">
        <v>29</v>
      </c>
      <c r="C1127" t="s">
        <v>10</v>
      </c>
      <c r="D1127">
        <v>24</v>
      </c>
      <c r="E1127">
        <v>48</v>
      </c>
      <c r="F1127">
        <v>1.502</v>
      </c>
      <c r="G1127">
        <v>1.518</v>
      </c>
      <c r="H1127">
        <v>4.0000000000000001E-3</v>
      </c>
    </row>
    <row r="1128" spans="1:8" x14ac:dyDescent="0.25">
      <c r="A1128" t="s">
        <v>33</v>
      </c>
      <c r="B1128" t="s">
        <v>29</v>
      </c>
      <c r="C1128" t="s">
        <v>10</v>
      </c>
      <c r="D1128">
        <v>48</v>
      </c>
      <c r="E1128">
        <v>48</v>
      </c>
      <c r="F1128">
        <v>0.81899999999999995</v>
      </c>
      <c r="G1128">
        <v>0.82499999999999996</v>
      </c>
      <c r="H1128">
        <v>5.0000000000000001E-3</v>
      </c>
    </row>
    <row r="1129" spans="1:8" x14ac:dyDescent="0.25">
      <c r="A1129" t="s">
        <v>33</v>
      </c>
      <c r="B1129" t="s">
        <v>29</v>
      </c>
      <c r="C1129" t="s">
        <v>10</v>
      </c>
      <c r="D1129">
        <v>48</v>
      </c>
      <c r="E1129">
        <v>96</v>
      </c>
      <c r="F1129">
        <v>0.74399999999999999</v>
      </c>
      <c r="G1129">
        <v>0.747</v>
      </c>
      <c r="H1129">
        <v>3.0000000000000001E-3</v>
      </c>
    </row>
    <row r="1130" spans="1:8" x14ac:dyDescent="0.25">
      <c r="A1130" t="s">
        <v>33</v>
      </c>
      <c r="B1130" t="s">
        <v>29</v>
      </c>
      <c r="C1130" t="s">
        <v>11</v>
      </c>
      <c r="D1130">
        <v>12</v>
      </c>
      <c r="E1130">
        <v>12</v>
      </c>
      <c r="F1130">
        <v>1.996</v>
      </c>
      <c r="G1130">
        <v>2.0049999999999999</v>
      </c>
      <c r="H1130">
        <v>7.0000000000000001E-3</v>
      </c>
    </row>
    <row r="1131" spans="1:8" x14ac:dyDescent="0.25">
      <c r="A1131" t="s">
        <v>33</v>
      </c>
      <c r="B1131" t="s">
        <v>29</v>
      </c>
      <c r="C1131" t="s">
        <v>11</v>
      </c>
      <c r="D1131">
        <v>12</v>
      </c>
      <c r="E1131">
        <v>24</v>
      </c>
      <c r="F1131">
        <v>1.696</v>
      </c>
      <c r="G1131">
        <v>1.7</v>
      </c>
      <c r="H1131">
        <v>2E-3</v>
      </c>
    </row>
    <row r="1132" spans="1:8" x14ac:dyDescent="0.25">
      <c r="A1132" t="s">
        <v>33</v>
      </c>
      <c r="B1132" t="s">
        <v>29</v>
      </c>
      <c r="C1132" t="s">
        <v>11</v>
      </c>
      <c r="D1132">
        <v>24</v>
      </c>
      <c r="E1132">
        <v>24</v>
      </c>
      <c r="F1132">
        <v>1.075</v>
      </c>
      <c r="G1132">
        <v>1.083</v>
      </c>
      <c r="H1132">
        <v>5.0000000000000001E-3</v>
      </c>
    </row>
    <row r="1133" spans="1:8" x14ac:dyDescent="0.25">
      <c r="A1133" t="s">
        <v>33</v>
      </c>
      <c r="B1133" t="s">
        <v>29</v>
      </c>
      <c r="C1133" t="s">
        <v>11</v>
      </c>
      <c r="D1133">
        <v>24</v>
      </c>
      <c r="E1133">
        <v>48</v>
      </c>
      <c r="F1133">
        <v>1.2430000000000001</v>
      </c>
      <c r="G1133">
        <v>1.246</v>
      </c>
      <c r="H1133">
        <v>2E-3</v>
      </c>
    </row>
    <row r="1134" spans="1:8" x14ac:dyDescent="0.25">
      <c r="A1134" t="s">
        <v>33</v>
      </c>
      <c r="B1134" t="s">
        <v>29</v>
      </c>
      <c r="C1134" t="s">
        <v>11</v>
      </c>
      <c r="D1134">
        <v>48</v>
      </c>
      <c r="E1134">
        <v>48</v>
      </c>
      <c r="F1134">
        <v>0.57999999999999996</v>
      </c>
      <c r="G1134">
        <v>0.58399999999999996</v>
      </c>
      <c r="H1134">
        <v>3.0000000000000001E-3</v>
      </c>
    </row>
    <row r="1135" spans="1:8" x14ac:dyDescent="0.25">
      <c r="A1135" t="s">
        <v>33</v>
      </c>
      <c r="B1135" t="s">
        <v>29</v>
      </c>
      <c r="C1135" t="s">
        <v>11</v>
      </c>
      <c r="D1135">
        <v>48</v>
      </c>
      <c r="E1135">
        <v>96</v>
      </c>
      <c r="F1135">
        <v>0.71599999999999997</v>
      </c>
      <c r="G1135">
        <v>0.73</v>
      </c>
      <c r="H1135">
        <v>7.0000000000000001E-3</v>
      </c>
    </row>
    <row r="1136" spans="1:8" x14ac:dyDescent="0.25">
      <c r="A1136" t="s">
        <v>33</v>
      </c>
      <c r="B1136" t="s">
        <v>29</v>
      </c>
      <c r="C1136" t="s">
        <v>12</v>
      </c>
      <c r="D1136">
        <v>12</v>
      </c>
      <c r="E1136">
        <v>12</v>
      </c>
      <c r="F1136">
        <v>2.2280000000000002</v>
      </c>
      <c r="G1136">
        <v>2.2320000000000002</v>
      </c>
      <c r="H1136">
        <v>3.0000000000000001E-3</v>
      </c>
    </row>
    <row r="1137" spans="1:8" x14ac:dyDescent="0.25">
      <c r="A1137" t="s">
        <v>33</v>
      </c>
      <c r="B1137" t="s">
        <v>29</v>
      </c>
      <c r="C1137" t="s">
        <v>12</v>
      </c>
      <c r="D1137">
        <v>12</v>
      </c>
      <c r="E1137">
        <v>24</v>
      </c>
      <c r="F1137">
        <v>1.2470000000000001</v>
      </c>
      <c r="G1137">
        <v>1.252</v>
      </c>
      <c r="H1137">
        <v>3.0000000000000001E-3</v>
      </c>
    </row>
    <row r="1138" spans="1:8" x14ac:dyDescent="0.25">
      <c r="A1138" t="s">
        <v>33</v>
      </c>
      <c r="B1138" t="s">
        <v>29</v>
      </c>
      <c r="C1138" t="s">
        <v>12</v>
      </c>
      <c r="D1138">
        <v>24</v>
      </c>
      <c r="E1138">
        <v>24</v>
      </c>
      <c r="F1138">
        <v>1.2450000000000001</v>
      </c>
      <c r="G1138">
        <v>1.2470000000000001</v>
      </c>
      <c r="H1138">
        <v>1E-3</v>
      </c>
    </row>
    <row r="1139" spans="1:8" x14ac:dyDescent="0.25">
      <c r="A1139" t="s">
        <v>33</v>
      </c>
      <c r="B1139" t="s">
        <v>29</v>
      </c>
      <c r="C1139" t="s">
        <v>12</v>
      </c>
      <c r="D1139">
        <v>24</v>
      </c>
      <c r="E1139">
        <v>48</v>
      </c>
      <c r="F1139">
        <v>0.67100000000000004</v>
      </c>
      <c r="G1139">
        <v>0.67500000000000004</v>
      </c>
      <c r="H1139">
        <v>2E-3</v>
      </c>
    </row>
    <row r="1140" spans="1:8" x14ac:dyDescent="0.25">
      <c r="A1140" t="s">
        <v>33</v>
      </c>
      <c r="B1140" t="s">
        <v>29</v>
      </c>
      <c r="C1140" t="s">
        <v>12</v>
      </c>
      <c r="D1140">
        <v>48</v>
      </c>
      <c r="E1140">
        <v>48</v>
      </c>
      <c r="F1140">
        <v>0.66300000000000003</v>
      </c>
      <c r="G1140">
        <v>0.66700000000000004</v>
      </c>
      <c r="H1140">
        <v>2E-3</v>
      </c>
    </row>
    <row r="1141" spans="1:8" x14ac:dyDescent="0.25">
      <c r="A1141" t="s">
        <v>33</v>
      </c>
      <c r="B1141" t="s">
        <v>29</v>
      </c>
      <c r="C1141" t="s">
        <v>12</v>
      </c>
      <c r="D1141">
        <v>48</v>
      </c>
      <c r="E1141">
        <v>96</v>
      </c>
      <c r="F1141">
        <v>0.83</v>
      </c>
      <c r="G1141">
        <v>0.83299999999999996</v>
      </c>
      <c r="H1141">
        <v>3.0000000000000001E-3</v>
      </c>
    </row>
    <row r="1142" spans="1:8" x14ac:dyDescent="0.25">
      <c r="A1142" t="s">
        <v>33</v>
      </c>
      <c r="B1142" t="s">
        <v>29</v>
      </c>
      <c r="C1142" t="s">
        <v>13</v>
      </c>
      <c r="D1142">
        <v>12</v>
      </c>
      <c r="E1142">
        <v>12</v>
      </c>
      <c r="F1142">
        <v>1.6519999999999999</v>
      </c>
      <c r="G1142">
        <v>1.6910000000000001</v>
      </c>
      <c r="H1142">
        <v>2.8000000000000001E-2</v>
      </c>
    </row>
    <row r="1143" spans="1:8" x14ac:dyDescent="0.25">
      <c r="A1143" t="s">
        <v>33</v>
      </c>
      <c r="B1143" t="s">
        <v>29</v>
      </c>
      <c r="C1143" t="s">
        <v>13</v>
      </c>
      <c r="D1143">
        <v>12</v>
      </c>
      <c r="E1143">
        <v>24</v>
      </c>
      <c r="F1143">
        <v>2.4430000000000001</v>
      </c>
      <c r="G1143">
        <v>2.4460000000000002</v>
      </c>
      <c r="H1143">
        <v>1E-3</v>
      </c>
    </row>
    <row r="1144" spans="1:8" x14ac:dyDescent="0.25">
      <c r="A1144" t="s">
        <v>33</v>
      </c>
      <c r="B1144" t="s">
        <v>29</v>
      </c>
      <c r="C1144" t="s">
        <v>13</v>
      </c>
      <c r="D1144">
        <v>24</v>
      </c>
      <c r="E1144">
        <v>24</v>
      </c>
      <c r="F1144">
        <v>0.92300000000000004</v>
      </c>
      <c r="G1144">
        <v>0.95</v>
      </c>
      <c r="H1144">
        <v>1.4999999999999999E-2</v>
      </c>
    </row>
    <row r="1145" spans="1:8" x14ac:dyDescent="0.25">
      <c r="A1145" t="s">
        <v>33</v>
      </c>
      <c r="B1145" t="s">
        <v>29</v>
      </c>
      <c r="C1145" t="s">
        <v>13</v>
      </c>
      <c r="D1145">
        <v>24</v>
      </c>
      <c r="E1145">
        <v>48</v>
      </c>
      <c r="F1145">
        <v>1.3029999999999999</v>
      </c>
      <c r="G1145">
        <v>1.3049999999999999</v>
      </c>
      <c r="H1145">
        <v>1E-3</v>
      </c>
    </row>
    <row r="1146" spans="1:8" x14ac:dyDescent="0.25">
      <c r="A1146" t="s">
        <v>33</v>
      </c>
      <c r="B1146" t="s">
        <v>29</v>
      </c>
      <c r="C1146" t="s">
        <v>13</v>
      </c>
      <c r="D1146">
        <v>48</v>
      </c>
      <c r="E1146">
        <v>48</v>
      </c>
      <c r="F1146">
        <v>0.503</v>
      </c>
      <c r="G1146">
        <v>0.52300000000000002</v>
      </c>
      <c r="H1146">
        <v>1.6E-2</v>
      </c>
    </row>
    <row r="1147" spans="1:8" x14ac:dyDescent="0.25">
      <c r="A1147" t="s">
        <v>33</v>
      </c>
      <c r="B1147" t="s">
        <v>29</v>
      </c>
      <c r="C1147" t="s">
        <v>13</v>
      </c>
      <c r="D1147">
        <v>48</v>
      </c>
      <c r="E1147">
        <v>96</v>
      </c>
      <c r="F1147">
        <v>0.73399999999999999</v>
      </c>
      <c r="G1147">
        <v>0.73899999999999999</v>
      </c>
      <c r="H1147">
        <v>3.0000000000000001E-3</v>
      </c>
    </row>
    <row r="1148" spans="1:8" x14ac:dyDescent="0.25">
      <c r="A1148" t="s">
        <v>33</v>
      </c>
      <c r="B1148" t="s">
        <v>29</v>
      </c>
      <c r="C1148" t="s">
        <v>14</v>
      </c>
      <c r="D1148">
        <v>12</v>
      </c>
      <c r="E1148">
        <v>12</v>
      </c>
      <c r="F1148">
        <v>4.343</v>
      </c>
      <c r="G1148">
        <v>4.3579999999999997</v>
      </c>
      <c r="H1148">
        <v>5.0000000000000001E-3</v>
      </c>
    </row>
    <row r="1149" spans="1:8" x14ac:dyDescent="0.25">
      <c r="A1149" t="s">
        <v>33</v>
      </c>
      <c r="B1149" t="s">
        <v>29</v>
      </c>
      <c r="C1149" t="s">
        <v>14</v>
      </c>
      <c r="D1149">
        <v>12</v>
      </c>
      <c r="E1149">
        <v>24</v>
      </c>
      <c r="F1149">
        <v>3.95</v>
      </c>
      <c r="G1149">
        <v>4.0270000000000001</v>
      </c>
      <c r="H1149">
        <v>4.4999999999999998E-2</v>
      </c>
    </row>
    <row r="1150" spans="1:8" x14ac:dyDescent="0.25">
      <c r="A1150" t="s">
        <v>33</v>
      </c>
      <c r="B1150" t="s">
        <v>29</v>
      </c>
      <c r="C1150" t="s">
        <v>14</v>
      </c>
      <c r="D1150">
        <v>24</v>
      </c>
      <c r="E1150">
        <v>24</v>
      </c>
      <c r="F1150">
        <v>3.1829999999999998</v>
      </c>
      <c r="G1150">
        <v>3.1890000000000001</v>
      </c>
      <c r="H1150">
        <v>3.0000000000000001E-3</v>
      </c>
    </row>
    <row r="1151" spans="1:8" x14ac:dyDescent="0.25">
      <c r="A1151" t="s">
        <v>33</v>
      </c>
      <c r="B1151" t="s">
        <v>29</v>
      </c>
      <c r="C1151" t="s">
        <v>14</v>
      </c>
      <c r="D1151">
        <v>24</v>
      </c>
      <c r="E1151">
        <v>48</v>
      </c>
      <c r="F1151">
        <v>2.5009999999999999</v>
      </c>
      <c r="G1151">
        <v>2.633</v>
      </c>
      <c r="H1151">
        <v>8.5000000000000006E-2</v>
      </c>
    </row>
    <row r="1152" spans="1:8" x14ac:dyDescent="0.25">
      <c r="A1152" t="s">
        <v>33</v>
      </c>
      <c r="B1152" t="s">
        <v>29</v>
      </c>
      <c r="C1152" t="s">
        <v>14</v>
      </c>
      <c r="D1152">
        <v>48</v>
      </c>
      <c r="E1152">
        <v>48</v>
      </c>
      <c r="F1152">
        <v>1.73</v>
      </c>
      <c r="G1152">
        <v>1.744</v>
      </c>
      <c r="H1152">
        <v>6.0000000000000001E-3</v>
      </c>
    </row>
    <row r="1153" spans="1:8" x14ac:dyDescent="0.25">
      <c r="A1153" t="s">
        <v>33</v>
      </c>
      <c r="B1153" t="s">
        <v>29</v>
      </c>
      <c r="C1153" t="s">
        <v>14</v>
      </c>
      <c r="D1153">
        <v>48</v>
      </c>
      <c r="E1153">
        <v>96</v>
      </c>
      <c r="F1153">
        <v>1.7330000000000001</v>
      </c>
      <c r="G1153">
        <v>1.7509999999999999</v>
      </c>
      <c r="H1153">
        <v>1.7000000000000001E-2</v>
      </c>
    </row>
    <row r="1154" spans="1:8" x14ac:dyDescent="0.25">
      <c r="A1154" t="s">
        <v>33</v>
      </c>
      <c r="B1154" t="s">
        <v>29</v>
      </c>
      <c r="C1154" t="s">
        <v>16</v>
      </c>
      <c r="D1154">
        <v>12</v>
      </c>
      <c r="E1154">
        <v>12</v>
      </c>
      <c r="F1154">
        <v>2.903</v>
      </c>
      <c r="G1154">
        <v>2.9390000000000001</v>
      </c>
      <c r="H1154">
        <v>1.6E-2</v>
      </c>
    </row>
    <row r="1155" spans="1:8" x14ac:dyDescent="0.25">
      <c r="A1155" t="s">
        <v>33</v>
      </c>
      <c r="B1155" t="s">
        <v>29</v>
      </c>
      <c r="C1155" t="s">
        <v>16</v>
      </c>
      <c r="D1155">
        <v>12</v>
      </c>
      <c r="E1155">
        <v>24</v>
      </c>
      <c r="F1155">
        <v>2.512</v>
      </c>
      <c r="G1155">
        <v>2.5230000000000001</v>
      </c>
      <c r="H1155">
        <v>8.0000000000000002E-3</v>
      </c>
    </row>
    <row r="1156" spans="1:8" x14ac:dyDescent="0.25">
      <c r="A1156" t="s">
        <v>33</v>
      </c>
      <c r="B1156" t="s">
        <v>29</v>
      </c>
      <c r="C1156" t="s">
        <v>16</v>
      </c>
      <c r="D1156">
        <v>24</v>
      </c>
      <c r="E1156">
        <v>24</v>
      </c>
      <c r="F1156">
        <v>1.7949999999999999</v>
      </c>
      <c r="G1156">
        <v>1.8049999999999999</v>
      </c>
      <c r="H1156">
        <v>4.0000000000000001E-3</v>
      </c>
    </row>
    <row r="1157" spans="1:8" x14ac:dyDescent="0.25">
      <c r="A1157" t="s">
        <v>33</v>
      </c>
      <c r="B1157" t="s">
        <v>29</v>
      </c>
      <c r="C1157" t="s">
        <v>16</v>
      </c>
      <c r="D1157">
        <v>24</v>
      </c>
      <c r="E1157">
        <v>48</v>
      </c>
      <c r="F1157">
        <v>1.62</v>
      </c>
      <c r="G1157">
        <v>1.631</v>
      </c>
      <c r="H1157">
        <v>7.0000000000000001E-3</v>
      </c>
    </row>
    <row r="1158" spans="1:8" x14ac:dyDescent="0.25">
      <c r="A1158" t="s">
        <v>33</v>
      </c>
      <c r="B1158" t="s">
        <v>29</v>
      </c>
      <c r="C1158" t="s">
        <v>16</v>
      </c>
      <c r="D1158">
        <v>48</v>
      </c>
      <c r="E1158">
        <v>48</v>
      </c>
      <c r="F1158">
        <v>1.246</v>
      </c>
      <c r="G1158">
        <v>1.2569999999999999</v>
      </c>
      <c r="H1158">
        <v>7.0000000000000001E-3</v>
      </c>
    </row>
    <row r="1159" spans="1:8" x14ac:dyDescent="0.25">
      <c r="A1159" t="s">
        <v>33</v>
      </c>
      <c r="B1159" t="s">
        <v>29</v>
      </c>
      <c r="C1159" t="s">
        <v>16</v>
      </c>
      <c r="D1159">
        <v>48</v>
      </c>
      <c r="E1159">
        <v>96</v>
      </c>
      <c r="F1159">
        <v>1.1779999999999999</v>
      </c>
      <c r="G1159">
        <v>1.1839999999999999</v>
      </c>
      <c r="H1159">
        <v>4.0000000000000001E-3</v>
      </c>
    </row>
    <row r="1160" spans="1:8" x14ac:dyDescent="0.25">
      <c r="A1160" t="s">
        <v>33</v>
      </c>
      <c r="B1160" t="s">
        <v>29</v>
      </c>
      <c r="C1160" t="s">
        <v>17</v>
      </c>
      <c r="D1160">
        <v>12</v>
      </c>
      <c r="E1160">
        <v>12</v>
      </c>
      <c r="F1160">
        <v>2.9980000000000002</v>
      </c>
      <c r="G1160">
        <v>3.0609999999999999</v>
      </c>
      <c r="H1160">
        <v>5.1999999999999998E-2</v>
      </c>
    </row>
    <row r="1161" spans="1:8" x14ac:dyDescent="0.25">
      <c r="A1161" t="s">
        <v>33</v>
      </c>
      <c r="B1161" t="s">
        <v>29</v>
      </c>
      <c r="C1161" t="s">
        <v>17</v>
      </c>
      <c r="D1161">
        <v>12</v>
      </c>
      <c r="E1161">
        <v>24</v>
      </c>
      <c r="F1161">
        <v>3.1850000000000001</v>
      </c>
      <c r="G1161">
        <v>3.1960000000000002</v>
      </c>
      <c r="H1161">
        <v>7.0000000000000001E-3</v>
      </c>
    </row>
    <row r="1162" spans="1:8" x14ac:dyDescent="0.25">
      <c r="A1162" t="s">
        <v>33</v>
      </c>
      <c r="B1162" t="s">
        <v>29</v>
      </c>
      <c r="C1162" t="s">
        <v>17</v>
      </c>
      <c r="D1162">
        <v>24</v>
      </c>
      <c r="E1162">
        <v>24</v>
      </c>
      <c r="F1162">
        <v>1.6779999999999999</v>
      </c>
      <c r="G1162">
        <v>1.7050000000000001</v>
      </c>
      <c r="H1162">
        <v>1.6E-2</v>
      </c>
    </row>
    <row r="1163" spans="1:8" x14ac:dyDescent="0.25">
      <c r="A1163" t="s">
        <v>33</v>
      </c>
      <c r="B1163" t="s">
        <v>29</v>
      </c>
      <c r="C1163" t="s">
        <v>17</v>
      </c>
      <c r="D1163">
        <v>24</v>
      </c>
      <c r="E1163">
        <v>48</v>
      </c>
      <c r="F1163">
        <v>1.89</v>
      </c>
      <c r="G1163">
        <v>1.901</v>
      </c>
      <c r="H1163">
        <v>4.0000000000000001E-3</v>
      </c>
    </row>
    <row r="1164" spans="1:8" x14ac:dyDescent="0.25">
      <c r="A1164" t="s">
        <v>33</v>
      </c>
      <c r="B1164" t="s">
        <v>29</v>
      </c>
      <c r="C1164" t="s">
        <v>17</v>
      </c>
      <c r="D1164">
        <v>48</v>
      </c>
      <c r="E1164">
        <v>48</v>
      </c>
      <c r="F1164">
        <v>1.0249999999999999</v>
      </c>
      <c r="G1164">
        <v>1.0580000000000001</v>
      </c>
      <c r="H1164">
        <v>0.01</v>
      </c>
    </row>
    <row r="1165" spans="1:8" x14ac:dyDescent="0.25">
      <c r="A1165" t="s">
        <v>33</v>
      </c>
      <c r="B1165" t="s">
        <v>29</v>
      </c>
      <c r="C1165" t="s">
        <v>17</v>
      </c>
      <c r="D1165">
        <v>48</v>
      </c>
      <c r="E1165">
        <v>96</v>
      </c>
      <c r="F1165">
        <v>1.145</v>
      </c>
      <c r="G1165">
        <v>1.153</v>
      </c>
      <c r="H1165">
        <v>6.0000000000000001E-3</v>
      </c>
    </row>
    <row r="1166" spans="1:8" x14ac:dyDescent="0.25">
      <c r="A1166" t="s">
        <v>33</v>
      </c>
      <c r="B1166" t="s">
        <v>29</v>
      </c>
      <c r="C1166" t="s">
        <v>18</v>
      </c>
      <c r="D1166">
        <v>12</v>
      </c>
      <c r="E1166">
        <v>12</v>
      </c>
      <c r="F1166">
        <v>2.2290000000000001</v>
      </c>
      <c r="G1166">
        <v>2.2890000000000001</v>
      </c>
      <c r="H1166">
        <v>5.7000000000000002E-2</v>
      </c>
    </row>
    <row r="1167" spans="1:8" x14ac:dyDescent="0.25">
      <c r="A1167" t="s">
        <v>33</v>
      </c>
      <c r="B1167" t="s">
        <v>29</v>
      </c>
      <c r="C1167" t="s">
        <v>18</v>
      </c>
      <c r="D1167">
        <v>12</v>
      </c>
      <c r="E1167">
        <v>24</v>
      </c>
      <c r="F1167">
        <v>2.4159999999999999</v>
      </c>
      <c r="G1167">
        <v>2.4750000000000001</v>
      </c>
      <c r="H1167">
        <v>3.3000000000000002E-2</v>
      </c>
    </row>
    <row r="1168" spans="1:8" x14ac:dyDescent="0.25">
      <c r="A1168" t="s">
        <v>33</v>
      </c>
      <c r="B1168" t="s">
        <v>29</v>
      </c>
      <c r="C1168" t="s">
        <v>18</v>
      </c>
      <c r="D1168">
        <v>24</v>
      </c>
      <c r="E1168">
        <v>24</v>
      </c>
      <c r="F1168">
        <v>1.1850000000000001</v>
      </c>
      <c r="G1168">
        <v>1.232</v>
      </c>
      <c r="H1168">
        <v>4.7E-2</v>
      </c>
    </row>
    <row r="1169" spans="1:8" x14ac:dyDescent="0.25">
      <c r="A1169" t="s">
        <v>33</v>
      </c>
      <c r="B1169" t="s">
        <v>29</v>
      </c>
      <c r="C1169" t="s">
        <v>18</v>
      </c>
      <c r="D1169">
        <v>24</v>
      </c>
      <c r="E1169">
        <v>48</v>
      </c>
      <c r="F1169">
        <v>1.4019999999999999</v>
      </c>
      <c r="G1169">
        <v>1.448</v>
      </c>
      <c r="H1169">
        <v>3.2000000000000001E-2</v>
      </c>
    </row>
    <row r="1170" spans="1:8" x14ac:dyDescent="0.25">
      <c r="A1170" t="s">
        <v>33</v>
      </c>
      <c r="B1170" t="s">
        <v>29</v>
      </c>
      <c r="C1170" t="s">
        <v>18</v>
      </c>
      <c r="D1170">
        <v>48</v>
      </c>
      <c r="E1170">
        <v>48</v>
      </c>
      <c r="F1170">
        <v>0.64500000000000002</v>
      </c>
      <c r="G1170">
        <v>0.70099999999999996</v>
      </c>
      <c r="H1170">
        <v>1.9E-2</v>
      </c>
    </row>
    <row r="1171" spans="1:8" x14ac:dyDescent="0.25">
      <c r="A1171" t="s">
        <v>33</v>
      </c>
      <c r="B1171" t="s">
        <v>29</v>
      </c>
      <c r="C1171" t="s">
        <v>18</v>
      </c>
      <c r="D1171">
        <v>48</v>
      </c>
      <c r="E1171">
        <v>96</v>
      </c>
      <c r="F1171">
        <v>0.81799999999999995</v>
      </c>
      <c r="G1171">
        <v>0.89800000000000002</v>
      </c>
      <c r="H1171">
        <v>1.9E-2</v>
      </c>
    </row>
    <row r="1172" spans="1:8" x14ac:dyDescent="0.25">
      <c r="A1172" t="s">
        <v>33</v>
      </c>
      <c r="B1172" t="s">
        <v>29</v>
      </c>
      <c r="C1172" t="s">
        <v>19</v>
      </c>
      <c r="D1172">
        <v>12</v>
      </c>
      <c r="E1172">
        <v>12</v>
      </c>
      <c r="F1172">
        <v>2.1669999999999998</v>
      </c>
      <c r="G1172">
        <v>2.1970000000000001</v>
      </c>
      <c r="H1172">
        <v>2.3E-2</v>
      </c>
    </row>
    <row r="1173" spans="1:8" x14ac:dyDescent="0.25">
      <c r="A1173" t="s">
        <v>33</v>
      </c>
      <c r="B1173" t="s">
        <v>29</v>
      </c>
      <c r="C1173" t="s">
        <v>19</v>
      </c>
      <c r="D1173">
        <v>12</v>
      </c>
      <c r="E1173">
        <v>24</v>
      </c>
      <c r="F1173">
        <v>2.2309999999999999</v>
      </c>
      <c r="G1173">
        <v>2.2850000000000001</v>
      </c>
      <c r="H1173">
        <v>1.2E-2</v>
      </c>
    </row>
    <row r="1174" spans="1:8" x14ac:dyDescent="0.25">
      <c r="A1174" t="s">
        <v>33</v>
      </c>
      <c r="B1174" t="s">
        <v>29</v>
      </c>
      <c r="C1174" t="s">
        <v>19</v>
      </c>
      <c r="D1174">
        <v>24</v>
      </c>
      <c r="E1174">
        <v>24</v>
      </c>
      <c r="F1174">
        <v>1.365</v>
      </c>
      <c r="G1174">
        <v>1.391</v>
      </c>
      <c r="H1174">
        <v>1.9E-2</v>
      </c>
    </row>
    <row r="1175" spans="1:8" x14ac:dyDescent="0.25">
      <c r="A1175" t="s">
        <v>33</v>
      </c>
      <c r="B1175" t="s">
        <v>29</v>
      </c>
      <c r="C1175" t="s">
        <v>19</v>
      </c>
      <c r="D1175">
        <v>24</v>
      </c>
      <c r="E1175">
        <v>48</v>
      </c>
      <c r="F1175">
        <v>1.8859999999999999</v>
      </c>
      <c r="G1175">
        <v>1.9279999999999999</v>
      </c>
      <c r="H1175">
        <v>1.2999999999999999E-2</v>
      </c>
    </row>
    <row r="1176" spans="1:8" x14ac:dyDescent="0.25">
      <c r="A1176" t="s">
        <v>33</v>
      </c>
      <c r="B1176" t="s">
        <v>29</v>
      </c>
      <c r="C1176" t="s">
        <v>19</v>
      </c>
      <c r="D1176">
        <v>48</v>
      </c>
      <c r="E1176">
        <v>48</v>
      </c>
      <c r="F1176">
        <v>1.087</v>
      </c>
      <c r="G1176">
        <v>1.119</v>
      </c>
      <c r="H1176">
        <v>3.1E-2</v>
      </c>
    </row>
    <row r="1177" spans="1:8" x14ac:dyDescent="0.25">
      <c r="A1177" t="s">
        <v>33</v>
      </c>
      <c r="B1177" t="s">
        <v>29</v>
      </c>
      <c r="C1177" t="s">
        <v>19</v>
      </c>
      <c r="D1177">
        <v>48</v>
      </c>
      <c r="E1177">
        <v>96</v>
      </c>
      <c r="F1177">
        <v>2.4220000000000002</v>
      </c>
      <c r="G1177">
        <v>2.4500000000000002</v>
      </c>
      <c r="H1177">
        <v>2.5999999999999999E-2</v>
      </c>
    </row>
    <row r="1178" spans="1:8" x14ac:dyDescent="0.25">
      <c r="A1178" t="s">
        <v>33</v>
      </c>
      <c r="B1178" t="s">
        <v>29</v>
      </c>
      <c r="C1178" t="s">
        <v>20</v>
      </c>
      <c r="D1178">
        <v>12</v>
      </c>
      <c r="E1178">
        <v>12</v>
      </c>
      <c r="F1178">
        <v>3.089</v>
      </c>
      <c r="G1178">
        <v>3.1030000000000002</v>
      </c>
      <c r="H1178">
        <v>6.0000000000000001E-3</v>
      </c>
    </row>
    <row r="1179" spans="1:8" x14ac:dyDescent="0.25">
      <c r="A1179" t="s">
        <v>33</v>
      </c>
      <c r="B1179" t="s">
        <v>29</v>
      </c>
      <c r="C1179" t="s">
        <v>20</v>
      </c>
      <c r="D1179">
        <v>12</v>
      </c>
      <c r="E1179">
        <v>24</v>
      </c>
      <c r="F1179">
        <v>3.02</v>
      </c>
      <c r="G1179">
        <v>3.0270000000000001</v>
      </c>
      <c r="H1179">
        <v>5.0000000000000001E-3</v>
      </c>
    </row>
    <row r="1180" spans="1:8" x14ac:dyDescent="0.25">
      <c r="A1180" t="s">
        <v>33</v>
      </c>
      <c r="B1180" t="s">
        <v>29</v>
      </c>
      <c r="C1180" t="s">
        <v>20</v>
      </c>
      <c r="D1180">
        <v>24</v>
      </c>
      <c r="E1180">
        <v>24</v>
      </c>
      <c r="F1180">
        <v>1.714</v>
      </c>
      <c r="G1180">
        <v>1.718</v>
      </c>
      <c r="H1180">
        <v>3.0000000000000001E-3</v>
      </c>
    </row>
    <row r="1181" spans="1:8" x14ac:dyDescent="0.25">
      <c r="A1181" t="s">
        <v>33</v>
      </c>
      <c r="B1181" t="s">
        <v>29</v>
      </c>
      <c r="C1181" t="s">
        <v>20</v>
      </c>
      <c r="D1181">
        <v>24</v>
      </c>
      <c r="E1181">
        <v>48</v>
      </c>
      <c r="F1181">
        <v>2.0089999999999999</v>
      </c>
      <c r="G1181">
        <v>2.0190000000000001</v>
      </c>
      <c r="H1181">
        <v>1E-3</v>
      </c>
    </row>
    <row r="1182" spans="1:8" x14ac:dyDescent="0.25">
      <c r="A1182" t="s">
        <v>33</v>
      </c>
      <c r="B1182" t="s">
        <v>29</v>
      </c>
      <c r="C1182" t="s">
        <v>20</v>
      </c>
      <c r="D1182">
        <v>48</v>
      </c>
      <c r="E1182">
        <v>48</v>
      </c>
      <c r="F1182">
        <v>1.0669999999999999</v>
      </c>
      <c r="G1182">
        <v>1.077</v>
      </c>
      <c r="H1182">
        <v>8.9999999999999993E-3</v>
      </c>
    </row>
    <row r="1183" spans="1:8" x14ac:dyDescent="0.25">
      <c r="A1183" t="s">
        <v>33</v>
      </c>
      <c r="B1183" t="s">
        <v>29</v>
      </c>
      <c r="C1183" t="s">
        <v>20</v>
      </c>
      <c r="D1183">
        <v>48</v>
      </c>
      <c r="E1183">
        <v>96</v>
      </c>
      <c r="F1183">
        <v>1.2689999999999999</v>
      </c>
      <c r="G1183">
        <v>1.2889999999999999</v>
      </c>
      <c r="H1183">
        <v>0.02</v>
      </c>
    </row>
    <row r="1184" spans="1:8" x14ac:dyDescent="0.25">
      <c r="A1184" t="s">
        <v>33</v>
      </c>
      <c r="B1184" t="s">
        <v>29</v>
      </c>
      <c r="C1184" t="s">
        <v>21</v>
      </c>
      <c r="D1184">
        <v>12</v>
      </c>
      <c r="E1184">
        <v>12</v>
      </c>
      <c r="F1184">
        <v>2.887</v>
      </c>
      <c r="G1184">
        <v>2.9119999999999999</v>
      </c>
      <c r="H1184">
        <v>1.2999999999999999E-2</v>
      </c>
    </row>
    <row r="1185" spans="1:8" x14ac:dyDescent="0.25">
      <c r="A1185" t="s">
        <v>33</v>
      </c>
      <c r="B1185" t="s">
        <v>29</v>
      </c>
      <c r="C1185" t="s">
        <v>21</v>
      </c>
      <c r="D1185">
        <v>12</v>
      </c>
      <c r="E1185">
        <v>24</v>
      </c>
      <c r="F1185">
        <v>3.145</v>
      </c>
      <c r="G1185">
        <v>3.1560000000000001</v>
      </c>
      <c r="H1185">
        <v>7.0000000000000001E-3</v>
      </c>
    </row>
    <row r="1186" spans="1:8" x14ac:dyDescent="0.25">
      <c r="A1186" t="s">
        <v>33</v>
      </c>
      <c r="B1186" t="s">
        <v>29</v>
      </c>
      <c r="C1186" t="s">
        <v>21</v>
      </c>
      <c r="D1186">
        <v>24</v>
      </c>
      <c r="E1186">
        <v>24</v>
      </c>
      <c r="F1186">
        <v>1.625</v>
      </c>
      <c r="G1186">
        <v>1.6339999999999999</v>
      </c>
      <c r="H1186">
        <v>2E-3</v>
      </c>
    </row>
    <row r="1187" spans="1:8" x14ac:dyDescent="0.25">
      <c r="A1187" t="s">
        <v>33</v>
      </c>
      <c r="B1187" t="s">
        <v>29</v>
      </c>
      <c r="C1187" t="s">
        <v>21</v>
      </c>
      <c r="D1187">
        <v>24</v>
      </c>
      <c r="E1187">
        <v>48</v>
      </c>
      <c r="F1187">
        <v>1.7569999999999999</v>
      </c>
      <c r="G1187">
        <v>1.7649999999999999</v>
      </c>
      <c r="H1187">
        <v>3.0000000000000001E-3</v>
      </c>
    </row>
    <row r="1188" spans="1:8" x14ac:dyDescent="0.25">
      <c r="A1188" t="s">
        <v>33</v>
      </c>
      <c r="B1188" t="s">
        <v>29</v>
      </c>
      <c r="C1188" t="s">
        <v>21</v>
      </c>
      <c r="D1188">
        <v>48</v>
      </c>
      <c r="E1188">
        <v>48</v>
      </c>
      <c r="F1188">
        <v>0.96699999999999997</v>
      </c>
      <c r="G1188">
        <v>0.99099999999999999</v>
      </c>
      <c r="H1188">
        <v>1.7000000000000001E-2</v>
      </c>
    </row>
    <row r="1189" spans="1:8" x14ac:dyDescent="0.25">
      <c r="A1189" t="s">
        <v>33</v>
      </c>
      <c r="B1189" t="s">
        <v>29</v>
      </c>
      <c r="C1189" t="s">
        <v>21</v>
      </c>
      <c r="D1189">
        <v>48</v>
      </c>
      <c r="E1189">
        <v>96</v>
      </c>
      <c r="F1189">
        <v>1.0409999999999999</v>
      </c>
      <c r="G1189">
        <v>1.0669999999999999</v>
      </c>
      <c r="H1189">
        <v>2.8000000000000001E-2</v>
      </c>
    </row>
    <row r="1190" spans="1:8" x14ac:dyDescent="0.25">
      <c r="A1190" t="s">
        <v>33</v>
      </c>
      <c r="B1190" t="s">
        <v>29</v>
      </c>
      <c r="C1190" t="s">
        <v>22</v>
      </c>
      <c r="D1190">
        <v>12</v>
      </c>
      <c r="E1190">
        <v>12</v>
      </c>
      <c r="F1190">
        <v>4.1269999999999998</v>
      </c>
      <c r="G1190">
        <v>4.141</v>
      </c>
      <c r="H1190">
        <v>0.02</v>
      </c>
    </row>
    <row r="1191" spans="1:8" x14ac:dyDescent="0.25">
      <c r="A1191" t="s">
        <v>33</v>
      </c>
      <c r="B1191" t="s">
        <v>29</v>
      </c>
      <c r="C1191" t="s">
        <v>22</v>
      </c>
      <c r="D1191">
        <v>12</v>
      </c>
      <c r="E1191">
        <v>24</v>
      </c>
      <c r="F1191">
        <v>3.3759999999999999</v>
      </c>
      <c r="G1191">
        <v>3.3820000000000001</v>
      </c>
      <c r="H1191">
        <v>5.0000000000000001E-3</v>
      </c>
    </row>
    <row r="1192" spans="1:8" x14ac:dyDescent="0.25">
      <c r="A1192" t="s">
        <v>33</v>
      </c>
      <c r="B1192" t="s">
        <v>29</v>
      </c>
      <c r="C1192" t="s">
        <v>22</v>
      </c>
      <c r="D1192">
        <v>24</v>
      </c>
      <c r="E1192">
        <v>24</v>
      </c>
      <c r="F1192">
        <v>2.4340000000000002</v>
      </c>
      <c r="G1192">
        <v>2.444</v>
      </c>
      <c r="H1192">
        <v>1.4999999999999999E-2</v>
      </c>
    </row>
    <row r="1193" spans="1:8" x14ac:dyDescent="0.25">
      <c r="A1193" t="s">
        <v>33</v>
      </c>
      <c r="B1193" t="s">
        <v>29</v>
      </c>
      <c r="C1193" t="s">
        <v>22</v>
      </c>
      <c r="D1193">
        <v>24</v>
      </c>
      <c r="E1193">
        <v>48</v>
      </c>
      <c r="F1193">
        <v>2.0579999999999998</v>
      </c>
      <c r="G1193">
        <v>2.0750000000000002</v>
      </c>
      <c r="H1193">
        <v>2.5999999999999999E-2</v>
      </c>
    </row>
    <row r="1194" spans="1:8" x14ac:dyDescent="0.25">
      <c r="A1194" t="s">
        <v>33</v>
      </c>
      <c r="B1194" t="s">
        <v>29</v>
      </c>
      <c r="C1194" t="s">
        <v>22</v>
      </c>
      <c r="D1194">
        <v>48</v>
      </c>
      <c r="E1194">
        <v>48</v>
      </c>
      <c r="F1194">
        <v>1.3979999999999999</v>
      </c>
      <c r="G1194">
        <v>1.403</v>
      </c>
      <c r="H1194">
        <v>5.0000000000000001E-3</v>
      </c>
    </row>
    <row r="1195" spans="1:8" x14ac:dyDescent="0.25">
      <c r="A1195" t="s">
        <v>33</v>
      </c>
      <c r="B1195" t="s">
        <v>29</v>
      </c>
      <c r="C1195" t="s">
        <v>22</v>
      </c>
      <c r="D1195">
        <v>48</v>
      </c>
      <c r="E1195">
        <v>96</v>
      </c>
      <c r="F1195">
        <v>1.294</v>
      </c>
      <c r="G1195">
        <v>1.3080000000000001</v>
      </c>
      <c r="H1195">
        <v>1.2E-2</v>
      </c>
    </row>
    <row r="1196" spans="1:8" x14ac:dyDescent="0.25">
      <c r="A1196" t="s">
        <v>33</v>
      </c>
      <c r="B1196" t="s">
        <v>29</v>
      </c>
      <c r="C1196" t="s">
        <v>23</v>
      </c>
      <c r="D1196">
        <v>12</v>
      </c>
      <c r="E1196">
        <v>12</v>
      </c>
      <c r="F1196">
        <v>1.95</v>
      </c>
      <c r="G1196">
        <v>1.9570000000000001</v>
      </c>
      <c r="H1196">
        <v>3.0000000000000001E-3</v>
      </c>
    </row>
    <row r="1197" spans="1:8" x14ac:dyDescent="0.25">
      <c r="A1197" t="s">
        <v>33</v>
      </c>
      <c r="B1197" t="s">
        <v>29</v>
      </c>
      <c r="C1197" t="s">
        <v>23</v>
      </c>
      <c r="D1197">
        <v>12</v>
      </c>
      <c r="E1197">
        <v>24</v>
      </c>
      <c r="F1197">
        <v>1.774</v>
      </c>
      <c r="G1197">
        <v>1.7769999999999999</v>
      </c>
      <c r="H1197">
        <v>2E-3</v>
      </c>
    </row>
    <row r="1198" spans="1:8" x14ac:dyDescent="0.25">
      <c r="A1198" t="s">
        <v>33</v>
      </c>
      <c r="B1198" t="s">
        <v>29</v>
      </c>
      <c r="C1198" t="s">
        <v>23</v>
      </c>
      <c r="D1198">
        <v>24</v>
      </c>
      <c r="E1198">
        <v>24</v>
      </c>
      <c r="F1198">
        <v>1.1719999999999999</v>
      </c>
      <c r="G1198">
        <v>1.1759999999999999</v>
      </c>
      <c r="H1198">
        <v>2E-3</v>
      </c>
    </row>
    <row r="1199" spans="1:8" x14ac:dyDescent="0.25">
      <c r="A1199" t="s">
        <v>33</v>
      </c>
      <c r="B1199" t="s">
        <v>29</v>
      </c>
      <c r="C1199" t="s">
        <v>23</v>
      </c>
      <c r="D1199">
        <v>24</v>
      </c>
      <c r="E1199">
        <v>48</v>
      </c>
      <c r="F1199">
        <v>1.1759999999999999</v>
      </c>
      <c r="G1199">
        <v>1.1879999999999999</v>
      </c>
      <c r="H1199">
        <v>4.0000000000000001E-3</v>
      </c>
    </row>
    <row r="1200" spans="1:8" x14ac:dyDescent="0.25">
      <c r="A1200" t="s">
        <v>33</v>
      </c>
      <c r="B1200" t="s">
        <v>29</v>
      </c>
      <c r="C1200" t="s">
        <v>23</v>
      </c>
      <c r="D1200">
        <v>48</v>
      </c>
      <c r="E1200">
        <v>48</v>
      </c>
      <c r="F1200">
        <v>0.83</v>
      </c>
      <c r="G1200">
        <v>0.83499999999999996</v>
      </c>
      <c r="H1200">
        <v>3.0000000000000001E-3</v>
      </c>
    </row>
    <row r="1201" spans="1:8" x14ac:dyDescent="0.25">
      <c r="A1201" t="s">
        <v>33</v>
      </c>
      <c r="B1201" t="s">
        <v>29</v>
      </c>
      <c r="C1201" t="s">
        <v>23</v>
      </c>
      <c r="D1201">
        <v>48</v>
      </c>
      <c r="E1201">
        <v>96</v>
      </c>
      <c r="F1201">
        <v>1.085</v>
      </c>
      <c r="G1201">
        <v>1.1160000000000001</v>
      </c>
      <c r="H1201">
        <v>0.02</v>
      </c>
    </row>
    <row r="1202" spans="1:8" x14ac:dyDescent="0.25">
      <c r="A1202" t="s">
        <v>33</v>
      </c>
      <c r="B1202" t="s">
        <v>29</v>
      </c>
      <c r="C1202" t="s">
        <v>24</v>
      </c>
      <c r="D1202">
        <v>12</v>
      </c>
      <c r="E1202">
        <v>12</v>
      </c>
      <c r="F1202">
        <v>4.3440000000000003</v>
      </c>
      <c r="G1202">
        <v>4.359</v>
      </c>
      <c r="H1202">
        <v>1.2E-2</v>
      </c>
    </row>
    <row r="1203" spans="1:8" x14ac:dyDescent="0.25">
      <c r="A1203" t="s">
        <v>33</v>
      </c>
      <c r="B1203" t="s">
        <v>29</v>
      </c>
      <c r="C1203" t="s">
        <v>24</v>
      </c>
      <c r="D1203">
        <v>12</v>
      </c>
      <c r="E1203">
        <v>24</v>
      </c>
      <c r="F1203">
        <v>4.9470000000000001</v>
      </c>
      <c r="G1203">
        <v>4.9619999999999997</v>
      </c>
      <c r="H1203">
        <v>3.0000000000000001E-3</v>
      </c>
    </row>
    <row r="1204" spans="1:8" x14ac:dyDescent="0.25">
      <c r="A1204" t="s">
        <v>33</v>
      </c>
      <c r="B1204" t="s">
        <v>29</v>
      </c>
      <c r="C1204" t="s">
        <v>24</v>
      </c>
      <c r="D1204">
        <v>24</v>
      </c>
      <c r="E1204">
        <v>24</v>
      </c>
      <c r="F1204">
        <v>2.7789999999999999</v>
      </c>
      <c r="G1204">
        <v>2.7959999999999998</v>
      </c>
      <c r="H1204">
        <v>5.0000000000000001E-3</v>
      </c>
    </row>
    <row r="1205" spans="1:8" x14ac:dyDescent="0.25">
      <c r="A1205" t="s">
        <v>33</v>
      </c>
      <c r="B1205" t="s">
        <v>29</v>
      </c>
      <c r="C1205" t="s">
        <v>24</v>
      </c>
      <c r="D1205">
        <v>24</v>
      </c>
      <c r="E1205">
        <v>48</v>
      </c>
      <c r="F1205">
        <v>3.2959999999999998</v>
      </c>
      <c r="G1205">
        <v>3.3010000000000002</v>
      </c>
      <c r="H1205">
        <v>2E-3</v>
      </c>
    </row>
    <row r="1206" spans="1:8" x14ac:dyDescent="0.25">
      <c r="A1206" t="s">
        <v>33</v>
      </c>
      <c r="B1206" t="s">
        <v>29</v>
      </c>
      <c r="C1206" t="s">
        <v>24</v>
      </c>
      <c r="D1206">
        <v>48</v>
      </c>
      <c r="E1206">
        <v>48</v>
      </c>
      <c r="F1206">
        <v>2.0590000000000002</v>
      </c>
      <c r="G1206">
        <v>2.0790000000000002</v>
      </c>
      <c r="H1206">
        <v>8.0000000000000002E-3</v>
      </c>
    </row>
    <row r="1207" spans="1:8" x14ac:dyDescent="0.25">
      <c r="A1207" t="s">
        <v>33</v>
      </c>
      <c r="B1207" t="s">
        <v>29</v>
      </c>
      <c r="C1207" t="s">
        <v>24</v>
      </c>
      <c r="D1207">
        <v>48</v>
      </c>
      <c r="E1207">
        <v>96</v>
      </c>
      <c r="F1207">
        <v>0.88900000000000001</v>
      </c>
      <c r="G1207">
        <v>0.92700000000000005</v>
      </c>
      <c r="H1207">
        <v>1.6E-2</v>
      </c>
    </row>
    <row r="1208" spans="1:8" x14ac:dyDescent="0.25">
      <c r="A1208" t="s">
        <v>33</v>
      </c>
      <c r="B1208" t="s">
        <v>29</v>
      </c>
      <c r="C1208" t="s">
        <v>25</v>
      </c>
      <c r="D1208">
        <v>12</v>
      </c>
      <c r="E1208">
        <v>12</v>
      </c>
      <c r="F1208">
        <v>3.3</v>
      </c>
      <c r="G1208">
        <v>3.3210000000000002</v>
      </c>
      <c r="H1208">
        <v>2.1000000000000001E-2</v>
      </c>
    </row>
    <row r="1209" spans="1:8" x14ac:dyDescent="0.25">
      <c r="A1209" t="s">
        <v>33</v>
      </c>
      <c r="B1209" t="s">
        <v>29</v>
      </c>
      <c r="C1209" t="s">
        <v>25</v>
      </c>
      <c r="D1209">
        <v>12</v>
      </c>
      <c r="E1209">
        <v>24</v>
      </c>
      <c r="F1209">
        <v>2.8290000000000002</v>
      </c>
      <c r="G1209">
        <v>2.8530000000000002</v>
      </c>
      <c r="H1209">
        <v>1.0999999999999999E-2</v>
      </c>
    </row>
    <row r="1210" spans="1:8" x14ac:dyDescent="0.25">
      <c r="A1210" t="s">
        <v>33</v>
      </c>
      <c r="B1210" t="s">
        <v>29</v>
      </c>
      <c r="C1210" t="s">
        <v>25</v>
      </c>
      <c r="D1210">
        <v>24</v>
      </c>
      <c r="E1210">
        <v>24</v>
      </c>
      <c r="F1210">
        <v>1.613</v>
      </c>
      <c r="G1210">
        <v>1.665</v>
      </c>
      <c r="H1210">
        <v>1.2E-2</v>
      </c>
    </row>
    <row r="1211" spans="1:8" x14ac:dyDescent="0.25">
      <c r="A1211" t="s">
        <v>33</v>
      </c>
      <c r="B1211" t="s">
        <v>29</v>
      </c>
      <c r="C1211" t="s">
        <v>25</v>
      </c>
      <c r="D1211">
        <v>24</v>
      </c>
      <c r="E1211">
        <v>48</v>
      </c>
      <c r="F1211">
        <v>1.77</v>
      </c>
      <c r="G1211">
        <v>1.7989999999999999</v>
      </c>
      <c r="H1211">
        <v>7.0000000000000001E-3</v>
      </c>
    </row>
    <row r="1212" spans="1:8" x14ac:dyDescent="0.25">
      <c r="A1212" t="s">
        <v>33</v>
      </c>
      <c r="B1212" t="s">
        <v>29</v>
      </c>
      <c r="C1212" t="s">
        <v>25</v>
      </c>
      <c r="D1212">
        <v>48</v>
      </c>
      <c r="E1212">
        <v>48</v>
      </c>
      <c r="F1212">
        <v>0.88200000000000001</v>
      </c>
      <c r="G1212">
        <v>0.90900000000000003</v>
      </c>
      <c r="H1212">
        <v>1.2999999999999999E-2</v>
      </c>
    </row>
    <row r="1213" spans="1:8" x14ac:dyDescent="0.25">
      <c r="A1213" t="s">
        <v>33</v>
      </c>
      <c r="B1213" t="s">
        <v>29</v>
      </c>
      <c r="C1213" t="s">
        <v>25</v>
      </c>
      <c r="D1213">
        <v>48</v>
      </c>
      <c r="E1213">
        <v>96</v>
      </c>
      <c r="F1213">
        <v>0.95499999999999996</v>
      </c>
      <c r="G1213">
        <v>0.97899999999999998</v>
      </c>
      <c r="H1213">
        <v>1.7000000000000001E-2</v>
      </c>
    </row>
    <row r="1214" spans="1:8" x14ac:dyDescent="0.25">
      <c r="A1214" t="s">
        <v>33</v>
      </c>
      <c r="B1214" t="s">
        <v>29</v>
      </c>
      <c r="C1214" t="s">
        <v>26</v>
      </c>
      <c r="D1214">
        <v>12</v>
      </c>
      <c r="E1214">
        <v>12</v>
      </c>
      <c r="F1214">
        <v>2.0710000000000002</v>
      </c>
      <c r="G1214">
        <v>2.08</v>
      </c>
      <c r="H1214">
        <v>7.0000000000000001E-3</v>
      </c>
    </row>
    <row r="1215" spans="1:8" x14ac:dyDescent="0.25">
      <c r="A1215" t="s">
        <v>33</v>
      </c>
      <c r="B1215" t="s">
        <v>29</v>
      </c>
      <c r="C1215" t="s">
        <v>26</v>
      </c>
      <c r="D1215">
        <v>12</v>
      </c>
      <c r="E1215">
        <v>24</v>
      </c>
      <c r="F1215">
        <v>1.865</v>
      </c>
      <c r="G1215">
        <v>1.867</v>
      </c>
      <c r="H1215">
        <v>1E-3</v>
      </c>
    </row>
    <row r="1216" spans="1:8" x14ac:dyDescent="0.25">
      <c r="A1216" t="s">
        <v>33</v>
      </c>
      <c r="B1216" t="s">
        <v>29</v>
      </c>
      <c r="C1216" t="s">
        <v>26</v>
      </c>
      <c r="D1216">
        <v>24</v>
      </c>
      <c r="E1216">
        <v>24</v>
      </c>
      <c r="F1216">
        <v>1.2110000000000001</v>
      </c>
      <c r="G1216">
        <v>1.222</v>
      </c>
      <c r="H1216">
        <v>4.0000000000000001E-3</v>
      </c>
    </row>
    <row r="1217" spans="1:8" x14ac:dyDescent="0.25">
      <c r="A1217" t="s">
        <v>33</v>
      </c>
      <c r="B1217" t="s">
        <v>29</v>
      </c>
      <c r="C1217" t="s">
        <v>26</v>
      </c>
      <c r="D1217">
        <v>24</v>
      </c>
      <c r="E1217">
        <v>48</v>
      </c>
      <c r="F1217">
        <v>1.5009999999999999</v>
      </c>
      <c r="G1217">
        <v>1.504</v>
      </c>
      <c r="H1217">
        <v>2E-3</v>
      </c>
    </row>
    <row r="1218" spans="1:8" x14ac:dyDescent="0.25">
      <c r="A1218" t="s">
        <v>33</v>
      </c>
      <c r="B1218" t="s">
        <v>29</v>
      </c>
      <c r="C1218" t="s">
        <v>26</v>
      </c>
      <c r="D1218">
        <v>48</v>
      </c>
      <c r="E1218">
        <v>48</v>
      </c>
      <c r="F1218">
        <v>0.82799999999999996</v>
      </c>
      <c r="G1218">
        <v>0.83099999999999996</v>
      </c>
      <c r="H1218">
        <v>1E-3</v>
      </c>
    </row>
    <row r="1219" spans="1:8" x14ac:dyDescent="0.25">
      <c r="A1219" t="s">
        <v>33</v>
      </c>
      <c r="B1219" t="s">
        <v>29</v>
      </c>
      <c r="C1219" t="s">
        <v>26</v>
      </c>
      <c r="D1219">
        <v>48</v>
      </c>
      <c r="E1219">
        <v>96</v>
      </c>
      <c r="F1219">
        <v>1.194</v>
      </c>
      <c r="G1219">
        <v>1.21</v>
      </c>
      <c r="H1219">
        <v>6.0000000000000001E-3</v>
      </c>
    </row>
    <row r="1220" spans="1:8" x14ac:dyDescent="0.25">
      <c r="A1220" t="s">
        <v>33</v>
      </c>
      <c r="B1220" t="s">
        <v>29</v>
      </c>
      <c r="C1220" t="s">
        <v>27</v>
      </c>
      <c r="D1220">
        <v>12</v>
      </c>
      <c r="E1220">
        <v>12</v>
      </c>
      <c r="F1220">
        <v>2.6539999999999999</v>
      </c>
      <c r="G1220">
        <v>2.6640000000000001</v>
      </c>
      <c r="H1220">
        <v>8.0000000000000002E-3</v>
      </c>
    </row>
    <row r="1221" spans="1:8" x14ac:dyDescent="0.25">
      <c r="A1221" t="s">
        <v>33</v>
      </c>
      <c r="B1221" t="s">
        <v>29</v>
      </c>
      <c r="C1221" t="s">
        <v>27</v>
      </c>
      <c r="D1221">
        <v>12</v>
      </c>
      <c r="E1221">
        <v>24</v>
      </c>
      <c r="F1221">
        <v>2.4790000000000001</v>
      </c>
      <c r="G1221">
        <v>2.4849999999999999</v>
      </c>
      <c r="H1221">
        <v>2E-3</v>
      </c>
    </row>
    <row r="1222" spans="1:8" x14ac:dyDescent="0.25">
      <c r="A1222" t="s">
        <v>33</v>
      </c>
      <c r="B1222" t="s">
        <v>29</v>
      </c>
      <c r="C1222" t="s">
        <v>27</v>
      </c>
      <c r="D1222">
        <v>24</v>
      </c>
      <c r="E1222">
        <v>24</v>
      </c>
      <c r="F1222">
        <v>1.5469999999999999</v>
      </c>
      <c r="G1222">
        <v>1.55</v>
      </c>
      <c r="H1222">
        <v>3.0000000000000001E-3</v>
      </c>
    </row>
    <row r="1223" spans="1:8" x14ac:dyDescent="0.25">
      <c r="A1223" t="s">
        <v>33</v>
      </c>
      <c r="B1223" t="s">
        <v>29</v>
      </c>
      <c r="C1223" t="s">
        <v>27</v>
      </c>
      <c r="D1223">
        <v>24</v>
      </c>
      <c r="E1223">
        <v>48</v>
      </c>
      <c r="F1223">
        <v>1.7450000000000001</v>
      </c>
      <c r="G1223">
        <v>1.7509999999999999</v>
      </c>
      <c r="H1223">
        <v>4.0000000000000001E-3</v>
      </c>
    </row>
    <row r="1224" spans="1:8" x14ac:dyDescent="0.25">
      <c r="A1224" t="s">
        <v>33</v>
      </c>
      <c r="B1224" t="s">
        <v>29</v>
      </c>
      <c r="C1224" t="s">
        <v>27</v>
      </c>
      <c r="D1224">
        <v>48</v>
      </c>
      <c r="E1224">
        <v>48</v>
      </c>
      <c r="F1224">
        <v>0.93700000000000006</v>
      </c>
      <c r="G1224">
        <v>0.94099999999999995</v>
      </c>
      <c r="H1224">
        <v>2E-3</v>
      </c>
    </row>
    <row r="1225" spans="1:8" x14ac:dyDescent="0.25">
      <c r="A1225" t="s">
        <v>33</v>
      </c>
      <c r="B1225" t="s">
        <v>29</v>
      </c>
      <c r="C1225" t="s">
        <v>27</v>
      </c>
      <c r="D1225">
        <v>48</v>
      </c>
      <c r="E1225">
        <v>96</v>
      </c>
      <c r="F1225">
        <v>1.1879999999999999</v>
      </c>
      <c r="G1225">
        <v>1.196</v>
      </c>
      <c r="H1225">
        <v>6.0000000000000001E-3</v>
      </c>
    </row>
    <row r="1226" spans="1:8" x14ac:dyDescent="0.25">
      <c r="A1226" t="s">
        <v>33</v>
      </c>
      <c r="B1226" t="s">
        <v>29</v>
      </c>
      <c r="C1226" t="s">
        <v>28</v>
      </c>
      <c r="D1226">
        <v>12</v>
      </c>
      <c r="E1226">
        <v>12</v>
      </c>
      <c r="F1226">
        <v>3.47</v>
      </c>
      <c r="G1226">
        <v>3.5059999999999998</v>
      </c>
      <c r="H1226">
        <v>1.4E-2</v>
      </c>
    </row>
    <row r="1227" spans="1:8" x14ac:dyDescent="0.25">
      <c r="A1227" t="s">
        <v>33</v>
      </c>
      <c r="B1227" t="s">
        <v>29</v>
      </c>
      <c r="C1227" t="s">
        <v>28</v>
      </c>
      <c r="D1227">
        <v>12</v>
      </c>
      <c r="E1227">
        <v>24</v>
      </c>
      <c r="F1227">
        <v>2.8980000000000001</v>
      </c>
      <c r="G1227">
        <v>2.9079999999999999</v>
      </c>
      <c r="H1227">
        <v>7.0000000000000001E-3</v>
      </c>
    </row>
    <row r="1228" spans="1:8" x14ac:dyDescent="0.25">
      <c r="A1228" t="s">
        <v>33</v>
      </c>
      <c r="B1228" t="s">
        <v>29</v>
      </c>
      <c r="C1228" t="s">
        <v>28</v>
      </c>
      <c r="D1228">
        <v>24</v>
      </c>
      <c r="E1228">
        <v>24</v>
      </c>
      <c r="F1228">
        <v>1.986</v>
      </c>
      <c r="G1228">
        <v>2</v>
      </c>
      <c r="H1228">
        <v>8.9999999999999993E-3</v>
      </c>
    </row>
    <row r="1229" spans="1:8" x14ac:dyDescent="0.25">
      <c r="A1229" t="s">
        <v>33</v>
      </c>
      <c r="B1229" t="s">
        <v>29</v>
      </c>
      <c r="C1229" t="s">
        <v>28</v>
      </c>
      <c r="D1229">
        <v>24</v>
      </c>
      <c r="E1229">
        <v>48</v>
      </c>
      <c r="F1229">
        <v>1.8939999999999999</v>
      </c>
      <c r="G1229">
        <v>1.909</v>
      </c>
      <c r="H1229">
        <v>5.0000000000000001E-3</v>
      </c>
    </row>
    <row r="1230" spans="1:8" x14ac:dyDescent="0.25">
      <c r="A1230" t="s">
        <v>33</v>
      </c>
      <c r="B1230" t="s">
        <v>29</v>
      </c>
      <c r="C1230" t="s">
        <v>28</v>
      </c>
      <c r="D1230">
        <v>48</v>
      </c>
      <c r="E1230">
        <v>48</v>
      </c>
      <c r="F1230">
        <v>1.0940000000000001</v>
      </c>
      <c r="G1230">
        <v>1.0980000000000001</v>
      </c>
      <c r="H1230">
        <v>3.0000000000000001E-3</v>
      </c>
    </row>
    <row r="1231" spans="1:8" x14ac:dyDescent="0.25">
      <c r="A1231" t="s">
        <v>33</v>
      </c>
      <c r="B1231" t="s">
        <v>29</v>
      </c>
      <c r="C1231" t="s">
        <v>28</v>
      </c>
      <c r="D1231">
        <v>48</v>
      </c>
      <c r="E1231">
        <v>96</v>
      </c>
      <c r="F1231">
        <v>1.137</v>
      </c>
      <c r="G1231">
        <v>1.1559999999999999</v>
      </c>
      <c r="H1231">
        <v>1.7000000000000001E-2</v>
      </c>
    </row>
    <row r="1232" spans="1:8" x14ac:dyDescent="0.25">
      <c r="A1232" t="s">
        <v>34</v>
      </c>
      <c r="B1232" t="s">
        <v>9</v>
      </c>
      <c r="C1232" t="s">
        <v>10</v>
      </c>
      <c r="D1232">
        <v>8</v>
      </c>
      <c r="E1232">
        <v>8</v>
      </c>
      <c r="F1232">
        <v>1.48</v>
      </c>
      <c r="G1232">
        <v>1.4810000000000001</v>
      </c>
      <c r="H1232">
        <v>2E-3</v>
      </c>
    </row>
    <row r="1233" spans="1:8" x14ac:dyDescent="0.25">
      <c r="A1233" t="s">
        <v>34</v>
      </c>
      <c r="B1233" t="s">
        <v>9</v>
      </c>
      <c r="C1233" t="s">
        <v>10</v>
      </c>
      <c r="D1233">
        <v>16</v>
      </c>
      <c r="E1233">
        <v>16</v>
      </c>
      <c r="F1233">
        <v>0.748</v>
      </c>
      <c r="G1233">
        <v>0.75</v>
      </c>
      <c r="H1233">
        <v>1E-3</v>
      </c>
    </row>
    <row r="1234" spans="1:8" x14ac:dyDescent="0.25">
      <c r="A1234" t="s">
        <v>34</v>
      </c>
      <c r="B1234" t="s">
        <v>9</v>
      </c>
      <c r="C1234" t="s">
        <v>10</v>
      </c>
      <c r="D1234">
        <v>32</v>
      </c>
      <c r="E1234">
        <v>32</v>
      </c>
      <c r="F1234">
        <v>0.38100000000000001</v>
      </c>
      <c r="G1234">
        <v>0.38100000000000001</v>
      </c>
      <c r="H1234">
        <v>0</v>
      </c>
    </row>
    <row r="1235" spans="1:8" x14ac:dyDescent="0.25">
      <c r="A1235" t="s">
        <v>34</v>
      </c>
      <c r="B1235" t="s">
        <v>9</v>
      </c>
      <c r="C1235" t="s">
        <v>10</v>
      </c>
      <c r="D1235">
        <v>64</v>
      </c>
      <c r="E1235">
        <v>64</v>
      </c>
      <c r="F1235">
        <v>0.38100000000000001</v>
      </c>
      <c r="G1235">
        <v>0.38200000000000001</v>
      </c>
      <c r="H1235">
        <v>1E-3</v>
      </c>
    </row>
    <row r="1236" spans="1:8" x14ac:dyDescent="0.25">
      <c r="A1236" t="s">
        <v>34</v>
      </c>
      <c r="B1236" t="s">
        <v>9</v>
      </c>
      <c r="C1236" t="s">
        <v>11</v>
      </c>
      <c r="D1236">
        <v>8</v>
      </c>
      <c r="E1236">
        <v>8</v>
      </c>
      <c r="F1236">
        <v>1.135</v>
      </c>
      <c r="G1236">
        <v>1.1399999999999999</v>
      </c>
      <c r="H1236">
        <v>5.0000000000000001E-3</v>
      </c>
    </row>
    <row r="1237" spans="1:8" x14ac:dyDescent="0.25">
      <c r="A1237" t="s">
        <v>34</v>
      </c>
      <c r="B1237" t="s">
        <v>9</v>
      </c>
      <c r="C1237" t="s">
        <v>11</v>
      </c>
      <c r="D1237">
        <v>16</v>
      </c>
      <c r="E1237">
        <v>16</v>
      </c>
      <c r="F1237">
        <v>0.57799999999999996</v>
      </c>
      <c r="G1237">
        <v>0.57899999999999996</v>
      </c>
      <c r="H1237">
        <v>0</v>
      </c>
    </row>
    <row r="1238" spans="1:8" x14ac:dyDescent="0.25">
      <c r="A1238" t="s">
        <v>34</v>
      </c>
      <c r="B1238" t="s">
        <v>9</v>
      </c>
      <c r="C1238" t="s">
        <v>11</v>
      </c>
      <c r="D1238">
        <v>32</v>
      </c>
      <c r="E1238">
        <v>32</v>
      </c>
      <c r="F1238">
        <v>0.30399999999999999</v>
      </c>
      <c r="G1238">
        <v>0.30399999999999999</v>
      </c>
      <c r="H1238">
        <v>0</v>
      </c>
    </row>
    <row r="1239" spans="1:8" x14ac:dyDescent="0.25">
      <c r="A1239" t="s">
        <v>34</v>
      </c>
      <c r="B1239" t="s">
        <v>9</v>
      </c>
      <c r="C1239" t="s">
        <v>11</v>
      </c>
      <c r="D1239">
        <v>64</v>
      </c>
      <c r="E1239">
        <v>64</v>
      </c>
      <c r="F1239">
        <v>0.30399999999999999</v>
      </c>
      <c r="G1239">
        <v>0.30399999999999999</v>
      </c>
      <c r="H1239">
        <v>0</v>
      </c>
    </row>
    <row r="1240" spans="1:8" x14ac:dyDescent="0.25">
      <c r="A1240" t="s">
        <v>34</v>
      </c>
      <c r="B1240" t="s">
        <v>9</v>
      </c>
      <c r="C1240" t="s">
        <v>13</v>
      </c>
      <c r="D1240">
        <v>8</v>
      </c>
      <c r="E1240">
        <v>8</v>
      </c>
      <c r="F1240">
        <v>3.1150000000000002</v>
      </c>
      <c r="G1240">
        <v>3.117</v>
      </c>
      <c r="H1240">
        <v>2E-3</v>
      </c>
    </row>
    <row r="1241" spans="1:8" x14ac:dyDescent="0.25">
      <c r="A1241" t="s">
        <v>34</v>
      </c>
      <c r="B1241" t="s">
        <v>9</v>
      </c>
      <c r="C1241" t="s">
        <v>13</v>
      </c>
      <c r="D1241">
        <v>16</v>
      </c>
      <c r="E1241">
        <v>16</v>
      </c>
      <c r="F1241">
        <v>1.5680000000000001</v>
      </c>
      <c r="G1241">
        <v>1.5680000000000001</v>
      </c>
      <c r="H1241">
        <v>0</v>
      </c>
    </row>
    <row r="1242" spans="1:8" x14ac:dyDescent="0.25">
      <c r="A1242" t="s">
        <v>34</v>
      </c>
      <c r="B1242" t="s">
        <v>9</v>
      </c>
      <c r="C1242" t="s">
        <v>13</v>
      </c>
      <c r="D1242">
        <v>32</v>
      </c>
      <c r="E1242">
        <v>32</v>
      </c>
      <c r="F1242">
        <v>0.79700000000000004</v>
      </c>
      <c r="G1242">
        <v>0.79700000000000004</v>
      </c>
      <c r="H1242">
        <v>0</v>
      </c>
    </row>
    <row r="1243" spans="1:8" x14ac:dyDescent="0.25">
      <c r="A1243" t="s">
        <v>34</v>
      </c>
      <c r="B1243" t="s">
        <v>9</v>
      </c>
      <c r="C1243" t="s">
        <v>13</v>
      </c>
      <c r="D1243">
        <v>64</v>
      </c>
      <c r="E1243">
        <v>64</v>
      </c>
      <c r="F1243">
        <v>0.79700000000000004</v>
      </c>
      <c r="G1243">
        <v>0.79800000000000004</v>
      </c>
      <c r="H1243">
        <v>1E-3</v>
      </c>
    </row>
    <row r="1244" spans="1:8" x14ac:dyDescent="0.25">
      <c r="A1244" t="s">
        <v>34</v>
      </c>
      <c r="B1244" t="s">
        <v>9</v>
      </c>
      <c r="C1244" t="s">
        <v>14</v>
      </c>
      <c r="D1244">
        <v>8</v>
      </c>
      <c r="E1244">
        <v>8</v>
      </c>
      <c r="F1244">
        <v>1.839</v>
      </c>
      <c r="G1244">
        <v>1.8620000000000001</v>
      </c>
      <c r="H1244">
        <v>8.0000000000000002E-3</v>
      </c>
    </row>
    <row r="1245" spans="1:8" x14ac:dyDescent="0.25">
      <c r="A1245" t="s">
        <v>34</v>
      </c>
      <c r="B1245" t="s">
        <v>9</v>
      </c>
      <c r="C1245" t="s">
        <v>14</v>
      </c>
      <c r="D1245">
        <v>16</v>
      </c>
      <c r="E1245">
        <v>16</v>
      </c>
      <c r="F1245">
        <v>1.0409999999999999</v>
      </c>
      <c r="G1245">
        <v>1.048</v>
      </c>
      <c r="H1245">
        <v>4.0000000000000001E-3</v>
      </c>
    </row>
    <row r="1246" spans="1:8" x14ac:dyDescent="0.25">
      <c r="A1246" t="s">
        <v>34</v>
      </c>
      <c r="B1246" t="s">
        <v>9</v>
      </c>
      <c r="C1246" t="s">
        <v>14</v>
      </c>
      <c r="D1246">
        <v>32</v>
      </c>
      <c r="E1246">
        <v>32</v>
      </c>
      <c r="F1246">
        <v>0.63</v>
      </c>
      <c r="G1246">
        <v>0.63100000000000001</v>
      </c>
      <c r="H1246">
        <v>0</v>
      </c>
    </row>
    <row r="1247" spans="1:8" x14ac:dyDescent="0.25">
      <c r="A1247" t="s">
        <v>34</v>
      </c>
      <c r="B1247" t="s">
        <v>9</v>
      </c>
      <c r="C1247" t="s">
        <v>14</v>
      </c>
      <c r="D1247">
        <v>64</v>
      </c>
      <c r="E1247">
        <v>64</v>
      </c>
      <c r="F1247">
        <v>0.63</v>
      </c>
      <c r="G1247">
        <v>0.63</v>
      </c>
      <c r="H1247">
        <v>0</v>
      </c>
    </row>
    <row r="1248" spans="1:8" x14ac:dyDescent="0.25">
      <c r="A1248" t="s">
        <v>34</v>
      </c>
      <c r="B1248" t="s">
        <v>9</v>
      </c>
      <c r="C1248" t="s">
        <v>16</v>
      </c>
      <c r="D1248">
        <v>8</v>
      </c>
      <c r="E1248">
        <v>8</v>
      </c>
      <c r="F1248">
        <v>1.3759999999999999</v>
      </c>
      <c r="G1248">
        <v>1.383</v>
      </c>
      <c r="H1248">
        <v>4.0000000000000001E-3</v>
      </c>
    </row>
    <row r="1249" spans="1:8" x14ac:dyDescent="0.25">
      <c r="A1249" t="s">
        <v>34</v>
      </c>
      <c r="B1249" t="s">
        <v>9</v>
      </c>
      <c r="C1249" t="s">
        <v>16</v>
      </c>
      <c r="D1249">
        <v>16</v>
      </c>
      <c r="E1249">
        <v>16</v>
      </c>
      <c r="F1249">
        <v>0.69799999999999995</v>
      </c>
      <c r="G1249">
        <v>0.7</v>
      </c>
      <c r="H1249">
        <v>2E-3</v>
      </c>
    </row>
    <row r="1250" spans="1:8" x14ac:dyDescent="0.25">
      <c r="A1250" t="s">
        <v>34</v>
      </c>
      <c r="B1250" t="s">
        <v>9</v>
      </c>
      <c r="C1250" t="s">
        <v>16</v>
      </c>
      <c r="D1250">
        <v>32</v>
      </c>
      <c r="E1250">
        <v>32</v>
      </c>
      <c r="F1250">
        <v>0.36099999999999999</v>
      </c>
      <c r="G1250">
        <v>0.36199999999999999</v>
      </c>
      <c r="H1250">
        <v>1E-3</v>
      </c>
    </row>
    <row r="1251" spans="1:8" x14ac:dyDescent="0.25">
      <c r="A1251" t="s">
        <v>34</v>
      </c>
      <c r="B1251" t="s">
        <v>9</v>
      </c>
      <c r="C1251" t="s">
        <v>16</v>
      </c>
      <c r="D1251">
        <v>64</v>
      </c>
      <c r="E1251">
        <v>64</v>
      </c>
      <c r="F1251">
        <v>0.36</v>
      </c>
      <c r="G1251">
        <v>0.36199999999999999</v>
      </c>
      <c r="H1251">
        <v>0</v>
      </c>
    </row>
    <row r="1252" spans="1:8" x14ac:dyDescent="0.25">
      <c r="A1252" t="s">
        <v>34</v>
      </c>
      <c r="B1252" t="s">
        <v>9</v>
      </c>
      <c r="C1252" t="s">
        <v>17</v>
      </c>
      <c r="D1252">
        <v>8</v>
      </c>
      <c r="E1252">
        <v>8</v>
      </c>
      <c r="F1252">
        <v>3.5880000000000001</v>
      </c>
      <c r="G1252">
        <v>3.59</v>
      </c>
      <c r="H1252">
        <v>2E-3</v>
      </c>
    </row>
    <row r="1253" spans="1:8" x14ac:dyDescent="0.25">
      <c r="A1253" t="s">
        <v>34</v>
      </c>
      <c r="B1253" t="s">
        <v>9</v>
      </c>
      <c r="C1253" t="s">
        <v>17</v>
      </c>
      <c r="D1253">
        <v>16</v>
      </c>
      <c r="E1253">
        <v>16</v>
      </c>
      <c r="F1253">
        <v>1.9039999999999999</v>
      </c>
      <c r="G1253">
        <v>1.909</v>
      </c>
      <c r="H1253">
        <v>3.0000000000000001E-3</v>
      </c>
    </row>
    <row r="1254" spans="1:8" x14ac:dyDescent="0.25">
      <c r="A1254" t="s">
        <v>34</v>
      </c>
      <c r="B1254" t="s">
        <v>9</v>
      </c>
      <c r="C1254" t="s">
        <v>17</v>
      </c>
      <c r="D1254">
        <v>32</v>
      </c>
      <c r="E1254">
        <v>32</v>
      </c>
      <c r="F1254">
        <v>1.0609999999999999</v>
      </c>
      <c r="G1254">
        <v>1.0629999999999999</v>
      </c>
      <c r="H1254">
        <v>2E-3</v>
      </c>
    </row>
    <row r="1255" spans="1:8" x14ac:dyDescent="0.25">
      <c r="A1255" t="s">
        <v>34</v>
      </c>
      <c r="B1255" t="s">
        <v>9</v>
      </c>
      <c r="C1255" t="s">
        <v>17</v>
      </c>
      <c r="D1255">
        <v>64</v>
      </c>
      <c r="E1255">
        <v>64</v>
      </c>
      <c r="F1255">
        <v>1.1020000000000001</v>
      </c>
      <c r="G1255">
        <v>1.119</v>
      </c>
      <c r="H1255">
        <v>3.0000000000000001E-3</v>
      </c>
    </row>
    <row r="1256" spans="1:8" x14ac:dyDescent="0.25">
      <c r="A1256" t="s">
        <v>34</v>
      </c>
      <c r="B1256" t="s">
        <v>9</v>
      </c>
      <c r="C1256" t="s">
        <v>19</v>
      </c>
      <c r="D1256">
        <v>8</v>
      </c>
      <c r="E1256">
        <v>8</v>
      </c>
      <c r="F1256">
        <v>1.972</v>
      </c>
      <c r="G1256">
        <v>1.9850000000000001</v>
      </c>
      <c r="H1256">
        <v>1.9E-2</v>
      </c>
    </row>
    <row r="1257" spans="1:8" x14ac:dyDescent="0.25">
      <c r="A1257" t="s">
        <v>34</v>
      </c>
      <c r="B1257" t="s">
        <v>9</v>
      </c>
      <c r="C1257" t="s">
        <v>19</v>
      </c>
      <c r="D1257">
        <v>16</v>
      </c>
      <c r="E1257">
        <v>16</v>
      </c>
      <c r="F1257">
        <v>1.05</v>
      </c>
      <c r="G1257">
        <v>1.0609999999999999</v>
      </c>
      <c r="H1257">
        <v>1.7000000000000001E-2</v>
      </c>
    </row>
    <row r="1258" spans="1:8" x14ac:dyDescent="0.25">
      <c r="A1258" t="s">
        <v>34</v>
      </c>
      <c r="B1258" t="s">
        <v>9</v>
      </c>
      <c r="C1258" t="s">
        <v>19</v>
      </c>
      <c r="D1258">
        <v>32</v>
      </c>
      <c r="E1258">
        <v>32</v>
      </c>
      <c r="F1258">
        <v>0.59699999999999998</v>
      </c>
      <c r="G1258">
        <v>0.6</v>
      </c>
      <c r="H1258">
        <v>3.0000000000000001E-3</v>
      </c>
    </row>
    <row r="1259" spans="1:8" x14ac:dyDescent="0.25">
      <c r="A1259" t="s">
        <v>34</v>
      </c>
      <c r="B1259" t="s">
        <v>9</v>
      </c>
      <c r="C1259" t="s">
        <v>19</v>
      </c>
      <c r="D1259">
        <v>64</v>
      </c>
      <c r="E1259">
        <v>64</v>
      </c>
      <c r="F1259">
        <v>0.60099999999999998</v>
      </c>
      <c r="G1259">
        <v>0.60199999999999998</v>
      </c>
      <c r="H1259">
        <v>1E-3</v>
      </c>
    </row>
    <row r="1260" spans="1:8" x14ac:dyDescent="0.25">
      <c r="A1260" t="s">
        <v>34</v>
      </c>
      <c r="B1260" t="s">
        <v>9</v>
      </c>
      <c r="C1260" t="s">
        <v>20</v>
      </c>
      <c r="D1260">
        <v>8</v>
      </c>
      <c r="E1260">
        <v>8</v>
      </c>
      <c r="F1260">
        <v>2.327</v>
      </c>
      <c r="G1260">
        <v>2.3290000000000002</v>
      </c>
      <c r="H1260">
        <v>1E-3</v>
      </c>
    </row>
    <row r="1261" spans="1:8" x14ac:dyDescent="0.25">
      <c r="A1261" t="s">
        <v>34</v>
      </c>
      <c r="B1261" t="s">
        <v>9</v>
      </c>
      <c r="C1261" t="s">
        <v>20</v>
      </c>
      <c r="D1261">
        <v>16</v>
      </c>
      <c r="E1261">
        <v>16</v>
      </c>
      <c r="F1261">
        <v>1.2689999999999999</v>
      </c>
      <c r="G1261">
        <v>1.2689999999999999</v>
      </c>
      <c r="H1261">
        <v>1E-3</v>
      </c>
    </row>
    <row r="1262" spans="1:8" x14ac:dyDescent="0.25">
      <c r="A1262" t="s">
        <v>34</v>
      </c>
      <c r="B1262" t="s">
        <v>9</v>
      </c>
      <c r="C1262" t="s">
        <v>20</v>
      </c>
      <c r="D1262">
        <v>32</v>
      </c>
      <c r="E1262">
        <v>32</v>
      </c>
      <c r="F1262">
        <v>0.75</v>
      </c>
      <c r="G1262">
        <v>0.75</v>
      </c>
      <c r="H1262">
        <v>0</v>
      </c>
    </row>
    <row r="1263" spans="1:8" x14ac:dyDescent="0.25">
      <c r="A1263" t="s">
        <v>34</v>
      </c>
      <c r="B1263" t="s">
        <v>9</v>
      </c>
      <c r="C1263" t="s">
        <v>20</v>
      </c>
      <c r="D1263">
        <v>64</v>
      </c>
      <c r="E1263">
        <v>64</v>
      </c>
      <c r="F1263">
        <v>0.75</v>
      </c>
      <c r="G1263">
        <v>0.75</v>
      </c>
      <c r="H1263">
        <v>0</v>
      </c>
    </row>
    <row r="1264" spans="1:8" x14ac:dyDescent="0.25">
      <c r="A1264" t="s">
        <v>34</v>
      </c>
      <c r="B1264" t="s">
        <v>9</v>
      </c>
      <c r="C1264" t="s">
        <v>21</v>
      </c>
      <c r="D1264">
        <v>8</v>
      </c>
      <c r="E1264">
        <v>8</v>
      </c>
      <c r="F1264">
        <v>2.7389999999999999</v>
      </c>
      <c r="G1264">
        <v>2.762</v>
      </c>
      <c r="H1264">
        <v>1.9E-2</v>
      </c>
    </row>
    <row r="1265" spans="1:8" x14ac:dyDescent="0.25">
      <c r="A1265" t="s">
        <v>34</v>
      </c>
      <c r="B1265" t="s">
        <v>9</v>
      </c>
      <c r="C1265" t="s">
        <v>21</v>
      </c>
      <c r="D1265">
        <v>16</v>
      </c>
      <c r="E1265">
        <v>16</v>
      </c>
      <c r="F1265">
        <v>1.4770000000000001</v>
      </c>
      <c r="G1265">
        <v>1.4970000000000001</v>
      </c>
      <c r="H1265">
        <v>2E-3</v>
      </c>
    </row>
    <row r="1266" spans="1:8" x14ac:dyDescent="0.25">
      <c r="A1266" t="s">
        <v>34</v>
      </c>
      <c r="B1266" t="s">
        <v>9</v>
      </c>
      <c r="C1266" t="s">
        <v>21</v>
      </c>
      <c r="D1266">
        <v>32</v>
      </c>
      <c r="E1266">
        <v>32</v>
      </c>
      <c r="F1266">
        <v>0.85799999999999998</v>
      </c>
      <c r="G1266">
        <v>0.871</v>
      </c>
      <c r="H1266">
        <v>1.2E-2</v>
      </c>
    </row>
    <row r="1267" spans="1:8" x14ac:dyDescent="0.25">
      <c r="A1267" t="s">
        <v>34</v>
      </c>
      <c r="B1267" t="s">
        <v>9</v>
      </c>
      <c r="C1267" t="s">
        <v>21</v>
      </c>
      <c r="D1267">
        <v>64</v>
      </c>
      <c r="E1267">
        <v>64</v>
      </c>
      <c r="F1267">
        <v>0.85499999999999998</v>
      </c>
      <c r="G1267">
        <v>0.86799999999999999</v>
      </c>
      <c r="H1267">
        <v>8.9999999999999993E-3</v>
      </c>
    </row>
    <row r="1268" spans="1:8" x14ac:dyDescent="0.25">
      <c r="A1268" t="s">
        <v>34</v>
      </c>
      <c r="B1268" t="s">
        <v>9</v>
      </c>
      <c r="C1268" t="s">
        <v>22</v>
      </c>
      <c r="D1268">
        <v>8</v>
      </c>
      <c r="E1268">
        <v>8</v>
      </c>
      <c r="F1268">
        <v>3.839</v>
      </c>
      <c r="G1268">
        <v>3.8439999999999999</v>
      </c>
      <c r="H1268">
        <v>5.0000000000000001E-3</v>
      </c>
    </row>
    <row r="1269" spans="1:8" x14ac:dyDescent="0.25">
      <c r="A1269" t="s">
        <v>34</v>
      </c>
      <c r="B1269" t="s">
        <v>9</v>
      </c>
      <c r="C1269" t="s">
        <v>22</v>
      </c>
      <c r="D1269">
        <v>16</v>
      </c>
      <c r="E1269">
        <v>16</v>
      </c>
      <c r="F1269">
        <v>2.0299999999999998</v>
      </c>
      <c r="G1269">
        <v>2.044</v>
      </c>
      <c r="H1269">
        <v>8.9999999999999993E-3</v>
      </c>
    </row>
    <row r="1270" spans="1:8" x14ac:dyDescent="0.25">
      <c r="A1270" t="s">
        <v>34</v>
      </c>
      <c r="B1270" t="s">
        <v>9</v>
      </c>
      <c r="C1270" t="s">
        <v>22</v>
      </c>
      <c r="D1270">
        <v>32</v>
      </c>
      <c r="E1270">
        <v>32</v>
      </c>
      <c r="F1270">
        <v>1.1200000000000001</v>
      </c>
      <c r="G1270">
        <v>1.1220000000000001</v>
      </c>
      <c r="H1270">
        <v>0</v>
      </c>
    </row>
    <row r="1271" spans="1:8" x14ac:dyDescent="0.25">
      <c r="A1271" t="s">
        <v>34</v>
      </c>
      <c r="B1271" t="s">
        <v>9</v>
      </c>
      <c r="C1271" t="s">
        <v>22</v>
      </c>
      <c r="D1271">
        <v>64</v>
      </c>
      <c r="E1271">
        <v>64</v>
      </c>
      <c r="F1271">
        <v>1.123</v>
      </c>
      <c r="G1271">
        <v>1.1240000000000001</v>
      </c>
      <c r="H1271">
        <v>0</v>
      </c>
    </row>
    <row r="1272" spans="1:8" x14ac:dyDescent="0.25">
      <c r="A1272" t="s">
        <v>34</v>
      </c>
      <c r="B1272" t="s">
        <v>9</v>
      </c>
      <c r="C1272" t="s">
        <v>24</v>
      </c>
      <c r="D1272">
        <v>8</v>
      </c>
      <c r="E1272">
        <v>8</v>
      </c>
      <c r="F1272">
        <v>4.6710000000000003</v>
      </c>
      <c r="G1272">
        <v>4.673</v>
      </c>
      <c r="H1272">
        <v>2E-3</v>
      </c>
    </row>
    <row r="1273" spans="1:8" x14ac:dyDescent="0.25">
      <c r="A1273" t="s">
        <v>34</v>
      </c>
      <c r="B1273" t="s">
        <v>9</v>
      </c>
      <c r="C1273" t="s">
        <v>24</v>
      </c>
      <c r="D1273">
        <v>16</v>
      </c>
      <c r="E1273">
        <v>16</v>
      </c>
      <c r="F1273">
        <v>2.5720000000000001</v>
      </c>
      <c r="G1273">
        <v>2.5739999999999998</v>
      </c>
      <c r="H1273">
        <v>1E-3</v>
      </c>
    </row>
    <row r="1274" spans="1:8" x14ac:dyDescent="0.25">
      <c r="A1274" t="s">
        <v>34</v>
      </c>
      <c r="B1274" t="s">
        <v>9</v>
      </c>
      <c r="C1274" t="s">
        <v>24</v>
      </c>
      <c r="D1274">
        <v>32</v>
      </c>
      <c r="E1274">
        <v>32</v>
      </c>
      <c r="F1274">
        <v>1.64</v>
      </c>
      <c r="G1274">
        <v>1.643</v>
      </c>
      <c r="H1274">
        <v>2E-3</v>
      </c>
    </row>
    <row r="1275" spans="1:8" x14ac:dyDescent="0.25">
      <c r="A1275" t="s">
        <v>34</v>
      </c>
      <c r="B1275" t="s">
        <v>9</v>
      </c>
      <c r="C1275" t="s">
        <v>24</v>
      </c>
      <c r="D1275">
        <v>64</v>
      </c>
      <c r="E1275">
        <v>64</v>
      </c>
      <c r="F1275">
        <v>1.643</v>
      </c>
      <c r="G1275">
        <v>1.6439999999999999</v>
      </c>
      <c r="H1275">
        <v>1E-3</v>
      </c>
    </row>
    <row r="1276" spans="1:8" x14ac:dyDescent="0.25">
      <c r="A1276" t="s">
        <v>34</v>
      </c>
      <c r="B1276" t="s">
        <v>9</v>
      </c>
      <c r="C1276" t="s">
        <v>25</v>
      </c>
      <c r="D1276">
        <v>8</v>
      </c>
      <c r="E1276">
        <v>8</v>
      </c>
      <c r="F1276">
        <v>1.9630000000000001</v>
      </c>
      <c r="G1276">
        <v>1.9670000000000001</v>
      </c>
      <c r="H1276">
        <v>3.0000000000000001E-3</v>
      </c>
    </row>
    <row r="1277" spans="1:8" x14ac:dyDescent="0.25">
      <c r="A1277" t="s">
        <v>34</v>
      </c>
      <c r="B1277" t="s">
        <v>9</v>
      </c>
      <c r="C1277" t="s">
        <v>25</v>
      </c>
      <c r="D1277">
        <v>16</v>
      </c>
      <c r="E1277">
        <v>16</v>
      </c>
      <c r="F1277">
        <v>1.002</v>
      </c>
      <c r="G1277">
        <v>1.0049999999999999</v>
      </c>
      <c r="H1277">
        <v>4.0000000000000001E-3</v>
      </c>
    </row>
    <row r="1278" spans="1:8" x14ac:dyDescent="0.25">
      <c r="A1278" t="s">
        <v>34</v>
      </c>
      <c r="B1278" t="s">
        <v>9</v>
      </c>
      <c r="C1278" t="s">
        <v>25</v>
      </c>
      <c r="D1278">
        <v>32</v>
      </c>
      <c r="E1278">
        <v>32</v>
      </c>
      <c r="F1278">
        <v>0.53400000000000003</v>
      </c>
      <c r="G1278">
        <v>0.54</v>
      </c>
      <c r="H1278">
        <v>1E-3</v>
      </c>
    </row>
    <row r="1279" spans="1:8" x14ac:dyDescent="0.25">
      <c r="A1279" t="s">
        <v>34</v>
      </c>
      <c r="B1279" t="s">
        <v>9</v>
      </c>
      <c r="C1279" t="s">
        <v>25</v>
      </c>
      <c r="D1279">
        <v>64</v>
      </c>
      <c r="E1279">
        <v>64</v>
      </c>
      <c r="F1279">
        <v>0.54400000000000004</v>
      </c>
      <c r="G1279">
        <v>0.55100000000000005</v>
      </c>
      <c r="H1279">
        <v>1E-3</v>
      </c>
    </row>
    <row r="1280" spans="1:8" x14ac:dyDescent="0.25">
      <c r="A1280" t="s">
        <v>34</v>
      </c>
      <c r="B1280" t="s">
        <v>9</v>
      </c>
      <c r="C1280" t="s">
        <v>26</v>
      </c>
      <c r="D1280">
        <v>8</v>
      </c>
      <c r="E1280">
        <v>8</v>
      </c>
      <c r="F1280">
        <v>1.3480000000000001</v>
      </c>
      <c r="G1280">
        <v>1.351</v>
      </c>
      <c r="H1280">
        <v>2E-3</v>
      </c>
    </row>
    <row r="1281" spans="1:8" x14ac:dyDescent="0.25">
      <c r="A1281" t="s">
        <v>34</v>
      </c>
      <c r="B1281" t="s">
        <v>9</v>
      </c>
      <c r="C1281" t="s">
        <v>26</v>
      </c>
      <c r="D1281">
        <v>16</v>
      </c>
      <c r="E1281">
        <v>16</v>
      </c>
      <c r="F1281">
        <v>0.69</v>
      </c>
      <c r="G1281">
        <v>0.69199999999999995</v>
      </c>
      <c r="H1281">
        <v>2E-3</v>
      </c>
    </row>
    <row r="1282" spans="1:8" x14ac:dyDescent="0.25">
      <c r="A1282" t="s">
        <v>34</v>
      </c>
      <c r="B1282" t="s">
        <v>9</v>
      </c>
      <c r="C1282" t="s">
        <v>26</v>
      </c>
      <c r="D1282">
        <v>32</v>
      </c>
      <c r="E1282">
        <v>32</v>
      </c>
      <c r="F1282">
        <v>0.36499999999999999</v>
      </c>
      <c r="G1282">
        <v>0.36599999999999999</v>
      </c>
      <c r="H1282">
        <v>2E-3</v>
      </c>
    </row>
    <row r="1283" spans="1:8" x14ac:dyDescent="0.25">
      <c r="A1283" t="s">
        <v>34</v>
      </c>
      <c r="B1283" t="s">
        <v>9</v>
      </c>
      <c r="C1283" t="s">
        <v>26</v>
      </c>
      <c r="D1283">
        <v>64</v>
      </c>
      <c r="E1283">
        <v>64</v>
      </c>
      <c r="F1283">
        <v>0.36499999999999999</v>
      </c>
      <c r="G1283">
        <v>0.36599999999999999</v>
      </c>
      <c r="H1283">
        <v>0</v>
      </c>
    </row>
    <row r="1284" spans="1:8" x14ac:dyDescent="0.25">
      <c r="A1284" t="s">
        <v>34</v>
      </c>
      <c r="B1284" t="s">
        <v>9</v>
      </c>
      <c r="C1284" t="s">
        <v>27</v>
      </c>
      <c r="D1284">
        <v>8</v>
      </c>
      <c r="E1284">
        <v>8</v>
      </c>
      <c r="F1284">
        <v>1.345</v>
      </c>
      <c r="G1284">
        <v>1.345</v>
      </c>
      <c r="H1284">
        <v>1E-3</v>
      </c>
    </row>
    <row r="1285" spans="1:8" x14ac:dyDescent="0.25">
      <c r="A1285" t="s">
        <v>34</v>
      </c>
      <c r="B1285" t="s">
        <v>9</v>
      </c>
      <c r="C1285" t="s">
        <v>27</v>
      </c>
      <c r="D1285">
        <v>16</v>
      </c>
      <c r="E1285">
        <v>16</v>
      </c>
      <c r="F1285">
        <v>0.67900000000000005</v>
      </c>
      <c r="G1285">
        <v>0.68200000000000005</v>
      </c>
      <c r="H1285">
        <v>3.0000000000000001E-3</v>
      </c>
    </row>
    <row r="1286" spans="1:8" x14ac:dyDescent="0.25">
      <c r="A1286" t="s">
        <v>34</v>
      </c>
      <c r="B1286" t="s">
        <v>9</v>
      </c>
      <c r="C1286" t="s">
        <v>27</v>
      </c>
      <c r="D1286">
        <v>32</v>
      </c>
      <c r="E1286">
        <v>32</v>
      </c>
      <c r="F1286">
        <v>0.34899999999999998</v>
      </c>
      <c r="G1286">
        <v>0.34899999999999998</v>
      </c>
      <c r="H1286">
        <v>0</v>
      </c>
    </row>
    <row r="1287" spans="1:8" x14ac:dyDescent="0.25">
      <c r="A1287" t="s">
        <v>34</v>
      </c>
      <c r="B1287" t="s">
        <v>9</v>
      </c>
      <c r="C1287" t="s">
        <v>27</v>
      </c>
      <c r="D1287">
        <v>64</v>
      </c>
      <c r="E1287">
        <v>64</v>
      </c>
      <c r="F1287">
        <v>0.34899999999999998</v>
      </c>
      <c r="G1287">
        <v>0.34899999999999998</v>
      </c>
      <c r="H1287">
        <v>0</v>
      </c>
    </row>
    <row r="1288" spans="1:8" x14ac:dyDescent="0.25">
      <c r="A1288" t="s">
        <v>34</v>
      </c>
      <c r="B1288" t="s">
        <v>9</v>
      </c>
      <c r="C1288" t="s">
        <v>28</v>
      </c>
      <c r="D1288">
        <v>8</v>
      </c>
      <c r="E1288">
        <v>8</v>
      </c>
      <c r="F1288">
        <v>3.0990000000000002</v>
      </c>
      <c r="G1288">
        <v>3.1139999999999999</v>
      </c>
      <c r="H1288">
        <v>7.0000000000000001E-3</v>
      </c>
    </row>
    <row r="1289" spans="1:8" x14ac:dyDescent="0.25">
      <c r="A1289" t="s">
        <v>34</v>
      </c>
      <c r="B1289" t="s">
        <v>9</v>
      </c>
      <c r="C1289" t="s">
        <v>28</v>
      </c>
      <c r="D1289">
        <v>16</v>
      </c>
      <c r="E1289">
        <v>16</v>
      </c>
      <c r="F1289">
        <v>1.5549999999999999</v>
      </c>
      <c r="G1289">
        <v>1.5620000000000001</v>
      </c>
      <c r="H1289">
        <v>5.0000000000000001E-3</v>
      </c>
    </row>
    <row r="1290" spans="1:8" x14ac:dyDescent="0.25">
      <c r="A1290" t="s">
        <v>34</v>
      </c>
      <c r="B1290" t="s">
        <v>9</v>
      </c>
      <c r="C1290" t="s">
        <v>28</v>
      </c>
      <c r="D1290">
        <v>32</v>
      </c>
      <c r="E1290">
        <v>32</v>
      </c>
      <c r="F1290">
        <v>0.79500000000000004</v>
      </c>
      <c r="G1290">
        <v>0.79600000000000004</v>
      </c>
      <c r="H1290">
        <v>0</v>
      </c>
    </row>
    <row r="1291" spans="1:8" x14ac:dyDescent="0.25">
      <c r="A1291" t="s">
        <v>34</v>
      </c>
      <c r="B1291" t="s">
        <v>9</v>
      </c>
      <c r="C1291" t="s">
        <v>28</v>
      </c>
      <c r="D1291">
        <v>64</v>
      </c>
      <c r="E1291">
        <v>64</v>
      </c>
      <c r="F1291">
        <v>0.78600000000000003</v>
      </c>
      <c r="G1291">
        <v>0.79900000000000004</v>
      </c>
      <c r="H1291">
        <v>1.7000000000000001E-2</v>
      </c>
    </row>
    <row r="1292" spans="1:8" x14ac:dyDescent="0.25">
      <c r="A1292" t="s">
        <v>34</v>
      </c>
      <c r="B1292" t="s">
        <v>29</v>
      </c>
      <c r="C1292" t="s">
        <v>10</v>
      </c>
      <c r="D1292">
        <v>16</v>
      </c>
      <c r="E1292">
        <v>16</v>
      </c>
      <c r="F1292">
        <v>2.4420000000000002</v>
      </c>
      <c r="G1292">
        <v>2.4489999999999998</v>
      </c>
      <c r="H1292">
        <v>8.9999999999999993E-3</v>
      </c>
    </row>
    <row r="1293" spans="1:8" x14ac:dyDescent="0.25">
      <c r="A1293" t="s">
        <v>34</v>
      </c>
      <c r="B1293" t="s">
        <v>29</v>
      </c>
      <c r="C1293" t="s">
        <v>10</v>
      </c>
      <c r="D1293">
        <v>32</v>
      </c>
      <c r="E1293">
        <v>32</v>
      </c>
      <c r="F1293">
        <v>1.2010000000000001</v>
      </c>
      <c r="G1293">
        <v>1.2090000000000001</v>
      </c>
      <c r="H1293">
        <v>7.0000000000000001E-3</v>
      </c>
    </row>
    <row r="1294" spans="1:8" x14ac:dyDescent="0.25">
      <c r="A1294" t="s">
        <v>34</v>
      </c>
      <c r="B1294" t="s">
        <v>29</v>
      </c>
      <c r="C1294" t="s">
        <v>10</v>
      </c>
      <c r="D1294">
        <v>64</v>
      </c>
      <c r="E1294">
        <v>64</v>
      </c>
      <c r="F1294">
        <v>1.2</v>
      </c>
      <c r="G1294">
        <v>1.2070000000000001</v>
      </c>
      <c r="H1294">
        <v>6.0000000000000001E-3</v>
      </c>
    </row>
    <row r="1295" spans="1:8" x14ac:dyDescent="0.25">
      <c r="A1295" t="s">
        <v>34</v>
      </c>
      <c r="B1295" t="s">
        <v>29</v>
      </c>
      <c r="C1295" t="s">
        <v>11</v>
      </c>
      <c r="D1295">
        <v>16</v>
      </c>
      <c r="E1295">
        <v>16</v>
      </c>
      <c r="F1295">
        <v>1.4239999999999999</v>
      </c>
      <c r="G1295">
        <v>1.427</v>
      </c>
      <c r="H1295">
        <v>3.0000000000000001E-3</v>
      </c>
    </row>
    <row r="1296" spans="1:8" x14ac:dyDescent="0.25">
      <c r="A1296" t="s">
        <v>34</v>
      </c>
      <c r="B1296" t="s">
        <v>29</v>
      </c>
      <c r="C1296" t="s">
        <v>11</v>
      </c>
      <c r="D1296">
        <v>32</v>
      </c>
      <c r="E1296">
        <v>32</v>
      </c>
      <c r="F1296">
        <v>0.89800000000000002</v>
      </c>
      <c r="G1296">
        <v>0.90300000000000002</v>
      </c>
      <c r="H1296">
        <v>5.0000000000000001E-3</v>
      </c>
    </row>
    <row r="1297" spans="1:8" x14ac:dyDescent="0.25">
      <c r="A1297" t="s">
        <v>34</v>
      </c>
      <c r="B1297" t="s">
        <v>29</v>
      </c>
      <c r="C1297" t="s">
        <v>11</v>
      </c>
      <c r="D1297">
        <v>64</v>
      </c>
      <c r="E1297">
        <v>64</v>
      </c>
      <c r="F1297">
        <v>0.89400000000000002</v>
      </c>
      <c r="G1297">
        <v>0.89800000000000002</v>
      </c>
      <c r="H1297">
        <v>5.0000000000000001E-3</v>
      </c>
    </row>
    <row r="1298" spans="1:8" x14ac:dyDescent="0.25">
      <c r="A1298" t="s">
        <v>34</v>
      </c>
      <c r="B1298" t="s">
        <v>29</v>
      </c>
      <c r="C1298" t="s">
        <v>13</v>
      </c>
      <c r="D1298">
        <v>16</v>
      </c>
      <c r="E1298">
        <v>16</v>
      </c>
      <c r="F1298">
        <v>2.17</v>
      </c>
      <c r="G1298">
        <v>2.181</v>
      </c>
      <c r="H1298">
        <v>0.01</v>
      </c>
    </row>
    <row r="1299" spans="1:8" x14ac:dyDescent="0.25">
      <c r="A1299" t="s">
        <v>34</v>
      </c>
      <c r="B1299" t="s">
        <v>29</v>
      </c>
      <c r="C1299" t="s">
        <v>13</v>
      </c>
      <c r="D1299">
        <v>32</v>
      </c>
      <c r="E1299">
        <v>32</v>
      </c>
      <c r="F1299">
        <v>1.123</v>
      </c>
      <c r="G1299">
        <v>1.1259999999999999</v>
      </c>
      <c r="H1299">
        <v>5.0000000000000001E-3</v>
      </c>
    </row>
    <row r="1300" spans="1:8" x14ac:dyDescent="0.25">
      <c r="A1300" t="s">
        <v>34</v>
      </c>
      <c r="B1300" t="s">
        <v>29</v>
      </c>
      <c r="C1300" t="s">
        <v>13</v>
      </c>
      <c r="D1300">
        <v>64</v>
      </c>
      <c r="E1300">
        <v>64</v>
      </c>
      <c r="F1300">
        <v>1.121</v>
      </c>
      <c r="G1300">
        <v>1.1279999999999999</v>
      </c>
      <c r="H1300">
        <v>6.0000000000000001E-3</v>
      </c>
    </row>
    <row r="1301" spans="1:8" x14ac:dyDescent="0.25">
      <c r="A1301" t="s">
        <v>34</v>
      </c>
      <c r="B1301" t="s">
        <v>29</v>
      </c>
      <c r="C1301" t="s">
        <v>14</v>
      </c>
      <c r="D1301">
        <v>16</v>
      </c>
      <c r="E1301">
        <v>16</v>
      </c>
      <c r="F1301">
        <v>2.8849999999999998</v>
      </c>
      <c r="G1301">
        <v>2.8940000000000001</v>
      </c>
      <c r="H1301">
        <v>8.0000000000000002E-3</v>
      </c>
    </row>
    <row r="1302" spans="1:8" x14ac:dyDescent="0.25">
      <c r="A1302" t="s">
        <v>34</v>
      </c>
      <c r="B1302" t="s">
        <v>29</v>
      </c>
      <c r="C1302" t="s">
        <v>14</v>
      </c>
      <c r="D1302">
        <v>32</v>
      </c>
      <c r="E1302">
        <v>32</v>
      </c>
      <c r="F1302">
        <v>1.7889999999999999</v>
      </c>
      <c r="G1302">
        <v>1.792</v>
      </c>
      <c r="H1302">
        <v>5.0000000000000001E-3</v>
      </c>
    </row>
    <row r="1303" spans="1:8" x14ac:dyDescent="0.25">
      <c r="A1303" t="s">
        <v>34</v>
      </c>
      <c r="B1303" t="s">
        <v>29</v>
      </c>
      <c r="C1303" t="s">
        <v>14</v>
      </c>
      <c r="D1303">
        <v>64</v>
      </c>
      <c r="E1303">
        <v>64</v>
      </c>
      <c r="F1303">
        <v>1.7949999999999999</v>
      </c>
      <c r="G1303">
        <v>1.7969999999999999</v>
      </c>
      <c r="H1303">
        <v>3.0000000000000001E-3</v>
      </c>
    </row>
    <row r="1304" spans="1:8" x14ac:dyDescent="0.25">
      <c r="A1304" t="s">
        <v>34</v>
      </c>
      <c r="B1304" t="s">
        <v>29</v>
      </c>
      <c r="C1304" t="s">
        <v>16</v>
      </c>
      <c r="D1304">
        <v>16</v>
      </c>
      <c r="E1304">
        <v>16</v>
      </c>
      <c r="F1304">
        <v>1.8560000000000001</v>
      </c>
      <c r="G1304">
        <v>1.859</v>
      </c>
      <c r="H1304">
        <v>4.0000000000000001E-3</v>
      </c>
    </row>
    <row r="1305" spans="1:8" x14ac:dyDescent="0.25">
      <c r="A1305" t="s">
        <v>34</v>
      </c>
      <c r="B1305" t="s">
        <v>29</v>
      </c>
      <c r="C1305" t="s">
        <v>16</v>
      </c>
      <c r="D1305">
        <v>32</v>
      </c>
      <c r="E1305">
        <v>32</v>
      </c>
      <c r="F1305">
        <v>1.1220000000000001</v>
      </c>
      <c r="G1305">
        <v>1.1259999999999999</v>
      </c>
      <c r="H1305">
        <v>5.0000000000000001E-3</v>
      </c>
    </row>
    <row r="1306" spans="1:8" x14ac:dyDescent="0.25">
      <c r="A1306" t="s">
        <v>34</v>
      </c>
      <c r="B1306" t="s">
        <v>29</v>
      </c>
      <c r="C1306" t="s">
        <v>16</v>
      </c>
      <c r="D1306">
        <v>64</v>
      </c>
      <c r="E1306">
        <v>64</v>
      </c>
      <c r="F1306">
        <v>1.117</v>
      </c>
      <c r="G1306">
        <v>1.1200000000000001</v>
      </c>
      <c r="H1306">
        <v>3.0000000000000001E-3</v>
      </c>
    </row>
    <row r="1307" spans="1:8" x14ac:dyDescent="0.25">
      <c r="A1307" t="s">
        <v>34</v>
      </c>
      <c r="B1307" t="s">
        <v>29</v>
      </c>
      <c r="C1307" t="s">
        <v>17</v>
      </c>
      <c r="D1307">
        <v>16</v>
      </c>
      <c r="E1307">
        <v>16</v>
      </c>
      <c r="F1307">
        <v>2.516</v>
      </c>
      <c r="G1307">
        <v>2.5489999999999999</v>
      </c>
      <c r="H1307">
        <v>3.9E-2</v>
      </c>
    </row>
    <row r="1308" spans="1:8" x14ac:dyDescent="0.25">
      <c r="A1308" t="s">
        <v>34</v>
      </c>
      <c r="B1308" t="s">
        <v>29</v>
      </c>
      <c r="C1308" t="s">
        <v>17</v>
      </c>
      <c r="D1308">
        <v>32</v>
      </c>
      <c r="E1308">
        <v>32</v>
      </c>
      <c r="F1308">
        <v>1.4179999999999999</v>
      </c>
      <c r="G1308">
        <v>1.4359999999999999</v>
      </c>
      <c r="H1308">
        <v>1.4999999999999999E-2</v>
      </c>
    </row>
    <row r="1309" spans="1:8" x14ac:dyDescent="0.25">
      <c r="A1309" t="s">
        <v>34</v>
      </c>
      <c r="B1309" t="s">
        <v>29</v>
      </c>
      <c r="C1309" t="s">
        <v>17</v>
      </c>
      <c r="D1309">
        <v>64</v>
      </c>
      <c r="E1309">
        <v>64</v>
      </c>
      <c r="F1309">
        <v>1.454</v>
      </c>
      <c r="G1309">
        <v>1.46</v>
      </c>
      <c r="H1309">
        <v>5.0000000000000001E-3</v>
      </c>
    </row>
    <row r="1310" spans="1:8" x14ac:dyDescent="0.25">
      <c r="A1310" t="s">
        <v>34</v>
      </c>
      <c r="B1310" t="s">
        <v>29</v>
      </c>
      <c r="C1310" t="s">
        <v>19</v>
      </c>
      <c r="D1310">
        <v>16</v>
      </c>
      <c r="E1310">
        <v>16</v>
      </c>
      <c r="F1310">
        <v>1.4490000000000001</v>
      </c>
      <c r="G1310">
        <v>1.4930000000000001</v>
      </c>
      <c r="H1310">
        <v>6.3E-2</v>
      </c>
    </row>
    <row r="1311" spans="1:8" x14ac:dyDescent="0.25">
      <c r="A1311" t="s">
        <v>34</v>
      </c>
      <c r="B1311" t="s">
        <v>29</v>
      </c>
      <c r="C1311" t="s">
        <v>19</v>
      </c>
      <c r="D1311">
        <v>32</v>
      </c>
      <c r="E1311">
        <v>32</v>
      </c>
      <c r="F1311">
        <v>1.1579999999999999</v>
      </c>
      <c r="G1311">
        <v>1.18</v>
      </c>
      <c r="H1311">
        <v>3.6999999999999998E-2</v>
      </c>
    </row>
    <row r="1312" spans="1:8" x14ac:dyDescent="0.25">
      <c r="A1312" t="s">
        <v>34</v>
      </c>
      <c r="B1312" t="s">
        <v>29</v>
      </c>
      <c r="C1312" t="s">
        <v>19</v>
      </c>
      <c r="D1312">
        <v>64</v>
      </c>
      <c r="E1312">
        <v>64</v>
      </c>
      <c r="F1312">
        <v>1.1679999999999999</v>
      </c>
      <c r="G1312">
        <v>1.1859999999999999</v>
      </c>
      <c r="H1312">
        <v>2.3E-2</v>
      </c>
    </row>
    <row r="1313" spans="1:8" x14ac:dyDescent="0.25">
      <c r="A1313" t="s">
        <v>34</v>
      </c>
      <c r="B1313" t="s">
        <v>29</v>
      </c>
      <c r="C1313" t="s">
        <v>20</v>
      </c>
      <c r="D1313">
        <v>16</v>
      </c>
      <c r="E1313">
        <v>16</v>
      </c>
      <c r="F1313">
        <v>2.1749999999999998</v>
      </c>
      <c r="G1313">
        <v>2.1789999999999998</v>
      </c>
      <c r="H1313">
        <v>5.0000000000000001E-3</v>
      </c>
    </row>
    <row r="1314" spans="1:8" x14ac:dyDescent="0.25">
      <c r="A1314" t="s">
        <v>34</v>
      </c>
      <c r="B1314" t="s">
        <v>29</v>
      </c>
      <c r="C1314" t="s">
        <v>20</v>
      </c>
      <c r="D1314">
        <v>32</v>
      </c>
      <c r="E1314">
        <v>32</v>
      </c>
      <c r="F1314">
        <v>1.359</v>
      </c>
      <c r="G1314">
        <v>1.3620000000000001</v>
      </c>
      <c r="H1314">
        <v>3.0000000000000001E-3</v>
      </c>
    </row>
    <row r="1315" spans="1:8" x14ac:dyDescent="0.25">
      <c r="A1315" t="s">
        <v>34</v>
      </c>
      <c r="B1315" t="s">
        <v>29</v>
      </c>
      <c r="C1315" t="s">
        <v>20</v>
      </c>
      <c r="D1315">
        <v>64</v>
      </c>
      <c r="E1315">
        <v>64</v>
      </c>
      <c r="F1315">
        <v>1.359</v>
      </c>
      <c r="G1315">
        <v>1.3620000000000001</v>
      </c>
      <c r="H1315">
        <v>4.0000000000000001E-3</v>
      </c>
    </row>
    <row r="1316" spans="1:8" x14ac:dyDescent="0.25">
      <c r="A1316" t="s">
        <v>34</v>
      </c>
      <c r="B1316" t="s">
        <v>29</v>
      </c>
      <c r="C1316" t="s">
        <v>21</v>
      </c>
      <c r="D1316">
        <v>16</v>
      </c>
      <c r="E1316">
        <v>16</v>
      </c>
      <c r="F1316">
        <v>2.3639999999999999</v>
      </c>
      <c r="G1316">
        <v>2.3860000000000001</v>
      </c>
      <c r="H1316">
        <v>0.02</v>
      </c>
    </row>
    <row r="1317" spans="1:8" x14ac:dyDescent="0.25">
      <c r="A1317" t="s">
        <v>34</v>
      </c>
      <c r="B1317" t="s">
        <v>29</v>
      </c>
      <c r="C1317" t="s">
        <v>21</v>
      </c>
      <c r="D1317">
        <v>32</v>
      </c>
      <c r="E1317">
        <v>32</v>
      </c>
      <c r="F1317">
        <v>1.3440000000000001</v>
      </c>
      <c r="G1317">
        <v>1.36</v>
      </c>
      <c r="H1317">
        <v>1.4999999999999999E-2</v>
      </c>
    </row>
    <row r="1318" spans="1:8" x14ac:dyDescent="0.25">
      <c r="A1318" t="s">
        <v>34</v>
      </c>
      <c r="B1318" t="s">
        <v>29</v>
      </c>
      <c r="C1318" t="s">
        <v>21</v>
      </c>
      <c r="D1318">
        <v>64</v>
      </c>
      <c r="E1318">
        <v>64</v>
      </c>
      <c r="F1318">
        <v>1.3380000000000001</v>
      </c>
      <c r="G1318">
        <v>1.349</v>
      </c>
      <c r="H1318">
        <v>1.7999999999999999E-2</v>
      </c>
    </row>
    <row r="1319" spans="1:8" x14ac:dyDescent="0.25">
      <c r="A1319" t="s">
        <v>34</v>
      </c>
      <c r="B1319" t="s">
        <v>29</v>
      </c>
      <c r="C1319" t="s">
        <v>22</v>
      </c>
      <c r="D1319">
        <v>16</v>
      </c>
      <c r="E1319">
        <v>16</v>
      </c>
      <c r="F1319">
        <v>3.024</v>
      </c>
      <c r="G1319">
        <v>3.0270000000000001</v>
      </c>
      <c r="H1319">
        <v>4.0000000000000001E-3</v>
      </c>
    </row>
    <row r="1320" spans="1:8" x14ac:dyDescent="0.25">
      <c r="A1320" t="s">
        <v>34</v>
      </c>
      <c r="B1320" t="s">
        <v>29</v>
      </c>
      <c r="C1320" t="s">
        <v>22</v>
      </c>
      <c r="D1320">
        <v>32</v>
      </c>
      <c r="E1320">
        <v>32</v>
      </c>
      <c r="F1320">
        <v>1.6579999999999999</v>
      </c>
      <c r="G1320">
        <v>1.661</v>
      </c>
      <c r="H1320">
        <v>4.0000000000000001E-3</v>
      </c>
    </row>
    <row r="1321" spans="1:8" x14ac:dyDescent="0.25">
      <c r="A1321" t="s">
        <v>34</v>
      </c>
      <c r="B1321" t="s">
        <v>29</v>
      </c>
      <c r="C1321" t="s">
        <v>22</v>
      </c>
      <c r="D1321">
        <v>64</v>
      </c>
      <c r="E1321">
        <v>64</v>
      </c>
      <c r="F1321">
        <v>1.651</v>
      </c>
      <c r="G1321">
        <v>1.6559999999999999</v>
      </c>
      <c r="H1321">
        <v>5.0000000000000001E-3</v>
      </c>
    </row>
    <row r="1322" spans="1:8" x14ac:dyDescent="0.25">
      <c r="A1322" t="s">
        <v>34</v>
      </c>
      <c r="B1322" t="s">
        <v>29</v>
      </c>
      <c r="C1322" t="s">
        <v>24</v>
      </c>
      <c r="D1322">
        <v>16</v>
      </c>
      <c r="E1322">
        <v>16</v>
      </c>
      <c r="F1322">
        <v>3.399</v>
      </c>
      <c r="G1322">
        <v>3.41</v>
      </c>
      <c r="H1322">
        <v>8.9999999999999993E-3</v>
      </c>
    </row>
    <row r="1323" spans="1:8" x14ac:dyDescent="0.25">
      <c r="A1323" t="s">
        <v>34</v>
      </c>
      <c r="B1323" t="s">
        <v>29</v>
      </c>
      <c r="C1323" t="s">
        <v>24</v>
      </c>
      <c r="D1323">
        <v>32</v>
      </c>
      <c r="E1323">
        <v>32</v>
      </c>
      <c r="F1323">
        <v>2.1280000000000001</v>
      </c>
      <c r="G1323">
        <v>2.1339999999999999</v>
      </c>
      <c r="H1323">
        <v>6.0000000000000001E-3</v>
      </c>
    </row>
    <row r="1324" spans="1:8" x14ac:dyDescent="0.25">
      <c r="A1324" t="s">
        <v>34</v>
      </c>
      <c r="B1324" t="s">
        <v>29</v>
      </c>
      <c r="C1324" t="s">
        <v>24</v>
      </c>
      <c r="D1324">
        <v>64</v>
      </c>
      <c r="E1324">
        <v>64</v>
      </c>
      <c r="F1324">
        <v>2.1379999999999999</v>
      </c>
      <c r="G1324">
        <v>2.14</v>
      </c>
      <c r="H1324">
        <v>4.0000000000000001E-3</v>
      </c>
    </row>
    <row r="1325" spans="1:8" x14ac:dyDescent="0.25">
      <c r="A1325" t="s">
        <v>34</v>
      </c>
      <c r="B1325" t="s">
        <v>29</v>
      </c>
      <c r="C1325" t="s">
        <v>25</v>
      </c>
      <c r="D1325">
        <v>16</v>
      </c>
      <c r="E1325">
        <v>16</v>
      </c>
      <c r="F1325">
        <v>1.8979999999999999</v>
      </c>
      <c r="G1325">
        <v>1.907</v>
      </c>
      <c r="H1325">
        <v>8.0000000000000002E-3</v>
      </c>
    </row>
    <row r="1326" spans="1:8" x14ac:dyDescent="0.25">
      <c r="A1326" t="s">
        <v>34</v>
      </c>
      <c r="B1326" t="s">
        <v>29</v>
      </c>
      <c r="C1326" t="s">
        <v>25</v>
      </c>
      <c r="D1326">
        <v>32</v>
      </c>
      <c r="E1326">
        <v>32</v>
      </c>
      <c r="F1326">
        <v>0.98</v>
      </c>
      <c r="G1326">
        <v>0.999</v>
      </c>
      <c r="H1326">
        <v>1.7000000000000001E-2</v>
      </c>
    </row>
    <row r="1327" spans="1:8" x14ac:dyDescent="0.25">
      <c r="A1327" t="s">
        <v>34</v>
      </c>
      <c r="B1327" t="s">
        <v>29</v>
      </c>
      <c r="C1327" t="s">
        <v>25</v>
      </c>
      <c r="D1327">
        <v>64</v>
      </c>
      <c r="E1327">
        <v>64</v>
      </c>
      <c r="F1327">
        <v>0.99099999999999999</v>
      </c>
      <c r="G1327">
        <v>1.008</v>
      </c>
      <c r="H1327">
        <v>1.7000000000000001E-2</v>
      </c>
    </row>
    <row r="1328" spans="1:8" x14ac:dyDescent="0.25">
      <c r="A1328" t="s">
        <v>34</v>
      </c>
      <c r="B1328" t="s">
        <v>29</v>
      </c>
      <c r="C1328" t="s">
        <v>26</v>
      </c>
      <c r="D1328">
        <v>16</v>
      </c>
      <c r="E1328">
        <v>16</v>
      </c>
      <c r="F1328">
        <v>1.4390000000000001</v>
      </c>
      <c r="G1328">
        <v>1.444</v>
      </c>
      <c r="H1328">
        <v>7.0000000000000001E-3</v>
      </c>
    </row>
    <row r="1329" spans="1:8" x14ac:dyDescent="0.25">
      <c r="A1329" t="s">
        <v>34</v>
      </c>
      <c r="B1329" t="s">
        <v>29</v>
      </c>
      <c r="C1329" t="s">
        <v>26</v>
      </c>
      <c r="D1329">
        <v>32</v>
      </c>
      <c r="E1329">
        <v>32</v>
      </c>
      <c r="F1329">
        <v>1.022</v>
      </c>
      <c r="G1329">
        <v>1.028</v>
      </c>
      <c r="H1329">
        <v>8.9999999999999993E-3</v>
      </c>
    </row>
    <row r="1330" spans="1:8" x14ac:dyDescent="0.25">
      <c r="A1330" t="s">
        <v>34</v>
      </c>
      <c r="B1330" t="s">
        <v>29</v>
      </c>
      <c r="C1330" t="s">
        <v>26</v>
      </c>
      <c r="D1330">
        <v>64</v>
      </c>
      <c r="E1330">
        <v>64</v>
      </c>
      <c r="F1330">
        <v>1.0189999999999999</v>
      </c>
      <c r="G1330">
        <v>1.024</v>
      </c>
      <c r="H1330">
        <v>5.0000000000000001E-3</v>
      </c>
    </row>
    <row r="1331" spans="1:8" x14ac:dyDescent="0.25">
      <c r="A1331" t="s">
        <v>34</v>
      </c>
      <c r="B1331" t="s">
        <v>29</v>
      </c>
      <c r="C1331" t="s">
        <v>27</v>
      </c>
      <c r="D1331">
        <v>16</v>
      </c>
      <c r="E1331">
        <v>16</v>
      </c>
      <c r="F1331">
        <v>2.1749999999999998</v>
      </c>
      <c r="G1331">
        <v>2.177</v>
      </c>
      <c r="H1331">
        <v>5.0000000000000001E-3</v>
      </c>
    </row>
    <row r="1332" spans="1:8" x14ac:dyDescent="0.25">
      <c r="A1332" t="s">
        <v>34</v>
      </c>
      <c r="B1332" t="s">
        <v>29</v>
      </c>
      <c r="C1332" t="s">
        <v>27</v>
      </c>
      <c r="D1332">
        <v>32</v>
      </c>
      <c r="E1332">
        <v>32</v>
      </c>
      <c r="F1332">
        <v>1.1839999999999999</v>
      </c>
      <c r="G1332">
        <v>1.1890000000000001</v>
      </c>
      <c r="H1332">
        <v>6.0000000000000001E-3</v>
      </c>
    </row>
    <row r="1333" spans="1:8" x14ac:dyDescent="0.25">
      <c r="A1333" t="s">
        <v>34</v>
      </c>
      <c r="B1333" t="s">
        <v>29</v>
      </c>
      <c r="C1333" t="s">
        <v>27</v>
      </c>
      <c r="D1333">
        <v>64</v>
      </c>
      <c r="E1333">
        <v>64</v>
      </c>
      <c r="F1333">
        <v>1.1839999999999999</v>
      </c>
      <c r="G1333">
        <v>1.1870000000000001</v>
      </c>
      <c r="H1333">
        <v>3.0000000000000001E-3</v>
      </c>
    </row>
    <row r="1334" spans="1:8" x14ac:dyDescent="0.25">
      <c r="A1334" t="s">
        <v>34</v>
      </c>
      <c r="B1334" t="s">
        <v>29</v>
      </c>
      <c r="C1334" t="s">
        <v>28</v>
      </c>
      <c r="D1334">
        <v>16</v>
      </c>
      <c r="E1334">
        <v>16</v>
      </c>
      <c r="F1334">
        <v>2.6150000000000002</v>
      </c>
      <c r="G1334">
        <v>2.6190000000000002</v>
      </c>
      <c r="H1334">
        <v>3.0000000000000001E-3</v>
      </c>
    </row>
    <row r="1335" spans="1:8" x14ac:dyDescent="0.25">
      <c r="A1335" t="s">
        <v>34</v>
      </c>
      <c r="B1335" t="s">
        <v>29</v>
      </c>
      <c r="C1335" t="s">
        <v>28</v>
      </c>
      <c r="D1335">
        <v>32</v>
      </c>
      <c r="E1335">
        <v>32</v>
      </c>
      <c r="F1335">
        <v>1.37</v>
      </c>
      <c r="G1335">
        <v>1.379</v>
      </c>
      <c r="H1335">
        <v>8.9999999999999993E-3</v>
      </c>
    </row>
    <row r="1336" spans="1:8" x14ac:dyDescent="0.25">
      <c r="A1336" t="s">
        <v>34</v>
      </c>
      <c r="B1336" t="s">
        <v>29</v>
      </c>
      <c r="C1336" t="s">
        <v>28</v>
      </c>
      <c r="D1336">
        <v>64</v>
      </c>
      <c r="E1336">
        <v>64</v>
      </c>
      <c r="F1336">
        <v>1.37</v>
      </c>
      <c r="G1336">
        <v>1.3740000000000001</v>
      </c>
      <c r="H1336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1"/>
  <sheetViews>
    <sheetView topLeftCell="A4" workbookViewId="0">
      <selection activeCell="X9" sqref="X9"/>
    </sheetView>
  </sheetViews>
  <sheetFormatPr defaultRowHeight="15" x14ac:dyDescent="0.25"/>
  <cols>
    <col min="1" max="1" width="41.5703125" bestFit="1" customWidth="1"/>
    <col min="2" max="2" width="16.28515625" bestFit="1" customWidth="1"/>
    <col min="3" max="3" width="9.140625" bestFit="1" customWidth="1"/>
    <col min="4" max="6" width="5.5703125" bestFit="1" customWidth="1"/>
    <col min="7" max="8" width="6.5703125" bestFit="1" customWidth="1"/>
    <col min="9" max="10" width="5.5703125" bestFit="1" customWidth="1"/>
    <col min="11" max="12" width="6.5703125" bestFit="1" customWidth="1"/>
    <col min="13" max="14" width="5.5703125" bestFit="1" customWidth="1"/>
    <col min="15" max="16" width="6.5703125" bestFit="1" customWidth="1"/>
    <col min="17" max="18" width="5.5703125" bestFit="1" customWidth="1"/>
    <col min="19" max="21" width="6.5703125" bestFit="1" customWidth="1"/>
    <col min="22" max="22" width="9.140625" bestFit="1" customWidth="1"/>
    <col min="23" max="25" width="5.5703125" bestFit="1" customWidth="1"/>
    <col min="26" max="27" width="6.5703125" bestFit="1" customWidth="1"/>
    <col min="28" max="29" width="5.5703125" bestFit="1" customWidth="1"/>
    <col min="30" max="31" width="6.5703125" bestFit="1" customWidth="1"/>
    <col min="32" max="33" width="5.5703125" bestFit="1" customWidth="1"/>
    <col min="34" max="35" width="6.5703125" bestFit="1" customWidth="1"/>
    <col min="36" max="37" width="5.5703125" bestFit="1" customWidth="1"/>
    <col min="38" max="39" width="6.5703125" bestFit="1" customWidth="1"/>
    <col min="40" max="40" width="6" bestFit="1" customWidth="1"/>
    <col min="41" max="41" width="12.140625" bestFit="1" customWidth="1"/>
    <col min="42" max="42" width="4.85546875" bestFit="1" customWidth="1"/>
    <col min="43" max="43" width="3" bestFit="1" customWidth="1"/>
    <col min="44" max="44" width="7.85546875" bestFit="1" customWidth="1"/>
    <col min="45" max="45" width="4.85546875" bestFit="1" customWidth="1"/>
    <col min="46" max="46" width="3" bestFit="1" customWidth="1"/>
    <col min="47" max="47" width="7.85546875" bestFit="1" customWidth="1"/>
    <col min="48" max="48" width="4.85546875" bestFit="1" customWidth="1"/>
    <col min="49" max="49" width="3" bestFit="1" customWidth="1"/>
    <col min="50" max="50" width="7.85546875" bestFit="1" customWidth="1"/>
    <col min="51" max="51" width="4.85546875" bestFit="1" customWidth="1"/>
    <col min="52" max="52" width="3" bestFit="1" customWidth="1"/>
    <col min="53" max="53" width="7.85546875" bestFit="1" customWidth="1"/>
    <col min="54" max="54" width="4.85546875" bestFit="1" customWidth="1"/>
    <col min="55" max="55" width="4" bestFit="1" customWidth="1"/>
    <col min="56" max="56" width="7.85546875" bestFit="1" customWidth="1"/>
    <col min="57" max="57" width="4.85546875" bestFit="1" customWidth="1"/>
    <col min="58" max="58" width="4" bestFit="1" customWidth="1"/>
    <col min="59" max="59" width="7.85546875" bestFit="1" customWidth="1"/>
    <col min="60" max="60" width="12.140625" bestFit="1" customWidth="1"/>
  </cols>
  <sheetData>
    <row r="1" spans="1:41" x14ac:dyDescent="0.25">
      <c r="A1" s="1" t="s">
        <v>37</v>
      </c>
      <c r="B1" s="1" t="s">
        <v>36</v>
      </c>
    </row>
    <row r="2" spans="1:41" x14ac:dyDescent="0.25">
      <c r="B2" t="s">
        <v>9</v>
      </c>
      <c r="C2" t="s">
        <v>29</v>
      </c>
    </row>
    <row r="3" spans="1:41" s="4" customFormat="1" x14ac:dyDescent="0.25">
      <c r="A3"/>
      <c r="B3"/>
      <c r="C3">
        <v>6</v>
      </c>
      <c r="D3"/>
      <c r="E3">
        <v>8</v>
      </c>
      <c r="F3"/>
      <c r="G3">
        <v>12</v>
      </c>
      <c r="H3"/>
      <c r="I3">
        <v>16</v>
      </c>
      <c r="J3"/>
      <c r="K3">
        <v>24</v>
      </c>
      <c r="L3"/>
      <c r="M3">
        <v>32</v>
      </c>
      <c r="N3"/>
      <c r="O3">
        <v>48</v>
      </c>
      <c r="P3"/>
      <c r="Q3">
        <v>64</v>
      </c>
      <c r="R3"/>
      <c r="S3">
        <v>96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4" customFormat="1" x14ac:dyDescent="0.25">
      <c r="A4" s="1" t="s">
        <v>35</v>
      </c>
      <c r="B4"/>
      <c r="C4">
        <v>6</v>
      </c>
      <c r="D4">
        <v>12</v>
      </c>
      <c r="E4">
        <v>8</v>
      </c>
      <c r="F4">
        <v>16</v>
      </c>
      <c r="G4">
        <v>12</v>
      </c>
      <c r="H4">
        <v>24</v>
      </c>
      <c r="I4">
        <v>16</v>
      </c>
      <c r="J4">
        <v>32</v>
      </c>
      <c r="K4">
        <v>24</v>
      </c>
      <c r="L4">
        <v>48</v>
      </c>
      <c r="M4">
        <v>32</v>
      </c>
      <c r="N4">
        <v>64</v>
      </c>
      <c r="O4">
        <v>48</v>
      </c>
      <c r="P4">
        <v>96</v>
      </c>
      <c r="Q4">
        <v>64</v>
      </c>
      <c r="R4">
        <v>128</v>
      </c>
      <c r="S4">
        <v>96</v>
      </c>
      <c r="T4">
        <v>192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" t="s">
        <v>8</v>
      </c>
      <c r="B5" s="5">
        <v>0.74199999999999999</v>
      </c>
      <c r="C5" s="5">
        <v>3.0110000000000001</v>
      </c>
      <c r="D5" s="5">
        <v>2.6579999999999999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41" x14ac:dyDescent="0.25">
      <c r="A6" s="3" t="s">
        <v>10</v>
      </c>
      <c r="B6" s="5">
        <v>3.9889999999999999</v>
      </c>
      <c r="C6" s="5">
        <v>6.0640000000000001</v>
      </c>
      <c r="D6" s="5">
        <v>4.7850000000000001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41" x14ac:dyDescent="0.25">
      <c r="A7" s="3" t="s">
        <v>11</v>
      </c>
      <c r="B7" s="5">
        <v>2.9930000000000003</v>
      </c>
      <c r="C7" s="5">
        <v>3.3479999999999999</v>
      </c>
      <c r="D7" s="5">
        <v>3.6320000000000001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41" x14ac:dyDescent="0.25">
      <c r="A8" s="3" t="s">
        <v>12</v>
      </c>
      <c r="B8" s="5">
        <v>2.1399999999999997</v>
      </c>
      <c r="C8" s="5">
        <v>3.851</v>
      </c>
      <c r="D8" s="5">
        <v>2.891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41" x14ac:dyDescent="0.25">
      <c r="A9" s="3" t="s">
        <v>13</v>
      </c>
      <c r="B9" s="5">
        <v>3.0460000000000003</v>
      </c>
      <c r="C9" s="5">
        <v>3.0840000000000001</v>
      </c>
      <c r="D9" s="5">
        <v>2.907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41" x14ac:dyDescent="0.25">
      <c r="A10" s="3" t="s">
        <v>14</v>
      </c>
      <c r="B10" s="5">
        <v>5.0340000000000007</v>
      </c>
      <c r="C10" s="5">
        <v>7.7539999999999996</v>
      </c>
      <c r="D10" s="5">
        <v>6.0030000000000001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41" x14ac:dyDescent="0.25">
      <c r="A11" s="3" t="s">
        <v>15</v>
      </c>
      <c r="B11" s="5">
        <v>2.1520000000000001</v>
      </c>
      <c r="C11" s="5">
        <v>4.43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41" x14ac:dyDescent="0.25">
      <c r="A12" s="3" t="s">
        <v>16</v>
      </c>
      <c r="B12" s="5">
        <v>3.5030000000000001</v>
      </c>
      <c r="C12" s="5">
        <v>4.3289999999999997</v>
      </c>
      <c r="D12" s="5">
        <v>3.2730000000000001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41" x14ac:dyDescent="0.25">
      <c r="A13" s="3" t="s">
        <v>17</v>
      </c>
      <c r="B13" s="5">
        <v>5.6880000000000006</v>
      </c>
      <c r="C13" s="5">
        <v>4.8479999999999999</v>
      </c>
      <c r="D13" s="5">
        <v>3.8039999999999998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41" x14ac:dyDescent="0.25">
      <c r="A14" s="3" t="s">
        <v>18</v>
      </c>
      <c r="B14" s="5">
        <v>3.7720000000000002</v>
      </c>
      <c r="C14" s="5">
        <v>3.0110000000000001</v>
      </c>
      <c r="D14" s="5">
        <v>2.6579999999999999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41" x14ac:dyDescent="0.25">
      <c r="A15" s="3" t="s">
        <v>19</v>
      </c>
      <c r="B15" s="5">
        <v>5.29</v>
      </c>
      <c r="C15" s="5">
        <v>4.0439999999999996</v>
      </c>
      <c r="D15" s="5">
        <v>3.7469999999999999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41" x14ac:dyDescent="0.25">
      <c r="A16" s="3" t="s">
        <v>20</v>
      </c>
      <c r="B16" s="5">
        <v>5.9570000000000007</v>
      </c>
      <c r="C16" s="5">
        <v>4.9610000000000003</v>
      </c>
      <c r="D16" s="5">
        <v>4.2850000000000001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3" t="s">
        <v>21</v>
      </c>
      <c r="B17" s="5">
        <v>5.4690000000000003</v>
      </c>
      <c r="C17" s="5">
        <v>5.7939999999999996</v>
      </c>
      <c r="D17" s="5">
        <v>3.94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3" t="s">
        <v>22</v>
      </c>
      <c r="B18" s="5">
        <v>11.393000000000001</v>
      </c>
      <c r="C18" s="5">
        <v>8.5830000000000002</v>
      </c>
      <c r="D18" s="5">
        <v>6.3090000000000002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3" t="s">
        <v>23</v>
      </c>
      <c r="B19" s="5">
        <v>2.42</v>
      </c>
      <c r="C19" s="5">
        <v>3.5409999999999999</v>
      </c>
      <c r="D19" s="5">
        <v>2.8490000000000002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3" t="s">
        <v>24</v>
      </c>
      <c r="B20" s="5">
        <v>10.983000000000001</v>
      </c>
      <c r="C20" s="5">
        <v>8.32</v>
      </c>
      <c r="D20" s="5">
        <v>6.0940000000000003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3" t="s">
        <v>25</v>
      </c>
      <c r="B21" s="5">
        <v>5.1669999999999998</v>
      </c>
      <c r="C21" s="5">
        <v>4.407</v>
      </c>
      <c r="D21" s="5">
        <v>4.0209999999999999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3" t="s">
        <v>26</v>
      </c>
      <c r="B22" s="5">
        <v>4.202</v>
      </c>
      <c r="C22" s="5">
        <v>3.8889999999999998</v>
      </c>
      <c r="D22" s="5">
        <v>4.0659999999999998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3" t="s">
        <v>27</v>
      </c>
      <c r="B23" s="5">
        <v>3.0960000000000001</v>
      </c>
      <c r="C23" s="5">
        <v>4.7220000000000004</v>
      </c>
      <c r="D23" s="5">
        <v>4.5490000000000004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3" t="s">
        <v>28</v>
      </c>
      <c r="B24" s="5">
        <v>6.242</v>
      </c>
      <c r="C24" s="5">
        <v>6.4720000000000004</v>
      </c>
      <c r="D24" s="5">
        <v>4.7439999999999998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2" t="s">
        <v>30</v>
      </c>
      <c r="B25" s="5">
        <v>191.3490000000001</v>
      </c>
      <c r="C25" s="5"/>
      <c r="D25" s="5"/>
      <c r="E25" s="5"/>
      <c r="F25" s="5"/>
      <c r="G25" s="5">
        <v>45.987000000000002</v>
      </c>
      <c r="H25" s="5">
        <v>36.805999999999997</v>
      </c>
      <c r="I25" s="5"/>
      <c r="J25" s="5"/>
      <c r="K25" s="5">
        <v>25.127000000000006</v>
      </c>
      <c r="L25" s="5">
        <v>22.103000000000002</v>
      </c>
      <c r="M25" s="5"/>
      <c r="N25" s="5"/>
      <c r="O25" s="5">
        <v>18.029999999999998</v>
      </c>
      <c r="P25" s="5">
        <v>18.271000000000001</v>
      </c>
      <c r="Q25" s="5"/>
      <c r="R25" s="5"/>
      <c r="S25" s="5">
        <v>16.979000000000003</v>
      </c>
      <c r="T25" s="5">
        <v>27.032999999999998</v>
      </c>
    </row>
    <row r="26" spans="1:20" x14ac:dyDescent="0.25">
      <c r="A26" s="2" t="s">
        <v>31</v>
      </c>
      <c r="B26" s="5">
        <v>7.0000000000000007E-2</v>
      </c>
      <c r="C26" s="5"/>
      <c r="D26" s="5"/>
      <c r="E26" s="5">
        <v>1.595</v>
      </c>
      <c r="F26" s="5">
        <v>0.80300000000000005</v>
      </c>
      <c r="G26" s="5"/>
      <c r="H26" s="5"/>
      <c r="I26" s="5">
        <v>0.80500000000000005</v>
      </c>
      <c r="J26" s="5">
        <v>0.42</v>
      </c>
      <c r="K26" s="5"/>
      <c r="L26" s="5"/>
      <c r="M26" s="5">
        <v>0.433</v>
      </c>
      <c r="N26" s="5">
        <v>0.28999999999999998</v>
      </c>
      <c r="O26" s="5"/>
      <c r="P26" s="5"/>
      <c r="Q26" s="5">
        <v>0.27600000000000002</v>
      </c>
      <c r="R26" s="5">
        <v>0.255</v>
      </c>
      <c r="S26" s="5"/>
      <c r="T26" s="5"/>
    </row>
    <row r="27" spans="1:20" x14ac:dyDescent="0.25">
      <c r="A27" s="3" t="s">
        <v>10</v>
      </c>
      <c r="B27" s="5">
        <v>7.8930000000000007</v>
      </c>
      <c r="C27" s="5"/>
      <c r="D27" s="5"/>
      <c r="E27" s="5">
        <v>3.613</v>
      </c>
      <c r="F27" s="5">
        <v>2.3479999999999999</v>
      </c>
      <c r="G27" s="5"/>
      <c r="H27" s="5"/>
      <c r="I27" s="5">
        <v>1.7709999999999999</v>
      </c>
      <c r="J27" s="5">
        <v>1.165</v>
      </c>
      <c r="K27" s="5"/>
      <c r="L27" s="5"/>
      <c r="M27" s="5">
        <v>0.88500000000000001</v>
      </c>
      <c r="N27" s="5">
        <v>0.89900000000000002</v>
      </c>
      <c r="O27" s="5"/>
      <c r="P27" s="5"/>
      <c r="Q27" s="5">
        <v>0.89800000000000002</v>
      </c>
      <c r="R27" s="5">
        <v>0.9</v>
      </c>
      <c r="S27" s="5"/>
      <c r="T27" s="5"/>
    </row>
    <row r="28" spans="1:20" x14ac:dyDescent="0.25">
      <c r="A28" s="3" t="s">
        <v>11</v>
      </c>
      <c r="B28" s="5">
        <v>6.7560000000000002</v>
      </c>
      <c r="C28" s="5"/>
      <c r="D28" s="5"/>
      <c r="E28" s="5">
        <v>1.9</v>
      </c>
      <c r="F28" s="5">
        <v>1.298</v>
      </c>
      <c r="G28" s="5"/>
      <c r="H28" s="5"/>
      <c r="I28" s="5">
        <v>0.95699999999999996</v>
      </c>
      <c r="J28" s="5">
        <v>0.66500000000000004</v>
      </c>
      <c r="K28" s="5"/>
      <c r="L28" s="5"/>
      <c r="M28" s="5">
        <v>0.497</v>
      </c>
      <c r="N28" s="5">
        <v>0.35</v>
      </c>
      <c r="O28" s="5"/>
      <c r="P28" s="5"/>
      <c r="Q28" s="5">
        <v>0.27600000000000002</v>
      </c>
      <c r="R28" s="5">
        <v>0.441</v>
      </c>
      <c r="S28" s="5"/>
      <c r="T28" s="5"/>
    </row>
    <row r="29" spans="1:20" x14ac:dyDescent="0.25">
      <c r="A29" s="3" t="s">
        <v>12</v>
      </c>
      <c r="B29" s="5">
        <v>2.8539999999999996</v>
      </c>
      <c r="C29" s="5"/>
      <c r="D29" s="5"/>
      <c r="E29" s="5">
        <v>1.595</v>
      </c>
      <c r="F29" s="5">
        <v>0.80300000000000005</v>
      </c>
      <c r="G29" s="5"/>
      <c r="H29" s="5"/>
      <c r="I29" s="5">
        <v>0.80500000000000005</v>
      </c>
      <c r="J29" s="5">
        <v>0.42</v>
      </c>
      <c r="K29" s="5"/>
      <c r="L29" s="5"/>
      <c r="M29" s="5">
        <v>0.433</v>
      </c>
      <c r="N29" s="5">
        <v>0.28999999999999998</v>
      </c>
      <c r="O29" s="5"/>
      <c r="P29" s="5"/>
      <c r="Q29" s="5">
        <v>0.28899999999999998</v>
      </c>
      <c r="R29" s="5">
        <v>0.255</v>
      </c>
      <c r="S29" s="5"/>
      <c r="T29" s="5"/>
    </row>
    <row r="30" spans="1:20" x14ac:dyDescent="0.25">
      <c r="A30" s="3" t="s">
        <v>13</v>
      </c>
      <c r="B30" s="5">
        <v>7.7470000000000017</v>
      </c>
      <c r="C30" s="5"/>
      <c r="D30" s="5"/>
      <c r="E30" s="5">
        <v>2.077</v>
      </c>
      <c r="F30" s="5">
        <v>1.577</v>
      </c>
      <c r="G30" s="5"/>
      <c r="H30" s="5"/>
      <c r="I30" s="5">
        <v>1.0589999999999999</v>
      </c>
      <c r="J30" s="5">
        <v>0.82199999999999995</v>
      </c>
      <c r="K30" s="5"/>
      <c r="L30" s="5"/>
      <c r="M30" s="5">
        <v>0.56499999999999995</v>
      </c>
      <c r="N30" s="5">
        <v>0.46899999999999997</v>
      </c>
      <c r="O30" s="5"/>
      <c r="P30" s="5"/>
      <c r="Q30" s="5">
        <v>0.35699999999999998</v>
      </c>
      <c r="R30" s="5">
        <v>0.36799999999999999</v>
      </c>
      <c r="S30" s="5"/>
      <c r="T30" s="5"/>
    </row>
    <row r="31" spans="1:20" x14ac:dyDescent="0.25">
      <c r="A31" s="3" t="s">
        <v>14</v>
      </c>
      <c r="B31" s="5">
        <v>10.354000000000001</v>
      </c>
      <c r="C31" s="5"/>
      <c r="D31" s="5"/>
      <c r="E31" s="5">
        <v>5.0599999999999996</v>
      </c>
      <c r="F31" s="5">
        <v>3.1840000000000002</v>
      </c>
      <c r="G31" s="5"/>
      <c r="H31" s="5"/>
      <c r="I31" s="5">
        <v>2.6989999999999998</v>
      </c>
      <c r="J31" s="5">
        <v>1.71</v>
      </c>
      <c r="K31" s="5"/>
      <c r="L31" s="5"/>
      <c r="M31" s="5">
        <v>1.452</v>
      </c>
      <c r="N31" s="5">
        <v>1.466</v>
      </c>
      <c r="O31" s="5"/>
      <c r="P31" s="5"/>
      <c r="Q31" s="5">
        <v>1.4550000000000001</v>
      </c>
      <c r="R31" s="5">
        <v>1.4530000000000001</v>
      </c>
      <c r="S31" s="5"/>
      <c r="T31" s="5"/>
    </row>
    <row r="32" spans="1:20" x14ac:dyDescent="0.25">
      <c r="A32" s="3" t="s">
        <v>15</v>
      </c>
      <c r="B32" s="5">
        <v>5.3689999999999998</v>
      </c>
      <c r="C32" s="5"/>
      <c r="D32" s="5"/>
      <c r="E32" s="5">
        <v>2.5150000000000001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3" t="s">
        <v>16</v>
      </c>
      <c r="B33" s="5">
        <v>6.8009999999999984</v>
      </c>
      <c r="C33" s="5"/>
      <c r="D33" s="5"/>
      <c r="E33" s="5">
        <v>2.3839999999999999</v>
      </c>
      <c r="F33" s="5">
        <v>1.6539999999999999</v>
      </c>
      <c r="G33" s="5"/>
      <c r="H33" s="5"/>
      <c r="I33" s="5">
        <v>1.254</v>
      </c>
      <c r="J33" s="5">
        <v>0.89600000000000002</v>
      </c>
      <c r="K33" s="5"/>
      <c r="L33" s="5"/>
      <c r="M33" s="5">
        <v>0.70899999999999996</v>
      </c>
      <c r="N33" s="5">
        <v>0.70599999999999996</v>
      </c>
      <c r="O33" s="5"/>
      <c r="P33" s="5"/>
      <c r="Q33" s="5">
        <v>0.71899999999999997</v>
      </c>
      <c r="R33" s="5">
        <v>0.71899999999999997</v>
      </c>
      <c r="S33" s="5"/>
      <c r="T33" s="5"/>
    </row>
    <row r="34" spans="1:20" x14ac:dyDescent="0.25">
      <c r="A34" s="3" t="s">
        <v>17</v>
      </c>
      <c r="B34" s="5">
        <v>12.461</v>
      </c>
      <c r="C34" s="5"/>
      <c r="D34" s="5"/>
      <c r="E34" s="5">
        <v>2.8479999999999999</v>
      </c>
      <c r="F34" s="5">
        <v>2.0619999999999998</v>
      </c>
      <c r="G34" s="5"/>
      <c r="H34" s="5"/>
      <c r="I34" s="5">
        <v>1.524</v>
      </c>
      <c r="J34" s="5">
        <v>1.139</v>
      </c>
      <c r="K34" s="5"/>
      <c r="L34" s="5"/>
      <c r="M34" s="5">
        <v>0.873</v>
      </c>
      <c r="N34" s="5">
        <v>0.69399999999999995</v>
      </c>
      <c r="O34" s="5"/>
      <c r="P34" s="5"/>
      <c r="Q34" s="5">
        <v>0.58799999999999997</v>
      </c>
      <c r="R34" s="5">
        <v>0.53600000000000003</v>
      </c>
      <c r="S34" s="5"/>
      <c r="T34" s="5"/>
    </row>
    <row r="35" spans="1:20" x14ac:dyDescent="0.25">
      <c r="A35" s="3" t="s">
        <v>18</v>
      </c>
      <c r="B35" s="5">
        <v>7.4939999999999989</v>
      </c>
      <c r="C35" s="5"/>
      <c r="D35" s="5"/>
      <c r="E35" s="5">
        <v>1.619</v>
      </c>
      <c r="F35" s="5">
        <v>1.099</v>
      </c>
      <c r="G35" s="5"/>
      <c r="H35" s="5"/>
      <c r="I35" s="5">
        <v>0.85299999999999998</v>
      </c>
      <c r="J35" s="5">
        <v>0.61599999999999999</v>
      </c>
      <c r="K35" s="5"/>
      <c r="L35" s="5"/>
      <c r="M35" s="5">
        <v>0.48199999999999998</v>
      </c>
      <c r="N35" s="5">
        <v>0.38400000000000001</v>
      </c>
      <c r="O35" s="5"/>
      <c r="P35" s="5"/>
      <c r="Q35" s="5">
        <v>0.32</v>
      </c>
      <c r="R35" s="5">
        <v>0.255</v>
      </c>
      <c r="S35" s="5"/>
      <c r="T35" s="5"/>
    </row>
    <row r="36" spans="1:20" x14ac:dyDescent="0.25">
      <c r="A36" s="3" t="s">
        <v>19</v>
      </c>
      <c r="B36" s="5">
        <v>9.6470000000000002</v>
      </c>
      <c r="C36" s="5"/>
      <c r="D36" s="5"/>
      <c r="E36" s="5">
        <v>1.952</v>
      </c>
      <c r="F36" s="5">
        <v>1.454</v>
      </c>
      <c r="G36" s="5"/>
      <c r="H36" s="5"/>
      <c r="I36" s="5">
        <v>1.087</v>
      </c>
      <c r="J36" s="5">
        <v>0.99299999999999999</v>
      </c>
      <c r="K36" s="5"/>
      <c r="L36" s="5"/>
      <c r="M36" s="5">
        <v>0.81599999999999995</v>
      </c>
      <c r="N36" s="5">
        <v>1.387</v>
      </c>
      <c r="O36" s="5"/>
      <c r="P36" s="5"/>
      <c r="Q36" s="5">
        <v>1.351</v>
      </c>
      <c r="R36" s="5">
        <v>4.2149999999999999</v>
      </c>
      <c r="S36" s="5"/>
      <c r="T36" s="5"/>
    </row>
    <row r="37" spans="1:20" x14ac:dyDescent="0.25">
      <c r="A37" s="3" t="s">
        <v>20</v>
      </c>
      <c r="B37" s="5">
        <v>13.239000000000003</v>
      </c>
      <c r="C37" s="5"/>
      <c r="D37" s="5"/>
      <c r="E37" s="5">
        <v>2.883</v>
      </c>
      <c r="F37" s="5">
        <v>1.8839999999999999</v>
      </c>
      <c r="G37" s="5"/>
      <c r="H37" s="5"/>
      <c r="I37" s="5">
        <v>1.5640000000000001</v>
      </c>
      <c r="J37" s="5">
        <v>1.145</v>
      </c>
      <c r="K37" s="5"/>
      <c r="L37" s="5"/>
      <c r="M37" s="5">
        <v>1.004</v>
      </c>
      <c r="N37" s="5">
        <v>0.73799999999999999</v>
      </c>
      <c r="O37" s="5"/>
      <c r="P37" s="5"/>
      <c r="Q37" s="5">
        <v>0.752</v>
      </c>
      <c r="R37" s="5">
        <v>0.64100000000000001</v>
      </c>
      <c r="S37" s="5"/>
      <c r="T37" s="5"/>
    </row>
    <row r="38" spans="1:20" x14ac:dyDescent="0.25">
      <c r="A38" s="3" t="s">
        <v>21</v>
      </c>
      <c r="B38" s="5">
        <v>13.654999999999998</v>
      </c>
      <c r="C38" s="5"/>
      <c r="D38" s="5"/>
      <c r="E38" s="5">
        <v>2.8940000000000001</v>
      </c>
      <c r="F38" s="5">
        <v>1.9059999999999999</v>
      </c>
      <c r="G38" s="5"/>
      <c r="H38" s="5"/>
      <c r="I38" s="5">
        <v>1.5509999999999999</v>
      </c>
      <c r="J38" s="5">
        <v>1.0569999999999999</v>
      </c>
      <c r="K38" s="5"/>
      <c r="L38" s="5"/>
      <c r="M38" s="5">
        <v>0.88400000000000001</v>
      </c>
      <c r="N38" s="5">
        <v>0.63800000000000001</v>
      </c>
      <c r="O38" s="5"/>
      <c r="P38" s="5"/>
      <c r="Q38" s="5">
        <v>0.57399999999999995</v>
      </c>
      <c r="R38" s="5">
        <v>0.48699999999999999</v>
      </c>
      <c r="S38" s="5"/>
      <c r="T38" s="5"/>
    </row>
    <row r="39" spans="1:20" x14ac:dyDescent="0.25">
      <c r="A39" s="3" t="s">
        <v>22</v>
      </c>
      <c r="B39" s="5">
        <v>21.798999999999999</v>
      </c>
      <c r="C39" s="5"/>
      <c r="D39" s="5"/>
      <c r="E39" s="5">
        <v>4.3380000000000001</v>
      </c>
      <c r="F39" s="5">
        <v>2.891</v>
      </c>
      <c r="G39" s="5"/>
      <c r="H39" s="5"/>
      <c r="I39" s="5">
        <v>2.2559999999999998</v>
      </c>
      <c r="J39" s="5">
        <v>1.5660000000000001</v>
      </c>
      <c r="K39" s="5"/>
      <c r="L39" s="5"/>
      <c r="M39" s="5">
        <v>1.2509999999999999</v>
      </c>
      <c r="N39" s="5">
        <v>0.89200000000000002</v>
      </c>
      <c r="O39" s="5"/>
      <c r="P39" s="5"/>
      <c r="Q39" s="5">
        <v>0.76600000000000001</v>
      </c>
      <c r="R39" s="5">
        <v>0.65600000000000003</v>
      </c>
      <c r="S39" s="5"/>
      <c r="T39" s="5"/>
    </row>
    <row r="40" spans="1:20" x14ac:dyDescent="0.25">
      <c r="A40" s="3" t="s">
        <v>23</v>
      </c>
      <c r="B40" s="5">
        <v>5.1910000000000007</v>
      </c>
      <c r="C40" s="5"/>
      <c r="D40" s="5"/>
      <c r="E40" s="5">
        <v>2.11</v>
      </c>
      <c r="F40" s="5">
        <v>1.415</v>
      </c>
      <c r="G40" s="5"/>
      <c r="H40" s="5"/>
      <c r="I40" s="5">
        <v>1.117</v>
      </c>
      <c r="J40" s="5">
        <v>0.81100000000000005</v>
      </c>
      <c r="K40" s="5"/>
      <c r="L40" s="5"/>
      <c r="M40" s="5">
        <v>0.66700000000000004</v>
      </c>
      <c r="N40" s="5">
        <v>0.62</v>
      </c>
      <c r="O40" s="5"/>
      <c r="P40" s="5"/>
      <c r="Q40" s="5">
        <v>0.60099999999999998</v>
      </c>
      <c r="R40" s="5">
        <v>0.8</v>
      </c>
      <c r="S40" s="5"/>
      <c r="T40" s="5"/>
    </row>
    <row r="41" spans="1:20" x14ac:dyDescent="0.25">
      <c r="A41" s="3" t="s">
        <v>24</v>
      </c>
      <c r="B41" s="5">
        <v>27.097999999999999</v>
      </c>
      <c r="C41" s="5"/>
      <c r="D41" s="5"/>
      <c r="E41" s="5">
        <v>4.8179999999999996</v>
      </c>
      <c r="F41" s="5">
        <v>3.4260000000000002</v>
      </c>
      <c r="G41" s="5"/>
      <c r="H41" s="5"/>
      <c r="I41" s="5">
        <v>2.6560000000000001</v>
      </c>
      <c r="J41" s="5">
        <v>2.0299999999999998</v>
      </c>
      <c r="K41" s="5"/>
      <c r="L41" s="5"/>
      <c r="M41" s="5">
        <v>1.6759999999999999</v>
      </c>
      <c r="N41" s="5">
        <v>0.45200000000000001</v>
      </c>
      <c r="O41" s="5"/>
      <c r="P41" s="5"/>
      <c r="Q41" s="5">
        <v>0.45300000000000001</v>
      </c>
      <c r="R41" s="5">
        <v>0.84299999999999997</v>
      </c>
      <c r="S41" s="5"/>
      <c r="T41" s="5"/>
    </row>
    <row r="42" spans="1:20" x14ac:dyDescent="0.25">
      <c r="A42" s="3" t="s">
        <v>25</v>
      </c>
      <c r="B42" s="5">
        <v>8.9610000000000003</v>
      </c>
      <c r="C42" s="5"/>
      <c r="D42" s="5"/>
      <c r="E42" s="5">
        <v>2.5649999999999999</v>
      </c>
      <c r="F42" s="5">
        <v>1.714</v>
      </c>
      <c r="G42" s="5"/>
      <c r="H42" s="5"/>
      <c r="I42" s="5">
        <v>1.242</v>
      </c>
      <c r="J42" s="5">
        <v>0.88300000000000001</v>
      </c>
      <c r="K42" s="5"/>
      <c r="L42" s="5"/>
      <c r="M42" s="5">
        <v>0.67</v>
      </c>
      <c r="N42" s="5">
        <v>0.70299999999999996</v>
      </c>
      <c r="O42" s="5"/>
      <c r="P42" s="5"/>
      <c r="Q42" s="5">
        <v>0.60699999999999998</v>
      </c>
      <c r="R42" s="5">
        <v>0.60599999999999998</v>
      </c>
      <c r="S42" s="5"/>
      <c r="T42" s="5"/>
    </row>
    <row r="43" spans="1:20" x14ac:dyDescent="0.25">
      <c r="A43" s="3" t="s">
        <v>26</v>
      </c>
      <c r="B43" s="5">
        <v>8.4319999999999986</v>
      </c>
      <c r="C43" s="5"/>
      <c r="D43" s="5"/>
      <c r="E43" s="5">
        <v>2.0609999999999999</v>
      </c>
      <c r="F43" s="5">
        <v>1.419</v>
      </c>
      <c r="G43" s="5"/>
      <c r="H43" s="5"/>
      <c r="I43" s="5">
        <v>1.089</v>
      </c>
      <c r="J43" s="5">
        <v>0.81599999999999995</v>
      </c>
      <c r="K43" s="5"/>
      <c r="L43" s="5"/>
      <c r="M43" s="5">
        <v>0.65200000000000002</v>
      </c>
      <c r="N43" s="5">
        <v>0.60199999999999998</v>
      </c>
      <c r="O43" s="5"/>
      <c r="P43" s="5"/>
      <c r="Q43" s="5">
        <v>0.56100000000000005</v>
      </c>
      <c r="R43" s="5">
        <v>0.75</v>
      </c>
      <c r="S43" s="5"/>
      <c r="T43" s="5"/>
    </row>
    <row r="44" spans="1:20" x14ac:dyDescent="0.25">
      <c r="A44" s="3" t="s">
        <v>27</v>
      </c>
      <c r="B44" s="5">
        <v>6.77</v>
      </c>
      <c r="C44" s="5"/>
      <c r="D44" s="5"/>
      <c r="E44" s="5">
        <v>2.8610000000000002</v>
      </c>
      <c r="F44" s="5">
        <v>2.2069999999999999</v>
      </c>
      <c r="G44" s="5"/>
      <c r="H44" s="5"/>
      <c r="I44" s="5">
        <v>1.472</v>
      </c>
      <c r="J44" s="5">
        <v>1.1950000000000001</v>
      </c>
      <c r="K44" s="5"/>
      <c r="L44" s="5"/>
      <c r="M44" s="5">
        <v>0.81799999999999995</v>
      </c>
      <c r="N44" s="5">
        <v>0.752</v>
      </c>
      <c r="O44" s="5"/>
      <c r="P44" s="5"/>
      <c r="Q44" s="5">
        <v>0.58699999999999997</v>
      </c>
      <c r="R44" s="5">
        <v>0.72599999999999998</v>
      </c>
      <c r="S44" s="5"/>
      <c r="T44" s="5"/>
    </row>
    <row r="45" spans="1:20" x14ac:dyDescent="0.25">
      <c r="A45" s="3" t="s">
        <v>28</v>
      </c>
      <c r="B45" s="5">
        <v>12.379000000000001</v>
      </c>
      <c r="C45" s="5"/>
      <c r="D45" s="5"/>
      <c r="E45" s="5">
        <v>3.2989999999999999</v>
      </c>
      <c r="F45" s="5">
        <v>2.0840000000000001</v>
      </c>
      <c r="G45" s="5"/>
      <c r="H45" s="5"/>
      <c r="I45" s="5">
        <v>1.675</v>
      </c>
      <c r="J45" s="5">
        <v>1.0960000000000001</v>
      </c>
      <c r="K45" s="5"/>
      <c r="L45" s="5"/>
      <c r="M45" s="5">
        <v>0.9</v>
      </c>
      <c r="N45" s="5">
        <v>0.69099999999999995</v>
      </c>
      <c r="O45" s="5"/>
      <c r="P45" s="5"/>
      <c r="Q45" s="5">
        <v>0.63600000000000001</v>
      </c>
      <c r="R45" s="5">
        <v>0.59399999999999997</v>
      </c>
      <c r="S45" s="5"/>
      <c r="T45" s="5"/>
    </row>
    <row r="46" spans="1:20" x14ac:dyDescent="0.25">
      <c r="A46" s="2" t="s">
        <v>32</v>
      </c>
      <c r="B46" s="5">
        <v>0.111</v>
      </c>
      <c r="C46" s="5"/>
      <c r="D46" s="5"/>
      <c r="E46" s="5">
        <v>1.256</v>
      </c>
      <c r="F46" s="5">
        <v>0.64400000000000002</v>
      </c>
      <c r="G46" s="5"/>
      <c r="H46" s="5"/>
      <c r="I46" s="5">
        <v>0.67300000000000004</v>
      </c>
      <c r="J46" s="5">
        <v>0.33100000000000002</v>
      </c>
      <c r="K46" s="5"/>
      <c r="L46" s="5"/>
      <c r="M46" s="5">
        <v>0.35599999999999998</v>
      </c>
      <c r="N46" s="5">
        <v>0.38300000000000001</v>
      </c>
      <c r="O46" s="5"/>
      <c r="P46" s="5"/>
      <c r="Q46" s="5"/>
      <c r="R46" s="5"/>
      <c r="S46" s="5"/>
      <c r="T46" s="5"/>
    </row>
    <row r="47" spans="1:20" x14ac:dyDescent="0.25">
      <c r="A47" s="3" t="s">
        <v>10</v>
      </c>
      <c r="B47" s="5">
        <v>8.522000000000002</v>
      </c>
      <c r="C47" s="5"/>
      <c r="D47" s="5"/>
      <c r="E47" s="5">
        <v>3.5129999999999999</v>
      </c>
      <c r="F47" s="5">
        <v>2.3730000000000002</v>
      </c>
      <c r="G47" s="5"/>
      <c r="H47" s="5"/>
      <c r="I47" s="5">
        <v>1.742</v>
      </c>
      <c r="J47" s="5">
        <v>1.1659999999999999</v>
      </c>
      <c r="K47" s="5"/>
      <c r="L47" s="5"/>
      <c r="M47" s="5">
        <v>0.873</v>
      </c>
      <c r="N47" s="5">
        <v>0.876</v>
      </c>
      <c r="O47" s="5"/>
      <c r="P47" s="5"/>
      <c r="Q47" s="5"/>
      <c r="R47" s="5"/>
      <c r="S47" s="5"/>
      <c r="T47" s="5"/>
    </row>
    <row r="48" spans="1:20" x14ac:dyDescent="0.25">
      <c r="A48" s="3" t="s">
        <v>11</v>
      </c>
      <c r="B48" s="5">
        <v>6.851</v>
      </c>
      <c r="C48" s="5"/>
      <c r="D48" s="5"/>
      <c r="E48" s="5">
        <v>1.9570000000000001</v>
      </c>
      <c r="F48" s="5">
        <v>1.544</v>
      </c>
      <c r="G48" s="5"/>
      <c r="H48" s="5"/>
      <c r="I48" s="5">
        <v>0.98399999999999999</v>
      </c>
      <c r="J48" s="5">
        <v>0.79400000000000004</v>
      </c>
      <c r="K48" s="5"/>
      <c r="L48" s="5"/>
      <c r="M48" s="5">
        <v>0.51400000000000001</v>
      </c>
      <c r="N48" s="5">
        <v>0.42</v>
      </c>
      <c r="O48" s="5"/>
      <c r="P48" s="5"/>
      <c r="Q48" s="5"/>
      <c r="R48" s="5"/>
      <c r="S48" s="5"/>
      <c r="T48" s="5"/>
    </row>
    <row r="49" spans="1:20" x14ac:dyDescent="0.25">
      <c r="A49" s="3" t="s">
        <v>12</v>
      </c>
      <c r="B49" s="5">
        <v>3.0460000000000003</v>
      </c>
      <c r="C49" s="5"/>
      <c r="D49" s="5"/>
      <c r="E49" s="5">
        <v>1.256</v>
      </c>
      <c r="F49" s="5">
        <v>0.64400000000000002</v>
      </c>
      <c r="G49" s="5"/>
      <c r="H49" s="5"/>
      <c r="I49" s="5">
        <v>0.67300000000000004</v>
      </c>
      <c r="J49" s="5">
        <v>0.33100000000000002</v>
      </c>
      <c r="K49" s="5"/>
      <c r="L49" s="5"/>
      <c r="M49" s="5">
        <v>0.35599999999999998</v>
      </c>
      <c r="N49" s="5">
        <v>0.38300000000000001</v>
      </c>
      <c r="O49" s="5"/>
      <c r="P49" s="5"/>
      <c r="Q49" s="5"/>
      <c r="R49" s="5"/>
      <c r="S49" s="5"/>
      <c r="T49" s="5"/>
    </row>
    <row r="50" spans="1:20" x14ac:dyDescent="0.25">
      <c r="A50" s="3" t="s">
        <v>13</v>
      </c>
      <c r="B50" s="5">
        <v>6.8640000000000008</v>
      </c>
      <c r="C50" s="5"/>
      <c r="D50" s="5"/>
      <c r="E50" s="5">
        <v>1.9279999999999999</v>
      </c>
      <c r="F50" s="5">
        <v>1.387</v>
      </c>
      <c r="G50" s="5"/>
      <c r="H50" s="5"/>
      <c r="I50" s="5">
        <v>0.98399999999999999</v>
      </c>
      <c r="J50" s="5">
        <v>0.72399999999999998</v>
      </c>
      <c r="K50" s="5"/>
      <c r="L50" s="5"/>
      <c r="M50" s="5">
        <v>0.53500000000000003</v>
      </c>
      <c r="N50" s="5">
        <v>0.42199999999999999</v>
      </c>
      <c r="O50" s="5"/>
      <c r="P50" s="5"/>
      <c r="Q50" s="5"/>
      <c r="R50" s="5"/>
      <c r="S50" s="5"/>
      <c r="T50" s="5"/>
    </row>
    <row r="51" spans="1:20" x14ac:dyDescent="0.25">
      <c r="A51" s="3" t="s">
        <v>14</v>
      </c>
      <c r="B51" s="5">
        <v>10.783000000000001</v>
      </c>
      <c r="C51" s="5"/>
      <c r="D51" s="5"/>
      <c r="E51" s="5">
        <v>4.58</v>
      </c>
      <c r="F51" s="5">
        <v>3.4830000000000001</v>
      </c>
      <c r="G51" s="5"/>
      <c r="H51" s="5"/>
      <c r="I51" s="5">
        <v>2.4249999999999998</v>
      </c>
      <c r="J51" s="5">
        <v>1.903</v>
      </c>
      <c r="K51" s="5"/>
      <c r="L51" s="5"/>
      <c r="M51" s="5">
        <v>1.377</v>
      </c>
      <c r="N51" s="5">
        <v>1.504</v>
      </c>
      <c r="O51" s="5"/>
      <c r="P51" s="5"/>
      <c r="Q51" s="5"/>
      <c r="R51" s="5"/>
      <c r="S51" s="5"/>
      <c r="T51" s="5"/>
    </row>
    <row r="52" spans="1:20" x14ac:dyDescent="0.25">
      <c r="A52" s="3" t="s">
        <v>15</v>
      </c>
      <c r="B52" s="5">
        <v>5.5670000000000002</v>
      </c>
      <c r="C52" s="5"/>
      <c r="D52" s="5"/>
      <c r="E52" s="5">
        <v>2.5720000000000001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3" t="s">
        <v>16</v>
      </c>
      <c r="B53" s="5">
        <v>7.1330000000000009</v>
      </c>
      <c r="C53" s="5"/>
      <c r="D53" s="5"/>
      <c r="E53" s="5">
        <v>2.5950000000000002</v>
      </c>
      <c r="F53" s="5">
        <v>1.7929999999999999</v>
      </c>
      <c r="G53" s="5"/>
      <c r="H53" s="5"/>
      <c r="I53" s="5">
        <v>1.375</v>
      </c>
      <c r="J53" s="5">
        <v>0.97299999999999998</v>
      </c>
      <c r="K53" s="5"/>
      <c r="L53" s="5"/>
      <c r="M53" s="5">
        <v>0.78600000000000003</v>
      </c>
      <c r="N53" s="5">
        <v>0.78600000000000003</v>
      </c>
      <c r="O53" s="5"/>
      <c r="P53" s="5"/>
      <c r="Q53" s="5"/>
      <c r="R53" s="5"/>
      <c r="S53" s="5"/>
      <c r="T53" s="5"/>
    </row>
    <row r="54" spans="1:20" x14ac:dyDescent="0.25">
      <c r="A54" s="3" t="s">
        <v>17</v>
      </c>
      <c r="B54" s="5">
        <v>12.055999999999999</v>
      </c>
      <c r="C54" s="5"/>
      <c r="D54" s="5"/>
      <c r="E54" s="5">
        <v>2.7709999999999999</v>
      </c>
      <c r="F54" s="5">
        <v>1.9370000000000001</v>
      </c>
      <c r="G54" s="5"/>
      <c r="H54" s="5"/>
      <c r="I54" s="5">
        <v>1.492</v>
      </c>
      <c r="J54" s="5">
        <v>1.1080000000000001</v>
      </c>
      <c r="K54" s="5"/>
      <c r="L54" s="5"/>
      <c r="M54" s="5">
        <v>0.88900000000000001</v>
      </c>
      <c r="N54" s="5">
        <v>0.69199999999999995</v>
      </c>
      <c r="O54" s="5"/>
      <c r="P54" s="5"/>
      <c r="Q54" s="5"/>
      <c r="R54" s="5"/>
      <c r="S54" s="5"/>
      <c r="T54" s="5"/>
    </row>
    <row r="55" spans="1:20" x14ac:dyDescent="0.25">
      <c r="A55" s="3" t="s">
        <v>18</v>
      </c>
      <c r="B55" s="5">
        <v>8.0640000000000001</v>
      </c>
      <c r="C55" s="5"/>
      <c r="D55" s="5"/>
      <c r="E55" s="5">
        <v>1.7070000000000001</v>
      </c>
      <c r="F55" s="5">
        <v>1.3169999999999999</v>
      </c>
      <c r="G55" s="5"/>
      <c r="H55" s="5"/>
      <c r="I55" s="5">
        <v>0.90700000000000003</v>
      </c>
      <c r="J55" s="5">
        <v>0.73099999999999998</v>
      </c>
      <c r="K55" s="5"/>
      <c r="L55" s="5"/>
      <c r="M55" s="5">
        <v>0.51400000000000001</v>
      </c>
      <c r="N55" s="5">
        <v>0.436</v>
      </c>
      <c r="O55" s="5"/>
      <c r="P55" s="5"/>
      <c r="Q55" s="5"/>
      <c r="R55" s="5"/>
      <c r="S55" s="5"/>
      <c r="T55" s="5"/>
    </row>
    <row r="56" spans="1:20" x14ac:dyDescent="0.25">
      <c r="A56" s="3" t="s">
        <v>19</v>
      </c>
      <c r="B56" s="5">
        <v>10.933999999999999</v>
      </c>
      <c r="C56" s="5"/>
      <c r="D56" s="5"/>
      <c r="E56" s="5">
        <v>2.2719999999999998</v>
      </c>
      <c r="F56" s="5">
        <v>1.6930000000000001</v>
      </c>
      <c r="G56" s="5"/>
      <c r="H56" s="5"/>
      <c r="I56" s="5">
        <v>1.2390000000000001</v>
      </c>
      <c r="J56" s="5">
        <v>1.0900000000000001</v>
      </c>
      <c r="K56" s="5"/>
      <c r="L56" s="5"/>
      <c r="M56" s="5">
        <v>0.84</v>
      </c>
      <c r="N56" s="5">
        <v>1.159</v>
      </c>
      <c r="O56" s="5"/>
      <c r="P56" s="5"/>
      <c r="Q56" s="5"/>
      <c r="R56" s="5"/>
      <c r="S56" s="5"/>
      <c r="T56" s="5"/>
    </row>
    <row r="57" spans="1:20" x14ac:dyDescent="0.25">
      <c r="A57" s="3" t="s">
        <v>20</v>
      </c>
      <c r="B57" s="5">
        <v>11.694000000000003</v>
      </c>
      <c r="C57" s="5"/>
      <c r="D57" s="5"/>
      <c r="E57" s="5">
        <v>2.7090000000000001</v>
      </c>
      <c r="F57" s="5">
        <v>2.024</v>
      </c>
      <c r="G57" s="5"/>
      <c r="H57" s="5"/>
      <c r="I57" s="5">
        <v>1.476</v>
      </c>
      <c r="J57" s="5">
        <v>1.1539999999999999</v>
      </c>
      <c r="K57" s="5"/>
      <c r="L57" s="5"/>
      <c r="M57" s="5">
        <v>0.98299999999999998</v>
      </c>
      <c r="N57" s="5">
        <v>0.78600000000000003</v>
      </c>
      <c r="O57" s="5"/>
      <c r="P57" s="5"/>
      <c r="Q57" s="5"/>
      <c r="R57" s="5"/>
      <c r="S57" s="5"/>
      <c r="T57" s="5"/>
    </row>
    <row r="58" spans="1:20" x14ac:dyDescent="0.25">
      <c r="A58" s="3" t="s">
        <v>21</v>
      </c>
      <c r="B58" s="5">
        <v>11.67</v>
      </c>
      <c r="C58" s="5"/>
      <c r="D58" s="5"/>
      <c r="E58" s="5">
        <v>3.2309999999999999</v>
      </c>
      <c r="F58" s="5">
        <v>2.0449999999999999</v>
      </c>
      <c r="G58" s="5"/>
      <c r="H58" s="5"/>
      <c r="I58" s="5">
        <v>1.726</v>
      </c>
      <c r="J58" s="5">
        <v>1.147</v>
      </c>
      <c r="K58" s="5"/>
      <c r="L58" s="5"/>
      <c r="M58" s="5">
        <v>0.99</v>
      </c>
      <c r="N58" s="5">
        <v>0.70699999999999996</v>
      </c>
      <c r="O58" s="5"/>
      <c r="P58" s="5"/>
      <c r="Q58" s="5"/>
      <c r="R58" s="5"/>
      <c r="S58" s="5"/>
      <c r="T58" s="5"/>
    </row>
    <row r="59" spans="1:20" x14ac:dyDescent="0.25">
      <c r="A59" s="3" t="s">
        <v>22</v>
      </c>
      <c r="B59" s="5">
        <v>24.91</v>
      </c>
      <c r="C59" s="5"/>
      <c r="D59" s="5"/>
      <c r="E59" s="5">
        <v>5.1040000000000001</v>
      </c>
      <c r="F59" s="5">
        <v>3.444</v>
      </c>
      <c r="G59" s="5"/>
      <c r="H59" s="5"/>
      <c r="I59" s="5">
        <v>2.6739999999999999</v>
      </c>
      <c r="J59" s="5">
        <v>1.8360000000000001</v>
      </c>
      <c r="K59" s="5"/>
      <c r="L59" s="5"/>
      <c r="M59" s="5">
        <v>1.5</v>
      </c>
      <c r="N59" s="5">
        <v>1.1399999999999999</v>
      </c>
      <c r="O59" s="5"/>
      <c r="P59" s="5"/>
      <c r="Q59" s="5"/>
      <c r="R59" s="5"/>
      <c r="S59" s="5"/>
      <c r="T59" s="5"/>
    </row>
    <row r="60" spans="1:20" x14ac:dyDescent="0.25">
      <c r="A60" s="3" t="s">
        <v>23</v>
      </c>
      <c r="B60" s="5">
        <v>5.6620000000000008</v>
      </c>
      <c r="C60" s="5"/>
      <c r="D60" s="5"/>
      <c r="E60" s="5">
        <v>2.2120000000000002</v>
      </c>
      <c r="F60" s="5">
        <v>1.5189999999999999</v>
      </c>
      <c r="G60" s="5"/>
      <c r="H60" s="5"/>
      <c r="I60" s="5">
        <v>1.1579999999999999</v>
      </c>
      <c r="J60" s="5">
        <v>0.872</v>
      </c>
      <c r="K60" s="5"/>
      <c r="L60" s="5"/>
      <c r="M60" s="5">
        <v>0.76400000000000001</v>
      </c>
      <c r="N60" s="5">
        <v>0.84799999999999998</v>
      </c>
      <c r="O60" s="5"/>
      <c r="P60" s="5"/>
      <c r="Q60" s="5"/>
      <c r="R60" s="5"/>
      <c r="S60" s="5"/>
      <c r="T60" s="5"/>
    </row>
    <row r="61" spans="1:20" x14ac:dyDescent="0.25">
      <c r="A61" s="3" t="s">
        <v>24</v>
      </c>
      <c r="B61" s="5">
        <v>23.721999999999998</v>
      </c>
      <c r="C61" s="5"/>
      <c r="D61" s="5"/>
      <c r="E61" s="5">
        <v>4.3609999999999998</v>
      </c>
      <c r="F61" s="5">
        <v>3.1840000000000002</v>
      </c>
      <c r="G61" s="5"/>
      <c r="H61" s="5"/>
      <c r="I61" s="5">
        <v>2.4569999999999999</v>
      </c>
      <c r="J61" s="5">
        <v>1.9510000000000001</v>
      </c>
      <c r="K61" s="5"/>
      <c r="L61" s="5"/>
      <c r="M61" s="5">
        <v>1.6379999999999999</v>
      </c>
      <c r="N61" s="5">
        <v>0.53500000000000003</v>
      </c>
      <c r="O61" s="5"/>
      <c r="P61" s="5"/>
      <c r="Q61" s="5"/>
      <c r="R61" s="5"/>
      <c r="S61" s="5"/>
      <c r="T61" s="5"/>
    </row>
    <row r="62" spans="1:20" x14ac:dyDescent="0.25">
      <c r="A62" s="3" t="s">
        <v>25</v>
      </c>
      <c r="B62" s="5">
        <v>10.701000000000001</v>
      </c>
      <c r="C62" s="5"/>
      <c r="D62" s="5"/>
      <c r="E62" s="5">
        <v>2.5190000000000001</v>
      </c>
      <c r="F62" s="5">
        <v>1.8779999999999999</v>
      </c>
      <c r="G62" s="5"/>
      <c r="H62" s="5"/>
      <c r="I62" s="5">
        <v>1.2709999999999999</v>
      </c>
      <c r="J62" s="5">
        <v>0.95899999999999996</v>
      </c>
      <c r="K62" s="5"/>
      <c r="L62" s="5"/>
      <c r="M62" s="5">
        <v>0.71599999999999997</v>
      </c>
      <c r="N62" s="5">
        <v>0.76100000000000001</v>
      </c>
      <c r="O62" s="5"/>
      <c r="P62" s="5"/>
      <c r="Q62" s="5"/>
      <c r="R62" s="5"/>
      <c r="S62" s="5"/>
      <c r="T62" s="5"/>
    </row>
    <row r="63" spans="1:20" x14ac:dyDescent="0.25">
      <c r="A63" s="3" t="s">
        <v>26</v>
      </c>
      <c r="B63" s="5">
        <v>8.852999999999998</v>
      </c>
      <c r="C63" s="5"/>
      <c r="D63" s="5"/>
      <c r="E63" s="5">
        <v>2.2610000000000001</v>
      </c>
      <c r="F63" s="5">
        <v>1.698</v>
      </c>
      <c r="G63" s="5"/>
      <c r="H63" s="5"/>
      <c r="I63" s="5">
        <v>1.1910000000000001</v>
      </c>
      <c r="J63" s="5">
        <v>0.99</v>
      </c>
      <c r="K63" s="5"/>
      <c r="L63" s="5"/>
      <c r="M63" s="5">
        <v>0.72099999999999997</v>
      </c>
      <c r="N63" s="5">
        <v>0.72299999999999998</v>
      </c>
      <c r="O63" s="5"/>
      <c r="P63" s="5"/>
      <c r="Q63" s="5"/>
      <c r="R63" s="5"/>
      <c r="S63" s="5"/>
      <c r="T63" s="5"/>
    </row>
    <row r="64" spans="1:20" x14ac:dyDescent="0.25">
      <c r="A64" s="3" t="s">
        <v>27</v>
      </c>
      <c r="B64" s="5">
        <v>6.9339999999999993</v>
      </c>
      <c r="C64" s="5"/>
      <c r="D64" s="5"/>
      <c r="E64" s="5">
        <v>2.7069999999999999</v>
      </c>
      <c r="F64" s="5">
        <v>2.081</v>
      </c>
      <c r="G64" s="5"/>
      <c r="H64" s="5"/>
      <c r="I64" s="5">
        <v>1.399</v>
      </c>
      <c r="J64" s="5">
        <v>1.119</v>
      </c>
      <c r="K64" s="5"/>
      <c r="L64" s="5"/>
      <c r="M64" s="5">
        <v>0.79400000000000004</v>
      </c>
      <c r="N64" s="5">
        <v>0.73299999999999998</v>
      </c>
      <c r="O64" s="5"/>
      <c r="P64" s="5"/>
      <c r="Q64" s="5"/>
      <c r="R64" s="5"/>
      <c r="S64" s="5"/>
      <c r="T64" s="5"/>
    </row>
    <row r="65" spans="1:20" x14ac:dyDescent="0.25">
      <c r="A65" s="3" t="s">
        <v>28</v>
      </c>
      <c r="B65" s="5">
        <v>13.947000000000001</v>
      </c>
      <c r="C65" s="5"/>
      <c r="D65" s="5"/>
      <c r="E65" s="5">
        <v>3.4910000000000001</v>
      </c>
      <c r="F65" s="5">
        <v>2.4649999999999999</v>
      </c>
      <c r="G65" s="5"/>
      <c r="H65" s="5"/>
      <c r="I65" s="5">
        <v>1.7669999999999999</v>
      </c>
      <c r="J65" s="5">
        <v>1.304</v>
      </c>
      <c r="K65" s="5"/>
      <c r="L65" s="5"/>
      <c r="M65" s="5">
        <v>0.94799999999999995</v>
      </c>
      <c r="N65" s="5">
        <v>0.80100000000000005</v>
      </c>
      <c r="O65" s="5"/>
      <c r="P65" s="5"/>
      <c r="Q65" s="5"/>
      <c r="R65" s="5"/>
      <c r="S65" s="5"/>
      <c r="T65" s="5"/>
    </row>
    <row r="66" spans="1:20" x14ac:dyDescent="0.25">
      <c r="A66" s="2" t="s">
        <v>33</v>
      </c>
      <c r="B66" s="5">
        <v>0.16600000000000001</v>
      </c>
      <c r="C66" s="5"/>
      <c r="D66" s="5"/>
      <c r="E66" s="5"/>
      <c r="F66" s="5"/>
      <c r="G66" s="5">
        <v>1.6910000000000001</v>
      </c>
      <c r="H66" s="5">
        <v>1.252</v>
      </c>
      <c r="I66" s="5"/>
      <c r="J66" s="5"/>
      <c r="K66" s="5">
        <v>0.95</v>
      </c>
      <c r="L66" s="5">
        <v>0.67500000000000004</v>
      </c>
      <c r="M66" s="5"/>
      <c r="N66" s="5"/>
      <c r="O66" s="5">
        <v>0.52300000000000002</v>
      </c>
      <c r="P66" s="5">
        <v>0.73</v>
      </c>
      <c r="Q66" s="5"/>
      <c r="R66" s="5"/>
      <c r="S66" s="5"/>
      <c r="T66" s="5"/>
    </row>
    <row r="67" spans="1:20" x14ac:dyDescent="0.25">
      <c r="A67" s="3" t="s">
        <v>10</v>
      </c>
      <c r="B67" s="5">
        <v>7.1839999999999993</v>
      </c>
      <c r="C67" s="5"/>
      <c r="D67" s="5"/>
      <c r="E67" s="5"/>
      <c r="F67" s="5"/>
      <c r="G67" s="5">
        <v>3.4820000000000002</v>
      </c>
      <c r="H67" s="5">
        <v>2.6760000000000002</v>
      </c>
      <c r="I67" s="5"/>
      <c r="J67" s="5"/>
      <c r="K67" s="5">
        <v>1.6559999999999999</v>
      </c>
      <c r="L67" s="5">
        <v>1.518</v>
      </c>
      <c r="M67" s="5"/>
      <c r="N67" s="5"/>
      <c r="O67" s="5">
        <v>0.82499999999999996</v>
      </c>
      <c r="P67" s="5">
        <v>0.747</v>
      </c>
      <c r="Q67" s="5"/>
      <c r="R67" s="5"/>
      <c r="S67" s="5"/>
      <c r="T67" s="5"/>
    </row>
    <row r="68" spans="1:20" x14ac:dyDescent="0.25">
      <c r="A68" s="3" t="s">
        <v>11</v>
      </c>
      <c r="B68" s="5">
        <v>5.9460000000000006</v>
      </c>
      <c r="C68" s="5"/>
      <c r="D68" s="5"/>
      <c r="E68" s="5"/>
      <c r="F68" s="5"/>
      <c r="G68" s="5">
        <v>2.0049999999999999</v>
      </c>
      <c r="H68" s="5">
        <v>1.7</v>
      </c>
      <c r="I68" s="5"/>
      <c r="J68" s="5"/>
      <c r="K68" s="5">
        <v>1.083</v>
      </c>
      <c r="L68" s="5">
        <v>1.246</v>
      </c>
      <c r="M68" s="5"/>
      <c r="N68" s="5"/>
      <c r="O68" s="5">
        <v>0.58399999999999996</v>
      </c>
      <c r="P68" s="5">
        <v>0.73</v>
      </c>
      <c r="Q68" s="5"/>
      <c r="R68" s="5"/>
      <c r="S68" s="5"/>
      <c r="T68" s="5"/>
    </row>
    <row r="69" spans="1:20" x14ac:dyDescent="0.25">
      <c r="A69" s="3" t="s">
        <v>12</v>
      </c>
      <c r="B69" s="5">
        <v>2.504</v>
      </c>
      <c r="C69" s="5"/>
      <c r="D69" s="5"/>
      <c r="E69" s="5"/>
      <c r="F69" s="5"/>
      <c r="G69" s="5">
        <v>2.2320000000000002</v>
      </c>
      <c r="H69" s="5">
        <v>1.252</v>
      </c>
      <c r="I69" s="5"/>
      <c r="J69" s="5"/>
      <c r="K69" s="5">
        <v>1.2470000000000001</v>
      </c>
      <c r="L69" s="5">
        <v>0.67500000000000004</v>
      </c>
      <c r="M69" s="5"/>
      <c r="N69" s="5"/>
      <c r="O69" s="5">
        <v>0.66700000000000004</v>
      </c>
      <c r="P69" s="5">
        <v>0.83299999999999996</v>
      </c>
      <c r="Q69" s="5"/>
      <c r="R69" s="5"/>
      <c r="S69" s="5"/>
      <c r="T69" s="5"/>
    </row>
    <row r="70" spans="1:20" x14ac:dyDescent="0.25">
      <c r="A70" s="3" t="s">
        <v>13</v>
      </c>
      <c r="B70" s="5">
        <v>6.527000000000001</v>
      </c>
      <c r="C70" s="5"/>
      <c r="D70" s="5"/>
      <c r="E70" s="5"/>
      <c r="F70" s="5"/>
      <c r="G70" s="5">
        <v>1.6910000000000001</v>
      </c>
      <c r="H70" s="5">
        <v>2.4460000000000002</v>
      </c>
      <c r="I70" s="5"/>
      <c r="J70" s="5"/>
      <c r="K70" s="5">
        <v>0.95</v>
      </c>
      <c r="L70" s="5">
        <v>1.3049999999999999</v>
      </c>
      <c r="M70" s="5"/>
      <c r="N70" s="5"/>
      <c r="O70" s="5">
        <v>0.52300000000000002</v>
      </c>
      <c r="P70" s="5">
        <v>0.73899999999999999</v>
      </c>
      <c r="Q70" s="5"/>
      <c r="R70" s="5"/>
      <c r="S70" s="5"/>
      <c r="T70" s="5"/>
    </row>
    <row r="71" spans="1:20" x14ac:dyDescent="0.25">
      <c r="A71" s="3" t="s">
        <v>14</v>
      </c>
      <c r="B71" s="5">
        <v>10.643000000000001</v>
      </c>
      <c r="C71" s="5"/>
      <c r="D71" s="5"/>
      <c r="E71" s="5"/>
      <c r="F71" s="5"/>
      <c r="G71" s="5">
        <v>4.3579999999999997</v>
      </c>
      <c r="H71" s="5">
        <v>4.0270000000000001</v>
      </c>
      <c r="I71" s="5"/>
      <c r="J71" s="5"/>
      <c r="K71" s="5">
        <v>3.1890000000000001</v>
      </c>
      <c r="L71" s="5">
        <v>2.633</v>
      </c>
      <c r="M71" s="5"/>
      <c r="N71" s="5"/>
      <c r="O71" s="5">
        <v>1.744</v>
      </c>
      <c r="P71" s="5">
        <v>1.7509999999999999</v>
      </c>
      <c r="Q71" s="5"/>
      <c r="R71" s="5"/>
      <c r="S71" s="5"/>
      <c r="T71" s="5"/>
    </row>
    <row r="72" spans="1:20" x14ac:dyDescent="0.25">
      <c r="A72" s="3" t="s">
        <v>15</v>
      </c>
      <c r="B72" s="5">
        <v>2.7370000000000001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3" t="s">
        <v>16</v>
      </c>
      <c r="B73" s="5">
        <v>6.3449999999999989</v>
      </c>
      <c r="C73" s="5"/>
      <c r="D73" s="5"/>
      <c r="E73" s="5"/>
      <c r="F73" s="5"/>
      <c r="G73" s="5">
        <v>2.9390000000000001</v>
      </c>
      <c r="H73" s="5">
        <v>2.5230000000000001</v>
      </c>
      <c r="I73" s="5"/>
      <c r="J73" s="5"/>
      <c r="K73" s="5">
        <v>1.8049999999999999</v>
      </c>
      <c r="L73" s="5">
        <v>1.631</v>
      </c>
      <c r="M73" s="5"/>
      <c r="N73" s="5"/>
      <c r="O73" s="5">
        <v>1.2569999999999999</v>
      </c>
      <c r="P73" s="5">
        <v>1.1839999999999999</v>
      </c>
      <c r="Q73" s="5"/>
      <c r="R73" s="5"/>
      <c r="S73" s="5"/>
      <c r="T73" s="5"/>
    </row>
    <row r="74" spans="1:20" x14ac:dyDescent="0.25">
      <c r="A74" s="3" t="s">
        <v>17</v>
      </c>
      <c r="B74" s="5">
        <v>11.023</v>
      </c>
      <c r="C74" s="5"/>
      <c r="D74" s="5"/>
      <c r="E74" s="5"/>
      <c r="F74" s="5"/>
      <c r="G74" s="5">
        <v>3.0609999999999999</v>
      </c>
      <c r="H74" s="5">
        <v>3.1960000000000002</v>
      </c>
      <c r="I74" s="5"/>
      <c r="J74" s="5"/>
      <c r="K74" s="5">
        <v>1.7050000000000001</v>
      </c>
      <c r="L74" s="5">
        <v>1.901</v>
      </c>
      <c r="M74" s="5"/>
      <c r="N74" s="5"/>
      <c r="O74" s="5">
        <v>1.0580000000000001</v>
      </c>
      <c r="P74" s="5">
        <v>1.153</v>
      </c>
      <c r="Q74" s="5"/>
      <c r="R74" s="5"/>
      <c r="S74" s="5"/>
      <c r="T74" s="5"/>
    </row>
    <row r="75" spans="1:20" x14ac:dyDescent="0.25">
      <c r="A75" s="3" t="s">
        <v>18</v>
      </c>
      <c r="B75" s="5">
        <v>6.8629999999999987</v>
      </c>
      <c r="C75" s="5"/>
      <c r="D75" s="5"/>
      <c r="E75" s="5"/>
      <c r="F75" s="5"/>
      <c r="G75" s="5">
        <v>2.2890000000000001</v>
      </c>
      <c r="H75" s="5">
        <v>2.4750000000000001</v>
      </c>
      <c r="I75" s="5"/>
      <c r="J75" s="5"/>
      <c r="K75" s="5">
        <v>1.232</v>
      </c>
      <c r="L75" s="5">
        <v>1.448</v>
      </c>
      <c r="M75" s="5"/>
      <c r="N75" s="5"/>
      <c r="O75" s="5">
        <v>0.70099999999999996</v>
      </c>
      <c r="P75" s="5">
        <v>0.89800000000000002</v>
      </c>
      <c r="Q75" s="5"/>
      <c r="R75" s="5"/>
      <c r="S75" s="5"/>
      <c r="T75" s="5"/>
    </row>
    <row r="76" spans="1:20" x14ac:dyDescent="0.25">
      <c r="A76" s="3" t="s">
        <v>19</v>
      </c>
      <c r="B76" s="5">
        <v>8.9369999999999994</v>
      </c>
      <c r="C76" s="5"/>
      <c r="D76" s="5"/>
      <c r="E76" s="5"/>
      <c r="F76" s="5"/>
      <c r="G76" s="5">
        <v>2.1970000000000001</v>
      </c>
      <c r="H76" s="5">
        <v>2.2850000000000001</v>
      </c>
      <c r="I76" s="5"/>
      <c r="J76" s="5"/>
      <c r="K76" s="5">
        <v>1.391</v>
      </c>
      <c r="L76" s="5">
        <v>1.9279999999999999</v>
      </c>
      <c r="M76" s="5"/>
      <c r="N76" s="5"/>
      <c r="O76" s="5">
        <v>1.119</v>
      </c>
      <c r="P76" s="5">
        <v>2.4500000000000002</v>
      </c>
      <c r="Q76" s="5"/>
      <c r="R76" s="5"/>
      <c r="S76" s="5"/>
      <c r="T76" s="5"/>
    </row>
    <row r="77" spans="1:20" x14ac:dyDescent="0.25">
      <c r="A77" s="3" t="s">
        <v>20</v>
      </c>
      <c r="B77" s="5">
        <v>11.497</v>
      </c>
      <c r="C77" s="5"/>
      <c r="D77" s="5"/>
      <c r="E77" s="5"/>
      <c r="F77" s="5"/>
      <c r="G77" s="5">
        <v>3.1030000000000002</v>
      </c>
      <c r="H77" s="5">
        <v>3.0270000000000001</v>
      </c>
      <c r="I77" s="5"/>
      <c r="J77" s="5"/>
      <c r="K77" s="5">
        <v>1.718</v>
      </c>
      <c r="L77" s="5">
        <v>2.0190000000000001</v>
      </c>
      <c r="M77" s="5"/>
      <c r="N77" s="5"/>
      <c r="O77" s="5">
        <v>1.077</v>
      </c>
      <c r="P77" s="5">
        <v>1.2889999999999999</v>
      </c>
      <c r="Q77" s="5"/>
      <c r="R77" s="5"/>
      <c r="S77" s="5"/>
      <c r="T77" s="5"/>
    </row>
    <row r="78" spans="1:20" x14ac:dyDescent="0.25">
      <c r="A78" s="3" t="s">
        <v>21</v>
      </c>
      <c r="B78" s="5">
        <v>9.6159999999999997</v>
      </c>
      <c r="C78" s="5"/>
      <c r="D78" s="5"/>
      <c r="E78" s="5"/>
      <c r="F78" s="5"/>
      <c r="G78" s="5">
        <v>2.9119999999999999</v>
      </c>
      <c r="H78" s="5">
        <v>3.1560000000000001</v>
      </c>
      <c r="I78" s="5"/>
      <c r="J78" s="5"/>
      <c r="K78" s="5">
        <v>1.6339999999999999</v>
      </c>
      <c r="L78" s="5">
        <v>1.7649999999999999</v>
      </c>
      <c r="M78" s="5"/>
      <c r="N78" s="5"/>
      <c r="O78" s="5">
        <v>0.99099999999999999</v>
      </c>
      <c r="P78" s="5">
        <v>1.0669999999999999</v>
      </c>
      <c r="Q78" s="5"/>
      <c r="R78" s="5"/>
      <c r="S78" s="5"/>
      <c r="T78" s="5"/>
    </row>
    <row r="79" spans="1:20" x14ac:dyDescent="0.25">
      <c r="A79" s="3" t="s">
        <v>22</v>
      </c>
      <c r="B79" s="5">
        <v>22.327000000000002</v>
      </c>
      <c r="C79" s="5"/>
      <c r="D79" s="5"/>
      <c r="E79" s="5"/>
      <c r="F79" s="5"/>
      <c r="G79" s="5">
        <v>4.141</v>
      </c>
      <c r="H79" s="5">
        <v>3.3820000000000001</v>
      </c>
      <c r="I79" s="5"/>
      <c r="J79" s="5"/>
      <c r="K79" s="5">
        <v>2.444</v>
      </c>
      <c r="L79" s="5">
        <v>2.0750000000000002</v>
      </c>
      <c r="M79" s="5"/>
      <c r="N79" s="5"/>
      <c r="O79" s="5">
        <v>1.403</v>
      </c>
      <c r="P79" s="5">
        <v>1.3080000000000001</v>
      </c>
      <c r="Q79" s="5"/>
      <c r="R79" s="5"/>
      <c r="S79" s="5"/>
      <c r="T79" s="5"/>
    </row>
    <row r="80" spans="1:20" x14ac:dyDescent="0.25">
      <c r="A80" s="3" t="s">
        <v>23</v>
      </c>
      <c r="B80" s="5">
        <v>5.4179999999999993</v>
      </c>
      <c r="C80" s="5"/>
      <c r="D80" s="5"/>
      <c r="E80" s="5"/>
      <c r="F80" s="5"/>
      <c r="G80" s="5">
        <v>1.9570000000000001</v>
      </c>
      <c r="H80" s="5">
        <v>1.7769999999999999</v>
      </c>
      <c r="I80" s="5"/>
      <c r="J80" s="5"/>
      <c r="K80" s="5">
        <v>1.1759999999999999</v>
      </c>
      <c r="L80" s="5">
        <v>1.1879999999999999</v>
      </c>
      <c r="M80" s="5"/>
      <c r="N80" s="5"/>
      <c r="O80" s="5">
        <v>0.83499999999999996</v>
      </c>
      <c r="P80" s="5">
        <v>1.1160000000000001</v>
      </c>
      <c r="Q80" s="5"/>
      <c r="R80" s="5"/>
      <c r="S80" s="5"/>
      <c r="T80" s="5"/>
    </row>
    <row r="81" spans="1:20" x14ac:dyDescent="0.25">
      <c r="A81" s="3" t="s">
        <v>24</v>
      </c>
      <c r="B81" s="5">
        <v>23.021999999999998</v>
      </c>
      <c r="C81" s="5"/>
      <c r="D81" s="5"/>
      <c r="E81" s="5"/>
      <c r="F81" s="5"/>
      <c r="G81" s="5">
        <v>4.359</v>
      </c>
      <c r="H81" s="5">
        <v>4.9619999999999997</v>
      </c>
      <c r="I81" s="5"/>
      <c r="J81" s="5"/>
      <c r="K81" s="5">
        <v>2.7959999999999998</v>
      </c>
      <c r="L81" s="5">
        <v>3.3010000000000002</v>
      </c>
      <c r="M81" s="5"/>
      <c r="N81" s="5"/>
      <c r="O81" s="5">
        <v>2.0790000000000002</v>
      </c>
      <c r="P81" s="5">
        <v>0.92700000000000005</v>
      </c>
      <c r="Q81" s="5"/>
      <c r="R81" s="5"/>
      <c r="S81" s="5"/>
      <c r="T81" s="5"/>
    </row>
    <row r="82" spans="1:20" x14ac:dyDescent="0.25">
      <c r="A82" s="3" t="s">
        <v>25</v>
      </c>
      <c r="B82" s="5">
        <v>8.5419999999999998</v>
      </c>
      <c r="C82" s="5"/>
      <c r="D82" s="5"/>
      <c r="E82" s="5"/>
      <c r="F82" s="5"/>
      <c r="G82" s="5">
        <v>3.3210000000000002</v>
      </c>
      <c r="H82" s="5">
        <v>2.8530000000000002</v>
      </c>
      <c r="I82" s="5"/>
      <c r="J82" s="5"/>
      <c r="K82" s="5">
        <v>1.665</v>
      </c>
      <c r="L82" s="5">
        <v>1.7989999999999999</v>
      </c>
      <c r="M82" s="5"/>
      <c r="N82" s="5"/>
      <c r="O82" s="5">
        <v>0.90900000000000003</v>
      </c>
      <c r="P82" s="5">
        <v>0.97899999999999998</v>
      </c>
      <c r="Q82" s="5"/>
      <c r="R82" s="5"/>
      <c r="S82" s="5"/>
      <c r="T82" s="5"/>
    </row>
    <row r="83" spans="1:20" x14ac:dyDescent="0.25">
      <c r="A83" s="3" t="s">
        <v>26</v>
      </c>
      <c r="B83" s="5">
        <v>7.5360000000000014</v>
      </c>
      <c r="C83" s="5"/>
      <c r="D83" s="5"/>
      <c r="E83" s="5"/>
      <c r="F83" s="5"/>
      <c r="G83" s="5">
        <v>2.08</v>
      </c>
      <c r="H83" s="5">
        <v>1.867</v>
      </c>
      <c r="I83" s="5"/>
      <c r="J83" s="5"/>
      <c r="K83" s="5">
        <v>1.222</v>
      </c>
      <c r="L83" s="5">
        <v>1.504</v>
      </c>
      <c r="M83" s="5"/>
      <c r="N83" s="5"/>
      <c r="O83" s="5">
        <v>0.83099999999999996</v>
      </c>
      <c r="P83" s="5">
        <v>1.21</v>
      </c>
      <c r="Q83" s="5"/>
      <c r="R83" s="5"/>
      <c r="S83" s="5"/>
      <c r="T83" s="5"/>
    </row>
    <row r="84" spans="1:20" x14ac:dyDescent="0.25">
      <c r="A84" s="3" t="s">
        <v>27</v>
      </c>
      <c r="B84" s="5">
        <v>6.3169999999999993</v>
      </c>
      <c r="C84" s="5"/>
      <c r="D84" s="5"/>
      <c r="E84" s="5"/>
      <c r="F84" s="5"/>
      <c r="G84" s="5">
        <v>2.6640000000000001</v>
      </c>
      <c r="H84" s="5">
        <v>2.4849999999999999</v>
      </c>
      <c r="I84" s="5"/>
      <c r="J84" s="5"/>
      <c r="K84" s="5">
        <v>1.55</v>
      </c>
      <c r="L84" s="5">
        <v>1.7509999999999999</v>
      </c>
      <c r="M84" s="5"/>
      <c r="N84" s="5"/>
      <c r="O84" s="5">
        <v>0.94099999999999995</v>
      </c>
      <c r="P84" s="5">
        <v>1.196</v>
      </c>
      <c r="Q84" s="5"/>
      <c r="R84" s="5"/>
      <c r="S84" s="5"/>
      <c r="T84" s="5"/>
    </row>
    <row r="85" spans="1:20" x14ac:dyDescent="0.25">
      <c r="A85" s="3" t="s">
        <v>28</v>
      </c>
      <c r="B85" s="5">
        <v>15.464</v>
      </c>
      <c r="C85" s="5"/>
      <c r="D85" s="5"/>
      <c r="E85" s="5"/>
      <c r="F85" s="5"/>
      <c r="G85" s="5">
        <v>3.5059999999999998</v>
      </c>
      <c r="H85" s="5">
        <v>2.9079999999999999</v>
      </c>
      <c r="I85" s="5"/>
      <c r="J85" s="5"/>
      <c r="K85" s="5">
        <v>2</v>
      </c>
      <c r="L85" s="5">
        <v>1.909</v>
      </c>
      <c r="M85" s="5"/>
      <c r="N85" s="5"/>
      <c r="O85" s="5">
        <v>1.0980000000000001</v>
      </c>
      <c r="P85" s="5">
        <v>1.1559999999999999</v>
      </c>
      <c r="Q85" s="5"/>
      <c r="R85" s="5"/>
      <c r="S85" s="5"/>
      <c r="T85" s="5"/>
    </row>
    <row r="86" spans="1:20" x14ac:dyDescent="0.25">
      <c r="A86" s="2" t="s">
        <v>34</v>
      </c>
      <c r="B86" s="5">
        <v>0.30399999999999999</v>
      </c>
      <c r="C86" s="5"/>
      <c r="D86" s="5"/>
      <c r="E86" s="5"/>
      <c r="F86" s="5"/>
      <c r="G86" s="5"/>
      <c r="H86" s="5"/>
      <c r="I86" s="5">
        <v>1.427</v>
      </c>
      <c r="J86" s="5"/>
      <c r="K86" s="5"/>
      <c r="L86" s="5"/>
      <c r="M86" s="5">
        <v>0.90300000000000002</v>
      </c>
      <c r="N86" s="5"/>
      <c r="O86" s="5"/>
      <c r="P86" s="5"/>
      <c r="Q86" s="5">
        <v>0.89800000000000002</v>
      </c>
      <c r="R86" s="5"/>
      <c r="S86" s="5"/>
      <c r="T86" s="5"/>
    </row>
    <row r="87" spans="1:20" x14ac:dyDescent="0.25">
      <c r="A87" s="3" t="s">
        <v>10</v>
      </c>
      <c r="B87" s="5">
        <v>2.9940000000000002</v>
      </c>
      <c r="C87" s="5"/>
      <c r="D87" s="5"/>
      <c r="E87" s="5"/>
      <c r="F87" s="5"/>
      <c r="G87" s="5"/>
      <c r="H87" s="5"/>
      <c r="I87" s="5">
        <v>2.4489999999999998</v>
      </c>
      <c r="J87" s="5"/>
      <c r="K87" s="5"/>
      <c r="L87" s="5"/>
      <c r="M87" s="5">
        <v>1.2090000000000001</v>
      </c>
      <c r="N87" s="5"/>
      <c r="O87" s="5"/>
      <c r="P87" s="5"/>
      <c r="Q87" s="5">
        <v>1.2070000000000001</v>
      </c>
      <c r="R87" s="5"/>
      <c r="S87" s="5"/>
      <c r="T87" s="5"/>
    </row>
    <row r="88" spans="1:20" x14ac:dyDescent="0.25">
      <c r="A88" s="3" t="s">
        <v>11</v>
      </c>
      <c r="B88" s="5">
        <v>2.3269999999999995</v>
      </c>
      <c r="C88" s="5"/>
      <c r="D88" s="5"/>
      <c r="E88" s="5"/>
      <c r="F88" s="5"/>
      <c r="G88" s="5"/>
      <c r="H88" s="5"/>
      <c r="I88" s="5">
        <v>1.427</v>
      </c>
      <c r="J88" s="5"/>
      <c r="K88" s="5"/>
      <c r="L88" s="5"/>
      <c r="M88" s="5">
        <v>0.90300000000000002</v>
      </c>
      <c r="N88" s="5"/>
      <c r="O88" s="5"/>
      <c r="P88" s="5"/>
      <c r="Q88" s="5">
        <v>0.89800000000000002</v>
      </c>
      <c r="R88" s="5"/>
      <c r="S88" s="5"/>
      <c r="T88" s="5"/>
    </row>
    <row r="89" spans="1:20" x14ac:dyDescent="0.25">
      <c r="A89" s="3" t="s">
        <v>13</v>
      </c>
      <c r="B89" s="5">
        <v>6.28</v>
      </c>
      <c r="C89" s="5"/>
      <c r="D89" s="5"/>
      <c r="E89" s="5"/>
      <c r="F89" s="5"/>
      <c r="G89" s="5"/>
      <c r="H89" s="5"/>
      <c r="I89" s="5">
        <v>2.181</v>
      </c>
      <c r="J89" s="5"/>
      <c r="K89" s="5"/>
      <c r="L89" s="5"/>
      <c r="M89" s="5">
        <v>1.1259999999999999</v>
      </c>
      <c r="N89" s="5"/>
      <c r="O89" s="5"/>
      <c r="P89" s="5"/>
      <c r="Q89" s="5">
        <v>1.1279999999999999</v>
      </c>
      <c r="R89" s="5"/>
      <c r="S89" s="5"/>
      <c r="T89" s="5"/>
    </row>
    <row r="90" spans="1:20" x14ac:dyDescent="0.25">
      <c r="A90" s="3" t="s">
        <v>14</v>
      </c>
      <c r="B90" s="5">
        <v>4.1710000000000003</v>
      </c>
      <c r="C90" s="5"/>
      <c r="D90" s="5"/>
      <c r="E90" s="5"/>
      <c r="F90" s="5"/>
      <c r="G90" s="5"/>
      <c r="H90" s="5"/>
      <c r="I90" s="5">
        <v>2.8940000000000001</v>
      </c>
      <c r="J90" s="5"/>
      <c r="K90" s="5"/>
      <c r="L90" s="5"/>
      <c r="M90" s="5">
        <v>1.792</v>
      </c>
      <c r="N90" s="5"/>
      <c r="O90" s="5"/>
      <c r="P90" s="5"/>
      <c r="Q90" s="5">
        <v>1.7969999999999999</v>
      </c>
      <c r="R90" s="5"/>
      <c r="S90" s="5"/>
      <c r="T90" s="5"/>
    </row>
    <row r="91" spans="1:20" x14ac:dyDescent="0.25">
      <c r="A91" s="3" t="s">
        <v>16</v>
      </c>
      <c r="B91" s="5">
        <v>2.8070000000000004</v>
      </c>
      <c r="C91" s="5"/>
      <c r="D91" s="5"/>
      <c r="E91" s="5"/>
      <c r="F91" s="5"/>
      <c r="G91" s="5"/>
      <c r="H91" s="5"/>
      <c r="I91" s="5">
        <v>1.859</v>
      </c>
      <c r="J91" s="5"/>
      <c r="K91" s="5"/>
      <c r="L91" s="5"/>
      <c r="M91" s="5">
        <v>1.1259999999999999</v>
      </c>
      <c r="N91" s="5"/>
      <c r="O91" s="5"/>
      <c r="P91" s="5"/>
      <c r="Q91" s="5">
        <v>1.1200000000000001</v>
      </c>
      <c r="R91" s="5"/>
      <c r="S91" s="5"/>
      <c r="T91" s="5"/>
    </row>
    <row r="92" spans="1:20" x14ac:dyDescent="0.25">
      <c r="A92" s="3" t="s">
        <v>17</v>
      </c>
      <c r="B92" s="5">
        <v>7.6809999999999992</v>
      </c>
      <c r="C92" s="5"/>
      <c r="D92" s="5"/>
      <c r="E92" s="5"/>
      <c r="F92" s="5"/>
      <c r="G92" s="5"/>
      <c r="H92" s="5"/>
      <c r="I92" s="5">
        <v>2.5489999999999999</v>
      </c>
      <c r="J92" s="5"/>
      <c r="K92" s="5"/>
      <c r="L92" s="5"/>
      <c r="M92" s="5">
        <v>1.4359999999999999</v>
      </c>
      <c r="N92" s="5"/>
      <c r="O92" s="5"/>
      <c r="P92" s="5"/>
      <c r="Q92" s="5">
        <v>1.46</v>
      </c>
      <c r="R92" s="5"/>
      <c r="S92" s="5"/>
      <c r="T92" s="5"/>
    </row>
    <row r="93" spans="1:20" x14ac:dyDescent="0.25">
      <c r="A93" s="3" t="s">
        <v>19</v>
      </c>
      <c r="B93" s="5">
        <v>4.2480000000000002</v>
      </c>
      <c r="C93" s="5"/>
      <c r="D93" s="5"/>
      <c r="E93" s="5"/>
      <c r="F93" s="5"/>
      <c r="G93" s="5"/>
      <c r="H93" s="5"/>
      <c r="I93" s="5">
        <v>1.4930000000000001</v>
      </c>
      <c r="J93" s="5"/>
      <c r="K93" s="5"/>
      <c r="L93" s="5"/>
      <c r="M93" s="5">
        <v>1.18</v>
      </c>
      <c r="N93" s="5"/>
      <c r="O93" s="5"/>
      <c r="P93" s="5"/>
      <c r="Q93" s="5">
        <v>1.1859999999999999</v>
      </c>
      <c r="R93" s="5"/>
      <c r="S93" s="5"/>
      <c r="T93" s="5"/>
    </row>
    <row r="94" spans="1:20" x14ac:dyDescent="0.25">
      <c r="A94" s="3" t="s">
        <v>20</v>
      </c>
      <c r="B94" s="5">
        <v>5.0979999999999999</v>
      </c>
      <c r="C94" s="5"/>
      <c r="D94" s="5"/>
      <c r="E94" s="5"/>
      <c r="F94" s="5"/>
      <c r="G94" s="5"/>
      <c r="H94" s="5"/>
      <c r="I94" s="5">
        <v>2.1789999999999998</v>
      </c>
      <c r="J94" s="5"/>
      <c r="K94" s="5"/>
      <c r="L94" s="5"/>
      <c r="M94" s="5">
        <v>1.3620000000000001</v>
      </c>
      <c r="N94" s="5"/>
      <c r="O94" s="5"/>
      <c r="P94" s="5"/>
      <c r="Q94" s="5">
        <v>1.3620000000000001</v>
      </c>
      <c r="R94" s="5"/>
      <c r="S94" s="5"/>
      <c r="T94" s="5"/>
    </row>
    <row r="95" spans="1:20" x14ac:dyDescent="0.25">
      <c r="A95" s="3" t="s">
        <v>21</v>
      </c>
      <c r="B95" s="5">
        <v>5.9980000000000011</v>
      </c>
      <c r="C95" s="5"/>
      <c r="D95" s="5"/>
      <c r="E95" s="5"/>
      <c r="F95" s="5"/>
      <c r="G95" s="5"/>
      <c r="H95" s="5"/>
      <c r="I95" s="5">
        <v>2.3860000000000001</v>
      </c>
      <c r="J95" s="5"/>
      <c r="K95" s="5"/>
      <c r="L95" s="5"/>
      <c r="M95" s="5">
        <v>1.36</v>
      </c>
      <c r="N95" s="5"/>
      <c r="O95" s="5"/>
      <c r="P95" s="5"/>
      <c r="Q95" s="5">
        <v>1.349</v>
      </c>
      <c r="R95" s="5"/>
      <c r="S95" s="5"/>
      <c r="T95" s="5"/>
    </row>
    <row r="96" spans="1:20" x14ac:dyDescent="0.25">
      <c r="A96" s="3" t="s">
        <v>22</v>
      </c>
      <c r="B96" s="5">
        <v>8.1340000000000003</v>
      </c>
      <c r="C96" s="5"/>
      <c r="D96" s="5"/>
      <c r="E96" s="5"/>
      <c r="F96" s="5"/>
      <c r="G96" s="5"/>
      <c r="H96" s="5"/>
      <c r="I96" s="5">
        <v>3.0270000000000001</v>
      </c>
      <c r="J96" s="5"/>
      <c r="K96" s="5"/>
      <c r="L96" s="5"/>
      <c r="M96" s="5">
        <v>1.661</v>
      </c>
      <c r="N96" s="5"/>
      <c r="O96" s="5"/>
      <c r="P96" s="5"/>
      <c r="Q96" s="5">
        <v>1.6559999999999999</v>
      </c>
      <c r="R96" s="5"/>
      <c r="S96" s="5"/>
      <c r="T96" s="5"/>
    </row>
    <row r="97" spans="1:20" x14ac:dyDescent="0.25">
      <c r="A97" s="3" t="s">
        <v>24</v>
      </c>
      <c r="B97" s="5">
        <v>10.534000000000001</v>
      </c>
      <c r="C97" s="5"/>
      <c r="D97" s="5"/>
      <c r="E97" s="5"/>
      <c r="F97" s="5"/>
      <c r="G97" s="5"/>
      <c r="H97" s="5"/>
      <c r="I97" s="5">
        <v>3.41</v>
      </c>
      <c r="J97" s="5"/>
      <c r="K97" s="5"/>
      <c r="L97" s="5"/>
      <c r="M97" s="5">
        <v>2.1339999999999999</v>
      </c>
      <c r="N97" s="5"/>
      <c r="O97" s="5"/>
      <c r="P97" s="5"/>
      <c r="Q97" s="5">
        <v>2.14</v>
      </c>
      <c r="R97" s="5"/>
      <c r="S97" s="5"/>
      <c r="T97" s="5"/>
    </row>
    <row r="98" spans="1:20" x14ac:dyDescent="0.25">
      <c r="A98" s="3" t="s">
        <v>25</v>
      </c>
      <c r="B98" s="5">
        <v>4.0629999999999997</v>
      </c>
      <c r="C98" s="5"/>
      <c r="D98" s="5"/>
      <c r="E98" s="5"/>
      <c r="F98" s="5"/>
      <c r="G98" s="5"/>
      <c r="H98" s="5"/>
      <c r="I98" s="5">
        <v>1.907</v>
      </c>
      <c r="J98" s="5"/>
      <c r="K98" s="5"/>
      <c r="L98" s="5"/>
      <c r="M98" s="5">
        <v>0.999</v>
      </c>
      <c r="N98" s="5"/>
      <c r="O98" s="5"/>
      <c r="P98" s="5"/>
      <c r="Q98" s="5">
        <v>1.008</v>
      </c>
      <c r="R98" s="5"/>
      <c r="S98" s="5"/>
      <c r="T98" s="5"/>
    </row>
    <row r="99" spans="1:20" x14ac:dyDescent="0.25">
      <c r="A99" s="3" t="s">
        <v>26</v>
      </c>
      <c r="B99" s="5">
        <v>2.7750000000000004</v>
      </c>
      <c r="C99" s="5"/>
      <c r="D99" s="5"/>
      <c r="E99" s="5"/>
      <c r="F99" s="5"/>
      <c r="G99" s="5"/>
      <c r="H99" s="5"/>
      <c r="I99" s="5">
        <v>1.444</v>
      </c>
      <c r="J99" s="5"/>
      <c r="K99" s="5"/>
      <c r="L99" s="5"/>
      <c r="M99" s="5">
        <v>1.028</v>
      </c>
      <c r="N99" s="5"/>
      <c r="O99" s="5"/>
      <c r="P99" s="5"/>
      <c r="Q99" s="5">
        <v>1.024</v>
      </c>
      <c r="R99" s="5"/>
      <c r="S99" s="5"/>
      <c r="T99" s="5"/>
    </row>
    <row r="100" spans="1:20" x14ac:dyDescent="0.25">
      <c r="A100" s="3" t="s">
        <v>27</v>
      </c>
      <c r="B100" s="5">
        <v>2.7250000000000005</v>
      </c>
      <c r="C100" s="5"/>
      <c r="D100" s="5"/>
      <c r="E100" s="5"/>
      <c r="F100" s="5"/>
      <c r="G100" s="5"/>
      <c r="H100" s="5"/>
      <c r="I100" s="5">
        <v>2.177</v>
      </c>
      <c r="J100" s="5"/>
      <c r="K100" s="5"/>
      <c r="L100" s="5"/>
      <c r="M100" s="5">
        <v>1.1890000000000001</v>
      </c>
      <c r="N100" s="5"/>
      <c r="O100" s="5"/>
      <c r="P100" s="5"/>
      <c r="Q100" s="5">
        <v>1.1870000000000001</v>
      </c>
      <c r="R100" s="5"/>
      <c r="S100" s="5"/>
      <c r="T100" s="5"/>
    </row>
    <row r="101" spans="1:20" x14ac:dyDescent="0.25">
      <c r="A101" s="3" t="s">
        <v>28</v>
      </c>
      <c r="B101" s="5">
        <v>6.2710000000000008</v>
      </c>
      <c r="C101" s="5"/>
      <c r="D101" s="5"/>
      <c r="E101" s="5"/>
      <c r="F101" s="5"/>
      <c r="G101" s="5"/>
      <c r="H101" s="5"/>
      <c r="I101" s="5">
        <v>2.6190000000000002</v>
      </c>
      <c r="J101" s="5"/>
      <c r="K101" s="5"/>
      <c r="L101" s="5"/>
      <c r="M101" s="5">
        <v>1.379</v>
      </c>
      <c r="N101" s="5"/>
      <c r="O101" s="5"/>
      <c r="P101" s="5"/>
      <c r="Q101" s="5">
        <v>1.3740000000000001</v>
      </c>
      <c r="R101" s="5"/>
      <c r="S101" s="5"/>
      <c r="T1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20"/>
  <sheetViews>
    <sheetView workbookViewId="0">
      <selection activeCell="AB16" sqref="AB16"/>
    </sheetView>
  </sheetViews>
  <sheetFormatPr defaultRowHeight="15" x14ac:dyDescent="0.25"/>
  <cols>
    <col min="1" max="1" width="41.5703125" bestFit="1" customWidth="1"/>
    <col min="2" max="39" width="6" customWidth="1"/>
    <col min="40" max="40" width="6" bestFit="1" customWidth="1"/>
    <col min="41" max="41" width="12.140625" bestFit="1" customWidth="1"/>
    <col min="42" max="42" width="4.85546875" bestFit="1" customWidth="1"/>
    <col min="43" max="43" width="3" bestFit="1" customWidth="1"/>
    <col min="44" max="44" width="7.85546875" bestFit="1" customWidth="1"/>
    <col min="45" max="45" width="4.85546875" bestFit="1" customWidth="1"/>
    <col min="46" max="46" width="3" bestFit="1" customWidth="1"/>
    <col min="47" max="47" width="7.85546875" bestFit="1" customWidth="1"/>
    <col min="48" max="48" width="4.85546875" bestFit="1" customWidth="1"/>
    <col min="49" max="49" width="3" bestFit="1" customWidth="1"/>
    <col min="50" max="50" width="7.85546875" bestFit="1" customWidth="1"/>
    <col min="51" max="51" width="4.85546875" bestFit="1" customWidth="1"/>
    <col min="52" max="52" width="3" bestFit="1" customWidth="1"/>
    <col min="53" max="53" width="7.85546875" bestFit="1" customWidth="1"/>
    <col min="54" max="54" width="4.85546875" bestFit="1" customWidth="1"/>
    <col min="55" max="55" width="4" bestFit="1" customWidth="1"/>
    <col min="56" max="56" width="7.85546875" bestFit="1" customWidth="1"/>
    <col min="57" max="57" width="4.85546875" bestFit="1" customWidth="1"/>
    <col min="58" max="58" width="4" bestFit="1" customWidth="1"/>
    <col min="59" max="59" width="7.85546875" bestFit="1" customWidth="1"/>
    <col min="60" max="60" width="12.140625" bestFit="1" customWidth="1"/>
  </cols>
  <sheetData>
    <row r="1" spans="1:41" x14ac:dyDescent="0.25">
      <c r="A1" t="s">
        <v>37</v>
      </c>
      <c r="B1" t="s">
        <v>36</v>
      </c>
    </row>
    <row r="2" spans="1:41" x14ac:dyDescent="0.25">
      <c r="B2" t="s">
        <v>9</v>
      </c>
      <c r="V2" t="s">
        <v>29</v>
      </c>
    </row>
    <row r="3" spans="1:41" s="4" customFormat="1" x14ac:dyDescent="0.25">
      <c r="A3"/>
      <c r="B3">
        <v>4</v>
      </c>
      <c r="C3"/>
      <c r="D3">
        <v>6</v>
      </c>
      <c r="E3"/>
      <c r="F3">
        <v>8</v>
      </c>
      <c r="G3"/>
      <c r="H3">
        <v>12</v>
      </c>
      <c r="I3"/>
      <c r="J3">
        <v>16</v>
      </c>
      <c r="K3"/>
      <c r="L3">
        <v>24</v>
      </c>
      <c r="M3"/>
      <c r="N3">
        <v>32</v>
      </c>
      <c r="O3"/>
      <c r="P3">
        <v>48</v>
      </c>
      <c r="Q3"/>
      <c r="R3">
        <v>64</v>
      </c>
      <c r="S3"/>
      <c r="T3">
        <v>96</v>
      </c>
      <c r="U3"/>
      <c r="V3">
        <v>6</v>
      </c>
      <c r="W3"/>
      <c r="X3">
        <v>8</v>
      </c>
      <c r="Y3"/>
      <c r="Z3">
        <v>12</v>
      </c>
      <c r="AA3"/>
      <c r="AB3">
        <v>16</v>
      </c>
      <c r="AC3"/>
      <c r="AD3">
        <v>24</v>
      </c>
      <c r="AE3"/>
      <c r="AF3">
        <v>32</v>
      </c>
      <c r="AG3"/>
      <c r="AH3">
        <v>48</v>
      </c>
      <c r="AI3"/>
      <c r="AJ3">
        <v>64</v>
      </c>
      <c r="AK3"/>
      <c r="AL3">
        <v>96</v>
      </c>
      <c r="AM3"/>
      <c r="AN3"/>
      <c r="AO3"/>
    </row>
    <row r="4" spans="1:41" s="4" customFormat="1" x14ac:dyDescent="0.25">
      <c r="A4" t="s">
        <v>35</v>
      </c>
      <c r="B4">
        <v>4</v>
      </c>
      <c r="C4">
        <v>8</v>
      </c>
      <c r="D4">
        <v>6</v>
      </c>
      <c r="E4">
        <v>12</v>
      </c>
      <c r="F4">
        <v>8</v>
      </c>
      <c r="G4">
        <v>16</v>
      </c>
      <c r="H4">
        <v>12</v>
      </c>
      <c r="I4">
        <v>24</v>
      </c>
      <c r="J4">
        <v>16</v>
      </c>
      <c r="K4">
        <v>32</v>
      </c>
      <c r="L4">
        <v>24</v>
      </c>
      <c r="M4">
        <v>48</v>
      </c>
      <c r="N4">
        <v>32</v>
      </c>
      <c r="O4">
        <v>64</v>
      </c>
      <c r="P4">
        <v>48</v>
      </c>
      <c r="Q4">
        <v>96</v>
      </c>
      <c r="R4">
        <v>64</v>
      </c>
      <c r="S4">
        <v>128</v>
      </c>
      <c r="T4">
        <v>96</v>
      </c>
      <c r="U4">
        <v>192</v>
      </c>
      <c r="V4">
        <v>6</v>
      </c>
      <c r="W4">
        <v>12</v>
      </c>
      <c r="X4">
        <v>8</v>
      </c>
      <c r="Y4">
        <v>16</v>
      </c>
      <c r="Z4">
        <v>12</v>
      </c>
      <c r="AA4">
        <v>24</v>
      </c>
      <c r="AB4">
        <v>16</v>
      </c>
      <c r="AC4">
        <v>32</v>
      </c>
      <c r="AD4">
        <v>24</v>
      </c>
      <c r="AE4">
        <v>48</v>
      </c>
      <c r="AF4">
        <v>32</v>
      </c>
      <c r="AG4">
        <v>64</v>
      </c>
      <c r="AH4">
        <v>48</v>
      </c>
      <c r="AI4">
        <v>96</v>
      </c>
      <c r="AJ4">
        <v>64</v>
      </c>
      <c r="AK4">
        <v>128</v>
      </c>
      <c r="AL4">
        <v>96</v>
      </c>
      <c r="AM4">
        <v>192</v>
      </c>
      <c r="AN4"/>
      <c r="AO4"/>
    </row>
    <row r="5" spans="1:41" x14ac:dyDescent="0.25">
      <c r="A5" s="2" t="s">
        <v>8</v>
      </c>
      <c r="B5" s="5"/>
      <c r="C5" s="5"/>
      <c r="D5" s="5">
        <v>1.288</v>
      </c>
      <c r="E5" s="5">
        <v>0.74199999999999999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3.0110000000000001</v>
      </c>
      <c r="W5" s="5">
        <v>2.6579999999999999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41" x14ac:dyDescent="0.25">
      <c r="A6" s="3" t="s">
        <v>10</v>
      </c>
      <c r="B6" s="5"/>
      <c r="C6" s="5"/>
      <c r="D6" s="5">
        <v>2.2160000000000002</v>
      </c>
      <c r="E6" s="5">
        <v>1.7729999999999999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6.0640000000000001</v>
      </c>
      <c r="W6" s="5">
        <v>4.7850000000000001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41" x14ac:dyDescent="0.25">
      <c r="A7" s="3" t="s">
        <v>11</v>
      </c>
      <c r="B7" s="5"/>
      <c r="C7" s="5"/>
      <c r="D7" s="5">
        <v>1.522</v>
      </c>
      <c r="E7" s="5">
        <v>1.4710000000000001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3.3479999999999999</v>
      </c>
      <c r="W7" s="5">
        <v>3.6320000000000001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41" x14ac:dyDescent="0.25">
      <c r="A8" s="3" t="s">
        <v>12</v>
      </c>
      <c r="B8" s="5"/>
      <c r="C8" s="5"/>
      <c r="D8" s="5">
        <v>1.3979999999999999</v>
      </c>
      <c r="E8" s="5">
        <v>0.74199999999999999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3.851</v>
      </c>
      <c r="W8" s="5">
        <v>2.891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41" x14ac:dyDescent="0.25">
      <c r="A9" s="3" t="s">
        <v>13</v>
      </c>
      <c r="B9" s="5"/>
      <c r="C9" s="5"/>
      <c r="D9" s="5">
        <v>1.5549999999999999</v>
      </c>
      <c r="E9" s="5">
        <v>1.4910000000000001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3.0840000000000001</v>
      </c>
      <c r="W9" s="5">
        <v>2.907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41" x14ac:dyDescent="0.25">
      <c r="A10" s="3" t="s">
        <v>14</v>
      </c>
      <c r="B10" s="5"/>
      <c r="C10" s="5"/>
      <c r="D10" s="5">
        <v>2.806</v>
      </c>
      <c r="E10" s="5">
        <v>2.2280000000000002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v>7.7539999999999996</v>
      </c>
      <c r="W10" s="5">
        <v>6.0030000000000001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41" x14ac:dyDescent="0.25">
      <c r="A11" s="3" t="s">
        <v>15</v>
      </c>
      <c r="B11" s="5"/>
      <c r="C11" s="5"/>
      <c r="D11" s="5">
        <v>2.1520000000000001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v>4.43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1" x14ac:dyDescent="0.25">
      <c r="A12" s="3" t="s">
        <v>16</v>
      </c>
      <c r="B12" s="5"/>
      <c r="C12" s="5"/>
      <c r="D12" s="5">
        <v>2.0489999999999999</v>
      </c>
      <c r="E12" s="5">
        <v>1.454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4.3289999999999997</v>
      </c>
      <c r="W12" s="5">
        <v>3.2730000000000001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41" x14ac:dyDescent="0.25">
      <c r="A13" s="3" t="s">
        <v>17</v>
      </c>
      <c r="B13" s="5"/>
      <c r="C13" s="5"/>
      <c r="D13" s="5">
        <v>3.5430000000000001</v>
      </c>
      <c r="E13" s="5">
        <v>2.145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4.8479999999999999</v>
      </c>
      <c r="W13" s="5">
        <v>3.8039999999999998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41" x14ac:dyDescent="0.25">
      <c r="A14" s="3" t="s">
        <v>18</v>
      </c>
      <c r="B14" s="5"/>
      <c r="C14" s="5"/>
      <c r="D14" s="5">
        <v>2.206</v>
      </c>
      <c r="E14" s="5">
        <v>1.5660000000000001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3.0110000000000001</v>
      </c>
      <c r="W14" s="5">
        <v>2.6579999999999999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1" x14ac:dyDescent="0.25">
      <c r="A15" s="3" t="s">
        <v>19</v>
      </c>
      <c r="B15" s="5"/>
      <c r="C15" s="5"/>
      <c r="D15" s="5">
        <v>3.2309999999999999</v>
      </c>
      <c r="E15" s="5">
        <v>2.0590000000000002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v>4.0439999999999996</v>
      </c>
      <c r="W15" s="5">
        <v>3.7469999999999999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1" x14ac:dyDescent="0.25">
      <c r="A16" s="3" t="s">
        <v>20</v>
      </c>
      <c r="B16" s="5"/>
      <c r="C16" s="5"/>
      <c r="D16" s="5">
        <v>3.39</v>
      </c>
      <c r="E16" s="5">
        <v>2.5670000000000002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4.9610000000000003</v>
      </c>
      <c r="W16" s="5">
        <v>4.2850000000000001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3" t="s">
        <v>21</v>
      </c>
      <c r="B17" s="5"/>
      <c r="C17" s="5"/>
      <c r="D17" s="5">
        <v>3.3980000000000001</v>
      </c>
      <c r="E17" s="5">
        <v>2.0710000000000002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v>5.7939999999999996</v>
      </c>
      <c r="W17" s="5">
        <v>3.94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3" t="s">
        <v>22</v>
      </c>
      <c r="B18" s="5"/>
      <c r="C18" s="5"/>
      <c r="D18" s="5">
        <v>6.4930000000000003</v>
      </c>
      <c r="E18" s="5">
        <v>4.9000000000000004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v>8.5830000000000002</v>
      </c>
      <c r="W18" s="5">
        <v>6.3090000000000002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3" t="s">
        <v>23</v>
      </c>
      <c r="B19" s="5"/>
      <c r="C19" s="5"/>
      <c r="D19" s="5">
        <v>1.288</v>
      </c>
      <c r="E19" s="5">
        <v>1.1319999999999999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3.5409999999999999</v>
      </c>
      <c r="W19" s="5">
        <v>2.8490000000000002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3" t="s">
        <v>24</v>
      </c>
      <c r="B20" s="5"/>
      <c r="C20" s="5"/>
      <c r="D20" s="5">
        <v>6.23</v>
      </c>
      <c r="E20" s="5">
        <v>4.7530000000000001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v>8.32</v>
      </c>
      <c r="W20" s="5">
        <v>6.0940000000000003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3" t="s">
        <v>25</v>
      </c>
      <c r="B21" s="5"/>
      <c r="C21" s="5"/>
      <c r="D21" s="5">
        <v>3.181</v>
      </c>
      <c r="E21" s="5">
        <v>1.986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4.407</v>
      </c>
      <c r="W21" s="5">
        <v>4.0209999999999999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3" t="s">
        <v>26</v>
      </c>
      <c r="B22" s="5"/>
      <c r="C22" s="5"/>
      <c r="D22" s="5">
        <v>2.371</v>
      </c>
      <c r="E22" s="5">
        <v>1.831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3.8889999999999998</v>
      </c>
      <c r="W22" s="5">
        <v>4.0659999999999998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3" t="s">
        <v>27</v>
      </c>
      <c r="B23" s="5"/>
      <c r="C23" s="5"/>
      <c r="D23" s="5">
        <v>1.5649999999999999</v>
      </c>
      <c r="E23" s="5">
        <v>1.5309999999999999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4.7220000000000004</v>
      </c>
      <c r="W23" s="5">
        <v>4.5490000000000004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3" t="s">
        <v>28</v>
      </c>
      <c r="B24" s="5"/>
      <c r="C24" s="5"/>
      <c r="D24" s="5">
        <v>3.4009999999999998</v>
      </c>
      <c r="E24" s="5">
        <v>2.8410000000000002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>
        <v>6.4720000000000004</v>
      </c>
      <c r="W24" s="5">
        <v>4.7439999999999998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2" t="s">
        <v>30</v>
      </c>
      <c r="B25" s="5"/>
      <c r="C25" s="5"/>
      <c r="D25" s="5">
        <v>0.76600000000000001</v>
      </c>
      <c r="E25" s="5">
        <v>0.40799999999999997</v>
      </c>
      <c r="F25" s="5"/>
      <c r="G25" s="5"/>
      <c r="H25" s="5">
        <v>0.40600000000000003</v>
      </c>
      <c r="I25" s="5">
        <v>0.27300000000000002</v>
      </c>
      <c r="J25" s="5"/>
      <c r="K25" s="5"/>
      <c r="L25" s="5">
        <v>0.27100000000000002</v>
      </c>
      <c r="M25" s="5">
        <v>0.24099999999999999</v>
      </c>
      <c r="N25" s="5"/>
      <c r="O25" s="5"/>
      <c r="P25" s="5">
        <v>0.23899999999999999</v>
      </c>
      <c r="Q25" s="5">
        <v>0.25700000000000001</v>
      </c>
      <c r="R25" s="5"/>
      <c r="S25" s="5"/>
      <c r="T25" s="5">
        <v>0.26700000000000002</v>
      </c>
      <c r="U25" s="5">
        <v>0.317</v>
      </c>
      <c r="V25" s="5"/>
      <c r="W25" s="5"/>
      <c r="X25" s="5"/>
      <c r="Y25" s="5"/>
      <c r="Z25" s="5">
        <v>1.1220000000000001</v>
      </c>
      <c r="AA25" s="5">
        <v>0.63700000000000001</v>
      </c>
      <c r="AB25" s="5"/>
      <c r="AC25" s="5"/>
      <c r="AD25" s="5">
        <v>0.63700000000000001</v>
      </c>
      <c r="AE25" s="5">
        <v>0.441</v>
      </c>
      <c r="AF25" s="5"/>
      <c r="AG25" s="5"/>
      <c r="AH25" s="5">
        <v>0.434</v>
      </c>
      <c r="AI25" s="5">
        <v>0.33300000000000002</v>
      </c>
      <c r="AJ25" s="5"/>
      <c r="AK25" s="5"/>
      <c r="AL25" s="5">
        <v>0.33100000000000002</v>
      </c>
      <c r="AM25" s="5">
        <v>0.42</v>
      </c>
    </row>
    <row r="26" spans="1:39" x14ac:dyDescent="0.25">
      <c r="A26" s="3" t="s">
        <v>10</v>
      </c>
      <c r="B26" s="5"/>
      <c r="C26" s="5"/>
      <c r="D26" s="5">
        <v>1.7</v>
      </c>
      <c r="E26" s="5">
        <v>1.3520000000000001</v>
      </c>
      <c r="F26" s="5"/>
      <c r="G26" s="5"/>
      <c r="H26" s="5">
        <v>0.94599999999999995</v>
      </c>
      <c r="I26" s="5">
        <v>0.74099999999999999</v>
      </c>
      <c r="J26" s="5"/>
      <c r="K26" s="5"/>
      <c r="L26" s="5">
        <v>0.51400000000000001</v>
      </c>
      <c r="M26" s="5">
        <v>0.41099999999999998</v>
      </c>
      <c r="N26" s="5"/>
      <c r="O26" s="5"/>
      <c r="P26" s="5">
        <v>0.318</v>
      </c>
      <c r="Q26" s="5">
        <v>0.29099999999999998</v>
      </c>
      <c r="R26" s="5"/>
      <c r="S26" s="5"/>
      <c r="T26" s="5">
        <v>0.31</v>
      </c>
      <c r="U26" s="5">
        <v>0.317</v>
      </c>
      <c r="V26" s="5"/>
      <c r="W26" s="5"/>
      <c r="X26" s="5"/>
      <c r="Y26" s="5"/>
      <c r="Z26" s="5">
        <v>4.1849999999999996</v>
      </c>
      <c r="AA26" s="5">
        <v>2.9470000000000001</v>
      </c>
      <c r="AB26" s="5"/>
      <c r="AC26" s="5"/>
      <c r="AD26" s="5">
        <v>1.978</v>
      </c>
      <c r="AE26" s="5">
        <v>1.3620000000000001</v>
      </c>
      <c r="AF26" s="5"/>
      <c r="AG26" s="5"/>
      <c r="AH26" s="5">
        <v>0.94099999999999995</v>
      </c>
      <c r="AI26" s="5">
        <v>0.70299999999999996</v>
      </c>
      <c r="AJ26" s="5"/>
      <c r="AK26" s="5"/>
      <c r="AL26" s="5">
        <v>0.53600000000000003</v>
      </c>
      <c r="AM26" s="5">
        <v>0.42</v>
      </c>
    </row>
    <row r="27" spans="1:39" x14ac:dyDescent="0.25">
      <c r="A27" s="3" t="s">
        <v>11</v>
      </c>
      <c r="B27" s="5"/>
      <c r="C27" s="5"/>
      <c r="D27" s="5">
        <v>1.4159999999999999</v>
      </c>
      <c r="E27" s="5">
        <v>1.224</v>
      </c>
      <c r="F27" s="5"/>
      <c r="G27" s="5"/>
      <c r="H27" s="5">
        <v>0.77300000000000002</v>
      </c>
      <c r="I27" s="5">
        <v>0.64300000000000002</v>
      </c>
      <c r="J27" s="5"/>
      <c r="K27" s="5"/>
      <c r="L27" s="5">
        <v>0.372</v>
      </c>
      <c r="M27" s="5">
        <v>0.33600000000000002</v>
      </c>
      <c r="N27" s="5"/>
      <c r="O27" s="5"/>
      <c r="P27" s="5">
        <v>0.245</v>
      </c>
      <c r="Q27" s="5">
        <v>0.26600000000000001</v>
      </c>
      <c r="R27" s="5"/>
      <c r="S27" s="5"/>
      <c r="T27" s="5">
        <v>0.27800000000000002</v>
      </c>
      <c r="U27" s="5">
        <v>0.87</v>
      </c>
      <c r="V27" s="5"/>
      <c r="W27" s="5"/>
      <c r="X27" s="5"/>
      <c r="Y27" s="5"/>
      <c r="Z27" s="5">
        <v>1.4510000000000001</v>
      </c>
      <c r="AA27" s="5">
        <v>1.1519999999999999</v>
      </c>
      <c r="AB27" s="5"/>
      <c r="AC27" s="5"/>
      <c r="AD27" s="5">
        <v>0.73199999999999998</v>
      </c>
      <c r="AE27" s="5">
        <v>0.61799999999999999</v>
      </c>
      <c r="AF27" s="5"/>
      <c r="AG27" s="5"/>
      <c r="AH27" s="5">
        <v>0.49099999999999999</v>
      </c>
      <c r="AI27" s="5">
        <v>0.502</v>
      </c>
      <c r="AJ27" s="5"/>
      <c r="AK27" s="5"/>
      <c r="AL27" s="5">
        <v>0.36</v>
      </c>
      <c r="AM27" s="5">
        <v>1.097</v>
      </c>
    </row>
    <row r="28" spans="1:39" x14ac:dyDescent="0.25">
      <c r="A28" s="3" t="s">
        <v>12</v>
      </c>
      <c r="B28" s="5"/>
      <c r="C28" s="5"/>
      <c r="D28" s="5">
        <v>0.76600000000000001</v>
      </c>
      <c r="E28" s="5">
        <v>0.40799999999999997</v>
      </c>
      <c r="F28" s="5"/>
      <c r="G28" s="5"/>
      <c r="H28" s="5">
        <v>0.40600000000000003</v>
      </c>
      <c r="I28" s="5">
        <v>0.27300000000000002</v>
      </c>
      <c r="J28" s="5"/>
      <c r="K28" s="5"/>
      <c r="L28" s="5">
        <v>0.27100000000000002</v>
      </c>
      <c r="M28" s="5">
        <v>0.24099999999999999</v>
      </c>
      <c r="N28" s="5"/>
      <c r="O28" s="5"/>
      <c r="P28" s="5">
        <v>0.23899999999999999</v>
      </c>
      <c r="Q28" s="5">
        <v>0.30499999999999999</v>
      </c>
      <c r="R28" s="5"/>
      <c r="S28" s="5"/>
      <c r="T28" s="5">
        <v>0.30499999999999999</v>
      </c>
      <c r="U28" s="5">
        <v>0.32400000000000001</v>
      </c>
      <c r="V28" s="5"/>
      <c r="W28" s="5"/>
      <c r="X28" s="5"/>
      <c r="Y28" s="5"/>
      <c r="Z28" s="5">
        <v>1.1220000000000001</v>
      </c>
      <c r="AA28" s="5">
        <v>0.63700000000000001</v>
      </c>
      <c r="AB28" s="5"/>
      <c r="AC28" s="5"/>
      <c r="AD28" s="5">
        <v>0.63700000000000001</v>
      </c>
      <c r="AE28" s="5">
        <v>0.441</v>
      </c>
      <c r="AF28" s="5"/>
      <c r="AG28" s="5"/>
      <c r="AH28" s="5">
        <v>0.434</v>
      </c>
      <c r="AI28" s="5">
        <v>0.33300000000000002</v>
      </c>
      <c r="AJ28" s="5"/>
      <c r="AK28" s="5"/>
      <c r="AL28" s="5">
        <v>0.33100000000000002</v>
      </c>
      <c r="AM28" s="5">
        <v>0.49</v>
      </c>
    </row>
    <row r="29" spans="1:39" x14ac:dyDescent="0.25">
      <c r="A29" s="3" t="s">
        <v>13</v>
      </c>
      <c r="B29" s="5"/>
      <c r="C29" s="5"/>
      <c r="D29" s="5">
        <v>1.4390000000000001</v>
      </c>
      <c r="E29" s="5">
        <v>1.2490000000000001</v>
      </c>
      <c r="F29" s="5"/>
      <c r="G29" s="5"/>
      <c r="H29" s="5">
        <v>0.78200000000000003</v>
      </c>
      <c r="I29" s="5">
        <v>0.68600000000000005</v>
      </c>
      <c r="J29" s="5"/>
      <c r="K29" s="5"/>
      <c r="L29" s="5">
        <v>0.39800000000000002</v>
      </c>
      <c r="M29" s="5">
        <v>0.36499999999999999</v>
      </c>
      <c r="N29" s="5"/>
      <c r="O29" s="5"/>
      <c r="P29" s="5">
        <v>0.26900000000000002</v>
      </c>
      <c r="Q29" s="5">
        <v>0.29899999999999999</v>
      </c>
      <c r="R29" s="5"/>
      <c r="S29" s="5"/>
      <c r="T29" s="5">
        <v>0.32600000000000001</v>
      </c>
      <c r="U29" s="5">
        <v>1.153</v>
      </c>
      <c r="V29" s="5"/>
      <c r="W29" s="5"/>
      <c r="X29" s="5"/>
      <c r="Y29" s="5"/>
      <c r="Z29" s="5">
        <v>1.6140000000000001</v>
      </c>
      <c r="AA29" s="5">
        <v>1.5289999999999999</v>
      </c>
      <c r="AB29" s="5"/>
      <c r="AC29" s="5"/>
      <c r="AD29" s="5">
        <v>0.82499999999999996</v>
      </c>
      <c r="AE29" s="5">
        <v>0.83099999999999996</v>
      </c>
      <c r="AF29" s="5"/>
      <c r="AG29" s="5"/>
      <c r="AH29" s="5">
        <v>0.54900000000000004</v>
      </c>
      <c r="AI29" s="5">
        <v>0.59799999999999998</v>
      </c>
      <c r="AJ29" s="5"/>
      <c r="AK29" s="5"/>
      <c r="AL29" s="5">
        <v>0.45700000000000002</v>
      </c>
      <c r="AM29" s="5">
        <v>0.61299999999999999</v>
      </c>
    </row>
    <row r="30" spans="1:39" x14ac:dyDescent="0.25">
      <c r="A30" s="3" t="s">
        <v>14</v>
      </c>
      <c r="B30" s="5"/>
      <c r="C30" s="5"/>
      <c r="D30" s="5">
        <v>2.278</v>
      </c>
      <c r="E30" s="5">
        <v>1.921</v>
      </c>
      <c r="F30" s="5"/>
      <c r="G30" s="5"/>
      <c r="H30" s="5">
        <v>1.45</v>
      </c>
      <c r="I30" s="5">
        <v>1.3</v>
      </c>
      <c r="J30" s="5"/>
      <c r="K30" s="5"/>
      <c r="L30" s="5">
        <v>1.157</v>
      </c>
      <c r="M30" s="5">
        <v>0.97499999999999998</v>
      </c>
      <c r="N30" s="5"/>
      <c r="O30" s="5"/>
      <c r="P30" s="5">
        <v>0.87</v>
      </c>
      <c r="Q30" s="5">
        <v>0.87</v>
      </c>
      <c r="R30" s="5"/>
      <c r="S30" s="5"/>
      <c r="T30" s="5">
        <v>0.873</v>
      </c>
      <c r="U30" s="5">
        <v>0.873</v>
      </c>
      <c r="V30" s="5"/>
      <c r="W30" s="5"/>
      <c r="X30" s="5"/>
      <c r="Y30" s="5"/>
      <c r="Z30" s="5">
        <v>3.8260000000000001</v>
      </c>
      <c r="AA30" s="5">
        <v>3.5449999999999999</v>
      </c>
      <c r="AB30" s="5"/>
      <c r="AC30" s="5"/>
      <c r="AD30" s="5">
        <v>2.8090000000000002</v>
      </c>
      <c r="AE30" s="5">
        <v>2.242</v>
      </c>
      <c r="AF30" s="5"/>
      <c r="AG30" s="5"/>
      <c r="AH30" s="5">
        <v>1.855</v>
      </c>
      <c r="AI30" s="5">
        <v>1.863</v>
      </c>
      <c r="AJ30" s="5"/>
      <c r="AK30" s="5"/>
      <c r="AL30" s="5">
        <v>1.857</v>
      </c>
      <c r="AM30" s="5">
        <v>1.855</v>
      </c>
    </row>
    <row r="31" spans="1:39" x14ac:dyDescent="0.25">
      <c r="A31" s="3" t="s">
        <v>15</v>
      </c>
      <c r="B31" s="5"/>
      <c r="C31" s="5"/>
      <c r="D31" s="5">
        <v>1.8149999999999999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3" t="s">
        <v>16</v>
      </c>
      <c r="B32" s="5"/>
      <c r="C32" s="5"/>
      <c r="D32" s="5">
        <v>1.548</v>
      </c>
      <c r="E32" s="5">
        <v>1.2250000000000001</v>
      </c>
      <c r="F32" s="5"/>
      <c r="G32" s="5"/>
      <c r="H32" s="5">
        <v>0.86899999999999999</v>
      </c>
      <c r="I32" s="5">
        <v>0.68300000000000005</v>
      </c>
      <c r="J32" s="5"/>
      <c r="K32" s="5"/>
      <c r="L32" s="5">
        <v>0.48299999999999998</v>
      </c>
      <c r="M32" s="5">
        <v>0.39300000000000002</v>
      </c>
      <c r="N32" s="5"/>
      <c r="O32" s="5"/>
      <c r="P32" s="5">
        <v>0.32300000000000001</v>
      </c>
      <c r="Q32" s="5">
        <v>0.3</v>
      </c>
      <c r="R32" s="5"/>
      <c r="S32" s="5"/>
      <c r="T32" s="5">
        <v>0.32100000000000001</v>
      </c>
      <c r="U32" s="5">
        <v>0.31900000000000001</v>
      </c>
      <c r="V32" s="5"/>
      <c r="W32" s="5"/>
      <c r="X32" s="5"/>
      <c r="Y32" s="5"/>
      <c r="Z32" s="5">
        <v>3.1349999999999998</v>
      </c>
      <c r="AA32" s="5">
        <v>2.58</v>
      </c>
      <c r="AB32" s="5"/>
      <c r="AC32" s="5"/>
      <c r="AD32" s="5">
        <v>2.0910000000000002</v>
      </c>
      <c r="AE32" s="5">
        <v>1.752</v>
      </c>
      <c r="AF32" s="5"/>
      <c r="AG32" s="5"/>
      <c r="AH32" s="5">
        <v>1.5660000000000001</v>
      </c>
      <c r="AI32" s="5">
        <v>1.474</v>
      </c>
      <c r="AJ32" s="5"/>
      <c r="AK32" s="5"/>
      <c r="AL32" s="5">
        <v>1.478</v>
      </c>
      <c r="AM32" s="5">
        <v>1.4330000000000001</v>
      </c>
    </row>
    <row r="33" spans="1:39" x14ac:dyDescent="0.25">
      <c r="A33" s="3" t="s">
        <v>17</v>
      </c>
      <c r="B33" s="5"/>
      <c r="C33" s="5"/>
      <c r="D33" s="5">
        <v>2.7029999999999998</v>
      </c>
      <c r="E33" s="5">
        <v>2.1800000000000002</v>
      </c>
      <c r="F33" s="5"/>
      <c r="G33" s="5"/>
      <c r="H33" s="5">
        <v>1.821</v>
      </c>
      <c r="I33" s="5">
        <v>1.506</v>
      </c>
      <c r="J33" s="5"/>
      <c r="K33" s="5"/>
      <c r="L33" s="5">
        <v>1.087</v>
      </c>
      <c r="M33" s="5">
        <v>0.95599999999999996</v>
      </c>
      <c r="N33" s="5"/>
      <c r="O33" s="5"/>
      <c r="P33" s="5">
        <v>0.83</v>
      </c>
      <c r="Q33" s="5">
        <v>0.80900000000000005</v>
      </c>
      <c r="R33" s="5"/>
      <c r="S33" s="5"/>
      <c r="T33" s="5">
        <v>1.0249999999999999</v>
      </c>
      <c r="U33" s="5">
        <v>1.5209999999999999</v>
      </c>
      <c r="V33" s="5"/>
      <c r="W33" s="5"/>
      <c r="X33" s="5"/>
      <c r="Y33" s="5"/>
      <c r="Z33" s="5">
        <v>3.2349999999999999</v>
      </c>
      <c r="AA33" s="5">
        <v>2.52</v>
      </c>
      <c r="AB33" s="5"/>
      <c r="AC33" s="5"/>
      <c r="AD33" s="5">
        <v>1.599</v>
      </c>
      <c r="AE33" s="5">
        <v>1.4810000000000001</v>
      </c>
      <c r="AF33" s="5"/>
      <c r="AG33" s="5"/>
      <c r="AH33" s="5">
        <v>1.196</v>
      </c>
      <c r="AI33" s="5">
        <v>1.2010000000000001</v>
      </c>
      <c r="AJ33" s="5"/>
      <c r="AK33" s="5"/>
      <c r="AL33" s="5">
        <v>1.345</v>
      </c>
      <c r="AM33" s="5">
        <v>1.855</v>
      </c>
    </row>
    <row r="34" spans="1:39" x14ac:dyDescent="0.25">
      <c r="A34" s="3" t="s">
        <v>18</v>
      </c>
      <c r="B34" s="5"/>
      <c r="C34" s="5"/>
      <c r="D34" s="5">
        <v>1.6719999999999999</v>
      </c>
      <c r="E34" s="5">
        <v>1.206</v>
      </c>
      <c r="F34" s="5"/>
      <c r="G34" s="5"/>
      <c r="H34" s="5">
        <v>1.1279999999999999</v>
      </c>
      <c r="I34" s="5">
        <v>0.72499999999999998</v>
      </c>
      <c r="J34" s="5"/>
      <c r="K34" s="5"/>
      <c r="L34" s="5">
        <v>0.55000000000000004</v>
      </c>
      <c r="M34" s="5">
        <v>0.374</v>
      </c>
      <c r="N34" s="5"/>
      <c r="O34" s="5"/>
      <c r="P34" s="5">
        <v>0.31</v>
      </c>
      <c r="Q34" s="5">
        <v>0.28299999999999997</v>
      </c>
      <c r="R34" s="5"/>
      <c r="S34" s="5"/>
      <c r="T34" s="5">
        <v>0.32800000000000001</v>
      </c>
      <c r="U34" s="5">
        <v>0.36599999999999999</v>
      </c>
      <c r="V34" s="5"/>
      <c r="W34" s="5"/>
      <c r="X34" s="5"/>
      <c r="Y34" s="5"/>
      <c r="Z34" s="5">
        <v>1.409</v>
      </c>
      <c r="AA34" s="5">
        <v>1.046</v>
      </c>
      <c r="AB34" s="5"/>
      <c r="AC34" s="5"/>
      <c r="AD34" s="5">
        <v>0.78900000000000003</v>
      </c>
      <c r="AE34" s="5">
        <v>0.66400000000000003</v>
      </c>
      <c r="AF34" s="5"/>
      <c r="AG34" s="5"/>
      <c r="AH34" s="5">
        <v>0.46</v>
      </c>
      <c r="AI34" s="5">
        <v>0.51500000000000001</v>
      </c>
      <c r="AJ34" s="5"/>
      <c r="AK34" s="5"/>
      <c r="AL34" s="5">
        <v>0.41799999999999998</v>
      </c>
      <c r="AM34" s="5">
        <v>0.53900000000000003</v>
      </c>
    </row>
    <row r="35" spans="1:39" x14ac:dyDescent="0.25">
      <c r="A35" s="3" t="s">
        <v>19</v>
      </c>
      <c r="B35" s="5"/>
      <c r="C35" s="5"/>
      <c r="D35" s="5">
        <v>2.12</v>
      </c>
      <c r="E35" s="5">
        <v>1.512</v>
      </c>
      <c r="F35" s="5"/>
      <c r="G35" s="5"/>
      <c r="H35" s="5">
        <v>1.304</v>
      </c>
      <c r="I35" s="5">
        <v>0.878</v>
      </c>
      <c r="J35" s="5"/>
      <c r="K35" s="5"/>
      <c r="L35" s="5">
        <v>0.72</v>
      </c>
      <c r="M35" s="5">
        <v>0.53300000000000003</v>
      </c>
      <c r="N35" s="5"/>
      <c r="O35" s="5"/>
      <c r="P35" s="5">
        <v>0.42799999999999999</v>
      </c>
      <c r="Q35" s="5">
        <v>0.42499999999999999</v>
      </c>
      <c r="R35" s="5"/>
      <c r="S35" s="5"/>
      <c r="T35" s="5">
        <v>0.443</v>
      </c>
      <c r="U35" s="5">
        <v>0.72899999999999998</v>
      </c>
      <c r="V35" s="5"/>
      <c r="W35" s="5"/>
      <c r="X35" s="5"/>
      <c r="Y35" s="5"/>
      <c r="Z35" s="5">
        <v>1.8080000000000001</v>
      </c>
      <c r="AA35" s="5">
        <v>1.3979999999999999</v>
      </c>
      <c r="AB35" s="5"/>
      <c r="AC35" s="5"/>
      <c r="AD35" s="5">
        <v>1.0820000000000001</v>
      </c>
      <c r="AE35" s="5">
        <v>1.1890000000000001</v>
      </c>
      <c r="AF35" s="5"/>
      <c r="AG35" s="5"/>
      <c r="AH35" s="5">
        <v>0.96399999999999997</v>
      </c>
      <c r="AI35" s="5">
        <v>2.2690000000000001</v>
      </c>
      <c r="AJ35" s="5"/>
      <c r="AK35" s="5"/>
      <c r="AL35" s="5">
        <v>2.2050000000000001</v>
      </c>
      <c r="AM35" s="5">
        <v>7.4379999999999997</v>
      </c>
    </row>
    <row r="36" spans="1:39" x14ac:dyDescent="0.25">
      <c r="A36" s="3" t="s">
        <v>20</v>
      </c>
      <c r="B36" s="5"/>
      <c r="C36" s="5"/>
      <c r="D36" s="5">
        <v>2.8180000000000001</v>
      </c>
      <c r="E36" s="5">
        <v>2.331</v>
      </c>
      <c r="F36" s="5"/>
      <c r="G36" s="5"/>
      <c r="H36" s="5">
        <v>1.9770000000000001</v>
      </c>
      <c r="I36" s="5">
        <v>1.5069999999999999</v>
      </c>
      <c r="J36" s="5"/>
      <c r="K36" s="5"/>
      <c r="L36" s="5">
        <v>1.1200000000000001</v>
      </c>
      <c r="M36" s="5">
        <v>1.016</v>
      </c>
      <c r="N36" s="5"/>
      <c r="O36" s="5"/>
      <c r="P36" s="5">
        <v>0.92900000000000005</v>
      </c>
      <c r="Q36" s="5">
        <v>0.88400000000000001</v>
      </c>
      <c r="R36" s="5"/>
      <c r="S36" s="5"/>
      <c r="T36" s="5">
        <v>0.82199999999999995</v>
      </c>
      <c r="U36" s="5">
        <v>0.91300000000000003</v>
      </c>
      <c r="V36" s="5"/>
      <c r="W36" s="5"/>
      <c r="X36" s="5"/>
      <c r="Y36" s="5"/>
      <c r="Z36" s="5">
        <v>2.59</v>
      </c>
      <c r="AA36" s="5">
        <v>2.2730000000000001</v>
      </c>
      <c r="AB36" s="5"/>
      <c r="AC36" s="5"/>
      <c r="AD36" s="5">
        <v>1.641</v>
      </c>
      <c r="AE36" s="5">
        <v>1.498</v>
      </c>
      <c r="AF36" s="5"/>
      <c r="AG36" s="5"/>
      <c r="AH36" s="5">
        <v>1.248</v>
      </c>
      <c r="AI36" s="5">
        <v>1.278</v>
      </c>
      <c r="AJ36" s="5"/>
      <c r="AK36" s="5"/>
      <c r="AL36" s="5">
        <v>1.1830000000000001</v>
      </c>
      <c r="AM36" s="5">
        <v>1.47</v>
      </c>
    </row>
    <row r="37" spans="1:39" x14ac:dyDescent="0.25">
      <c r="A37" s="3" t="s">
        <v>21</v>
      </c>
      <c r="B37" s="5"/>
      <c r="C37" s="5"/>
      <c r="D37" s="5">
        <v>3.633</v>
      </c>
      <c r="E37" s="5">
        <v>2.194</v>
      </c>
      <c r="F37" s="5"/>
      <c r="G37" s="5"/>
      <c r="H37" s="5">
        <v>2.4239999999999999</v>
      </c>
      <c r="I37" s="5">
        <v>1.538</v>
      </c>
      <c r="J37" s="5"/>
      <c r="K37" s="5"/>
      <c r="L37" s="5">
        <v>1.319</v>
      </c>
      <c r="M37" s="5">
        <v>0.96299999999999997</v>
      </c>
      <c r="N37" s="5"/>
      <c r="O37" s="5"/>
      <c r="P37" s="5">
        <v>0.93300000000000005</v>
      </c>
      <c r="Q37" s="5">
        <v>0.80300000000000005</v>
      </c>
      <c r="R37" s="5"/>
      <c r="S37" s="5"/>
      <c r="T37" s="5">
        <v>0.876</v>
      </c>
      <c r="U37" s="5">
        <v>0.88900000000000001</v>
      </c>
      <c r="V37" s="5"/>
      <c r="W37" s="5"/>
      <c r="X37" s="5"/>
      <c r="Y37" s="5"/>
      <c r="Z37" s="5">
        <v>3.6459999999999999</v>
      </c>
      <c r="AA37" s="5">
        <v>2.464</v>
      </c>
      <c r="AB37" s="5"/>
      <c r="AC37" s="5"/>
      <c r="AD37" s="5">
        <v>1.7</v>
      </c>
      <c r="AE37" s="5">
        <v>1.3759999999999999</v>
      </c>
      <c r="AF37" s="5"/>
      <c r="AG37" s="5"/>
      <c r="AH37" s="5">
        <v>1.206</v>
      </c>
      <c r="AI37" s="5">
        <v>1.103</v>
      </c>
      <c r="AJ37" s="5"/>
      <c r="AK37" s="5"/>
      <c r="AL37" s="5">
        <v>1.012</v>
      </c>
      <c r="AM37" s="5">
        <v>1.147</v>
      </c>
    </row>
    <row r="38" spans="1:39" x14ac:dyDescent="0.25">
      <c r="A38" s="3" t="s">
        <v>22</v>
      </c>
      <c r="B38" s="5"/>
      <c r="C38" s="5"/>
      <c r="D38" s="5">
        <v>4.351</v>
      </c>
      <c r="E38" s="5">
        <v>3.5219999999999998</v>
      </c>
      <c r="F38" s="5"/>
      <c r="G38" s="5"/>
      <c r="H38" s="5">
        <v>2.4969999999999999</v>
      </c>
      <c r="I38" s="5">
        <v>2.0859999999999999</v>
      </c>
      <c r="J38" s="5"/>
      <c r="K38" s="5"/>
      <c r="L38" s="5">
        <v>1.506</v>
      </c>
      <c r="M38" s="5">
        <v>1.3120000000000001</v>
      </c>
      <c r="N38" s="5"/>
      <c r="O38" s="5"/>
      <c r="P38" s="5">
        <v>1.0640000000000001</v>
      </c>
      <c r="Q38" s="5">
        <v>1.012</v>
      </c>
      <c r="R38" s="5"/>
      <c r="S38" s="5"/>
      <c r="T38" s="5">
        <v>0.86699999999999999</v>
      </c>
      <c r="U38" s="5">
        <v>0.90600000000000003</v>
      </c>
      <c r="V38" s="5"/>
      <c r="W38" s="5"/>
      <c r="X38" s="5"/>
      <c r="Y38" s="5"/>
      <c r="Z38" s="5">
        <v>3.6709999999999998</v>
      </c>
      <c r="AA38" s="5">
        <v>2.8660000000000001</v>
      </c>
      <c r="AB38" s="5"/>
      <c r="AC38" s="5"/>
      <c r="AD38" s="5">
        <v>2.0910000000000002</v>
      </c>
      <c r="AE38" s="5">
        <v>1.8149999999999999</v>
      </c>
      <c r="AF38" s="5"/>
      <c r="AG38" s="5"/>
      <c r="AH38" s="5">
        <v>1.468</v>
      </c>
      <c r="AI38" s="5">
        <v>1.4139999999999999</v>
      </c>
      <c r="AJ38" s="5"/>
      <c r="AK38" s="5"/>
      <c r="AL38" s="5">
        <v>1.194</v>
      </c>
      <c r="AM38" s="5">
        <v>1.32</v>
      </c>
    </row>
    <row r="39" spans="1:39" x14ac:dyDescent="0.25">
      <c r="A39" s="3" t="s">
        <v>23</v>
      </c>
      <c r="B39" s="5"/>
      <c r="C39" s="5"/>
      <c r="D39" s="5">
        <v>0.95199999999999996</v>
      </c>
      <c r="E39" s="5">
        <v>0.93200000000000005</v>
      </c>
      <c r="F39" s="5"/>
      <c r="G39" s="5"/>
      <c r="H39" s="5">
        <v>0.56399999999999995</v>
      </c>
      <c r="I39" s="5">
        <v>0.52900000000000003</v>
      </c>
      <c r="J39" s="5"/>
      <c r="K39" s="5"/>
      <c r="L39" s="5">
        <v>0.33900000000000002</v>
      </c>
      <c r="M39" s="5">
        <v>0.34300000000000003</v>
      </c>
      <c r="N39" s="5"/>
      <c r="O39" s="5"/>
      <c r="P39" s="5">
        <v>0.30199999999999999</v>
      </c>
      <c r="Q39" s="5">
        <v>0.32200000000000001</v>
      </c>
      <c r="R39" s="5"/>
      <c r="S39" s="5"/>
      <c r="T39" s="5">
        <v>0.378</v>
      </c>
      <c r="U39" s="5">
        <v>0.38300000000000001</v>
      </c>
      <c r="V39" s="5"/>
      <c r="W39" s="5"/>
      <c r="X39" s="5"/>
      <c r="Y39" s="5"/>
      <c r="Z39" s="5">
        <v>1.653</v>
      </c>
      <c r="AA39" s="5">
        <v>1.3089999999999999</v>
      </c>
      <c r="AB39" s="5"/>
      <c r="AC39" s="5"/>
      <c r="AD39" s="5">
        <v>0.94899999999999995</v>
      </c>
      <c r="AE39" s="5">
        <v>0.90700000000000003</v>
      </c>
      <c r="AF39" s="5"/>
      <c r="AG39" s="5"/>
      <c r="AH39" s="5">
        <v>0.79600000000000004</v>
      </c>
      <c r="AI39" s="5">
        <v>1.133</v>
      </c>
      <c r="AJ39" s="5"/>
      <c r="AK39" s="5"/>
      <c r="AL39" s="5">
        <v>1.1279999999999999</v>
      </c>
      <c r="AM39" s="5">
        <v>2.2130000000000001</v>
      </c>
    </row>
    <row r="40" spans="1:39" x14ac:dyDescent="0.25">
      <c r="A40" s="3" t="s">
        <v>24</v>
      </c>
      <c r="B40" s="5"/>
      <c r="C40" s="5"/>
      <c r="D40" s="5">
        <v>5.0919999999999996</v>
      </c>
      <c r="E40" s="5">
        <v>4.133</v>
      </c>
      <c r="F40" s="5"/>
      <c r="G40" s="5"/>
      <c r="H40" s="5">
        <v>3.298</v>
      </c>
      <c r="I40" s="5">
        <v>2.794</v>
      </c>
      <c r="J40" s="5"/>
      <c r="K40" s="5"/>
      <c r="L40" s="5">
        <v>2.1190000000000002</v>
      </c>
      <c r="M40" s="5">
        <v>2.206</v>
      </c>
      <c r="N40" s="5"/>
      <c r="O40" s="5"/>
      <c r="P40" s="5">
        <v>2.0470000000000002</v>
      </c>
      <c r="Q40" s="5">
        <v>2.778</v>
      </c>
      <c r="R40" s="5"/>
      <c r="S40" s="5"/>
      <c r="T40" s="5">
        <v>3.1509999999999998</v>
      </c>
      <c r="U40" s="5">
        <v>4.2519999999999998</v>
      </c>
      <c r="V40" s="5"/>
      <c r="W40" s="5"/>
      <c r="X40" s="5"/>
      <c r="Y40" s="5"/>
      <c r="Z40" s="5">
        <v>4.43</v>
      </c>
      <c r="AA40" s="5">
        <v>3.8140000000000001</v>
      </c>
      <c r="AB40" s="5"/>
      <c r="AC40" s="5"/>
      <c r="AD40" s="5">
        <v>2.92</v>
      </c>
      <c r="AE40" s="5">
        <v>2.9460000000000002</v>
      </c>
      <c r="AF40" s="5"/>
      <c r="AG40" s="5"/>
      <c r="AH40" s="5">
        <v>2.6909999999999998</v>
      </c>
      <c r="AI40" s="5">
        <v>1.379</v>
      </c>
      <c r="AJ40" s="5"/>
      <c r="AK40" s="5"/>
      <c r="AL40" s="5">
        <v>1.407</v>
      </c>
      <c r="AM40" s="5">
        <v>2.1219999999999999</v>
      </c>
    </row>
    <row r="41" spans="1:39" x14ac:dyDescent="0.25">
      <c r="A41" s="3" t="s">
        <v>25</v>
      </c>
      <c r="B41" s="5"/>
      <c r="C41" s="5"/>
      <c r="D41" s="5">
        <v>2.0960000000000001</v>
      </c>
      <c r="E41" s="5">
        <v>1.403</v>
      </c>
      <c r="F41" s="5"/>
      <c r="G41" s="5"/>
      <c r="H41" s="5">
        <v>1.1739999999999999</v>
      </c>
      <c r="I41" s="5">
        <v>0.79200000000000004</v>
      </c>
      <c r="J41" s="5"/>
      <c r="K41" s="5"/>
      <c r="L41" s="5">
        <v>0.65200000000000002</v>
      </c>
      <c r="M41" s="5">
        <v>0.46100000000000002</v>
      </c>
      <c r="N41" s="5"/>
      <c r="O41" s="5"/>
      <c r="P41" s="5">
        <v>0.39800000000000002</v>
      </c>
      <c r="Q41" s="5">
        <v>0.34599999999999997</v>
      </c>
      <c r="R41" s="5"/>
      <c r="S41" s="5"/>
      <c r="T41" s="5">
        <v>0.38200000000000001</v>
      </c>
      <c r="U41" s="5">
        <v>0.44400000000000001</v>
      </c>
      <c r="V41" s="5"/>
      <c r="W41" s="5"/>
      <c r="X41" s="5"/>
      <c r="Y41" s="5"/>
      <c r="Z41" s="5">
        <v>1.9419999999999999</v>
      </c>
      <c r="AA41" s="5">
        <v>1.621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3" t="s">
        <v>26</v>
      </c>
      <c r="B42" s="5"/>
      <c r="C42" s="5"/>
      <c r="D42" s="5">
        <v>1.7629999999999999</v>
      </c>
      <c r="E42" s="5">
        <v>1.367</v>
      </c>
      <c r="F42" s="5"/>
      <c r="G42" s="5"/>
      <c r="H42" s="5">
        <v>0.97099999999999997</v>
      </c>
      <c r="I42" s="5">
        <v>0.73799999999999999</v>
      </c>
      <c r="J42" s="5"/>
      <c r="K42" s="5"/>
      <c r="L42" s="5">
        <v>0.48199999999999998</v>
      </c>
      <c r="M42" s="5">
        <v>0.38600000000000001</v>
      </c>
      <c r="N42" s="5"/>
      <c r="O42" s="5"/>
      <c r="P42" s="5">
        <v>0.28299999999999997</v>
      </c>
      <c r="Q42" s="5">
        <v>0.28699999999999998</v>
      </c>
      <c r="R42" s="5"/>
      <c r="S42" s="5"/>
      <c r="T42" s="5">
        <v>0.3</v>
      </c>
      <c r="U42" s="5">
        <v>0.36699999999999999</v>
      </c>
      <c r="V42" s="5"/>
      <c r="W42" s="5"/>
      <c r="X42" s="5"/>
      <c r="Y42" s="5"/>
      <c r="Z42" s="5">
        <v>1.5820000000000001</v>
      </c>
      <c r="AA42" s="5">
        <v>1.296</v>
      </c>
      <c r="AB42" s="5"/>
      <c r="AC42" s="5"/>
      <c r="AD42" s="5">
        <v>0.84399999999999997</v>
      </c>
      <c r="AE42" s="5">
        <v>0.82399999999999995</v>
      </c>
      <c r="AF42" s="5"/>
      <c r="AG42" s="5"/>
      <c r="AH42" s="5">
        <v>0.68700000000000006</v>
      </c>
      <c r="AI42" s="5">
        <v>0.873</v>
      </c>
      <c r="AJ42" s="5"/>
      <c r="AK42" s="5"/>
      <c r="AL42" s="5">
        <v>0.77400000000000002</v>
      </c>
      <c r="AM42" s="5">
        <v>1.25</v>
      </c>
    </row>
    <row r="43" spans="1:39" x14ac:dyDescent="0.25">
      <c r="A43" s="3" t="s">
        <v>27</v>
      </c>
      <c r="B43" s="5"/>
      <c r="C43" s="5"/>
      <c r="D43" s="5">
        <v>1.3360000000000001</v>
      </c>
      <c r="E43" s="5">
        <v>1.163</v>
      </c>
      <c r="F43" s="5"/>
      <c r="G43" s="5"/>
      <c r="H43" s="5">
        <v>0.70499999999999996</v>
      </c>
      <c r="I43" s="5">
        <v>0.61</v>
      </c>
      <c r="J43" s="5"/>
      <c r="K43" s="5"/>
      <c r="L43" s="5">
        <v>0.35099999999999998</v>
      </c>
      <c r="M43" s="5">
        <v>0.316</v>
      </c>
      <c r="N43" s="5"/>
      <c r="O43" s="5"/>
      <c r="P43" s="5">
        <v>0.24099999999999999</v>
      </c>
      <c r="Q43" s="5">
        <v>0.25700000000000001</v>
      </c>
      <c r="R43" s="5"/>
      <c r="S43" s="5"/>
      <c r="T43" s="5">
        <v>0.26700000000000002</v>
      </c>
      <c r="U43" s="5">
        <v>0.33200000000000002</v>
      </c>
      <c r="V43" s="5"/>
      <c r="W43" s="5"/>
      <c r="X43" s="5"/>
      <c r="Y43" s="5"/>
      <c r="Z43" s="5">
        <v>2.3530000000000002</v>
      </c>
      <c r="AA43" s="5">
        <v>2.0369999999999999</v>
      </c>
      <c r="AB43" s="5"/>
      <c r="AC43" s="5"/>
      <c r="AD43" s="5">
        <v>1.228</v>
      </c>
      <c r="AE43" s="5">
        <v>1.1859999999999999</v>
      </c>
      <c r="AF43" s="5"/>
      <c r="AG43" s="5"/>
      <c r="AH43" s="5">
        <v>0.76400000000000001</v>
      </c>
      <c r="AI43" s="5">
        <v>0.90500000000000003</v>
      </c>
      <c r="AJ43" s="5"/>
      <c r="AK43" s="5"/>
      <c r="AL43" s="5">
        <v>0.69699999999999995</v>
      </c>
      <c r="AM43" s="5">
        <v>1.071</v>
      </c>
    </row>
    <row r="44" spans="1:39" x14ac:dyDescent="0.25">
      <c r="A44" s="3" t="s">
        <v>28</v>
      </c>
      <c r="B44" s="5"/>
      <c r="C44" s="5"/>
      <c r="D44" s="5">
        <v>2.3519999999999999</v>
      </c>
      <c r="E44" s="5">
        <v>1.8009999999999999</v>
      </c>
      <c r="F44" s="5"/>
      <c r="G44" s="5"/>
      <c r="H44" s="5">
        <v>1.7130000000000001</v>
      </c>
      <c r="I44" s="5">
        <v>1.167</v>
      </c>
      <c r="J44" s="5"/>
      <c r="K44" s="5"/>
      <c r="L44" s="5">
        <v>0.63300000000000001</v>
      </c>
      <c r="M44" s="5">
        <v>0.51600000000000001</v>
      </c>
      <c r="N44" s="5"/>
      <c r="O44" s="5"/>
      <c r="P44" s="5">
        <v>0.35599999999999998</v>
      </c>
      <c r="Q44" s="5">
        <v>0.38900000000000001</v>
      </c>
      <c r="R44" s="5"/>
      <c r="S44" s="5"/>
      <c r="T44" s="5">
        <v>0.33600000000000002</v>
      </c>
      <c r="U44" s="5">
        <v>0.34499999999999997</v>
      </c>
      <c r="V44" s="5"/>
      <c r="W44" s="5"/>
      <c r="X44" s="5"/>
      <c r="Y44" s="5"/>
      <c r="Z44" s="5">
        <v>2.335</v>
      </c>
      <c r="AA44" s="5">
        <v>1.772</v>
      </c>
      <c r="AB44" s="5"/>
      <c r="AC44" s="5"/>
      <c r="AD44" s="5">
        <v>1.212</v>
      </c>
      <c r="AE44" s="5">
        <v>0.97099999999999997</v>
      </c>
      <c r="AF44" s="5"/>
      <c r="AG44" s="5"/>
      <c r="AH44" s="5">
        <v>0.71399999999999997</v>
      </c>
      <c r="AI44" s="5">
        <v>0.72799999999999998</v>
      </c>
      <c r="AJ44" s="5"/>
      <c r="AK44" s="5"/>
      <c r="AL44" s="5">
        <v>0.59699999999999998</v>
      </c>
      <c r="AM44" s="5">
        <v>0.7</v>
      </c>
    </row>
    <row r="45" spans="1:39" x14ac:dyDescent="0.25">
      <c r="A45" s="2" t="s">
        <v>31</v>
      </c>
      <c r="B45" s="5">
        <v>0.94299999999999995</v>
      </c>
      <c r="C45" s="5">
        <v>0.47599999999999998</v>
      </c>
      <c r="D45" s="5"/>
      <c r="E45" s="5"/>
      <c r="F45" s="5">
        <v>0.46800000000000003</v>
      </c>
      <c r="G45" s="5">
        <v>0.24399999999999999</v>
      </c>
      <c r="H45" s="5"/>
      <c r="I45" s="5"/>
      <c r="J45" s="5">
        <v>0.23899999999999999</v>
      </c>
      <c r="K45" s="5">
        <v>0.125</v>
      </c>
      <c r="L45" s="5"/>
      <c r="M45" s="5"/>
      <c r="N45" s="5">
        <v>0.127</v>
      </c>
      <c r="O45" s="5">
        <v>8.1000000000000003E-2</v>
      </c>
      <c r="P45" s="5"/>
      <c r="Q45" s="5"/>
      <c r="R45" s="5">
        <v>8.1000000000000003E-2</v>
      </c>
      <c r="S45" s="5">
        <v>7.0000000000000007E-2</v>
      </c>
      <c r="T45" s="5"/>
      <c r="U45" s="5"/>
      <c r="V45" s="5"/>
      <c r="W45" s="5"/>
      <c r="X45" s="5">
        <v>1.595</v>
      </c>
      <c r="Y45" s="5">
        <v>0.80300000000000005</v>
      </c>
      <c r="Z45" s="5"/>
      <c r="AA45" s="5"/>
      <c r="AB45" s="5">
        <v>0.80500000000000005</v>
      </c>
      <c r="AC45" s="5">
        <v>0.42</v>
      </c>
      <c r="AD45" s="5"/>
      <c r="AE45" s="5"/>
      <c r="AF45" s="5">
        <v>0.433</v>
      </c>
      <c r="AG45" s="5">
        <v>0.28999999999999998</v>
      </c>
      <c r="AH45" s="5"/>
      <c r="AI45" s="5"/>
      <c r="AJ45" s="5">
        <v>0.27600000000000002</v>
      </c>
      <c r="AK45" s="5">
        <v>0.255</v>
      </c>
      <c r="AL45" s="5"/>
      <c r="AM45" s="5"/>
    </row>
    <row r="46" spans="1:39" x14ac:dyDescent="0.25">
      <c r="A46" s="3" t="s">
        <v>10</v>
      </c>
      <c r="B46" s="5">
        <v>2.278</v>
      </c>
      <c r="C46" s="5">
        <v>1.546</v>
      </c>
      <c r="D46" s="5"/>
      <c r="E46" s="5"/>
      <c r="F46" s="5">
        <v>1.139</v>
      </c>
      <c r="G46" s="5">
        <v>0.77700000000000002</v>
      </c>
      <c r="H46" s="5"/>
      <c r="I46" s="5"/>
      <c r="J46" s="5">
        <v>0.57499999999999996</v>
      </c>
      <c r="K46" s="5">
        <v>0.39500000000000002</v>
      </c>
      <c r="L46" s="5"/>
      <c r="M46" s="5"/>
      <c r="N46" s="5">
        <v>0.29699999999999999</v>
      </c>
      <c r="O46" s="5">
        <v>0.29599999999999999</v>
      </c>
      <c r="P46" s="5"/>
      <c r="Q46" s="5"/>
      <c r="R46" s="5">
        <v>0.29499999999999998</v>
      </c>
      <c r="S46" s="5">
        <v>0.29499999999999998</v>
      </c>
      <c r="T46" s="5"/>
      <c r="U46" s="5"/>
      <c r="V46" s="5"/>
      <c r="W46" s="5"/>
      <c r="X46" s="5">
        <v>3.613</v>
      </c>
      <c r="Y46" s="5">
        <v>2.3479999999999999</v>
      </c>
      <c r="Z46" s="5"/>
      <c r="AA46" s="5"/>
      <c r="AB46" s="5">
        <v>1.7709999999999999</v>
      </c>
      <c r="AC46" s="5">
        <v>1.165</v>
      </c>
      <c r="AD46" s="5"/>
      <c r="AE46" s="5"/>
      <c r="AF46" s="5">
        <v>0.88500000000000001</v>
      </c>
      <c r="AG46" s="5">
        <v>0.89900000000000002</v>
      </c>
      <c r="AH46" s="5"/>
      <c r="AI46" s="5"/>
      <c r="AJ46" s="5">
        <v>0.89800000000000002</v>
      </c>
      <c r="AK46" s="5">
        <v>0.9</v>
      </c>
      <c r="AL46" s="5"/>
      <c r="AM46" s="5"/>
    </row>
    <row r="47" spans="1:39" x14ac:dyDescent="0.25">
      <c r="A47" s="3" t="s">
        <v>11</v>
      </c>
      <c r="B47" s="5">
        <v>1.9119999999999999</v>
      </c>
      <c r="C47" s="5">
        <v>1.3919999999999999</v>
      </c>
      <c r="D47" s="5"/>
      <c r="E47" s="5"/>
      <c r="F47" s="5">
        <v>0.96399999999999997</v>
      </c>
      <c r="G47" s="5">
        <v>0.70199999999999996</v>
      </c>
      <c r="H47" s="5"/>
      <c r="I47" s="5"/>
      <c r="J47" s="5">
        <v>0.49299999999999999</v>
      </c>
      <c r="K47" s="5">
        <v>0.36299999999999999</v>
      </c>
      <c r="L47" s="5"/>
      <c r="M47" s="5"/>
      <c r="N47" s="5">
        <v>0.26</v>
      </c>
      <c r="O47" s="5">
        <v>0.193</v>
      </c>
      <c r="P47" s="5"/>
      <c r="Q47" s="5"/>
      <c r="R47" s="5">
        <v>0.152</v>
      </c>
      <c r="S47" s="5">
        <v>0.32500000000000001</v>
      </c>
      <c r="T47" s="5"/>
      <c r="U47" s="5"/>
      <c r="V47" s="5"/>
      <c r="W47" s="5"/>
      <c r="X47" s="5">
        <v>1.9</v>
      </c>
      <c r="Y47" s="5">
        <v>1.298</v>
      </c>
      <c r="Z47" s="5"/>
      <c r="AA47" s="5"/>
      <c r="AB47" s="5">
        <v>0.95699999999999996</v>
      </c>
      <c r="AC47" s="5">
        <v>0.66500000000000004</v>
      </c>
      <c r="AD47" s="5"/>
      <c r="AE47" s="5"/>
      <c r="AF47" s="5">
        <v>0.497</v>
      </c>
      <c r="AG47" s="5">
        <v>0.35</v>
      </c>
      <c r="AH47" s="5"/>
      <c r="AI47" s="5"/>
      <c r="AJ47" s="5">
        <v>0.27600000000000002</v>
      </c>
      <c r="AK47" s="5">
        <v>0.441</v>
      </c>
      <c r="AL47" s="5"/>
      <c r="AM47" s="5"/>
    </row>
    <row r="48" spans="1:39" x14ac:dyDescent="0.25">
      <c r="A48" s="3" t="s">
        <v>12</v>
      </c>
      <c r="B48" s="5">
        <v>0.94299999999999995</v>
      </c>
      <c r="C48" s="5">
        <v>0.47599999999999998</v>
      </c>
      <c r="D48" s="5"/>
      <c r="E48" s="5"/>
      <c r="F48" s="5">
        <v>0.46800000000000003</v>
      </c>
      <c r="G48" s="5">
        <v>0.24399999999999999</v>
      </c>
      <c r="H48" s="5"/>
      <c r="I48" s="5"/>
      <c r="J48" s="5">
        <v>0.23899999999999999</v>
      </c>
      <c r="K48" s="5">
        <v>0.125</v>
      </c>
      <c r="L48" s="5"/>
      <c r="M48" s="5"/>
      <c r="N48" s="5">
        <v>0.127</v>
      </c>
      <c r="O48" s="5">
        <v>8.1000000000000003E-2</v>
      </c>
      <c r="P48" s="5"/>
      <c r="Q48" s="5"/>
      <c r="R48" s="5">
        <v>8.1000000000000003E-2</v>
      </c>
      <c r="S48" s="5">
        <v>7.0000000000000007E-2</v>
      </c>
      <c r="T48" s="5"/>
      <c r="U48" s="5"/>
      <c r="V48" s="5"/>
      <c r="W48" s="5"/>
      <c r="X48" s="5">
        <v>1.595</v>
      </c>
      <c r="Y48" s="5">
        <v>0.80300000000000005</v>
      </c>
      <c r="Z48" s="5"/>
      <c r="AA48" s="5"/>
      <c r="AB48" s="5">
        <v>0.80500000000000005</v>
      </c>
      <c r="AC48" s="5">
        <v>0.42</v>
      </c>
      <c r="AD48" s="5"/>
      <c r="AE48" s="5"/>
      <c r="AF48" s="5">
        <v>0.433</v>
      </c>
      <c r="AG48" s="5">
        <v>0.28999999999999998</v>
      </c>
      <c r="AH48" s="5"/>
      <c r="AI48" s="5"/>
      <c r="AJ48" s="5">
        <v>0.28899999999999998</v>
      </c>
      <c r="AK48" s="5">
        <v>0.255</v>
      </c>
      <c r="AL48" s="5"/>
      <c r="AM48" s="5"/>
    </row>
    <row r="49" spans="1:39" x14ac:dyDescent="0.25">
      <c r="A49" s="3" t="s">
        <v>13</v>
      </c>
      <c r="B49" s="5">
        <v>2.2069999999999999</v>
      </c>
      <c r="C49" s="5">
        <v>1.637</v>
      </c>
      <c r="D49" s="5"/>
      <c r="E49" s="5"/>
      <c r="F49" s="5">
        <v>1.111</v>
      </c>
      <c r="G49" s="5">
        <v>0.82799999999999996</v>
      </c>
      <c r="H49" s="5"/>
      <c r="I49" s="5"/>
      <c r="J49" s="5">
        <v>0.56699999999999995</v>
      </c>
      <c r="K49" s="5">
        <v>0.43099999999999999</v>
      </c>
      <c r="L49" s="5"/>
      <c r="M49" s="5"/>
      <c r="N49" s="5">
        <v>0.30399999999999999</v>
      </c>
      <c r="O49" s="5">
        <v>0.24299999999999999</v>
      </c>
      <c r="P49" s="5"/>
      <c r="Q49" s="5"/>
      <c r="R49" s="5">
        <v>0.19800000000000001</v>
      </c>
      <c r="S49" s="5">
        <v>0.221</v>
      </c>
      <c r="T49" s="5"/>
      <c r="U49" s="5"/>
      <c r="V49" s="5"/>
      <c r="W49" s="5"/>
      <c r="X49" s="5">
        <v>2.077</v>
      </c>
      <c r="Y49" s="5">
        <v>1.577</v>
      </c>
      <c r="Z49" s="5"/>
      <c r="AA49" s="5"/>
      <c r="AB49" s="5">
        <v>1.0589999999999999</v>
      </c>
      <c r="AC49" s="5">
        <v>0.82199999999999995</v>
      </c>
      <c r="AD49" s="5"/>
      <c r="AE49" s="5"/>
      <c r="AF49" s="5">
        <v>0.56499999999999995</v>
      </c>
      <c r="AG49" s="5">
        <v>0.46899999999999997</v>
      </c>
      <c r="AH49" s="5"/>
      <c r="AI49" s="5"/>
      <c r="AJ49" s="5">
        <v>0.35699999999999998</v>
      </c>
      <c r="AK49" s="5">
        <v>0.36799999999999999</v>
      </c>
      <c r="AL49" s="5"/>
      <c r="AM49" s="5"/>
    </row>
    <row r="50" spans="1:39" x14ac:dyDescent="0.25">
      <c r="A50" s="3" t="s">
        <v>14</v>
      </c>
      <c r="B50" s="5">
        <v>2.6739999999999999</v>
      </c>
      <c r="C50" s="5">
        <v>1.883</v>
      </c>
      <c r="D50" s="5"/>
      <c r="E50" s="5"/>
      <c r="F50" s="5">
        <v>1.4119999999999999</v>
      </c>
      <c r="G50" s="5">
        <v>1.026</v>
      </c>
      <c r="H50" s="5"/>
      <c r="I50" s="5"/>
      <c r="J50" s="5">
        <v>0.78800000000000003</v>
      </c>
      <c r="K50" s="5">
        <v>0.59799999999999998</v>
      </c>
      <c r="L50" s="5"/>
      <c r="M50" s="5"/>
      <c r="N50" s="5">
        <v>0.48499999999999999</v>
      </c>
      <c r="O50" s="5">
        <v>0.52200000000000002</v>
      </c>
      <c r="P50" s="5"/>
      <c r="Q50" s="5"/>
      <c r="R50" s="5">
        <v>0.48299999999999998</v>
      </c>
      <c r="S50" s="5">
        <v>0.48299999999999998</v>
      </c>
      <c r="T50" s="5"/>
      <c r="U50" s="5"/>
      <c r="V50" s="5"/>
      <c r="W50" s="5"/>
      <c r="X50" s="5">
        <v>5.0599999999999996</v>
      </c>
      <c r="Y50" s="5">
        <v>3.1840000000000002</v>
      </c>
      <c r="Z50" s="5"/>
      <c r="AA50" s="5"/>
      <c r="AB50" s="5">
        <v>2.6989999999999998</v>
      </c>
      <c r="AC50" s="5">
        <v>1.71</v>
      </c>
      <c r="AD50" s="5"/>
      <c r="AE50" s="5"/>
      <c r="AF50" s="5">
        <v>1.452</v>
      </c>
      <c r="AG50" s="5">
        <v>1.466</v>
      </c>
      <c r="AH50" s="5"/>
      <c r="AI50" s="5"/>
      <c r="AJ50" s="5">
        <v>1.4550000000000001</v>
      </c>
      <c r="AK50" s="5">
        <v>1.4530000000000001</v>
      </c>
      <c r="AL50" s="5"/>
      <c r="AM50" s="5"/>
    </row>
    <row r="51" spans="1:39" x14ac:dyDescent="0.25">
      <c r="A51" s="3" t="s">
        <v>15</v>
      </c>
      <c r="B51" s="5">
        <v>2.5059999999999998</v>
      </c>
      <c r="C51" s="5">
        <v>1.5940000000000001</v>
      </c>
      <c r="D51" s="5"/>
      <c r="E51" s="5"/>
      <c r="F51" s="5">
        <v>1.2689999999999999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2.5150000000000001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3" t="s">
        <v>16</v>
      </c>
      <c r="B52" s="5">
        <v>1.8779999999999999</v>
      </c>
      <c r="C52" s="5">
        <v>1.419</v>
      </c>
      <c r="D52" s="5"/>
      <c r="E52" s="5"/>
      <c r="F52" s="5">
        <v>0.94299999999999995</v>
      </c>
      <c r="G52" s="5">
        <v>0.71399999999999997</v>
      </c>
      <c r="H52" s="5"/>
      <c r="I52" s="5"/>
      <c r="J52" s="5">
        <v>0.48099999999999998</v>
      </c>
      <c r="K52" s="5">
        <v>0.36299999999999999</v>
      </c>
      <c r="L52" s="5"/>
      <c r="M52" s="5"/>
      <c r="N52" s="5">
        <v>0.251</v>
      </c>
      <c r="O52" s="5">
        <v>0.253</v>
      </c>
      <c r="P52" s="5"/>
      <c r="Q52" s="5"/>
      <c r="R52" s="5">
        <v>0.249</v>
      </c>
      <c r="S52" s="5">
        <v>0.25</v>
      </c>
      <c r="T52" s="5"/>
      <c r="U52" s="5"/>
      <c r="V52" s="5"/>
      <c r="W52" s="5"/>
      <c r="X52" s="5">
        <v>2.3839999999999999</v>
      </c>
      <c r="Y52" s="5">
        <v>1.6539999999999999</v>
      </c>
      <c r="Z52" s="5"/>
      <c r="AA52" s="5"/>
      <c r="AB52" s="5">
        <v>1.254</v>
      </c>
      <c r="AC52" s="5">
        <v>0.89600000000000002</v>
      </c>
      <c r="AD52" s="5"/>
      <c r="AE52" s="5"/>
      <c r="AF52" s="5">
        <v>0.70899999999999996</v>
      </c>
      <c r="AG52" s="5">
        <v>0.70599999999999996</v>
      </c>
      <c r="AH52" s="5"/>
      <c r="AI52" s="5"/>
      <c r="AJ52" s="5">
        <v>0.71899999999999997</v>
      </c>
      <c r="AK52" s="5">
        <v>0.71899999999999997</v>
      </c>
      <c r="AL52" s="5"/>
      <c r="AM52" s="5"/>
    </row>
    <row r="53" spans="1:39" x14ac:dyDescent="0.25">
      <c r="A53" s="3" t="s">
        <v>17</v>
      </c>
      <c r="B53" s="5">
        <v>3.34</v>
      </c>
      <c r="C53" s="5">
        <v>2.5179999999999998</v>
      </c>
      <c r="D53" s="5"/>
      <c r="E53" s="5"/>
      <c r="F53" s="5">
        <v>1.754</v>
      </c>
      <c r="G53" s="5">
        <v>1.343</v>
      </c>
      <c r="H53" s="5"/>
      <c r="I53" s="5"/>
      <c r="J53" s="5">
        <v>0.95699999999999996</v>
      </c>
      <c r="K53" s="5">
        <v>0.75</v>
      </c>
      <c r="L53" s="5"/>
      <c r="M53" s="5"/>
      <c r="N53" s="5">
        <v>0.56899999999999995</v>
      </c>
      <c r="O53" s="5">
        <v>0.46500000000000002</v>
      </c>
      <c r="P53" s="5"/>
      <c r="Q53" s="5"/>
      <c r="R53" s="5">
        <v>0.39500000000000002</v>
      </c>
      <c r="S53" s="5">
        <v>0.37</v>
      </c>
      <c r="T53" s="5"/>
      <c r="U53" s="5"/>
      <c r="V53" s="5"/>
      <c r="W53" s="5"/>
      <c r="X53" s="5">
        <v>2.8479999999999999</v>
      </c>
      <c r="Y53" s="5">
        <v>2.0619999999999998</v>
      </c>
      <c r="Z53" s="5"/>
      <c r="AA53" s="5"/>
      <c r="AB53" s="5">
        <v>1.524</v>
      </c>
      <c r="AC53" s="5">
        <v>1.139</v>
      </c>
      <c r="AD53" s="5"/>
      <c r="AE53" s="5"/>
      <c r="AF53" s="5">
        <v>0.873</v>
      </c>
      <c r="AG53" s="5">
        <v>0.69399999999999995</v>
      </c>
      <c r="AH53" s="5"/>
      <c r="AI53" s="5"/>
      <c r="AJ53" s="5">
        <v>0.58799999999999997</v>
      </c>
      <c r="AK53" s="5">
        <v>0.53600000000000003</v>
      </c>
      <c r="AL53" s="5"/>
      <c r="AM53" s="5"/>
    </row>
    <row r="54" spans="1:39" x14ac:dyDescent="0.25">
      <c r="A54" s="3" t="s">
        <v>18</v>
      </c>
      <c r="B54" s="5">
        <v>2.1739999999999999</v>
      </c>
      <c r="C54" s="5">
        <v>1.45</v>
      </c>
      <c r="D54" s="5"/>
      <c r="E54" s="5"/>
      <c r="F54" s="5">
        <v>1.121</v>
      </c>
      <c r="G54" s="5">
        <v>0.77100000000000002</v>
      </c>
      <c r="H54" s="5"/>
      <c r="I54" s="5"/>
      <c r="J54" s="5">
        <v>0.59499999999999997</v>
      </c>
      <c r="K54" s="5">
        <v>0.42299999999999999</v>
      </c>
      <c r="L54" s="5"/>
      <c r="M54" s="5"/>
      <c r="N54" s="5">
        <v>0.34200000000000003</v>
      </c>
      <c r="O54" s="5">
        <v>0.248</v>
      </c>
      <c r="P54" s="5"/>
      <c r="Q54" s="5"/>
      <c r="R54" s="5">
        <v>0.21099999999999999</v>
      </c>
      <c r="S54" s="5">
        <v>0.159</v>
      </c>
      <c r="T54" s="5"/>
      <c r="U54" s="5"/>
      <c r="V54" s="5"/>
      <c r="W54" s="5"/>
      <c r="X54" s="5">
        <v>1.619</v>
      </c>
      <c r="Y54" s="5">
        <v>1.099</v>
      </c>
      <c r="Z54" s="5"/>
      <c r="AA54" s="5"/>
      <c r="AB54" s="5">
        <v>0.85299999999999998</v>
      </c>
      <c r="AC54" s="5">
        <v>0.61599999999999999</v>
      </c>
      <c r="AD54" s="5"/>
      <c r="AE54" s="5"/>
      <c r="AF54" s="5">
        <v>0.48199999999999998</v>
      </c>
      <c r="AG54" s="5">
        <v>0.38400000000000001</v>
      </c>
      <c r="AH54" s="5"/>
      <c r="AI54" s="5"/>
      <c r="AJ54" s="5">
        <v>0.32</v>
      </c>
      <c r="AK54" s="5">
        <v>0.255</v>
      </c>
      <c r="AL54" s="5"/>
      <c r="AM54" s="5"/>
    </row>
    <row r="55" spans="1:39" x14ac:dyDescent="0.25">
      <c r="A55" s="3" t="s">
        <v>19</v>
      </c>
      <c r="B55" s="5">
        <v>2.694</v>
      </c>
      <c r="C55" s="5">
        <v>1.8340000000000001</v>
      </c>
      <c r="D55" s="5"/>
      <c r="E55" s="5"/>
      <c r="F55" s="5">
        <v>1.377</v>
      </c>
      <c r="G55" s="5">
        <v>0.96199999999999997</v>
      </c>
      <c r="H55" s="5"/>
      <c r="I55" s="5"/>
      <c r="J55" s="5">
        <v>0.73</v>
      </c>
      <c r="K55" s="5">
        <v>0.53500000000000003</v>
      </c>
      <c r="L55" s="5"/>
      <c r="M55" s="5"/>
      <c r="N55" s="5">
        <v>0.42199999999999999</v>
      </c>
      <c r="O55" s="5">
        <v>0.35799999999999998</v>
      </c>
      <c r="P55" s="5"/>
      <c r="Q55" s="5"/>
      <c r="R55" s="5">
        <v>0.32</v>
      </c>
      <c r="S55" s="5">
        <v>0.41499999999999998</v>
      </c>
      <c r="T55" s="5"/>
      <c r="U55" s="5"/>
      <c r="V55" s="5"/>
      <c r="W55" s="5"/>
      <c r="X55" s="5">
        <v>1.952</v>
      </c>
      <c r="Y55" s="5">
        <v>1.454</v>
      </c>
      <c r="Z55" s="5"/>
      <c r="AA55" s="5"/>
      <c r="AB55" s="5">
        <v>1.087</v>
      </c>
      <c r="AC55" s="5">
        <v>0.99299999999999999</v>
      </c>
      <c r="AD55" s="5"/>
      <c r="AE55" s="5"/>
      <c r="AF55" s="5">
        <v>0.81599999999999995</v>
      </c>
      <c r="AG55" s="5">
        <v>1.387</v>
      </c>
      <c r="AH55" s="5"/>
      <c r="AI55" s="5"/>
      <c r="AJ55" s="5">
        <v>1.351</v>
      </c>
      <c r="AK55" s="5">
        <v>4.2149999999999999</v>
      </c>
      <c r="AL55" s="5"/>
      <c r="AM55" s="5"/>
    </row>
    <row r="56" spans="1:39" x14ac:dyDescent="0.25">
      <c r="A56" s="3" t="s">
        <v>20</v>
      </c>
      <c r="B56" s="5">
        <v>3.54</v>
      </c>
      <c r="C56" s="5">
        <v>2.5169999999999999</v>
      </c>
      <c r="D56" s="5"/>
      <c r="E56" s="5"/>
      <c r="F56" s="5">
        <v>1.8560000000000001</v>
      </c>
      <c r="G56" s="5">
        <v>1.339</v>
      </c>
      <c r="H56" s="5"/>
      <c r="I56" s="5"/>
      <c r="J56" s="5">
        <v>1.0469999999999999</v>
      </c>
      <c r="K56" s="5">
        <v>0.79</v>
      </c>
      <c r="L56" s="5"/>
      <c r="M56" s="5"/>
      <c r="N56" s="5">
        <v>0.68799999999999994</v>
      </c>
      <c r="O56" s="5">
        <v>0.54500000000000004</v>
      </c>
      <c r="P56" s="5"/>
      <c r="Q56" s="5"/>
      <c r="R56" s="5">
        <v>0.497</v>
      </c>
      <c r="S56" s="5">
        <v>0.42</v>
      </c>
      <c r="T56" s="5"/>
      <c r="U56" s="5"/>
      <c r="V56" s="5"/>
      <c r="W56" s="5"/>
      <c r="X56" s="5">
        <v>2.883</v>
      </c>
      <c r="Y56" s="5">
        <v>1.8839999999999999</v>
      </c>
      <c r="Z56" s="5"/>
      <c r="AA56" s="5"/>
      <c r="AB56" s="5">
        <v>1.5640000000000001</v>
      </c>
      <c r="AC56" s="5">
        <v>1.145</v>
      </c>
      <c r="AD56" s="5"/>
      <c r="AE56" s="5"/>
      <c r="AF56" s="5">
        <v>1.004</v>
      </c>
      <c r="AG56" s="5">
        <v>0.73799999999999999</v>
      </c>
      <c r="AH56" s="5"/>
      <c r="AI56" s="5"/>
      <c r="AJ56" s="5">
        <v>0.752</v>
      </c>
      <c r="AK56" s="5">
        <v>0.64100000000000001</v>
      </c>
      <c r="AL56" s="5"/>
      <c r="AM56" s="5"/>
    </row>
    <row r="57" spans="1:39" x14ac:dyDescent="0.25">
      <c r="A57" s="3" t="s">
        <v>21</v>
      </c>
      <c r="B57" s="5">
        <v>4.1539999999999999</v>
      </c>
      <c r="C57" s="5">
        <v>2.2519999999999998</v>
      </c>
      <c r="D57" s="5"/>
      <c r="E57" s="5"/>
      <c r="F57" s="5">
        <v>2.194</v>
      </c>
      <c r="G57" s="5">
        <v>1.216</v>
      </c>
      <c r="H57" s="5"/>
      <c r="I57" s="5"/>
      <c r="J57" s="5">
        <v>1.19</v>
      </c>
      <c r="K57" s="5">
        <v>0.70299999999999996</v>
      </c>
      <c r="L57" s="5"/>
      <c r="M57" s="5"/>
      <c r="N57" s="5">
        <v>0.68100000000000005</v>
      </c>
      <c r="O57" s="5">
        <v>0.441</v>
      </c>
      <c r="P57" s="5"/>
      <c r="Q57" s="5"/>
      <c r="R57" s="5">
        <v>0.443</v>
      </c>
      <c r="S57" s="5">
        <v>0.38100000000000001</v>
      </c>
      <c r="T57" s="5"/>
      <c r="U57" s="5"/>
      <c r="V57" s="5"/>
      <c r="W57" s="5"/>
      <c r="X57" s="5">
        <v>2.8940000000000001</v>
      </c>
      <c r="Y57" s="5">
        <v>1.9059999999999999</v>
      </c>
      <c r="Z57" s="5"/>
      <c r="AA57" s="5"/>
      <c r="AB57" s="5">
        <v>1.5509999999999999</v>
      </c>
      <c r="AC57" s="5">
        <v>1.0569999999999999</v>
      </c>
      <c r="AD57" s="5"/>
      <c r="AE57" s="5"/>
      <c r="AF57" s="5">
        <v>0.88400000000000001</v>
      </c>
      <c r="AG57" s="5">
        <v>0.63800000000000001</v>
      </c>
      <c r="AH57" s="5"/>
      <c r="AI57" s="5"/>
      <c r="AJ57" s="5">
        <v>0.57399999999999995</v>
      </c>
      <c r="AK57" s="5">
        <v>0.48699999999999999</v>
      </c>
      <c r="AL57" s="5"/>
      <c r="AM57" s="5"/>
    </row>
    <row r="58" spans="1:39" x14ac:dyDescent="0.25">
      <c r="A58" s="3" t="s">
        <v>22</v>
      </c>
      <c r="B58" s="5">
        <v>6.3869999999999996</v>
      </c>
      <c r="C58" s="5">
        <v>4.3479999999999999</v>
      </c>
      <c r="D58" s="5"/>
      <c r="E58" s="5"/>
      <c r="F58" s="5">
        <v>3.274</v>
      </c>
      <c r="G58" s="5">
        <v>2.2330000000000001</v>
      </c>
      <c r="H58" s="5"/>
      <c r="I58" s="5"/>
      <c r="J58" s="5">
        <v>1.7110000000000001</v>
      </c>
      <c r="K58" s="5">
        <v>1.196</v>
      </c>
      <c r="L58" s="5"/>
      <c r="M58" s="5"/>
      <c r="N58" s="5">
        <v>0.93799999999999994</v>
      </c>
      <c r="O58" s="5">
        <v>0.68300000000000005</v>
      </c>
      <c r="P58" s="5"/>
      <c r="Q58" s="5"/>
      <c r="R58" s="5">
        <v>0.56000000000000005</v>
      </c>
      <c r="S58" s="5">
        <v>0.46899999999999997</v>
      </c>
      <c r="T58" s="5"/>
      <c r="U58" s="5"/>
      <c r="V58" s="5"/>
      <c r="W58" s="5"/>
      <c r="X58" s="5">
        <v>4.3380000000000001</v>
      </c>
      <c r="Y58" s="5">
        <v>2.891</v>
      </c>
      <c r="Z58" s="5"/>
      <c r="AA58" s="5"/>
      <c r="AB58" s="5">
        <v>2.2559999999999998</v>
      </c>
      <c r="AC58" s="5">
        <v>1.5660000000000001</v>
      </c>
      <c r="AD58" s="5"/>
      <c r="AE58" s="5"/>
      <c r="AF58" s="5">
        <v>1.2509999999999999</v>
      </c>
      <c r="AG58" s="5">
        <v>0.89200000000000002</v>
      </c>
      <c r="AH58" s="5"/>
      <c r="AI58" s="5"/>
      <c r="AJ58" s="5">
        <v>0.76600000000000001</v>
      </c>
      <c r="AK58" s="5">
        <v>0.65600000000000003</v>
      </c>
      <c r="AL58" s="5"/>
      <c r="AM58" s="5"/>
    </row>
    <row r="59" spans="1:39" x14ac:dyDescent="0.25">
      <c r="A59" s="3" t="s">
        <v>23</v>
      </c>
      <c r="B59" s="5">
        <v>1.4650000000000001</v>
      </c>
      <c r="C59" s="5">
        <v>1.002</v>
      </c>
      <c r="D59" s="5"/>
      <c r="E59" s="5"/>
      <c r="F59" s="5">
        <v>0.74299999999999999</v>
      </c>
      <c r="G59" s="5">
        <v>0.51100000000000001</v>
      </c>
      <c r="H59" s="5"/>
      <c r="I59" s="5"/>
      <c r="J59" s="5">
        <v>0.38200000000000001</v>
      </c>
      <c r="K59" s="5">
        <v>0.27200000000000002</v>
      </c>
      <c r="L59" s="5"/>
      <c r="M59" s="5"/>
      <c r="N59" s="5">
        <v>0.20799999999999999</v>
      </c>
      <c r="O59" s="5">
        <v>0.21</v>
      </c>
      <c r="P59" s="5"/>
      <c r="Q59" s="5"/>
      <c r="R59" s="5">
        <v>0.184</v>
      </c>
      <c r="S59" s="5">
        <v>0.214</v>
      </c>
      <c r="T59" s="5"/>
      <c r="U59" s="5"/>
      <c r="V59" s="5"/>
      <c r="W59" s="5"/>
      <c r="X59" s="5">
        <v>2.11</v>
      </c>
      <c r="Y59" s="5">
        <v>1.415</v>
      </c>
      <c r="Z59" s="5"/>
      <c r="AA59" s="5"/>
      <c r="AB59" s="5">
        <v>1.117</v>
      </c>
      <c r="AC59" s="5">
        <v>0.81100000000000005</v>
      </c>
      <c r="AD59" s="5"/>
      <c r="AE59" s="5"/>
      <c r="AF59" s="5">
        <v>0.66700000000000004</v>
      </c>
      <c r="AG59" s="5">
        <v>0.62</v>
      </c>
      <c r="AH59" s="5"/>
      <c r="AI59" s="5"/>
      <c r="AJ59" s="5">
        <v>0.60099999999999998</v>
      </c>
      <c r="AK59" s="5">
        <v>0.8</v>
      </c>
      <c r="AL59" s="5"/>
      <c r="AM59" s="5"/>
    </row>
    <row r="60" spans="1:39" x14ac:dyDescent="0.25">
      <c r="A60" s="3" t="s">
        <v>24</v>
      </c>
      <c r="B60" s="5">
        <v>7.1420000000000003</v>
      </c>
      <c r="C60" s="5">
        <v>4.6619999999999999</v>
      </c>
      <c r="D60" s="5"/>
      <c r="E60" s="5"/>
      <c r="F60" s="5">
        <v>3.6850000000000001</v>
      </c>
      <c r="G60" s="5">
        <v>2.5310000000000001</v>
      </c>
      <c r="H60" s="5"/>
      <c r="I60" s="5"/>
      <c r="J60" s="5">
        <v>2.0579999999999998</v>
      </c>
      <c r="K60" s="5">
        <v>1.5609999999999999</v>
      </c>
      <c r="L60" s="5"/>
      <c r="M60" s="5"/>
      <c r="N60" s="5">
        <v>1.331</v>
      </c>
      <c r="O60" s="5">
        <v>1.2669999999999999</v>
      </c>
      <c r="P60" s="5"/>
      <c r="Q60" s="5"/>
      <c r="R60" s="5">
        <v>1.286</v>
      </c>
      <c r="S60" s="5">
        <v>1.575</v>
      </c>
      <c r="T60" s="5"/>
      <c r="U60" s="5"/>
      <c r="V60" s="5"/>
      <c r="W60" s="5"/>
      <c r="X60" s="5">
        <v>4.8179999999999996</v>
      </c>
      <c r="Y60" s="5">
        <v>3.4260000000000002</v>
      </c>
      <c r="Z60" s="5"/>
      <c r="AA60" s="5"/>
      <c r="AB60" s="5">
        <v>2.6560000000000001</v>
      </c>
      <c r="AC60" s="5">
        <v>2.0299999999999998</v>
      </c>
      <c r="AD60" s="5"/>
      <c r="AE60" s="5"/>
      <c r="AF60" s="5">
        <v>1.6759999999999999</v>
      </c>
      <c r="AG60" s="5">
        <v>0.45200000000000001</v>
      </c>
      <c r="AH60" s="5"/>
      <c r="AI60" s="5"/>
      <c r="AJ60" s="5">
        <v>0.45300000000000001</v>
      </c>
      <c r="AK60" s="5">
        <v>0.84299999999999997</v>
      </c>
      <c r="AL60" s="5"/>
      <c r="AM60" s="5"/>
    </row>
    <row r="61" spans="1:39" x14ac:dyDescent="0.25">
      <c r="A61" s="3" t="s">
        <v>25</v>
      </c>
      <c r="B61" s="5">
        <v>2.5249999999999999</v>
      </c>
      <c r="C61" s="5">
        <v>1.675</v>
      </c>
      <c r="D61" s="5"/>
      <c r="E61" s="5"/>
      <c r="F61" s="5">
        <v>1.276</v>
      </c>
      <c r="G61" s="5">
        <v>0.873</v>
      </c>
      <c r="H61" s="5"/>
      <c r="I61" s="5"/>
      <c r="J61" s="5">
        <v>0.67500000000000004</v>
      </c>
      <c r="K61" s="5">
        <v>0.497</v>
      </c>
      <c r="L61" s="5"/>
      <c r="M61" s="5"/>
      <c r="N61" s="5">
        <v>0.38200000000000001</v>
      </c>
      <c r="O61" s="5">
        <v>0.39500000000000002</v>
      </c>
      <c r="P61" s="5"/>
      <c r="Q61" s="5"/>
      <c r="R61" s="5">
        <v>0.33</v>
      </c>
      <c r="S61" s="5">
        <v>0.33300000000000002</v>
      </c>
      <c r="T61" s="5"/>
      <c r="U61" s="5"/>
      <c r="V61" s="5"/>
      <c r="W61" s="5"/>
      <c r="X61" s="5">
        <v>2.5649999999999999</v>
      </c>
      <c r="Y61" s="5">
        <v>1.714</v>
      </c>
      <c r="Z61" s="5"/>
      <c r="AA61" s="5"/>
      <c r="AB61" s="5">
        <v>1.242</v>
      </c>
      <c r="AC61" s="5">
        <v>0.88300000000000001</v>
      </c>
      <c r="AD61" s="5"/>
      <c r="AE61" s="5"/>
      <c r="AF61" s="5">
        <v>0.67</v>
      </c>
      <c r="AG61" s="5">
        <v>0.70299999999999996</v>
      </c>
      <c r="AH61" s="5"/>
      <c r="AI61" s="5"/>
      <c r="AJ61" s="5">
        <v>0.60699999999999998</v>
      </c>
      <c r="AK61" s="5">
        <v>0.60599999999999998</v>
      </c>
      <c r="AL61" s="5"/>
      <c r="AM61" s="5"/>
    </row>
    <row r="62" spans="1:39" x14ac:dyDescent="0.25">
      <c r="A62" s="3" t="s">
        <v>26</v>
      </c>
      <c r="B62" s="5">
        <v>2.5219999999999998</v>
      </c>
      <c r="C62" s="5">
        <v>1.7090000000000001</v>
      </c>
      <c r="D62" s="5"/>
      <c r="E62" s="5"/>
      <c r="F62" s="5">
        <v>1.27</v>
      </c>
      <c r="G62" s="5">
        <v>0.86599999999999999</v>
      </c>
      <c r="H62" s="5"/>
      <c r="I62" s="5"/>
      <c r="J62" s="5">
        <v>0.64700000000000002</v>
      </c>
      <c r="K62" s="5">
        <v>0.44900000000000001</v>
      </c>
      <c r="L62" s="5"/>
      <c r="M62" s="5"/>
      <c r="N62" s="5">
        <v>0.34</v>
      </c>
      <c r="O62" s="5">
        <v>0.247</v>
      </c>
      <c r="P62" s="5"/>
      <c r="Q62" s="5"/>
      <c r="R62" s="5">
        <v>0.20200000000000001</v>
      </c>
      <c r="S62" s="5">
        <v>0.18</v>
      </c>
      <c r="T62" s="5"/>
      <c r="U62" s="5"/>
      <c r="V62" s="5"/>
      <c r="W62" s="5"/>
      <c r="X62" s="5">
        <v>2.0609999999999999</v>
      </c>
      <c r="Y62" s="5">
        <v>1.419</v>
      </c>
      <c r="Z62" s="5"/>
      <c r="AA62" s="5"/>
      <c r="AB62" s="5">
        <v>1.089</v>
      </c>
      <c r="AC62" s="5">
        <v>0.81599999999999995</v>
      </c>
      <c r="AD62" s="5"/>
      <c r="AE62" s="5"/>
      <c r="AF62" s="5">
        <v>0.65200000000000002</v>
      </c>
      <c r="AG62" s="5">
        <v>0.60199999999999998</v>
      </c>
      <c r="AH62" s="5"/>
      <c r="AI62" s="5"/>
      <c r="AJ62" s="5">
        <v>0.56100000000000005</v>
      </c>
      <c r="AK62" s="5">
        <v>0.75</v>
      </c>
      <c r="AL62" s="5"/>
      <c r="AM62" s="5"/>
    </row>
    <row r="63" spans="1:39" x14ac:dyDescent="0.25">
      <c r="A63" s="3" t="s">
        <v>27</v>
      </c>
      <c r="B63" s="5">
        <v>1.96</v>
      </c>
      <c r="C63" s="5">
        <v>1.444</v>
      </c>
      <c r="D63" s="5"/>
      <c r="E63" s="5"/>
      <c r="F63" s="5">
        <v>0.98899999999999999</v>
      </c>
      <c r="G63" s="5">
        <v>0.72899999999999998</v>
      </c>
      <c r="H63" s="5"/>
      <c r="I63" s="5"/>
      <c r="J63" s="5">
        <v>0.504</v>
      </c>
      <c r="K63" s="5">
        <v>0.373</v>
      </c>
      <c r="L63" s="5"/>
      <c r="M63" s="5"/>
      <c r="N63" s="5">
        <v>0.26300000000000001</v>
      </c>
      <c r="O63" s="5">
        <v>0.20100000000000001</v>
      </c>
      <c r="P63" s="5"/>
      <c r="Q63" s="5"/>
      <c r="R63" s="5">
        <v>0.158</v>
      </c>
      <c r="S63" s="5">
        <v>0.14899999999999999</v>
      </c>
      <c r="T63" s="5"/>
      <c r="U63" s="5"/>
      <c r="V63" s="5"/>
      <c r="W63" s="5"/>
      <c r="X63" s="5">
        <v>2.8610000000000002</v>
      </c>
      <c r="Y63" s="5">
        <v>2.2069999999999999</v>
      </c>
      <c r="Z63" s="5"/>
      <c r="AA63" s="5"/>
      <c r="AB63" s="5">
        <v>1.472</v>
      </c>
      <c r="AC63" s="5">
        <v>1.1950000000000001</v>
      </c>
      <c r="AD63" s="5"/>
      <c r="AE63" s="5"/>
      <c r="AF63" s="5">
        <v>0.81799999999999995</v>
      </c>
      <c r="AG63" s="5">
        <v>0.752</v>
      </c>
      <c r="AH63" s="5"/>
      <c r="AI63" s="5"/>
      <c r="AJ63" s="5">
        <v>0.58699999999999997</v>
      </c>
      <c r="AK63" s="5">
        <v>0.72599999999999998</v>
      </c>
      <c r="AL63" s="5"/>
      <c r="AM63" s="5"/>
    </row>
    <row r="64" spans="1:39" x14ac:dyDescent="0.25">
      <c r="A64" s="3" t="s">
        <v>28</v>
      </c>
      <c r="B64" s="5">
        <v>3.8159999999999998</v>
      </c>
      <c r="C64" s="5">
        <v>2.3719999999999999</v>
      </c>
      <c r="D64" s="5"/>
      <c r="E64" s="5"/>
      <c r="F64" s="5">
        <v>1.8640000000000001</v>
      </c>
      <c r="G64" s="5">
        <v>1.1990000000000001</v>
      </c>
      <c r="H64" s="5"/>
      <c r="I64" s="5"/>
      <c r="J64" s="5">
        <v>0.93799999999999994</v>
      </c>
      <c r="K64" s="5">
        <v>0.60899999999999999</v>
      </c>
      <c r="L64" s="5"/>
      <c r="M64" s="5"/>
      <c r="N64" s="5">
        <v>0.48099999999999998</v>
      </c>
      <c r="O64" s="5">
        <v>0.39900000000000002</v>
      </c>
      <c r="P64" s="5"/>
      <c r="Q64" s="5"/>
      <c r="R64" s="5">
        <v>0.39100000000000001</v>
      </c>
      <c r="S64" s="5">
        <v>0.31</v>
      </c>
      <c r="T64" s="5"/>
      <c r="U64" s="5"/>
      <c r="V64" s="5"/>
      <c r="W64" s="5"/>
      <c r="X64" s="5">
        <v>3.2989999999999999</v>
      </c>
      <c r="Y64" s="5">
        <v>2.0840000000000001</v>
      </c>
      <c r="Z64" s="5"/>
      <c r="AA64" s="5"/>
      <c r="AB64" s="5">
        <v>1.675</v>
      </c>
      <c r="AC64" s="5">
        <v>1.0960000000000001</v>
      </c>
      <c r="AD64" s="5"/>
      <c r="AE64" s="5"/>
      <c r="AF64" s="5">
        <v>0.9</v>
      </c>
      <c r="AG64" s="5">
        <v>0.69099999999999995</v>
      </c>
      <c r="AH64" s="5"/>
      <c r="AI64" s="5"/>
      <c r="AJ64" s="5">
        <v>0.63600000000000001</v>
      </c>
      <c r="AK64" s="5">
        <v>0.59399999999999997</v>
      </c>
      <c r="AL64" s="5"/>
      <c r="AM64" s="5"/>
    </row>
    <row r="65" spans="1:39" x14ac:dyDescent="0.25">
      <c r="A65" s="2" t="s">
        <v>32</v>
      </c>
      <c r="B65" s="5">
        <v>1.05</v>
      </c>
      <c r="C65" s="5">
        <v>0.52700000000000002</v>
      </c>
      <c r="D65" s="5"/>
      <c r="E65" s="5"/>
      <c r="F65" s="5">
        <v>0.52900000000000003</v>
      </c>
      <c r="G65" s="5">
        <v>0.27300000000000002</v>
      </c>
      <c r="H65" s="5"/>
      <c r="I65" s="5"/>
      <c r="J65" s="5">
        <v>0.26900000000000002</v>
      </c>
      <c r="K65" s="5">
        <v>0.14299999999999999</v>
      </c>
      <c r="L65" s="5"/>
      <c r="M65" s="5"/>
      <c r="N65" s="5">
        <v>0.14399999999999999</v>
      </c>
      <c r="O65" s="5">
        <v>0.111</v>
      </c>
      <c r="P65" s="5"/>
      <c r="Q65" s="5"/>
      <c r="R65" s="5"/>
      <c r="S65" s="5"/>
      <c r="T65" s="5"/>
      <c r="U65" s="5"/>
      <c r="V65" s="5"/>
      <c r="W65" s="5"/>
      <c r="X65" s="5">
        <v>1.256</v>
      </c>
      <c r="Y65" s="5">
        <v>0.64400000000000002</v>
      </c>
      <c r="Z65" s="5"/>
      <c r="AA65" s="5"/>
      <c r="AB65" s="5">
        <v>0.67300000000000004</v>
      </c>
      <c r="AC65" s="5">
        <v>0.33100000000000002</v>
      </c>
      <c r="AD65" s="5"/>
      <c r="AE65" s="5"/>
      <c r="AF65" s="5">
        <v>0.35599999999999998</v>
      </c>
      <c r="AG65" s="5">
        <v>0.38300000000000001</v>
      </c>
      <c r="AH65" s="5"/>
      <c r="AI65" s="5"/>
      <c r="AJ65" s="5"/>
      <c r="AK65" s="5"/>
      <c r="AL65" s="5"/>
      <c r="AM65" s="5"/>
    </row>
    <row r="66" spans="1:39" x14ac:dyDescent="0.25">
      <c r="A66" s="3" t="s">
        <v>10</v>
      </c>
      <c r="B66" s="5">
        <v>2.6110000000000002</v>
      </c>
      <c r="C66" s="5">
        <v>1.859</v>
      </c>
      <c r="D66" s="5"/>
      <c r="E66" s="5"/>
      <c r="F66" s="5">
        <v>1.31</v>
      </c>
      <c r="G66" s="5">
        <v>0.93300000000000005</v>
      </c>
      <c r="H66" s="5"/>
      <c r="I66" s="5"/>
      <c r="J66" s="5">
        <v>0.65800000000000003</v>
      </c>
      <c r="K66" s="5">
        <v>0.47099999999999997</v>
      </c>
      <c r="L66" s="5"/>
      <c r="M66" s="5"/>
      <c r="N66" s="5">
        <v>0.33800000000000002</v>
      </c>
      <c r="O66" s="5">
        <v>0.34200000000000003</v>
      </c>
      <c r="P66" s="5"/>
      <c r="Q66" s="5"/>
      <c r="R66" s="5"/>
      <c r="S66" s="5"/>
      <c r="T66" s="5"/>
      <c r="U66" s="5"/>
      <c r="V66" s="5"/>
      <c r="W66" s="5"/>
      <c r="X66" s="5">
        <v>3.5129999999999999</v>
      </c>
      <c r="Y66" s="5">
        <v>2.3730000000000002</v>
      </c>
      <c r="Z66" s="5"/>
      <c r="AA66" s="5"/>
      <c r="AB66" s="5">
        <v>1.742</v>
      </c>
      <c r="AC66" s="5">
        <v>1.1659999999999999</v>
      </c>
      <c r="AD66" s="5"/>
      <c r="AE66" s="5"/>
      <c r="AF66" s="5">
        <v>0.873</v>
      </c>
      <c r="AG66" s="5">
        <v>0.876</v>
      </c>
      <c r="AH66" s="5"/>
      <c r="AI66" s="5"/>
      <c r="AJ66" s="5"/>
      <c r="AK66" s="5"/>
      <c r="AL66" s="5"/>
      <c r="AM66" s="5"/>
    </row>
    <row r="67" spans="1:39" x14ac:dyDescent="0.25">
      <c r="A67" s="3" t="s">
        <v>11</v>
      </c>
      <c r="B67" s="5">
        <v>2.0720000000000001</v>
      </c>
      <c r="C67" s="5">
        <v>1.544</v>
      </c>
      <c r="D67" s="5"/>
      <c r="E67" s="5"/>
      <c r="F67" s="5">
        <v>1.044</v>
      </c>
      <c r="G67" s="5">
        <v>0.77600000000000002</v>
      </c>
      <c r="H67" s="5"/>
      <c r="I67" s="5"/>
      <c r="J67" s="5">
        <v>0.52600000000000002</v>
      </c>
      <c r="K67" s="5">
        <v>0.39800000000000002</v>
      </c>
      <c r="L67" s="5"/>
      <c r="M67" s="5"/>
      <c r="N67" s="5">
        <v>0.27800000000000002</v>
      </c>
      <c r="O67" s="5">
        <v>0.21299999999999999</v>
      </c>
      <c r="P67" s="5"/>
      <c r="Q67" s="5"/>
      <c r="R67" s="5"/>
      <c r="S67" s="5"/>
      <c r="T67" s="5"/>
      <c r="U67" s="5"/>
      <c r="V67" s="5"/>
      <c r="W67" s="5"/>
      <c r="X67" s="5">
        <v>1.9570000000000001</v>
      </c>
      <c r="Y67" s="5">
        <v>1.544</v>
      </c>
      <c r="Z67" s="5"/>
      <c r="AA67" s="5"/>
      <c r="AB67" s="5">
        <v>0.98399999999999999</v>
      </c>
      <c r="AC67" s="5">
        <v>0.79400000000000004</v>
      </c>
      <c r="AD67" s="5"/>
      <c r="AE67" s="5"/>
      <c r="AF67" s="5">
        <v>0.51400000000000001</v>
      </c>
      <c r="AG67" s="5">
        <v>0.42</v>
      </c>
      <c r="AH67" s="5"/>
      <c r="AI67" s="5"/>
      <c r="AJ67" s="5"/>
      <c r="AK67" s="5"/>
      <c r="AL67" s="5"/>
      <c r="AM67" s="5"/>
    </row>
    <row r="68" spans="1:39" x14ac:dyDescent="0.25">
      <c r="A68" s="3" t="s">
        <v>12</v>
      </c>
      <c r="B68" s="5">
        <v>1.05</v>
      </c>
      <c r="C68" s="5">
        <v>0.52700000000000002</v>
      </c>
      <c r="D68" s="5"/>
      <c r="E68" s="5"/>
      <c r="F68" s="5">
        <v>0.52900000000000003</v>
      </c>
      <c r="G68" s="5">
        <v>0.27300000000000002</v>
      </c>
      <c r="H68" s="5"/>
      <c r="I68" s="5"/>
      <c r="J68" s="5">
        <v>0.26900000000000002</v>
      </c>
      <c r="K68" s="5">
        <v>0.14299999999999999</v>
      </c>
      <c r="L68" s="5"/>
      <c r="M68" s="5"/>
      <c r="N68" s="5">
        <v>0.14399999999999999</v>
      </c>
      <c r="O68" s="5">
        <v>0.111</v>
      </c>
      <c r="P68" s="5"/>
      <c r="Q68" s="5"/>
      <c r="R68" s="5"/>
      <c r="S68" s="5"/>
      <c r="T68" s="5"/>
      <c r="U68" s="5"/>
      <c r="V68" s="5"/>
      <c r="W68" s="5"/>
      <c r="X68" s="5">
        <v>1.256</v>
      </c>
      <c r="Y68" s="5">
        <v>0.64400000000000002</v>
      </c>
      <c r="Z68" s="5"/>
      <c r="AA68" s="5"/>
      <c r="AB68" s="5">
        <v>0.67300000000000004</v>
      </c>
      <c r="AC68" s="5">
        <v>0.33100000000000002</v>
      </c>
      <c r="AD68" s="5"/>
      <c r="AE68" s="5"/>
      <c r="AF68" s="5">
        <v>0.35599999999999998</v>
      </c>
      <c r="AG68" s="5">
        <v>0.38300000000000001</v>
      </c>
      <c r="AH68" s="5"/>
      <c r="AI68" s="5"/>
      <c r="AJ68" s="5"/>
      <c r="AK68" s="5"/>
      <c r="AL68" s="5"/>
      <c r="AM68" s="5"/>
    </row>
    <row r="69" spans="1:39" x14ac:dyDescent="0.25">
      <c r="A69" s="3" t="s">
        <v>13</v>
      </c>
      <c r="B69" s="5">
        <v>2.0219999999999998</v>
      </c>
      <c r="C69" s="5">
        <v>1.579</v>
      </c>
      <c r="D69" s="5"/>
      <c r="E69" s="5"/>
      <c r="F69" s="5">
        <v>1.0149999999999999</v>
      </c>
      <c r="G69" s="5">
        <v>0.79900000000000004</v>
      </c>
      <c r="H69" s="5"/>
      <c r="I69" s="5"/>
      <c r="J69" s="5">
        <v>0.51700000000000002</v>
      </c>
      <c r="K69" s="5">
        <v>0.41199999999999998</v>
      </c>
      <c r="L69" s="5"/>
      <c r="M69" s="5"/>
      <c r="N69" s="5">
        <v>0.28499999999999998</v>
      </c>
      <c r="O69" s="5">
        <v>0.23499999999999999</v>
      </c>
      <c r="P69" s="5"/>
      <c r="Q69" s="5"/>
      <c r="R69" s="5"/>
      <c r="S69" s="5"/>
      <c r="T69" s="5"/>
      <c r="U69" s="5"/>
      <c r="V69" s="5"/>
      <c r="W69" s="5"/>
      <c r="X69" s="5">
        <v>1.9279999999999999</v>
      </c>
      <c r="Y69" s="5">
        <v>1.387</v>
      </c>
      <c r="Z69" s="5"/>
      <c r="AA69" s="5"/>
      <c r="AB69" s="5">
        <v>0.98399999999999999</v>
      </c>
      <c r="AC69" s="5">
        <v>0.72399999999999998</v>
      </c>
      <c r="AD69" s="5"/>
      <c r="AE69" s="5"/>
      <c r="AF69" s="5">
        <v>0.53500000000000003</v>
      </c>
      <c r="AG69" s="5">
        <v>0.42199999999999999</v>
      </c>
      <c r="AH69" s="5"/>
      <c r="AI69" s="5"/>
      <c r="AJ69" s="5"/>
      <c r="AK69" s="5"/>
      <c r="AL69" s="5"/>
      <c r="AM69" s="5"/>
    </row>
    <row r="70" spans="1:39" x14ac:dyDescent="0.25">
      <c r="A70" s="3" t="s">
        <v>14</v>
      </c>
      <c r="B70" s="5">
        <v>3.0409999999999999</v>
      </c>
      <c r="C70" s="5">
        <v>2.1890000000000001</v>
      </c>
      <c r="D70" s="5"/>
      <c r="E70" s="5"/>
      <c r="F70" s="5">
        <v>1.589</v>
      </c>
      <c r="G70" s="5">
        <v>1.1910000000000001</v>
      </c>
      <c r="H70" s="5"/>
      <c r="I70" s="5"/>
      <c r="J70" s="5">
        <v>0.89500000000000002</v>
      </c>
      <c r="K70" s="5">
        <v>0.69399999999999995</v>
      </c>
      <c r="L70" s="5"/>
      <c r="M70" s="5"/>
      <c r="N70" s="5">
        <v>0.55300000000000005</v>
      </c>
      <c r="O70" s="5">
        <v>0.63100000000000001</v>
      </c>
      <c r="P70" s="5"/>
      <c r="Q70" s="5"/>
      <c r="R70" s="5"/>
      <c r="S70" s="5"/>
      <c r="T70" s="5"/>
      <c r="U70" s="5"/>
      <c r="V70" s="5"/>
      <c r="W70" s="5"/>
      <c r="X70" s="5">
        <v>4.58</v>
      </c>
      <c r="Y70" s="5">
        <v>3.4830000000000001</v>
      </c>
      <c r="Z70" s="5"/>
      <c r="AA70" s="5"/>
      <c r="AB70" s="5">
        <v>2.4249999999999998</v>
      </c>
      <c r="AC70" s="5">
        <v>1.903</v>
      </c>
      <c r="AD70" s="5"/>
      <c r="AE70" s="5"/>
      <c r="AF70" s="5">
        <v>1.377</v>
      </c>
      <c r="AG70" s="5">
        <v>1.504</v>
      </c>
      <c r="AH70" s="5"/>
      <c r="AI70" s="5"/>
      <c r="AJ70" s="5"/>
      <c r="AK70" s="5"/>
      <c r="AL70" s="5"/>
      <c r="AM70" s="5"/>
    </row>
    <row r="71" spans="1:39" x14ac:dyDescent="0.25">
      <c r="A71" s="3" t="s">
        <v>15</v>
      </c>
      <c r="B71" s="5">
        <v>2.5459999999999998</v>
      </c>
      <c r="C71" s="5">
        <v>1.7390000000000001</v>
      </c>
      <c r="D71" s="5"/>
      <c r="E71" s="5"/>
      <c r="F71" s="5">
        <v>1.282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2.5720000000000001</v>
      </c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25">
      <c r="A72" s="3" t="s">
        <v>16</v>
      </c>
      <c r="B72" s="5">
        <v>2.1960000000000002</v>
      </c>
      <c r="C72" s="5">
        <v>1.5349999999999999</v>
      </c>
      <c r="D72" s="5"/>
      <c r="E72" s="5"/>
      <c r="F72" s="5">
        <v>1.1020000000000001</v>
      </c>
      <c r="G72" s="5">
        <v>0.77200000000000002</v>
      </c>
      <c r="H72" s="5"/>
      <c r="I72" s="5"/>
      <c r="J72" s="5">
        <v>0.55700000000000005</v>
      </c>
      <c r="K72" s="5">
        <v>0.39200000000000002</v>
      </c>
      <c r="L72" s="5"/>
      <c r="M72" s="5"/>
      <c r="N72" s="5">
        <v>0.28899999999999998</v>
      </c>
      <c r="O72" s="5">
        <v>0.28999999999999998</v>
      </c>
      <c r="P72" s="5"/>
      <c r="Q72" s="5"/>
      <c r="R72" s="5"/>
      <c r="S72" s="5"/>
      <c r="T72" s="5"/>
      <c r="U72" s="5"/>
      <c r="V72" s="5"/>
      <c r="W72" s="5"/>
      <c r="X72" s="5">
        <v>2.5950000000000002</v>
      </c>
      <c r="Y72" s="5">
        <v>1.7929999999999999</v>
      </c>
      <c r="Z72" s="5"/>
      <c r="AA72" s="5"/>
      <c r="AB72" s="5">
        <v>1.375</v>
      </c>
      <c r="AC72" s="5">
        <v>0.97299999999999998</v>
      </c>
      <c r="AD72" s="5"/>
      <c r="AE72" s="5"/>
      <c r="AF72" s="5">
        <v>0.78600000000000003</v>
      </c>
      <c r="AG72" s="5">
        <v>0.78600000000000003</v>
      </c>
      <c r="AH72" s="5"/>
      <c r="AI72" s="5"/>
      <c r="AJ72" s="5"/>
      <c r="AK72" s="5"/>
      <c r="AL72" s="5"/>
      <c r="AM72" s="5"/>
    </row>
    <row r="73" spans="1:39" x14ac:dyDescent="0.25">
      <c r="A73" s="3" t="s">
        <v>17</v>
      </c>
      <c r="B73" s="5">
        <v>3.76</v>
      </c>
      <c r="C73" s="5">
        <v>2.254</v>
      </c>
      <c r="D73" s="5"/>
      <c r="E73" s="5"/>
      <c r="F73" s="5">
        <v>1.962</v>
      </c>
      <c r="G73" s="5">
        <v>1.2190000000000001</v>
      </c>
      <c r="H73" s="5"/>
      <c r="I73" s="5"/>
      <c r="J73" s="5">
        <v>1.073</v>
      </c>
      <c r="K73" s="5">
        <v>0.70399999999999996</v>
      </c>
      <c r="L73" s="5"/>
      <c r="M73" s="5"/>
      <c r="N73" s="5">
        <v>0.63200000000000001</v>
      </c>
      <c r="O73" s="5">
        <v>0.45200000000000001</v>
      </c>
      <c r="P73" s="5"/>
      <c r="Q73" s="5"/>
      <c r="R73" s="5"/>
      <c r="S73" s="5"/>
      <c r="T73" s="5"/>
      <c r="U73" s="5"/>
      <c r="V73" s="5"/>
      <c r="W73" s="5"/>
      <c r="X73" s="5">
        <v>2.7709999999999999</v>
      </c>
      <c r="Y73" s="5">
        <v>1.9370000000000001</v>
      </c>
      <c r="Z73" s="5"/>
      <c r="AA73" s="5"/>
      <c r="AB73" s="5">
        <v>1.492</v>
      </c>
      <c r="AC73" s="5">
        <v>1.1080000000000001</v>
      </c>
      <c r="AD73" s="5"/>
      <c r="AE73" s="5"/>
      <c r="AF73" s="5">
        <v>0.88900000000000001</v>
      </c>
      <c r="AG73" s="5">
        <v>0.69199999999999995</v>
      </c>
      <c r="AH73" s="5"/>
      <c r="AI73" s="5"/>
      <c r="AJ73" s="5"/>
      <c r="AK73" s="5"/>
      <c r="AL73" s="5"/>
      <c r="AM73" s="5"/>
    </row>
    <row r="74" spans="1:39" x14ac:dyDescent="0.25">
      <c r="A74" s="3" t="s">
        <v>18</v>
      </c>
      <c r="B74" s="5">
        <v>2.4540000000000002</v>
      </c>
      <c r="C74" s="5">
        <v>1.6910000000000001</v>
      </c>
      <c r="D74" s="5"/>
      <c r="E74" s="5"/>
      <c r="F74" s="5">
        <v>1.258</v>
      </c>
      <c r="G74" s="5">
        <v>0.86399999999999999</v>
      </c>
      <c r="H74" s="5"/>
      <c r="I74" s="5"/>
      <c r="J74" s="5">
        <v>0.65900000000000003</v>
      </c>
      <c r="K74" s="5">
        <v>0.47299999999999998</v>
      </c>
      <c r="L74" s="5"/>
      <c r="M74" s="5"/>
      <c r="N74" s="5">
        <v>0.38100000000000001</v>
      </c>
      <c r="O74" s="5">
        <v>0.28399999999999997</v>
      </c>
      <c r="P74" s="5"/>
      <c r="Q74" s="5"/>
      <c r="R74" s="5"/>
      <c r="S74" s="5"/>
      <c r="T74" s="5"/>
      <c r="U74" s="5"/>
      <c r="V74" s="5"/>
      <c r="W74" s="5"/>
      <c r="X74" s="5">
        <v>1.7070000000000001</v>
      </c>
      <c r="Y74" s="5">
        <v>1.3169999999999999</v>
      </c>
      <c r="Z74" s="5"/>
      <c r="AA74" s="5"/>
      <c r="AB74" s="5">
        <v>0.90700000000000003</v>
      </c>
      <c r="AC74" s="5">
        <v>0.73099999999999998</v>
      </c>
      <c r="AD74" s="5"/>
      <c r="AE74" s="5"/>
      <c r="AF74" s="5">
        <v>0.51400000000000001</v>
      </c>
      <c r="AG74" s="5">
        <v>0.436</v>
      </c>
      <c r="AH74" s="5"/>
      <c r="AI74" s="5"/>
      <c r="AJ74" s="5"/>
      <c r="AK74" s="5"/>
      <c r="AL74" s="5"/>
      <c r="AM74" s="5"/>
    </row>
    <row r="75" spans="1:39" x14ac:dyDescent="0.25">
      <c r="A75" s="3" t="s">
        <v>19</v>
      </c>
      <c r="B75" s="5">
        <v>3.476</v>
      </c>
      <c r="C75" s="5">
        <v>2.1150000000000002</v>
      </c>
      <c r="D75" s="5"/>
      <c r="E75" s="5"/>
      <c r="F75" s="5">
        <v>1.7629999999999999</v>
      </c>
      <c r="G75" s="5">
        <v>1.1020000000000001</v>
      </c>
      <c r="H75" s="5"/>
      <c r="I75" s="5"/>
      <c r="J75" s="5">
        <v>0.92600000000000005</v>
      </c>
      <c r="K75" s="5">
        <v>0.61699999999999999</v>
      </c>
      <c r="L75" s="5"/>
      <c r="M75" s="5"/>
      <c r="N75" s="5">
        <v>0.52900000000000003</v>
      </c>
      <c r="O75" s="5">
        <v>0.40600000000000003</v>
      </c>
      <c r="P75" s="5"/>
      <c r="Q75" s="5"/>
      <c r="R75" s="5"/>
      <c r="S75" s="5"/>
      <c r="T75" s="5"/>
      <c r="U75" s="5"/>
      <c r="V75" s="5"/>
      <c r="W75" s="5"/>
      <c r="X75" s="5">
        <v>2.2719999999999998</v>
      </c>
      <c r="Y75" s="5">
        <v>1.6930000000000001</v>
      </c>
      <c r="Z75" s="5"/>
      <c r="AA75" s="5"/>
      <c r="AB75" s="5">
        <v>1.2390000000000001</v>
      </c>
      <c r="AC75" s="5">
        <v>1.0900000000000001</v>
      </c>
      <c r="AD75" s="5"/>
      <c r="AE75" s="5"/>
      <c r="AF75" s="5">
        <v>0.84</v>
      </c>
      <c r="AG75" s="5">
        <v>1.159</v>
      </c>
      <c r="AH75" s="5"/>
      <c r="AI75" s="5"/>
      <c r="AJ75" s="5"/>
      <c r="AK75" s="5"/>
      <c r="AL75" s="5"/>
      <c r="AM75" s="5"/>
    </row>
    <row r="76" spans="1:39" x14ac:dyDescent="0.25">
      <c r="A76" s="3" t="s">
        <v>20</v>
      </c>
      <c r="B76" s="5">
        <v>3.367</v>
      </c>
      <c r="C76" s="5">
        <v>2.3660000000000001</v>
      </c>
      <c r="D76" s="5"/>
      <c r="E76" s="5"/>
      <c r="F76" s="5">
        <v>1.7669999999999999</v>
      </c>
      <c r="G76" s="5">
        <v>1.2789999999999999</v>
      </c>
      <c r="H76" s="5"/>
      <c r="I76" s="5"/>
      <c r="J76" s="5">
        <v>0.97</v>
      </c>
      <c r="K76" s="5">
        <v>0.73299999999999998</v>
      </c>
      <c r="L76" s="5"/>
      <c r="M76" s="5"/>
      <c r="N76" s="5">
        <v>0.70399999999999996</v>
      </c>
      <c r="O76" s="5">
        <v>0.50800000000000001</v>
      </c>
      <c r="P76" s="5"/>
      <c r="Q76" s="5"/>
      <c r="R76" s="5"/>
      <c r="S76" s="5"/>
      <c r="T76" s="5"/>
      <c r="U76" s="5"/>
      <c r="V76" s="5"/>
      <c r="W76" s="5"/>
      <c r="X76" s="5">
        <v>2.7090000000000001</v>
      </c>
      <c r="Y76" s="5">
        <v>2.024</v>
      </c>
      <c r="Z76" s="5"/>
      <c r="AA76" s="5"/>
      <c r="AB76" s="5">
        <v>1.476</v>
      </c>
      <c r="AC76" s="5">
        <v>1.1539999999999999</v>
      </c>
      <c r="AD76" s="5"/>
      <c r="AE76" s="5"/>
      <c r="AF76" s="5">
        <v>0.98299999999999998</v>
      </c>
      <c r="AG76" s="5">
        <v>0.78600000000000003</v>
      </c>
      <c r="AH76" s="5"/>
      <c r="AI76" s="5"/>
      <c r="AJ76" s="5"/>
      <c r="AK76" s="5"/>
      <c r="AL76" s="5"/>
      <c r="AM76" s="5"/>
    </row>
    <row r="77" spans="1:39" x14ac:dyDescent="0.25">
      <c r="A77" s="3" t="s">
        <v>21</v>
      </c>
      <c r="B77" s="5">
        <v>3.6259999999999999</v>
      </c>
      <c r="C77" s="5">
        <v>2.1749999999999998</v>
      </c>
      <c r="D77" s="5"/>
      <c r="E77" s="5"/>
      <c r="F77" s="5">
        <v>1.911</v>
      </c>
      <c r="G77" s="5">
        <v>1.171</v>
      </c>
      <c r="H77" s="5"/>
      <c r="I77" s="5"/>
      <c r="J77" s="5">
        <v>1.0489999999999999</v>
      </c>
      <c r="K77" s="5">
        <v>0.67600000000000005</v>
      </c>
      <c r="L77" s="5"/>
      <c r="M77" s="5"/>
      <c r="N77" s="5">
        <v>0.621</v>
      </c>
      <c r="O77" s="5">
        <v>0.441</v>
      </c>
      <c r="P77" s="5"/>
      <c r="Q77" s="5"/>
      <c r="R77" s="5"/>
      <c r="S77" s="5"/>
      <c r="T77" s="5"/>
      <c r="U77" s="5"/>
      <c r="V77" s="5"/>
      <c r="W77" s="5"/>
      <c r="X77" s="5">
        <v>3.2309999999999999</v>
      </c>
      <c r="Y77" s="5">
        <v>2.0449999999999999</v>
      </c>
      <c r="Z77" s="5"/>
      <c r="AA77" s="5"/>
      <c r="AB77" s="5">
        <v>1.726</v>
      </c>
      <c r="AC77" s="5">
        <v>1.147</v>
      </c>
      <c r="AD77" s="5"/>
      <c r="AE77" s="5"/>
      <c r="AF77" s="5">
        <v>0.99</v>
      </c>
      <c r="AG77" s="5">
        <v>0.70699999999999996</v>
      </c>
      <c r="AH77" s="5"/>
      <c r="AI77" s="5"/>
      <c r="AJ77" s="5"/>
      <c r="AK77" s="5"/>
      <c r="AL77" s="5"/>
      <c r="AM77" s="5"/>
    </row>
    <row r="78" spans="1:39" x14ac:dyDescent="0.25">
      <c r="A78" s="3" t="s">
        <v>22</v>
      </c>
      <c r="B78" s="5">
        <v>7.67</v>
      </c>
      <c r="C78" s="5">
        <v>5.1840000000000002</v>
      </c>
      <c r="D78" s="5"/>
      <c r="E78" s="5"/>
      <c r="F78" s="5">
        <v>3.915</v>
      </c>
      <c r="G78" s="5">
        <v>2.6869999999999998</v>
      </c>
      <c r="H78" s="5"/>
      <c r="I78" s="5"/>
      <c r="J78" s="5">
        <v>2.0419999999999998</v>
      </c>
      <c r="K78" s="5">
        <v>1.4419999999999999</v>
      </c>
      <c r="L78" s="5"/>
      <c r="M78" s="5"/>
      <c r="N78" s="5">
        <v>1.129</v>
      </c>
      <c r="O78" s="5">
        <v>0.84099999999999997</v>
      </c>
      <c r="P78" s="5"/>
      <c r="Q78" s="5"/>
      <c r="R78" s="5"/>
      <c r="S78" s="5"/>
      <c r="T78" s="5"/>
      <c r="U78" s="5"/>
      <c r="V78" s="5"/>
      <c r="W78" s="5"/>
      <c r="X78" s="5">
        <v>5.1040000000000001</v>
      </c>
      <c r="Y78" s="5">
        <v>3.444</v>
      </c>
      <c r="Z78" s="5"/>
      <c r="AA78" s="5"/>
      <c r="AB78" s="5">
        <v>2.6739999999999999</v>
      </c>
      <c r="AC78" s="5">
        <v>1.8360000000000001</v>
      </c>
      <c r="AD78" s="5"/>
      <c r="AE78" s="5"/>
      <c r="AF78" s="5">
        <v>1.5</v>
      </c>
      <c r="AG78" s="5">
        <v>1.1399999999999999</v>
      </c>
      <c r="AH78" s="5"/>
      <c r="AI78" s="5"/>
      <c r="AJ78" s="5"/>
      <c r="AK78" s="5"/>
      <c r="AL78" s="5"/>
      <c r="AM78" s="5"/>
    </row>
    <row r="79" spans="1:39" x14ac:dyDescent="0.25">
      <c r="A79" s="3" t="s">
        <v>23</v>
      </c>
      <c r="B79" s="5">
        <v>1.6850000000000001</v>
      </c>
      <c r="C79" s="5">
        <v>1.218</v>
      </c>
      <c r="D79" s="5"/>
      <c r="E79" s="5"/>
      <c r="F79" s="5">
        <v>0.84799999999999998</v>
      </c>
      <c r="G79" s="5">
        <v>0.622</v>
      </c>
      <c r="H79" s="5"/>
      <c r="I79" s="5"/>
      <c r="J79" s="5">
        <v>0.435</v>
      </c>
      <c r="K79" s="5">
        <v>0.32500000000000001</v>
      </c>
      <c r="L79" s="5"/>
      <c r="M79" s="5"/>
      <c r="N79" s="5">
        <v>0.25900000000000001</v>
      </c>
      <c r="O79" s="5">
        <v>0.27</v>
      </c>
      <c r="P79" s="5"/>
      <c r="Q79" s="5"/>
      <c r="R79" s="5"/>
      <c r="S79" s="5"/>
      <c r="T79" s="5"/>
      <c r="U79" s="5"/>
      <c r="V79" s="5"/>
      <c r="W79" s="5"/>
      <c r="X79" s="5">
        <v>2.2120000000000002</v>
      </c>
      <c r="Y79" s="5">
        <v>1.5189999999999999</v>
      </c>
      <c r="Z79" s="5"/>
      <c r="AA79" s="5"/>
      <c r="AB79" s="5">
        <v>1.1579999999999999</v>
      </c>
      <c r="AC79" s="5">
        <v>0.872</v>
      </c>
      <c r="AD79" s="5"/>
      <c r="AE79" s="5"/>
      <c r="AF79" s="5">
        <v>0.76400000000000001</v>
      </c>
      <c r="AG79" s="5">
        <v>0.84799999999999998</v>
      </c>
      <c r="AH79" s="5"/>
      <c r="AI79" s="5"/>
      <c r="AJ79" s="5"/>
      <c r="AK79" s="5"/>
      <c r="AL79" s="5"/>
      <c r="AM79" s="5"/>
    </row>
    <row r="80" spans="1:39" x14ac:dyDescent="0.25">
      <c r="A80" s="3" t="s">
        <v>24</v>
      </c>
      <c r="B80" s="5">
        <v>6.7949999999999999</v>
      </c>
      <c r="C80" s="5">
        <v>4.609</v>
      </c>
      <c r="D80" s="5"/>
      <c r="E80" s="5"/>
      <c r="F80" s="5">
        <v>3.548</v>
      </c>
      <c r="G80" s="5">
        <v>2.5179999999999998</v>
      </c>
      <c r="H80" s="5"/>
      <c r="I80" s="5"/>
      <c r="J80" s="5">
        <v>1.9830000000000001</v>
      </c>
      <c r="K80" s="5">
        <v>1.5820000000000001</v>
      </c>
      <c r="L80" s="5"/>
      <c r="M80" s="5"/>
      <c r="N80" s="5">
        <v>1.333</v>
      </c>
      <c r="O80" s="5">
        <v>1.3540000000000001</v>
      </c>
      <c r="P80" s="5"/>
      <c r="Q80" s="5"/>
      <c r="R80" s="5"/>
      <c r="S80" s="5"/>
      <c r="T80" s="5"/>
      <c r="U80" s="5"/>
      <c r="V80" s="5"/>
      <c r="W80" s="5"/>
      <c r="X80" s="5">
        <v>4.3609999999999998</v>
      </c>
      <c r="Y80" s="5">
        <v>3.1840000000000002</v>
      </c>
      <c r="Z80" s="5"/>
      <c r="AA80" s="5"/>
      <c r="AB80" s="5">
        <v>2.4569999999999999</v>
      </c>
      <c r="AC80" s="5">
        <v>1.9510000000000001</v>
      </c>
      <c r="AD80" s="5"/>
      <c r="AE80" s="5"/>
      <c r="AF80" s="5">
        <v>1.6379999999999999</v>
      </c>
      <c r="AG80" s="5">
        <v>0.53500000000000003</v>
      </c>
      <c r="AH80" s="5"/>
      <c r="AI80" s="5"/>
      <c r="AJ80" s="5"/>
      <c r="AK80" s="5"/>
      <c r="AL80" s="5"/>
      <c r="AM80" s="5"/>
    </row>
    <row r="81" spans="1:39" x14ac:dyDescent="0.25">
      <c r="A81" s="3" t="s">
        <v>25</v>
      </c>
      <c r="B81" s="5">
        <v>3.4049999999999998</v>
      </c>
      <c r="C81" s="5">
        <v>2.0270000000000001</v>
      </c>
      <c r="D81" s="5"/>
      <c r="E81" s="5"/>
      <c r="F81" s="5">
        <v>1.7230000000000001</v>
      </c>
      <c r="G81" s="5">
        <v>1.08</v>
      </c>
      <c r="H81" s="5"/>
      <c r="I81" s="5"/>
      <c r="J81" s="5">
        <v>0.88400000000000001</v>
      </c>
      <c r="K81" s="5">
        <v>0.58599999999999997</v>
      </c>
      <c r="L81" s="5"/>
      <c r="M81" s="5"/>
      <c r="N81" s="5">
        <v>0.50600000000000001</v>
      </c>
      <c r="O81" s="5">
        <v>0.49</v>
      </c>
      <c r="P81" s="5"/>
      <c r="Q81" s="5"/>
      <c r="R81" s="5"/>
      <c r="S81" s="5"/>
      <c r="T81" s="5"/>
      <c r="U81" s="5"/>
      <c r="V81" s="5"/>
      <c r="W81" s="5"/>
      <c r="X81" s="5">
        <v>2.5190000000000001</v>
      </c>
      <c r="Y81" s="5">
        <v>1.8779999999999999</v>
      </c>
      <c r="Z81" s="5"/>
      <c r="AA81" s="5"/>
      <c r="AB81" s="5">
        <v>1.2709999999999999</v>
      </c>
      <c r="AC81" s="5">
        <v>0.95899999999999996</v>
      </c>
      <c r="AD81" s="5"/>
      <c r="AE81" s="5"/>
      <c r="AF81" s="5">
        <v>0.71599999999999997</v>
      </c>
      <c r="AG81" s="5">
        <v>0.76100000000000001</v>
      </c>
      <c r="AH81" s="5"/>
      <c r="AI81" s="5"/>
      <c r="AJ81" s="5"/>
      <c r="AK81" s="5"/>
      <c r="AL81" s="5"/>
      <c r="AM81" s="5"/>
    </row>
    <row r="82" spans="1:39" x14ac:dyDescent="0.25">
      <c r="A82" s="3" t="s">
        <v>26</v>
      </c>
      <c r="B82" s="5">
        <v>2.7629999999999999</v>
      </c>
      <c r="C82" s="5">
        <v>1.895</v>
      </c>
      <c r="D82" s="5"/>
      <c r="E82" s="5"/>
      <c r="F82" s="5">
        <v>1.39</v>
      </c>
      <c r="G82" s="5">
        <v>0.95899999999999996</v>
      </c>
      <c r="H82" s="5"/>
      <c r="I82" s="5"/>
      <c r="J82" s="5">
        <v>0.70699999999999996</v>
      </c>
      <c r="K82" s="5">
        <v>0.495</v>
      </c>
      <c r="L82" s="5"/>
      <c r="M82" s="5"/>
      <c r="N82" s="5">
        <v>0.373</v>
      </c>
      <c r="O82" s="5">
        <v>0.27100000000000002</v>
      </c>
      <c r="P82" s="5"/>
      <c r="Q82" s="5"/>
      <c r="R82" s="5"/>
      <c r="S82" s="5"/>
      <c r="T82" s="5"/>
      <c r="U82" s="5"/>
      <c r="V82" s="5"/>
      <c r="W82" s="5"/>
      <c r="X82" s="5">
        <v>2.2610000000000001</v>
      </c>
      <c r="Y82" s="5">
        <v>1.698</v>
      </c>
      <c r="Z82" s="5"/>
      <c r="AA82" s="5"/>
      <c r="AB82" s="5">
        <v>1.1910000000000001</v>
      </c>
      <c r="AC82" s="5">
        <v>0.99</v>
      </c>
      <c r="AD82" s="5"/>
      <c r="AE82" s="5"/>
      <c r="AF82" s="5">
        <v>0.72099999999999997</v>
      </c>
      <c r="AG82" s="5">
        <v>0.72299999999999998</v>
      </c>
      <c r="AH82" s="5"/>
      <c r="AI82" s="5"/>
      <c r="AJ82" s="5"/>
      <c r="AK82" s="5"/>
      <c r="AL82" s="5"/>
      <c r="AM82" s="5"/>
    </row>
    <row r="83" spans="1:39" x14ac:dyDescent="0.25">
      <c r="A83" s="3" t="s">
        <v>27</v>
      </c>
      <c r="B83" s="5">
        <v>2.0539999999999998</v>
      </c>
      <c r="C83" s="5">
        <v>1.6120000000000001</v>
      </c>
      <c r="D83" s="5"/>
      <c r="E83" s="5"/>
      <c r="F83" s="5">
        <v>1.03</v>
      </c>
      <c r="G83" s="5">
        <v>0.81100000000000005</v>
      </c>
      <c r="H83" s="5"/>
      <c r="I83" s="5"/>
      <c r="J83" s="5">
        <v>0.52</v>
      </c>
      <c r="K83" s="5">
        <v>0.41199999999999998</v>
      </c>
      <c r="L83" s="5"/>
      <c r="M83" s="5"/>
      <c r="N83" s="5">
        <v>0.27300000000000002</v>
      </c>
      <c r="O83" s="5">
        <v>0.222</v>
      </c>
      <c r="P83" s="5"/>
      <c r="Q83" s="5"/>
      <c r="R83" s="5"/>
      <c r="S83" s="5"/>
      <c r="T83" s="5"/>
      <c r="U83" s="5"/>
      <c r="V83" s="5"/>
      <c r="W83" s="5"/>
      <c r="X83" s="5">
        <v>2.7069999999999999</v>
      </c>
      <c r="Y83" s="5">
        <v>2.081</v>
      </c>
      <c r="Z83" s="5"/>
      <c r="AA83" s="5"/>
      <c r="AB83" s="5">
        <v>1.399</v>
      </c>
      <c r="AC83" s="5">
        <v>1.119</v>
      </c>
      <c r="AD83" s="5"/>
      <c r="AE83" s="5"/>
      <c r="AF83" s="5">
        <v>0.79400000000000004</v>
      </c>
      <c r="AG83" s="5">
        <v>0.73299999999999998</v>
      </c>
      <c r="AH83" s="5"/>
      <c r="AI83" s="5"/>
      <c r="AJ83" s="5"/>
      <c r="AK83" s="5"/>
      <c r="AL83" s="5"/>
      <c r="AM83" s="5"/>
    </row>
    <row r="84" spans="1:39" x14ac:dyDescent="0.25">
      <c r="A84" s="3" t="s">
        <v>28</v>
      </c>
      <c r="B84" s="5">
        <v>4.3410000000000002</v>
      </c>
      <c r="C84" s="5">
        <v>3.121</v>
      </c>
      <c r="D84" s="5"/>
      <c r="E84" s="5"/>
      <c r="F84" s="5">
        <v>2.0760000000000001</v>
      </c>
      <c r="G84" s="5">
        <v>1.5629999999999999</v>
      </c>
      <c r="H84" s="5"/>
      <c r="I84" s="5"/>
      <c r="J84" s="5">
        <v>1.0469999999999999</v>
      </c>
      <c r="K84" s="5">
        <v>0.79200000000000004</v>
      </c>
      <c r="L84" s="5"/>
      <c r="M84" s="5"/>
      <c r="N84" s="5">
        <v>0.54500000000000004</v>
      </c>
      <c r="O84" s="5">
        <v>0.46200000000000002</v>
      </c>
      <c r="P84" s="5"/>
      <c r="Q84" s="5"/>
      <c r="R84" s="5"/>
      <c r="S84" s="5"/>
      <c r="T84" s="5"/>
      <c r="U84" s="5"/>
      <c r="V84" s="5"/>
      <c r="W84" s="5"/>
      <c r="X84" s="5">
        <v>3.4910000000000001</v>
      </c>
      <c r="Y84" s="5">
        <v>2.4649999999999999</v>
      </c>
      <c r="Z84" s="5"/>
      <c r="AA84" s="5"/>
      <c r="AB84" s="5">
        <v>1.7669999999999999</v>
      </c>
      <c r="AC84" s="5">
        <v>1.304</v>
      </c>
      <c r="AD84" s="5"/>
      <c r="AE84" s="5"/>
      <c r="AF84" s="5">
        <v>0.94799999999999995</v>
      </c>
      <c r="AG84" s="5">
        <v>0.80100000000000005</v>
      </c>
      <c r="AH84" s="5"/>
      <c r="AI84" s="5"/>
      <c r="AJ84" s="5"/>
      <c r="AK84" s="5"/>
      <c r="AL84" s="5"/>
      <c r="AM84" s="5"/>
    </row>
    <row r="85" spans="1:39" x14ac:dyDescent="0.25">
      <c r="A85" s="2" t="s">
        <v>33</v>
      </c>
      <c r="B85" s="5"/>
      <c r="C85" s="5"/>
      <c r="D85" s="5">
        <v>0.76400000000000001</v>
      </c>
      <c r="E85" s="5">
        <v>0.39</v>
      </c>
      <c r="F85" s="5"/>
      <c r="G85" s="5"/>
      <c r="H85" s="5">
        <v>0.38900000000000001</v>
      </c>
      <c r="I85" s="5">
        <v>0.215</v>
      </c>
      <c r="J85" s="5"/>
      <c r="K85" s="5"/>
      <c r="L85" s="5">
        <v>0.218</v>
      </c>
      <c r="M85" s="5">
        <v>0.16600000000000001</v>
      </c>
      <c r="N85" s="5"/>
      <c r="O85" s="5"/>
      <c r="P85" s="5">
        <v>0.16600000000000001</v>
      </c>
      <c r="Q85" s="5">
        <v>0.19600000000000001</v>
      </c>
      <c r="R85" s="5"/>
      <c r="S85" s="5"/>
      <c r="T85" s="5"/>
      <c r="U85" s="5"/>
      <c r="V85" s="5"/>
      <c r="W85" s="5"/>
      <c r="X85" s="5"/>
      <c r="Y85" s="5"/>
      <c r="Z85" s="5">
        <v>1.6910000000000001</v>
      </c>
      <c r="AA85" s="5">
        <v>1.252</v>
      </c>
      <c r="AB85" s="5"/>
      <c r="AC85" s="5"/>
      <c r="AD85" s="5">
        <v>0.95</v>
      </c>
      <c r="AE85" s="5">
        <v>0.67500000000000004</v>
      </c>
      <c r="AF85" s="5"/>
      <c r="AG85" s="5"/>
      <c r="AH85" s="5">
        <v>0.52300000000000002</v>
      </c>
      <c r="AI85" s="5">
        <v>0.73</v>
      </c>
      <c r="AJ85" s="5"/>
      <c r="AK85" s="5"/>
      <c r="AL85" s="5"/>
      <c r="AM85" s="5"/>
    </row>
    <row r="86" spans="1:39" x14ac:dyDescent="0.25">
      <c r="A86" s="3" t="s">
        <v>10</v>
      </c>
      <c r="B86" s="5"/>
      <c r="C86" s="5"/>
      <c r="D86" s="5">
        <v>2.0249999999999999</v>
      </c>
      <c r="E86" s="5">
        <v>1.708</v>
      </c>
      <c r="F86" s="5"/>
      <c r="G86" s="5"/>
      <c r="H86" s="5">
        <v>1.0269999999999999</v>
      </c>
      <c r="I86" s="5">
        <v>0.86899999999999999</v>
      </c>
      <c r="J86" s="5"/>
      <c r="K86" s="5"/>
      <c r="L86" s="5">
        <v>0.54400000000000004</v>
      </c>
      <c r="M86" s="5">
        <v>0.45900000000000002</v>
      </c>
      <c r="N86" s="5"/>
      <c r="O86" s="5"/>
      <c r="P86" s="5">
        <v>0.3</v>
      </c>
      <c r="Q86" s="5">
        <v>0.252</v>
      </c>
      <c r="R86" s="5"/>
      <c r="S86" s="5"/>
      <c r="T86" s="5"/>
      <c r="U86" s="5"/>
      <c r="V86" s="5"/>
      <c r="W86" s="5"/>
      <c r="X86" s="5"/>
      <c r="Y86" s="5"/>
      <c r="Z86" s="5">
        <v>3.4820000000000002</v>
      </c>
      <c r="AA86" s="5">
        <v>2.6760000000000002</v>
      </c>
      <c r="AB86" s="5"/>
      <c r="AC86" s="5"/>
      <c r="AD86" s="5">
        <v>1.6559999999999999</v>
      </c>
      <c r="AE86" s="5">
        <v>1.518</v>
      </c>
      <c r="AF86" s="5"/>
      <c r="AG86" s="5"/>
      <c r="AH86" s="5">
        <v>0.82499999999999996</v>
      </c>
      <c r="AI86" s="5">
        <v>0.747</v>
      </c>
      <c r="AJ86" s="5"/>
      <c r="AK86" s="5"/>
      <c r="AL86" s="5"/>
      <c r="AM86" s="5"/>
    </row>
    <row r="87" spans="1:39" x14ac:dyDescent="0.25">
      <c r="A87" s="3" t="s">
        <v>11</v>
      </c>
      <c r="B87" s="5"/>
      <c r="C87" s="5"/>
      <c r="D87" s="5">
        <v>1.5860000000000001</v>
      </c>
      <c r="E87" s="5">
        <v>1.4730000000000001</v>
      </c>
      <c r="F87" s="5"/>
      <c r="G87" s="5"/>
      <c r="H87" s="5">
        <v>0.79700000000000004</v>
      </c>
      <c r="I87" s="5">
        <v>0.746</v>
      </c>
      <c r="J87" s="5"/>
      <c r="K87" s="5"/>
      <c r="L87" s="5">
        <v>0.41399999999999998</v>
      </c>
      <c r="M87" s="5">
        <v>0.40500000000000003</v>
      </c>
      <c r="N87" s="5"/>
      <c r="O87" s="5"/>
      <c r="P87" s="5">
        <v>0.251</v>
      </c>
      <c r="Q87" s="5">
        <v>0.27400000000000002</v>
      </c>
      <c r="R87" s="5"/>
      <c r="S87" s="5"/>
      <c r="T87" s="5"/>
      <c r="U87" s="5"/>
      <c r="V87" s="5"/>
      <c r="W87" s="5"/>
      <c r="X87" s="5"/>
      <c r="Y87" s="5"/>
      <c r="Z87" s="5">
        <v>2.0049999999999999</v>
      </c>
      <c r="AA87" s="5">
        <v>1.7</v>
      </c>
      <c r="AB87" s="5"/>
      <c r="AC87" s="5"/>
      <c r="AD87" s="5">
        <v>1.083</v>
      </c>
      <c r="AE87" s="5">
        <v>1.246</v>
      </c>
      <c r="AF87" s="5"/>
      <c r="AG87" s="5"/>
      <c r="AH87" s="5">
        <v>0.58399999999999996</v>
      </c>
      <c r="AI87" s="5">
        <v>0.73</v>
      </c>
      <c r="AJ87" s="5"/>
      <c r="AK87" s="5"/>
      <c r="AL87" s="5"/>
      <c r="AM87" s="5"/>
    </row>
    <row r="88" spans="1:39" x14ac:dyDescent="0.25">
      <c r="A88" s="3" t="s">
        <v>12</v>
      </c>
      <c r="B88" s="5"/>
      <c r="C88" s="5"/>
      <c r="D88" s="5">
        <v>0.76400000000000001</v>
      </c>
      <c r="E88" s="5">
        <v>0.39</v>
      </c>
      <c r="F88" s="5"/>
      <c r="G88" s="5"/>
      <c r="H88" s="5">
        <v>0.38900000000000001</v>
      </c>
      <c r="I88" s="5">
        <v>0.215</v>
      </c>
      <c r="J88" s="5"/>
      <c r="K88" s="5"/>
      <c r="L88" s="5">
        <v>0.218</v>
      </c>
      <c r="M88" s="5">
        <v>0.16600000000000001</v>
      </c>
      <c r="N88" s="5"/>
      <c r="O88" s="5"/>
      <c r="P88" s="5">
        <v>0.16600000000000001</v>
      </c>
      <c r="Q88" s="5">
        <v>0.19600000000000001</v>
      </c>
      <c r="R88" s="5"/>
      <c r="S88" s="5"/>
      <c r="T88" s="5"/>
      <c r="U88" s="5"/>
      <c r="V88" s="5"/>
      <c r="W88" s="5"/>
      <c r="X88" s="5"/>
      <c r="Y88" s="5"/>
      <c r="Z88" s="5">
        <v>2.2320000000000002</v>
      </c>
      <c r="AA88" s="5">
        <v>1.252</v>
      </c>
      <c r="AB88" s="5"/>
      <c r="AC88" s="5"/>
      <c r="AD88" s="5">
        <v>1.2470000000000001</v>
      </c>
      <c r="AE88" s="5">
        <v>0.67500000000000004</v>
      </c>
      <c r="AF88" s="5"/>
      <c r="AG88" s="5"/>
      <c r="AH88" s="5">
        <v>0.66700000000000004</v>
      </c>
      <c r="AI88" s="5">
        <v>0.83299999999999996</v>
      </c>
      <c r="AJ88" s="5"/>
      <c r="AK88" s="5"/>
      <c r="AL88" s="5"/>
      <c r="AM88" s="5"/>
    </row>
    <row r="89" spans="1:39" x14ac:dyDescent="0.25">
      <c r="A89" s="3" t="s">
        <v>13</v>
      </c>
      <c r="B89" s="5"/>
      <c r="C89" s="5"/>
      <c r="D89" s="5">
        <v>1.7430000000000001</v>
      </c>
      <c r="E89" s="5">
        <v>1.61</v>
      </c>
      <c r="F89" s="5"/>
      <c r="G89" s="5"/>
      <c r="H89" s="5">
        <v>0.88300000000000001</v>
      </c>
      <c r="I89" s="5">
        <v>0.82</v>
      </c>
      <c r="J89" s="5"/>
      <c r="K89" s="5"/>
      <c r="L89" s="5">
        <v>0.46800000000000003</v>
      </c>
      <c r="M89" s="5">
        <v>0.45</v>
      </c>
      <c r="N89" s="5"/>
      <c r="O89" s="5"/>
      <c r="P89" s="5">
        <v>0.27300000000000002</v>
      </c>
      <c r="Q89" s="5">
        <v>0.28000000000000003</v>
      </c>
      <c r="R89" s="5"/>
      <c r="S89" s="5"/>
      <c r="T89" s="5"/>
      <c r="U89" s="5"/>
      <c r="V89" s="5"/>
      <c r="W89" s="5"/>
      <c r="X89" s="5"/>
      <c r="Y89" s="5"/>
      <c r="Z89" s="5">
        <v>1.6910000000000001</v>
      </c>
      <c r="AA89" s="5">
        <v>2.4460000000000002</v>
      </c>
      <c r="AB89" s="5"/>
      <c r="AC89" s="5"/>
      <c r="AD89" s="5">
        <v>0.95</v>
      </c>
      <c r="AE89" s="5">
        <v>1.3049999999999999</v>
      </c>
      <c r="AF89" s="5"/>
      <c r="AG89" s="5"/>
      <c r="AH89" s="5">
        <v>0.52300000000000002</v>
      </c>
      <c r="AI89" s="5">
        <v>0.73899999999999999</v>
      </c>
      <c r="AJ89" s="5"/>
      <c r="AK89" s="5"/>
      <c r="AL89" s="5"/>
      <c r="AM89" s="5"/>
    </row>
    <row r="90" spans="1:39" x14ac:dyDescent="0.25">
      <c r="A90" s="3" t="s">
        <v>14</v>
      </c>
      <c r="B90" s="5"/>
      <c r="C90" s="5"/>
      <c r="D90" s="5">
        <v>2.5350000000000001</v>
      </c>
      <c r="E90" s="5">
        <v>2.1800000000000002</v>
      </c>
      <c r="F90" s="5"/>
      <c r="G90" s="5"/>
      <c r="H90" s="5">
        <v>1.4039999999999999</v>
      </c>
      <c r="I90" s="5">
        <v>1.3160000000000001</v>
      </c>
      <c r="J90" s="5"/>
      <c r="K90" s="5"/>
      <c r="L90" s="5">
        <v>1.0169999999999999</v>
      </c>
      <c r="M90" s="5">
        <v>0.88700000000000001</v>
      </c>
      <c r="N90" s="5"/>
      <c r="O90" s="5"/>
      <c r="P90" s="5">
        <v>0.64300000000000002</v>
      </c>
      <c r="Q90" s="5">
        <v>0.66100000000000003</v>
      </c>
      <c r="R90" s="5"/>
      <c r="S90" s="5"/>
      <c r="T90" s="5"/>
      <c r="U90" s="5"/>
      <c r="V90" s="5"/>
      <c r="W90" s="5"/>
      <c r="X90" s="5"/>
      <c r="Y90" s="5"/>
      <c r="Z90" s="5">
        <v>4.3579999999999997</v>
      </c>
      <c r="AA90" s="5">
        <v>4.0270000000000001</v>
      </c>
      <c r="AB90" s="5"/>
      <c r="AC90" s="5"/>
      <c r="AD90" s="5">
        <v>3.1890000000000001</v>
      </c>
      <c r="AE90" s="5">
        <v>2.633</v>
      </c>
      <c r="AF90" s="5"/>
      <c r="AG90" s="5"/>
      <c r="AH90" s="5">
        <v>1.744</v>
      </c>
      <c r="AI90" s="5">
        <v>1.7509999999999999</v>
      </c>
      <c r="AJ90" s="5"/>
      <c r="AK90" s="5"/>
      <c r="AL90" s="5"/>
      <c r="AM90" s="5"/>
    </row>
    <row r="91" spans="1:39" x14ac:dyDescent="0.25">
      <c r="A91" s="3" t="s">
        <v>15</v>
      </c>
      <c r="B91" s="5"/>
      <c r="C91" s="5"/>
      <c r="D91" s="5">
        <v>2.7370000000000001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x14ac:dyDescent="0.25">
      <c r="A92" s="3" t="s">
        <v>16</v>
      </c>
      <c r="B92" s="5"/>
      <c r="C92" s="5"/>
      <c r="D92" s="5">
        <v>1.756</v>
      </c>
      <c r="E92" s="5">
        <v>1.5109999999999999</v>
      </c>
      <c r="F92" s="5"/>
      <c r="G92" s="5"/>
      <c r="H92" s="5">
        <v>0.90100000000000002</v>
      </c>
      <c r="I92" s="5">
        <v>0.77300000000000002</v>
      </c>
      <c r="J92" s="5"/>
      <c r="K92" s="5"/>
      <c r="L92" s="5">
        <v>0.47499999999999998</v>
      </c>
      <c r="M92" s="5">
        <v>0.41099999999999998</v>
      </c>
      <c r="N92" s="5"/>
      <c r="O92" s="5"/>
      <c r="P92" s="5">
        <v>0.27100000000000002</v>
      </c>
      <c r="Q92" s="5">
        <v>0.247</v>
      </c>
      <c r="R92" s="5"/>
      <c r="S92" s="5"/>
      <c r="T92" s="5"/>
      <c r="U92" s="5"/>
      <c r="V92" s="5"/>
      <c r="W92" s="5"/>
      <c r="X92" s="5"/>
      <c r="Y92" s="5"/>
      <c r="Z92" s="5">
        <v>2.9390000000000001</v>
      </c>
      <c r="AA92" s="5">
        <v>2.5230000000000001</v>
      </c>
      <c r="AB92" s="5"/>
      <c r="AC92" s="5"/>
      <c r="AD92" s="5">
        <v>1.8049999999999999</v>
      </c>
      <c r="AE92" s="5">
        <v>1.631</v>
      </c>
      <c r="AF92" s="5"/>
      <c r="AG92" s="5"/>
      <c r="AH92" s="5">
        <v>1.2569999999999999</v>
      </c>
      <c r="AI92" s="5">
        <v>1.1839999999999999</v>
      </c>
      <c r="AJ92" s="5"/>
      <c r="AK92" s="5"/>
      <c r="AL92" s="5"/>
      <c r="AM92" s="5"/>
    </row>
    <row r="93" spans="1:39" x14ac:dyDescent="0.25">
      <c r="A93" s="3" t="s">
        <v>17</v>
      </c>
      <c r="B93" s="5"/>
      <c r="C93" s="5"/>
      <c r="D93" s="5">
        <v>2.948</v>
      </c>
      <c r="E93" s="5">
        <v>2.4180000000000001</v>
      </c>
      <c r="F93" s="5"/>
      <c r="G93" s="5"/>
      <c r="H93" s="5">
        <v>1.585</v>
      </c>
      <c r="I93" s="5">
        <v>1.3129999999999999</v>
      </c>
      <c r="J93" s="5"/>
      <c r="K93" s="5"/>
      <c r="L93" s="5">
        <v>0.9</v>
      </c>
      <c r="M93" s="5">
        <v>0.76600000000000001</v>
      </c>
      <c r="N93" s="5"/>
      <c r="O93" s="5"/>
      <c r="P93" s="5">
        <v>0.57199999999999995</v>
      </c>
      <c r="Q93" s="5">
        <v>0.52100000000000002</v>
      </c>
      <c r="R93" s="5"/>
      <c r="S93" s="5"/>
      <c r="T93" s="5"/>
      <c r="U93" s="5"/>
      <c r="V93" s="5"/>
      <c r="W93" s="5"/>
      <c r="X93" s="5"/>
      <c r="Y93" s="5"/>
      <c r="Z93" s="5">
        <v>3.0609999999999999</v>
      </c>
      <c r="AA93" s="5">
        <v>3.1960000000000002</v>
      </c>
      <c r="AB93" s="5"/>
      <c r="AC93" s="5"/>
      <c r="AD93" s="5">
        <v>1.7050000000000001</v>
      </c>
      <c r="AE93" s="5">
        <v>1.901</v>
      </c>
      <c r="AF93" s="5"/>
      <c r="AG93" s="5"/>
      <c r="AH93" s="5">
        <v>1.0580000000000001</v>
      </c>
      <c r="AI93" s="5">
        <v>1.153</v>
      </c>
      <c r="AJ93" s="5"/>
      <c r="AK93" s="5"/>
      <c r="AL93" s="5"/>
      <c r="AM93" s="5"/>
    </row>
    <row r="94" spans="1:39" x14ac:dyDescent="0.25">
      <c r="A94" s="3" t="s">
        <v>18</v>
      </c>
      <c r="B94" s="5"/>
      <c r="C94" s="5"/>
      <c r="D94" s="5">
        <v>1.956</v>
      </c>
      <c r="E94" s="5">
        <v>1.431</v>
      </c>
      <c r="F94" s="5"/>
      <c r="G94" s="5"/>
      <c r="H94" s="5">
        <v>1.0089999999999999</v>
      </c>
      <c r="I94" s="5">
        <v>0.77800000000000002</v>
      </c>
      <c r="J94" s="5"/>
      <c r="K94" s="5"/>
      <c r="L94" s="5">
        <v>0.58399999999999996</v>
      </c>
      <c r="M94" s="5">
        <v>0.45900000000000002</v>
      </c>
      <c r="N94" s="5"/>
      <c r="O94" s="5"/>
      <c r="P94" s="5">
        <v>0.34499999999999997</v>
      </c>
      <c r="Q94" s="5">
        <v>0.30099999999999999</v>
      </c>
      <c r="R94" s="5"/>
      <c r="S94" s="5"/>
      <c r="T94" s="5"/>
      <c r="U94" s="5"/>
      <c r="V94" s="5"/>
      <c r="W94" s="5"/>
      <c r="X94" s="5"/>
      <c r="Y94" s="5"/>
      <c r="Z94" s="5">
        <v>2.2890000000000001</v>
      </c>
      <c r="AA94" s="5">
        <v>2.4750000000000001</v>
      </c>
      <c r="AB94" s="5"/>
      <c r="AC94" s="5"/>
      <c r="AD94" s="5">
        <v>1.232</v>
      </c>
      <c r="AE94" s="5">
        <v>1.448</v>
      </c>
      <c r="AF94" s="5"/>
      <c r="AG94" s="5"/>
      <c r="AH94" s="5">
        <v>0.70099999999999996</v>
      </c>
      <c r="AI94" s="5">
        <v>0.89800000000000002</v>
      </c>
      <c r="AJ94" s="5"/>
      <c r="AK94" s="5"/>
      <c r="AL94" s="5"/>
      <c r="AM94" s="5"/>
    </row>
    <row r="95" spans="1:39" x14ac:dyDescent="0.25">
      <c r="A95" s="3" t="s">
        <v>19</v>
      </c>
      <c r="B95" s="5"/>
      <c r="C95" s="5"/>
      <c r="D95" s="5">
        <v>2.4500000000000002</v>
      </c>
      <c r="E95" s="5">
        <v>1.899</v>
      </c>
      <c r="F95" s="5"/>
      <c r="G95" s="5"/>
      <c r="H95" s="5">
        <v>1.2869999999999999</v>
      </c>
      <c r="I95" s="5">
        <v>1.0349999999999999</v>
      </c>
      <c r="J95" s="5"/>
      <c r="K95" s="5"/>
      <c r="L95" s="5">
        <v>0.72499999999999998</v>
      </c>
      <c r="M95" s="5">
        <v>0.623</v>
      </c>
      <c r="N95" s="5"/>
      <c r="O95" s="5"/>
      <c r="P95" s="5">
        <v>0.443</v>
      </c>
      <c r="Q95" s="5">
        <v>0.47499999999999998</v>
      </c>
      <c r="R95" s="5"/>
      <c r="S95" s="5"/>
      <c r="T95" s="5"/>
      <c r="U95" s="5"/>
      <c r="V95" s="5"/>
      <c r="W95" s="5"/>
      <c r="X95" s="5"/>
      <c r="Y95" s="5"/>
      <c r="Z95" s="5">
        <v>2.1970000000000001</v>
      </c>
      <c r="AA95" s="5">
        <v>2.2850000000000001</v>
      </c>
      <c r="AB95" s="5"/>
      <c r="AC95" s="5"/>
      <c r="AD95" s="5">
        <v>1.391</v>
      </c>
      <c r="AE95" s="5">
        <v>1.9279999999999999</v>
      </c>
      <c r="AF95" s="5"/>
      <c r="AG95" s="5"/>
      <c r="AH95" s="5">
        <v>1.119</v>
      </c>
      <c r="AI95" s="5">
        <v>2.4500000000000002</v>
      </c>
      <c r="AJ95" s="5"/>
      <c r="AK95" s="5"/>
      <c r="AL95" s="5"/>
      <c r="AM95" s="5"/>
    </row>
    <row r="96" spans="1:39" x14ac:dyDescent="0.25">
      <c r="A96" s="3" t="s">
        <v>20</v>
      </c>
      <c r="B96" s="5"/>
      <c r="C96" s="5"/>
      <c r="D96" s="5">
        <v>2.8660000000000001</v>
      </c>
      <c r="E96" s="5">
        <v>2.7040000000000002</v>
      </c>
      <c r="F96" s="5"/>
      <c r="G96" s="5"/>
      <c r="H96" s="5">
        <v>1.536</v>
      </c>
      <c r="I96" s="5">
        <v>1.462</v>
      </c>
      <c r="J96" s="5"/>
      <c r="K96" s="5"/>
      <c r="L96" s="5">
        <v>0.876</v>
      </c>
      <c r="M96" s="5">
        <v>0.86399999999999999</v>
      </c>
      <c r="N96" s="5"/>
      <c r="O96" s="5"/>
      <c r="P96" s="5">
        <v>0.58199999999999996</v>
      </c>
      <c r="Q96" s="5">
        <v>0.60699999999999998</v>
      </c>
      <c r="R96" s="5"/>
      <c r="S96" s="5"/>
      <c r="T96" s="5"/>
      <c r="U96" s="5"/>
      <c r="V96" s="5"/>
      <c r="W96" s="5"/>
      <c r="X96" s="5"/>
      <c r="Y96" s="5"/>
      <c r="Z96" s="5">
        <v>3.1030000000000002</v>
      </c>
      <c r="AA96" s="5">
        <v>3.0270000000000001</v>
      </c>
      <c r="AB96" s="5"/>
      <c r="AC96" s="5"/>
      <c r="AD96" s="5">
        <v>1.718</v>
      </c>
      <c r="AE96" s="5">
        <v>2.0190000000000001</v>
      </c>
      <c r="AF96" s="5"/>
      <c r="AG96" s="5"/>
      <c r="AH96" s="5">
        <v>1.077</v>
      </c>
      <c r="AI96" s="5">
        <v>1.2889999999999999</v>
      </c>
      <c r="AJ96" s="5"/>
      <c r="AK96" s="5"/>
      <c r="AL96" s="5"/>
      <c r="AM96" s="5"/>
    </row>
    <row r="97" spans="1:39" x14ac:dyDescent="0.25">
      <c r="A97" s="3" t="s">
        <v>21</v>
      </c>
      <c r="B97" s="5"/>
      <c r="C97" s="5"/>
      <c r="D97" s="5">
        <v>2.681</v>
      </c>
      <c r="E97" s="5">
        <v>1.9419999999999999</v>
      </c>
      <c r="F97" s="5"/>
      <c r="G97" s="5"/>
      <c r="H97" s="5">
        <v>1.452</v>
      </c>
      <c r="I97" s="5">
        <v>1.0740000000000001</v>
      </c>
      <c r="J97" s="5"/>
      <c r="K97" s="5"/>
      <c r="L97" s="5">
        <v>0.82799999999999996</v>
      </c>
      <c r="M97" s="5">
        <v>0.64500000000000002</v>
      </c>
      <c r="N97" s="5"/>
      <c r="O97" s="5"/>
      <c r="P97" s="5">
        <v>0.53100000000000003</v>
      </c>
      <c r="Q97" s="5">
        <v>0.46300000000000002</v>
      </c>
      <c r="R97" s="5"/>
      <c r="S97" s="5"/>
      <c r="T97" s="5"/>
      <c r="U97" s="5"/>
      <c r="V97" s="5"/>
      <c r="W97" s="5"/>
      <c r="X97" s="5"/>
      <c r="Y97" s="5"/>
      <c r="Z97" s="5">
        <v>2.9119999999999999</v>
      </c>
      <c r="AA97" s="5">
        <v>3.1560000000000001</v>
      </c>
      <c r="AB97" s="5"/>
      <c r="AC97" s="5"/>
      <c r="AD97" s="5">
        <v>1.6339999999999999</v>
      </c>
      <c r="AE97" s="5">
        <v>1.7649999999999999</v>
      </c>
      <c r="AF97" s="5"/>
      <c r="AG97" s="5"/>
      <c r="AH97" s="5">
        <v>0.99099999999999999</v>
      </c>
      <c r="AI97" s="5">
        <v>1.0669999999999999</v>
      </c>
      <c r="AJ97" s="5"/>
      <c r="AK97" s="5"/>
      <c r="AL97" s="5"/>
      <c r="AM97" s="5"/>
    </row>
    <row r="98" spans="1:39" x14ac:dyDescent="0.25">
      <c r="A98" s="3" t="s">
        <v>22</v>
      </c>
      <c r="B98" s="5"/>
      <c r="C98" s="5"/>
      <c r="D98" s="5">
        <v>6.1550000000000002</v>
      </c>
      <c r="E98" s="5">
        <v>4.95</v>
      </c>
      <c r="F98" s="5"/>
      <c r="G98" s="5"/>
      <c r="H98" s="5">
        <v>3.19</v>
      </c>
      <c r="I98" s="5">
        <v>2.5819999999999999</v>
      </c>
      <c r="J98" s="5"/>
      <c r="K98" s="5"/>
      <c r="L98" s="5">
        <v>1.88</v>
      </c>
      <c r="M98" s="5">
        <v>1.556</v>
      </c>
      <c r="N98" s="5"/>
      <c r="O98" s="5"/>
      <c r="P98" s="5">
        <v>1.071</v>
      </c>
      <c r="Q98" s="5">
        <v>0.94299999999999995</v>
      </c>
      <c r="R98" s="5"/>
      <c r="S98" s="5"/>
      <c r="T98" s="5"/>
      <c r="U98" s="5"/>
      <c r="V98" s="5"/>
      <c r="W98" s="5"/>
      <c r="X98" s="5"/>
      <c r="Y98" s="5"/>
      <c r="Z98" s="5">
        <v>4.141</v>
      </c>
      <c r="AA98" s="5">
        <v>3.3820000000000001</v>
      </c>
      <c r="AB98" s="5"/>
      <c r="AC98" s="5"/>
      <c r="AD98" s="5">
        <v>2.444</v>
      </c>
      <c r="AE98" s="5">
        <v>2.0750000000000002</v>
      </c>
      <c r="AF98" s="5"/>
      <c r="AG98" s="5"/>
      <c r="AH98" s="5">
        <v>1.403</v>
      </c>
      <c r="AI98" s="5">
        <v>1.3080000000000001</v>
      </c>
      <c r="AJ98" s="5"/>
      <c r="AK98" s="5"/>
      <c r="AL98" s="5"/>
      <c r="AM98" s="5"/>
    </row>
    <row r="99" spans="1:39" x14ac:dyDescent="0.25">
      <c r="A99" s="3" t="s">
        <v>23</v>
      </c>
      <c r="B99" s="5"/>
      <c r="C99" s="5"/>
      <c r="D99" s="5">
        <v>1.3580000000000001</v>
      </c>
      <c r="E99" s="5">
        <v>1.2270000000000001</v>
      </c>
      <c r="F99" s="5"/>
      <c r="G99" s="5"/>
      <c r="H99" s="5">
        <v>0.69699999999999995</v>
      </c>
      <c r="I99" s="5">
        <v>0.64300000000000002</v>
      </c>
      <c r="J99" s="5"/>
      <c r="K99" s="5"/>
      <c r="L99" s="5">
        <v>0.41099999999999998</v>
      </c>
      <c r="M99" s="5">
        <v>0.39600000000000002</v>
      </c>
      <c r="N99" s="5"/>
      <c r="O99" s="5"/>
      <c r="P99" s="5">
        <v>0.311</v>
      </c>
      <c r="Q99" s="5">
        <v>0.375</v>
      </c>
      <c r="R99" s="5"/>
      <c r="S99" s="5"/>
      <c r="T99" s="5"/>
      <c r="U99" s="5"/>
      <c r="V99" s="5"/>
      <c r="W99" s="5"/>
      <c r="X99" s="5"/>
      <c r="Y99" s="5"/>
      <c r="Z99" s="5">
        <v>1.9570000000000001</v>
      </c>
      <c r="AA99" s="5">
        <v>1.7769999999999999</v>
      </c>
      <c r="AB99" s="5"/>
      <c r="AC99" s="5"/>
      <c r="AD99" s="5">
        <v>1.1759999999999999</v>
      </c>
      <c r="AE99" s="5">
        <v>1.1879999999999999</v>
      </c>
      <c r="AF99" s="5"/>
      <c r="AG99" s="5"/>
      <c r="AH99" s="5">
        <v>0.83499999999999996</v>
      </c>
      <c r="AI99" s="5">
        <v>1.1160000000000001</v>
      </c>
      <c r="AJ99" s="5"/>
      <c r="AK99" s="5"/>
      <c r="AL99" s="5"/>
      <c r="AM99" s="5"/>
    </row>
    <row r="100" spans="1:39" x14ac:dyDescent="0.25">
      <c r="A100" s="3" t="s">
        <v>24</v>
      </c>
      <c r="B100" s="5"/>
      <c r="C100" s="5"/>
      <c r="D100" s="5">
        <v>5.4409999999999998</v>
      </c>
      <c r="E100" s="5">
        <v>4.7889999999999997</v>
      </c>
      <c r="F100" s="5"/>
      <c r="G100" s="5"/>
      <c r="H100" s="5">
        <v>2.956</v>
      </c>
      <c r="I100" s="5">
        <v>2.6859999999999999</v>
      </c>
      <c r="J100" s="5"/>
      <c r="K100" s="5"/>
      <c r="L100" s="5">
        <v>1.9410000000000001</v>
      </c>
      <c r="M100" s="5">
        <v>1.9470000000000001</v>
      </c>
      <c r="N100" s="5"/>
      <c r="O100" s="5"/>
      <c r="P100" s="5">
        <v>1.464</v>
      </c>
      <c r="Q100" s="5">
        <v>1.798</v>
      </c>
      <c r="R100" s="5"/>
      <c r="S100" s="5"/>
      <c r="T100" s="5"/>
      <c r="U100" s="5"/>
      <c r="V100" s="5"/>
      <c r="W100" s="5"/>
      <c r="X100" s="5"/>
      <c r="Y100" s="5"/>
      <c r="Z100" s="5">
        <v>4.359</v>
      </c>
      <c r="AA100" s="5">
        <v>4.9619999999999997</v>
      </c>
      <c r="AB100" s="5"/>
      <c r="AC100" s="5"/>
      <c r="AD100" s="5">
        <v>2.7959999999999998</v>
      </c>
      <c r="AE100" s="5">
        <v>3.3010000000000002</v>
      </c>
      <c r="AF100" s="5"/>
      <c r="AG100" s="5"/>
      <c r="AH100" s="5">
        <v>2.0790000000000002</v>
      </c>
      <c r="AI100" s="5">
        <v>0.92700000000000005</v>
      </c>
      <c r="AJ100" s="5"/>
      <c r="AK100" s="5"/>
      <c r="AL100" s="5"/>
      <c r="AM100" s="5"/>
    </row>
    <row r="101" spans="1:39" x14ac:dyDescent="0.25">
      <c r="A101" s="3" t="s">
        <v>25</v>
      </c>
      <c r="B101" s="5"/>
      <c r="C101" s="5"/>
      <c r="D101" s="5">
        <v>2.5249999999999999</v>
      </c>
      <c r="E101" s="5">
        <v>1.829</v>
      </c>
      <c r="F101" s="5"/>
      <c r="G101" s="5"/>
      <c r="H101" s="5">
        <v>1.296</v>
      </c>
      <c r="I101" s="5">
        <v>0.94399999999999995</v>
      </c>
      <c r="J101" s="5"/>
      <c r="K101" s="5"/>
      <c r="L101" s="5">
        <v>0.68400000000000005</v>
      </c>
      <c r="M101" s="5">
        <v>0.51300000000000001</v>
      </c>
      <c r="N101" s="5"/>
      <c r="O101" s="5"/>
      <c r="P101" s="5">
        <v>0.40400000000000003</v>
      </c>
      <c r="Q101" s="5">
        <v>0.34699999999999998</v>
      </c>
      <c r="R101" s="5"/>
      <c r="S101" s="5"/>
      <c r="T101" s="5"/>
      <c r="U101" s="5"/>
      <c r="V101" s="5"/>
      <c r="W101" s="5"/>
      <c r="X101" s="5"/>
      <c r="Y101" s="5"/>
      <c r="Z101" s="5">
        <v>3.3210000000000002</v>
      </c>
      <c r="AA101" s="5">
        <v>2.8530000000000002</v>
      </c>
      <c r="AB101" s="5"/>
      <c r="AC101" s="5"/>
      <c r="AD101" s="5">
        <v>1.665</v>
      </c>
      <c r="AE101" s="5">
        <v>1.7989999999999999</v>
      </c>
      <c r="AF101" s="5"/>
      <c r="AG101" s="5"/>
      <c r="AH101" s="5">
        <v>0.90900000000000003</v>
      </c>
      <c r="AI101" s="5">
        <v>0.97899999999999998</v>
      </c>
      <c r="AJ101" s="5"/>
      <c r="AK101" s="5"/>
      <c r="AL101" s="5"/>
      <c r="AM101" s="5"/>
    </row>
    <row r="102" spans="1:39" x14ac:dyDescent="0.25">
      <c r="A102" s="3" t="s">
        <v>26</v>
      </c>
      <c r="B102" s="5"/>
      <c r="C102" s="5"/>
      <c r="D102" s="5">
        <v>2.069</v>
      </c>
      <c r="E102" s="5">
        <v>1.79</v>
      </c>
      <c r="F102" s="5"/>
      <c r="G102" s="5"/>
      <c r="H102" s="5">
        <v>1.0409999999999999</v>
      </c>
      <c r="I102" s="5">
        <v>0.91300000000000003</v>
      </c>
      <c r="J102" s="5"/>
      <c r="K102" s="5"/>
      <c r="L102" s="5">
        <v>0.55000000000000004</v>
      </c>
      <c r="M102" s="5">
        <v>0.52200000000000002</v>
      </c>
      <c r="N102" s="5"/>
      <c r="O102" s="5"/>
      <c r="P102" s="5">
        <v>0.32</v>
      </c>
      <c r="Q102" s="5">
        <v>0.33100000000000002</v>
      </c>
      <c r="R102" s="5"/>
      <c r="S102" s="5"/>
      <c r="T102" s="5"/>
      <c r="U102" s="5"/>
      <c r="V102" s="5"/>
      <c r="W102" s="5"/>
      <c r="X102" s="5"/>
      <c r="Y102" s="5"/>
      <c r="Z102" s="5">
        <v>2.08</v>
      </c>
      <c r="AA102" s="5">
        <v>1.867</v>
      </c>
      <c r="AB102" s="5"/>
      <c r="AC102" s="5"/>
      <c r="AD102" s="5">
        <v>1.222</v>
      </c>
      <c r="AE102" s="5">
        <v>1.504</v>
      </c>
      <c r="AF102" s="5"/>
      <c r="AG102" s="5"/>
      <c r="AH102" s="5">
        <v>0.83099999999999996</v>
      </c>
      <c r="AI102" s="5">
        <v>1.21</v>
      </c>
      <c r="AJ102" s="5"/>
      <c r="AK102" s="5"/>
      <c r="AL102" s="5"/>
      <c r="AM102" s="5"/>
    </row>
    <row r="103" spans="1:39" x14ac:dyDescent="0.25">
      <c r="A103" s="3" t="s">
        <v>27</v>
      </c>
      <c r="B103" s="5"/>
      <c r="C103" s="5"/>
      <c r="D103" s="5">
        <v>1.704</v>
      </c>
      <c r="E103" s="5">
        <v>1.5449999999999999</v>
      </c>
      <c r="F103" s="5"/>
      <c r="G103" s="5"/>
      <c r="H103" s="5">
        <v>0.85499999999999998</v>
      </c>
      <c r="I103" s="5">
        <v>0.78300000000000003</v>
      </c>
      <c r="J103" s="5"/>
      <c r="K103" s="5"/>
      <c r="L103" s="5">
        <v>0.47399999999999998</v>
      </c>
      <c r="M103" s="5">
        <v>0.436</v>
      </c>
      <c r="N103" s="5"/>
      <c r="O103" s="5"/>
      <c r="P103" s="5">
        <v>0.26300000000000001</v>
      </c>
      <c r="Q103" s="5">
        <v>0.25700000000000001</v>
      </c>
      <c r="R103" s="5"/>
      <c r="S103" s="5"/>
      <c r="T103" s="5"/>
      <c r="U103" s="5"/>
      <c r="V103" s="5"/>
      <c r="W103" s="5"/>
      <c r="X103" s="5"/>
      <c r="Y103" s="5"/>
      <c r="Z103" s="5">
        <v>2.6640000000000001</v>
      </c>
      <c r="AA103" s="5">
        <v>2.4849999999999999</v>
      </c>
      <c r="AB103" s="5"/>
      <c r="AC103" s="5"/>
      <c r="AD103" s="5">
        <v>1.55</v>
      </c>
      <c r="AE103" s="5">
        <v>1.7509999999999999</v>
      </c>
      <c r="AF103" s="5"/>
      <c r="AG103" s="5"/>
      <c r="AH103" s="5">
        <v>0.94099999999999995</v>
      </c>
      <c r="AI103" s="5">
        <v>1.196</v>
      </c>
      <c r="AJ103" s="5"/>
      <c r="AK103" s="5"/>
      <c r="AL103" s="5"/>
      <c r="AM103" s="5"/>
    </row>
    <row r="104" spans="1:39" x14ac:dyDescent="0.25">
      <c r="A104" s="3" t="s">
        <v>28</v>
      </c>
      <c r="B104" s="5"/>
      <c r="C104" s="5"/>
      <c r="D104" s="5">
        <v>4.5279999999999996</v>
      </c>
      <c r="E104" s="5">
        <v>3.4289999999999998</v>
      </c>
      <c r="F104" s="5"/>
      <c r="G104" s="5"/>
      <c r="H104" s="5">
        <v>2.2749999999999999</v>
      </c>
      <c r="I104" s="5">
        <v>1.7230000000000001</v>
      </c>
      <c r="J104" s="5"/>
      <c r="K104" s="5"/>
      <c r="L104" s="5">
        <v>1.292</v>
      </c>
      <c r="M104" s="5">
        <v>0.97699999999999998</v>
      </c>
      <c r="N104" s="5"/>
      <c r="O104" s="5"/>
      <c r="P104" s="5">
        <v>0.67300000000000004</v>
      </c>
      <c r="Q104" s="5">
        <v>0.56699999999999995</v>
      </c>
      <c r="R104" s="5"/>
      <c r="S104" s="5"/>
      <c r="T104" s="5"/>
      <c r="U104" s="5"/>
      <c r="V104" s="5"/>
      <c r="W104" s="5"/>
      <c r="X104" s="5"/>
      <c r="Y104" s="5"/>
      <c r="Z104" s="5">
        <v>3.5059999999999998</v>
      </c>
      <c r="AA104" s="5">
        <v>2.9079999999999999</v>
      </c>
      <c r="AB104" s="5"/>
      <c r="AC104" s="5"/>
      <c r="AD104" s="5">
        <v>2</v>
      </c>
      <c r="AE104" s="5">
        <v>1.909</v>
      </c>
      <c r="AF104" s="5"/>
      <c r="AG104" s="5"/>
      <c r="AH104" s="5">
        <v>1.0980000000000001</v>
      </c>
      <c r="AI104" s="5">
        <v>1.1559999999999999</v>
      </c>
      <c r="AJ104" s="5"/>
      <c r="AK104" s="5"/>
      <c r="AL104" s="5"/>
      <c r="AM104" s="5"/>
    </row>
    <row r="105" spans="1:39" x14ac:dyDescent="0.25">
      <c r="A105" s="2" t="s">
        <v>34</v>
      </c>
      <c r="B105" s="5"/>
      <c r="C105" s="5"/>
      <c r="D105" s="5"/>
      <c r="E105" s="5"/>
      <c r="F105" s="5">
        <v>1.1399999999999999</v>
      </c>
      <c r="G105" s="5"/>
      <c r="H105" s="5"/>
      <c r="I105" s="5"/>
      <c r="J105" s="5">
        <v>0.57899999999999996</v>
      </c>
      <c r="K105" s="5"/>
      <c r="L105" s="5"/>
      <c r="M105" s="5"/>
      <c r="N105" s="5">
        <v>0.30399999999999999</v>
      </c>
      <c r="O105" s="5"/>
      <c r="P105" s="5"/>
      <c r="Q105" s="5"/>
      <c r="R105" s="5">
        <v>0.30399999999999999</v>
      </c>
      <c r="S105" s="5"/>
      <c r="T105" s="5"/>
      <c r="U105" s="5"/>
      <c r="V105" s="5"/>
      <c r="W105" s="5"/>
      <c r="X105" s="5"/>
      <c r="Y105" s="5"/>
      <c r="Z105" s="5"/>
      <c r="AA105" s="5"/>
      <c r="AB105" s="5">
        <v>1.427</v>
      </c>
      <c r="AC105" s="5"/>
      <c r="AD105" s="5"/>
      <c r="AE105" s="5"/>
      <c r="AF105" s="5">
        <v>0.90300000000000002</v>
      </c>
      <c r="AG105" s="5"/>
      <c r="AH105" s="5"/>
      <c r="AI105" s="5"/>
      <c r="AJ105" s="5">
        <v>0.89800000000000002</v>
      </c>
      <c r="AK105" s="5"/>
      <c r="AL105" s="5"/>
      <c r="AM105" s="5"/>
    </row>
    <row r="106" spans="1:39" x14ac:dyDescent="0.25">
      <c r="A106" s="3" t="s">
        <v>10</v>
      </c>
      <c r="B106" s="5"/>
      <c r="C106" s="5"/>
      <c r="D106" s="5"/>
      <c r="E106" s="5"/>
      <c r="F106" s="5">
        <v>1.4810000000000001</v>
      </c>
      <c r="G106" s="5"/>
      <c r="H106" s="5"/>
      <c r="I106" s="5"/>
      <c r="J106" s="5">
        <v>0.75</v>
      </c>
      <c r="K106" s="5"/>
      <c r="L106" s="5"/>
      <c r="M106" s="5"/>
      <c r="N106" s="5">
        <v>0.38100000000000001</v>
      </c>
      <c r="O106" s="5"/>
      <c r="P106" s="5"/>
      <c r="Q106" s="5"/>
      <c r="R106" s="5">
        <v>0.38200000000000001</v>
      </c>
      <c r="S106" s="5"/>
      <c r="T106" s="5"/>
      <c r="U106" s="5"/>
      <c r="V106" s="5"/>
      <c r="W106" s="5"/>
      <c r="X106" s="5"/>
      <c r="Y106" s="5"/>
      <c r="Z106" s="5"/>
      <c r="AA106" s="5"/>
      <c r="AB106" s="5">
        <v>2.4489999999999998</v>
      </c>
      <c r="AC106" s="5"/>
      <c r="AD106" s="5"/>
      <c r="AE106" s="5"/>
      <c r="AF106" s="5">
        <v>1.2090000000000001</v>
      </c>
      <c r="AG106" s="5"/>
      <c r="AH106" s="5"/>
      <c r="AI106" s="5"/>
      <c r="AJ106" s="5">
        <v>1.2070000000000001</v>
      </c>
      <c r="AK106" s="5"/>
      <c r="AL106" s="5"/>
      <c r="AM106" s="5"/>
    </row>
    <row r="107" spans="1:39" x14ac:dyDescent="0.25">
      <c r="A107" s="3" t="s">
        <v>11</v>
      </c>
      <c r="B107" s="5"/>
      <c r="C107" s="5"/>
      <c r="D107" s="5"/>
      <c r="E107" s="5"/>
      <c r="F107" s="5">
        <v>1.1399999999999999</v>
      </c>
      <c r="G107" s="5"/>
      <c r="H107" s="5"/>
      <c r="I107" s="5"/>
      <c r="J107" s="5">
        <v>0.57899999999999996</v>
      </c>
      <c r="K107" s="5"/>
      <c r="L107" s="5"/>
      <c r="M107" s="5"/>
      <c r="N107" s="5">
        <v>0.30399999999999999</v>
      </c>
      <c r="O107" s="5"/>
      <c r="P107" s="5"/>
      <c r="Q107" s="5"/>
      <c r="R107" s="5">
        <v>0.30399999999999999</v>
      </c>
      <c r="S107" s="5"/>
      <c r="T107" s="5"/>
      <c r="U107" s="5"/>
      <c r="V107" s="5"/>
      <c r="W107" s="5"/>
      <c r="X107" s="5"/>
      <c r="Y107" s="5"/>
      <c r="Z107" s="5"/>
      <c r="AA107" s="5"/>
      <c r="AB107" s="5">
        <v>1.427</v>
      </c>
      <c r="AC107" s="5"/>
      <c r="AD107" s="5"/>
      <c r="AE107" s="5"/>
      <c r="AF107" s="5">
        <v>0.90300000000000002</v>
      </c>
      <c r="AG107" s="5"/>
      <c r="AH107" s="5"/>
      <c r="AI107" s="5"/>
      <c r="AJ107" s="5">
        <v>0.89800000000000002</v>
      </c>
      <c r="AK107" s="5"/>
      <c r="AL107" s="5"/>
      <c r="AM107" s="5"/>
    </row>
    <row r="108" spans="1:39" x14ac:dyDescent="0.25">
      <c r="A108" s="3" t="s">
        <v>13</v>
      </c>
      <c r="B108" s="5"/>
      <c r="C108" s="5"/>
      <c r="D108" s="5"/>
      <c r="E108" s="5"/>
      <c r="F108" s="5">
        <v>3.117</v>
      </c>
      <c r="G108" s="5"/>
      <c r="H108" s="5"/>
      <c r="I108" s="5"/>
      <c r="J108" s="5">
        <v>1.5680000000000001</v>
      </c>
      <c r="K108" s="5"/>
      <c r="L108" s="5"/>
      <c r="M108" s="5"/>
      <c r="N108" s="5">
        <v>0.79700000000000004</v>
      </c>
      <c r="O108" s="5"/>
      <c r="P108" s="5"/>
      <c r="Q108" s="5"/>
      <c r="R108" s="5">
        <v>0.79800000000000004</v>
      </c>
      <c r="S108" s="5"/>
      <c r="T108" s="5"/>
      <c r="U108" s="5"/>
      <c r="V108" s="5"/>
      <c r="W108" s="5"/>
      <c r="X108" s="5"/>
      <c r="Y108" s="5"/>
      <c r="Z108" s="5"/>
      <c r="AA108" s="5"/>
      <c r="AB108" s="5">
        <v>2.181</v>
      </c>
      <c r="AC108" s="5"/>
      <c r="AD108" s="5"/>
      <c r="AE108" s="5"/>
      <c r="AF108" s="5">
        <v>1.1259999999999999</v>
      </c>
      <c r="AG108" s="5"/>
      <c r="AH108" s="5"/>
      <c r="AI108" s="5"/>
      <c r="AJ108" s="5">
        <v>1.1279999999999999</v>
      </c>
      <c r="AK108" s="5"/>
      <c r="AL108" s="5"/>
      <c r="AM108" s="5"/>
    </row>
    <row r="109" spans="1:39" x14ac:dyDescent="0.25">
      <c r="A109" s="3" t="s">
        <v>14</v>
      </c>
      <c r="B109" s="5"/>
      <c r="C109" s="5"/>
      <c r="D109" s="5"/>
      <c r="E109" s="5"/>
      <c r="F109" s="5">
        <v>1.8620000000000001</v>
      </c>
      <c r="G109" s="5"/>
      <c r="H109" s="5"/>
      <c r="I109" s="5"/>
      <c r="J109" s="5">
        <v>1.048</v>
      </c>
      <c r="K109" s="5"/>
      <c r="L109" s="5"/>
      <c r="M109" s="5"/>
      <c r="N109" s="5">
        <v>0.63100000000000001</v>
      </c>
      <c r="O109" s="5"/>
      <c r="P109" s="5"/>
      <c r="Q109" s="5"/>
      <c r="R109" s="5">
        <v>0.63</v>
      </c>
      <c r="S109" s="5"/>
      <c r="T109" s="5"/>
      <c r="U109" s="5"/>
      <c r="V109" s="5"/>
      <c r="W109" s="5"/>
      <c r="X109" s="5"/>
      <c r="Y109" s="5"/>
      <c r="Z109" s="5"/>
      <c r="AA109" s="5"/>
      <c r="AB109" s="5">
        <v>2.8940000000000001</v>
      </c>
      <c r="AC109" s="5"/>
      <c r="AD109" s="5"/>
      <c r="AE109" s="5"/>
      <c r="AF109" s="5">
        <v>1.792</v>
      </c>
      <c r="AG109" s="5"/>
      <c r="AH109" s="5"/>
      <c r="AI109" s="5"/>
      <c r="AJ109" s="5">
        <v>1.7969999999999999</v>
      </c>
      <c r="AK109" s="5"/>
      <c r="AL109" s="5"/>
      <c r="AM109" s="5"/>
    </row>
    <row r="110" spans="1:39" x14ac:dyDescent="0.25">
      <c r="A110" s="3" t="s">
        <v>16</v>
      </c>
      <c r="B110" s="5"/>
      <c r="C110" s="5"/>
      <c r="D110" s="5"/>
      <c r="E110" s="5"/>
      <c r="F110" s="5">
        <v>1.383</v>
      </c>
      <c r="G110" s="5"/>
      <c r="H110" s="5"/>
      <c r="I110" s="5"/>
      <c r="J110" s="5">
        <v>0.7</v>
      </c>
      <c r="K110" s="5"/>
      <c r="L110" s="5"/>
      <c r="M110" s="5"/>
      <c r="N110" s="5">
        <v>0.36199999999999999</v>
      </c>
      <c r="O110" s="5"/>
      <c r="P110" s="5"/>
      <c r="Q110" s="5"/>
      <c r="R110" s="5">
        <v>0.36199999999999999</v>
      </c>
      <c r="S110" s="5"/>
      <c r="T110" s="5"/>
      <c r="U110" s="5"/>
      <c r="V110" s="5"/>
      <c r="W110" s="5"/>
      <c r="X110" s="5"/>
      <c r="Y110" s="5"/>
      <c r="Z110" s="5"/>
      <c r="AA110" s="5"/>
      <c r="AB110" s="5">
        <v>1.859</v>
      </c>
      <c r="AC110" s="5"/>
      <c r="AD110" s="5"/>
      <c r="AE110" s="5"/>
      <c r="AF110" s="5">
        <v>1.1259999999999999</v>
      </c>
      <c r="AG110" s="5"/>
      <c r="AH110" s="5"/>
      <c r="AI110" s="5"/>
      <c r="AJ110" s="5">
        <v>1.1200000000000001</v>
      </c>
      <c r="AK110" s="5"/>
      <c r="AL110" s="5"/>
      <c r="AM110" s="5"/>
    </row>
    <row r="111" spans="1:39" x14ac:dyDescent="0.25">
      <c r="A111" s="3" t="s">
        <v>17</v>
      </c>
      <c r="B111" s="5"/>
      <c r="C111" s="5"/>
      <c r="D111" s="5"/>
      <c r="E111" s="5"/>
      <c r="F111" s="5">
        <v>3.59</v>
      </c>
      <c r="G111" s="5"/>
      <c r="H111" s="5"/>
      <c r="I111" s="5"/>
      <c r="J111" s="5">
        <v>1.909</v>
      </c>
      <c r="K111" s="5"/>
      <c r="L111" s="5"/>
      <c r="M111" s="5"/>
      <c r="N111" s="5">
        <v>1.0629999999999999</v>
      </c>
      <c r="O111" s="5"/>
      <c r="P111" s="5"/>
      <c r="Q111" s="5"/>
      <c r="R111" s="5">
        <v>1.119</v>
      </c>
      <c r="S111" s="5"/>
      <c r="T111" s="5"/>
      <c r="U111" s="5"/>
      <c r="V111" s="5"/>
      <c r="W111" s="5"/>
      <c r="X111" s="5"/>
      <c r="Y111" s="5"/>
      <c r="Z111" s="5"/>
      <c r="AA111" s="5"/>
      <c r="AB111" s="5">
        <v>2.5489999999999999</v>
      </c>
      <c r="AC111" s="5"/>
      <c r="AD111" s="5"/>
      <c r="AE111" s="5"/>
      <c r="AF111" s="5">
        <v>1.4359999999999999</v>
      </c>
      <c r="AG111" s="5"/>
      <c r="AH111" s="5"/>
      <c r="AI111" s="5"/>
      <c r="AJ111" s="5">
        <v>1.46</v>
      </c>
      <c r="AK111" s="5"/>
      <c r="AL111" s="5"/>
      <c r="AM111" s="5"/>
    </row>
    <row r="112" spans="1:39" x14ac:dyDescent="0.25">
      <c r="A112" s="3" t="s">
        <v>19</v>
      </c>
      <c r="B112" s="5"/>
      <c r="C112" s="5"/>
      <c r="D112" s="5"/>
      <c r="E112" s="5"/>
      <c r="F112" s="5">
        <v>1.9850000000000001</v>
      </c>
      <c r="G112" s="5"/>
      <c r="H112" s="5"/>
      <c r="I112" s="5"/>
      <c r="J112" s="5">
        <v>1.0609999999999999</v>
      </c>
      <c r="K112" s="5"/>
      <c r="L112" s="5"/>
      <c r="M112" s="5"/>
      <c r="N112" s="5">
        <v>0.6</v>
      </c>
      <c r="O112" s="5"/>
      <c r="P112" s="5"/>
      <c r="Q112" s="5"/>
      <c r="R112" s="5">
        <v>0.60199999999999998</v>
      </c>
      <c r="S112" s="5"/>
      <c r="T112" s="5"/>
      <c r="U112" s="5"/>
      <c r="V112" s="5"/>
      <c r="W112" s="5"/>
      <c r="X112" s="5"/>
      <c r="Y112" s="5"/>
      <c r="Z112" s="5"/>
      <c r="AA112" s="5"/>
      <c r="AB112" s="5">
        <v>1.4930000000000001</v>
      </c>
      <c r="AC112" s="5"/>
      <c r="AD112" s="5"/>
      <c r="AE112" s="5"/>
      <c r="AF112" s="5">
        <v>1.18</v>
      </c>
      <c r="AG112" s="5"/>
      <c r="AH112" s="5"/>
      <c r="AI112" s="5"/>
      <c r="AJ112" s="5">
        <v>1.1859999999999999</v>
      </c>
      <c r="AK112" s="5"/>
      <c r="AL112" s="5"/>
      <c r="AM112" s="5"/>
    </row>
    <row r="113" spans="1:39" x14ac:dyDescent="0.25">
      <c r="A113" s="3" t="s">
        <v>20</v>
      </c>
      <c r="B113" s="5"/>
      <c r="C113" s="5"/>
      <c r="D113" s="5"/>
      <c r="E113" s="5"/>
      <c r="F113" s="5">
        <v>2.3290000000000002</v>
      </c>
      <c r="G113" s="5"/>
      <c r="H113" s="5"/>
      <c r="I113" s="5"/>
      <c r="J113" s="5">
        <v>1.2689999999999999</v>
      </c>
      <c r="K113" s="5"/>
      <c r="L113" s="5"/>
      <c r="M113" s="5"/>
      <c r="N113" s="5">
        <v>0.75</v>
      </c>
      <c r="O113" s="5"/>
      <c r="P113" s="5"/>
      <c r="Q113" s="5"/>
      <c r="R113" s="5">
        <v>0.75</v>
      </c>
      <c r="S113" s="5"/>
      <c r="T113" s="5"/>
      <c r="U113" s="5"/>
      <c r="V113" s="5"/>
      <c r="W113" s="5"/>
      <c r="X113" s="5"/>
      <c r="Y113" s="5"/>
      <c r="Z113" s="5"/>
      <c r="AA113" s="5"/>
      <c r="AB113" s="5">
        <v>2.1789999999999998</v>
      </c>
      <c r="AC113" s="5"/>
      <c r="AD113" s="5"/>
      <c r="AE113" s="5"/>
      <c r="AF113" s="5">
        <v>1.3620000000000001</v>
      </c>
      <c r="AG113" s="5"/>
      <c r="AH113" s="5"/>
      <c r="AI113" s="5"/>
      <c r="AJ113" s="5">
        <v>1.3620000000000001</v>
      </c>
      <c r="AK113" s="5"/>
      <c r="AL113" s="5"/>
      <c r="AM113" s="5"/>
    </row>
    <row r="114" spans="1:39" x14ac:dyDescent="0.25">
      <c r="A114" s="3" t="s">
        <v>21</v>
      </c>
      <c r="B114" s="5"/>
      <c r="C114" s="5"/>
      <c r="D114" s="5"/>
      <c r="E114" s="5"/>
      <c r="F114" s="5">
        <v>2.762</v>
      </c>
      <c r="G114" s="5"/>
      <c r="H114" s="5"/>
      <c r="I114" s="5"/>
      <c r="J114" s="5">
        <v>1.4970000000000001</v>
      </c>
      <c r="K114" s="5"/>
      <c r="L114" s="5"/>
      <c r="M114" s="5"/>
      <c r="N114" s="5">
        <v>0.871</v>
      </c>
      <c r="O114" s="5"/>
      <c r="P114" s="5"/>
      <c r="Q114" s="5"/>
      <c r="R114" s="5">
        <v>0.86799999999999999</v>
      </c>
      <c r="S114" s="5"/>
      <c r="T114" s="5"/>
      <c r="U114" s="5"/>
      <c r="V114" s="5"/>
      <c r="W114" s="5"/>
      <c r="X114" s="5"/>
      <c r="Y114" s="5"/>
      <c r="Z114" s="5"/>
      <c r="AA114" s="5"/>
      <c r="AB114" s="5">
        <v>2.3860000000000001</v>
      </c>
      <c r="AC114" s="5"/>
      <c r="AD114" s="5"/>
      <c r="AE114" s="5"/>
      <c r="AF114" s="5">
        <v>1.36</v>
      </c>
      <c r="AG114" s="5"/>
      <c r="AH114" s="5"/>
      <c r="AI114" s="5"/>
      <c r="AJ114" s="5">
        <v>1.349</v>
      </c>
      <c r="AK114" s="5"/>
      <c r="AL114" s="5"/>
      <c r="AM114" s="5"/>
    </row>
    <row r="115" spans="1:39" x14ac:dyDescent="0.25">
      <c r="A115" s="3" t="s">
        <v>22</v>
      </c>
      <c r="B115" s="5"/>
      <c r="C115" s="5"/>
      <c r="D115" s="5"/>
      <c r="E115" s="5"/>
      <c r="F115" s="5">
        <v>3.8439999999999999</v>
      </c>
      <c r="G115" s="5"/>
      <c r="H115" s="5"/>
      <c r="I115" s="5"/>
      <c r="J115" s="5">
        <v>2.044</v>
      </c>
      <c r="K115" s="5"/>
      <c r="L115" s="5"/>
      <c r="M115" s="5"/>
      <c r="N115" s="5">
        <v>1.1220000000000001</v>
      </c>
      <c r="O115" s="5"/>
      <c r="P115" s="5"/>
      <c r="Q115" s="5"/>
      <c r="R115" s="5">
        <v>1.1240000000000001</v>
      </c>
      <c r="S115" s="5"/>
      <c r="T115" s="5"/>
      <c r="U115" s="5"/>
      <c r="V115" s="5"/>
      <c r="W115" s="5"/>
      <c r="X115" s="5"/>
      <c r="Y115" s="5"/>
      <c r="Z115" s="5"/>
      <c r="AA115" s="5"/>
      <c r="AB115" s="5">
        <v>3.0270000000000001</v>
      </c>
      <c r="AC115" s="5"/>
      <c r="AD115" s="5"/>
      <c r="AE115" s="5"/>
      <c r="AF115" s="5">
        <v>1.661</v>
      </c>
      <c r="AG115" s="5"/>
      <c r="AH115" s="5"/>
      <c r="AI115" s="5"/>
      <c r="AJ115" s="5">
        <v>1.6559999999999999</v>
      </c>
      <c r="AK115" s="5"/>
      <c r="AL115" s="5"/>
      <c r="AM115" s="5"/>
    </row>
    <row r="116" spans="1:39" x14ac:dyDescent="0.25">
      <c r="A116" s="3" t="s">
        <v>24</v>
      </c>
      <c r="B116" s="5"/>
      <c r="C116" s="5"/>
      <c r="D116" s="5"/>
      <c r="E116" s="5"/>
      <c r="F116" s="5">
        <v>4.673</v>
      </c>
      <c r="G116" s="5"/>
      <c r="H116" s="5"/>
      <c r="I116" s="5"/>
      <c r="J116" s="5">
        <v>2.5739999999999998</v>
      </c>
      <c r="K116" s="5"/>
      <c r="L116" s="5"/>
      <c r="M116" s="5"/>
      <c r="N116" s="5">
        <v>1.643</v>
      </c>
      <c r="O116" s="5"/>
      <c r="P116" s="5"/>
      <c r="Q116" s="5"/>
      <c r="R116" s="5">
        <v>1.6439999999999999</v>
      </c>
      <c r="S116" s="5"/>
      <c r="T116" s="5"/>
      <c r="U116" s="5"/>
      <c r="V116" s="5"/>
      <c r="W116" s="5"/>
      <c r="X116" s="5"/>
      <c r="Y116" s="5"/>
      <c r="Z116" s="5"/>
      <c r="AA116" s="5"/>
      <c r="AB116" s="5">
        <v>3.41</v>
      </c>
      <c r="AC116" s="5"/>
      <c r="AD116" s="5"/>
      <c r="AE116" s="5"/>
      <c r="AF116" s="5">
        <v>2.1339999999999999</v>
      </c>
      <c r="AG116" s="5"/>
      <c r="AH116" s="5"/>
      <c r="AI116" s="5"/>
      <c r="AJ116" s="5">
        <v>2.14</v>
      </c>
      <c r="AK116" s="5"/>
      <c r="AL116" s="5"/>
      <c r="AM116" s="5"/>
    </row>
    <row r="117" spans="1:39" x14ac:dyDescent="0.25">
      <c r="A117" s="3" t="s">
        <v>25</v>
      </c>
      <c r="B117" s="5"/>
      <c r="C117" s="5"/>
      <c r="D117" s="5"/>
      <c r="E117" s="5"/>
      <c r="F117" s="5">
        <v>1.9670000000000001</v>
      </c>
      <c r="G117" s="5"/>
      <c r="H117" s="5"/>
      <c r="I117" s="5"/>
      <c r="J117" s="5">
        <v>1.0049999999999999</v>
      </c>
      <c r="K117" s="5"/>
      <c r="L117" s="5"/>
      <c r="M117" s="5"/>
      <c r="N117" s="5">
        <v>0.54</v>
      </c>
      <c r="O117" s="5"/>
      <c r="P117" s="5"/>
      <c r="Q117" s="5"/>
      <c r="R117" s="5">
        <v>0.55100000000000005</v>
      </c>
      <c r="S117" s="5"/>
      <c r="T117" s="5"/>
      <c r="U117" s="5"/>
      <c r="V117" s="5"/>
      <c r="W117" s="5"/>
      <c r="X117" s="5"/>
      <c r="Y117" s="5"/>
      <c r="Z117" s="5"/>
      <c r="AA117" s="5"/>
      <c r="AB117" s="5">
        <v>1.907</v>
      </c>
      <c r="AC117" s="5"/>
      <c r="AD117" s="5"/>
      <c r="AE117" s="5"/>
      <c r="AF117" s="5">
        <v>0.999</v>
      </c>
      <c r="AG117" s="5"/>
      <c r="AH117" s="5"/>
      <c r="AI117" s="5"/>
      <c r="AJ117" s="5">
        <v>1.008</v>
      </c>
      <c r="AK117" s="5"/>
      <c r="AL117" s="5"/>
      <c r="AM117" s="5"/>
    </row>
    <row r="118" spans="1:39" x14ac:dyDescent="0.25">
      <c r="A118" s="3" t="s">
        <v>26</v>
      </c>
      <c r="B118" s="5"/>
      <c r="C118" s="5"/>
      <c r="D118" s="5"/>
      <c r="E118" s="5"/>
      <c r="F118" s="5">
        <v>1.351</v>
      </c>
      <c r="G118" s="5"/>
      <c r="H118" s="5"/>
      <c r="I118" s="5"/>
      <c r="J118" s="5">
        <v>0.69199999999999995</v>
      </c>
      <c r="K118" s="5"/>
      <c r="L118" s="5"/>
      <c r="M118" s="5"/>
      <c r="N118" s="5">
        <v>0.36599999999999999</v>
      </c>
      <c r="O118" s="5"/>
      <c r="P118" s="5"/>
      <c r="Q118" s="5"/>
      <c r="R118" s="5">
        <v>0.36599999999999999</v>
      </c>
      <c r="S118" s="5"/>
      <c r="T118" s="5"/>
      <c r="U118" s="5"/>
      <c r="V118" s="5"/>
      <c r="W118" s="5"/>
      <c r="X118" s="5"/>
      <c r="Y118" s="5"/>
      <c r="Z118" s="5"/>
      <c r="AA118" s="5"/>
      <c r="AB118" s="5">
        <v>1.444</v>
      </c>
      <c r="AC118" s="5"/>
      <c r="AD118" s="5"/>
      <c r="AE118" s="5"/>
      <c r="AF118" s="5">
        <v>1.028</v>
      </c>
      <c r="AG118" s="5"/>
      <c r="AH118" s="5"/>
      <c r="AI118" s="5"/>
      <c r="AJ118" s="5">
        <v>1.024</v>
      </c>
      <c r="AK118" s="5"/>
      <c r="AL118" s="5"/>
      <c r="AM118" s="5"/>
    </row>
    <row r="119" spans="1:39" x14ac:dyDescent="0.25">
      <c r="A119" s="3" t="s">
        <v>27</v>
      </c>
      <c r="B119" s="5"/>
      <c r="C119" s="5"/>
      <c r="D119" s="5"/>
      <c r="E119" s="5"/>
      <c r="F119" s="5">
        <v>1.345</v>
      </c>
      <c r="G119" s="5"/>
      <c r="H119" s="5"/>
      <c r="I119" s="5"/>
      <c r="J119" s="5">
        <v>0.68200000000000005</v>
      </c>
      <c r="K119" s="5"/>
      <c r="L119" s="5"/>
      <c r="M119" s="5"/>
      <c r="N119" s="5">
        <v>0.34899999999999998</v>
      </c>
      <c r="O119" s="5"/>
      <c r="P119" s="5"/>
      <c r="Q119" s="5"/>
      <c r="R119" s="5">
        <v>0.34899999999999998</v>
      </c>
      <c r="S119" s="5"/>
      <c r="T119" s="5"/>
      <c r="U119" s="5"/>
      <c r="V119" s="5"/>
      <c r="W119" s="5"/>
      <c r="X119" s="5"/>
      <c r="Y119" s="5"/>
      <c r="Z119" s="5"/>
      <c r="AA119" s="5"/>
      <c r="AB119" s="5">
        <v>2.177</v>
      </c>
      <c r="AC119" s="5"/>
      <c r="AD119" s="5"/>
      <c r="AE119" s="5"/>
      <c r="AF119" s="5">
        <v>1.1890000000000001</v>
      </c>
      <c r="AG119" s="5"/>
      <c r="AH119" s="5"/>
      <c r="AI119" s="5"/>
      <c r="AJ119" s="5">
        <v>1.1870000000000001</v>
      </c>
      <c r="AK119" s="5"/>
      <c r="AL119" s="5"/>
      <c r="AM119" s="5"/>
    </row>
    <row r="120" spans="1:39" x14ac:dyDescent="0.25">
      <c r="A120" s="3" t="s">
        <v>28</v>
      </c>
      <c r="B120" s="5"/>
      <c r="C120" s="5"/>
      <c r="D120" s="5"/>
      <c r="E120" s="5"/>
      <c r="F120" s="5">
        <v>3.1139999999999999</v>
      </c>
      <c r="G120" s="5"/>
      <c r="H120" s="5"/>
      <c r="I120" s="5"/>
      <c r="J120" s="5">
        <v>1.5620000000000001</v>
      </c>
      <c r="K120" s="5"/>
      <c r="L120" s="5"/>
      <c r="M120" s="5"/>
      <c r="N120" s="5">
        <v>0.79600000000000004</v>
      </c>
      <c r="O120" s="5"/>
      <c r="P120" s="5"/>
      <c r="Q120" s="5"/>
      <c r="R120" s="5">
        <v>0.79900000000000004</v>
      </c>
      <c r="S120" s="5"/>
      <c r="T120" s="5"/>
      <c r="U120" s="5"/>
      <c r="V120" s="5"/>
      <c r="W120" s="5"/>
      <c r="X120" s="5"/>
      <c r="Y120" s="5"/>
      <c r="Z120" s="5"/>
      <c r="AA120" s="5"/>
      <c r="AB120" s="5">
        <v>2.6190000000000002</v>
      </c>
      <c r="AC120" s="5"/>
      <c r="AD120" s="5"/>
      <c r="AE120" s="5"/>
      <c r="AF120" s="5">
        <v>1.379</v>
      </c>
      <c r="AG120" s="5"/>
      <c r="AH120" s="5"/>
      <c r="AI120" s="5"/>
      <c r="AJ120" s="5">
        <v>1.3740000000000001</v>
      </c>
      <c r="AK120" s="5"/>
      <c r="AL120" s="5"/>
      <c r="AM1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21"/>
  <sheetViews>
    <sheetView workbookViewId="0">
      <selection activeCell="AU2" sqref="AU2"/>
    </sheetView>
  </sheetViews>
  <sheetFormatPr defaultRowHeight="15" outlineLevelCol="1" x14ac:dyDescent="0.25"/>
  <cols>
    <col min="1" max="1" width="41.5703125" bestFit="1" customWidth="1"/>
    <col min="2" max="4" width="6" hidden="1" customWidth="1" outlineLevel="1"/>
    <col min="5" max="5" width="6.42578125" hidden="1" customWidth="1" outlineLevel="1"/>
    <col min="6" max="21" width="6" hidden="1" customWidth="1" outlineLevel="1"/>
    <col min="22" max="22" width="8.42578125" customWidth="1" collapsed="1"/>
    <col min="23" max="24" width="8.42578125" customWidth="1"/>
    <col min="25" max="42" width="6" hidden="1" customWidth="1" outlineLevel="1"/>
    <col min="43" max="43" width="6" bestFit="1" customWidth="1" collapsed="1"/>
    <col min="44" max="44" width="12.140625" bestFit="1" customWidth="1"/>
    <col min="45" max="45" width="4.85546875" bestFit="1" customWidth="1"/>
    <col min="46" max="46" width="8" customWidth="1"/>
    <col min="47" max="47" width="19.28515625" bestFit="1" customWidth="1"/>
    <col min="48" max="71" width="8" customWidth="1"/>
  </cols>
  <sheetData>
    <row r="1" spans="1:51" x14ac:dyDescent="0.25">
      <c r="A1" t="s">
        <v>37</v>
      </c>
      <c r="B1" t="s">
        <v>36</v>
      </c>
    </row>
    <row r="2" spans="1:51" x14ac:dyDescent="0.25">
      <c r="B2" t="s">
        <v>9</v>
      </c>
      <c r="Y2" t="s">
        <v>29</v>
      </c>
      <c r="AV2" t="s">
        <v>9</v>
      </c>
      <c r="AX2" t="s">
        <v>29</v>
      </c>
    </row>
    <row r="3" spans="1:51" s="4" customFormat="1" x14ac:dyDescent="0.25">
      <c r="A3"/>
      <c r="B3">
        <v>4</v>
      </c>
      <c r="C3"/>
      <c r="D3">
        <v>6</v>
      </c>
      <c r="E3"/>
      <c r="F3">
        <v>8</v>
      </c>
      <c r="G3"/>
      <c r="H3">
        <v>12</v>
      </c>
      <c r="I3"/>
      <c r="J3">
        <v>16</v>
      </c>
      <c r="K3"/>
      <c r="L3">
        <v>24</v>
      </c>
      <c r="M3"/>
      <c r="N3">
        <v>32</v>
      </c>
      <c r="O3"/>
      <c r="P3">
        <v>48</v>
      </c>
      <c r="Q3"/>
      <c r="R3">
        <v>64</v>
      </c>
      <c r="S3"/>
      <c r="T3">
        <v>96</v>
      </c>
      <c r="U3"/>
      <c r="V3" t="s">
        <v>40</v>
      </c>
      <c r="W3"/>
      <c r="X3"/>
      <c r="Y3">
        <v>6</v>
      </c>
      <c r="Z3"/>
      <c r="AA3">
        <v>8</v>
      </c>
      <c r="AB3"/>
      <c r="AC3">
        <v>12</v>
      </c>
      <c r="AD3"/>
      <c r="AE3">
        <v>16</v>
      </c>
      <c r="AF3"/>
      <c r="AG3">
        <v>24</v>
      </c>
      <c r="AH3"/>
      <c r="AI3">
        <v>32</v>
      </c>
      <c r="AJ3"/>
      <c r="AK3">
        <v>48</v>
      </c>
      <c r="AL3"/>
      <c r="AM3">
        <v>64</v>
      </c>
      <c r="AN3"/>
      <c r="AO3">
        <v>96</v>
      </c>
      <c r="AP3"/>
      <c r="AQ3" t="s">
        <v>40</v>
      </c>
      <c r="AR3"/>
      <c r="AV3" t="s">
        <v>40</v>
      </c>
      <c r="AW3"/>
      <c r="AX3" t="s">
        <v>40</v>
      </c>
      <c r="AY3"/>
    </row>
    <row r="4" spans="1:51" s="4" customFormat="1" x14ac:dyDescent="0.25">
      <c r="A4" t="s">
        <v>35</v>
      </c>
      <c r="B4">
        <v>4</v>
      </c>
      <c r="C4">
        <v>8</v>
      </c>
      <c r="D4">
        <v>6</v>
      </c>
      <c r="E4">
        <v>12</v>
      </c>
      <c r="F4">
        <v>8</v>
      </c>
      <c r="G4">
        <v>16</v>
      </c>
      <c r="H4">
        <v>12</v>
      </c>
      <c r="I4">
        <v>24</v>
      </c>
      <c r="J4">
        <v>16</v>
      </c>
      <c r="K4">
        <v>32</v>
      </c>
      <c r="L4">
        <v>24</v>
      </c>
      <c r="M4">
        <v>48</v>
      </c>
      <c r="N4">
        <v>32</v>
      </c>
      <c r="O4">
        <v>64</v>
      </c>
      <c r="P4">
        <v>48</v>
      </c>
      <c r="Q4">
        <v>96</v>
      </c>
      <c r="R4">
        <v>64</v>
      </c>
      <c r="S4">
        <v>128</v>
      </c>
      <c r="T4">
        <v>96</v>
      </c>
      <c r="U4">
        <v>192</v>
      </c>
      <c r="V4" t="s">
        <v>39</v>
      </c>
      <c r="W4" t="s">
        <v>41</v>
      </c>
      <c r="X4"/>
      <c r="Y4">
        <v>6</v>
      </c>
      <c r="Z4">
        <v>12</v>
      </c>
      <c r="AA4">
        <v>8</v>
      </c>
      <c r="AB4">
        <v>16</v>
      </c>
      <c r="AC4">
        <v>12</v>
      </c>
      <c r="AD4">
        <v>24</v>
      </c>
      <c r="AE4">
        <v>16</v>
      </c>
      <c r="AF4">
        <v>32</v>
      </c>
      <c r="AG4">
        <v>24</v>
      </c>
      <c r="AH4">
        <v>48</v>
      </c>
      <c r="AI4">
        <v>32</v>
      </c>
      <c r="AJ4">
        <v>64</v>
      </c>
      <c r="AK4">
        <v>48</v>
      </c>
      <c r="AL4">
        <v>96</v>
      </c>
      <c r="AM4">
        <v>64</v>
      </c>
      <c r="AN4">
        <v>128</v>
      </c>
      <c r="AO4">
        <v>96</v>
      </c>
      <c r="AP4">
        <v>192</v>
      </c>
      <c r="AQ4" t="s">
        <v>39</v>
      </c>
      <c r="AR4" t="s">
        <v>41</v>
      </c>
      <c r="AV4" t="s">
        <v>39</v>
      </c>
      <c r="AW4" t="s">
        <v>41</v>
      </c>
      <c r="AX4" t="s">
        <v>39</v>
      </c>
      <c r="AY4" t="s">
        <v>41</v>
      </c>
    </row>
    <row r="5" spans="1:51" x14ac:dyDescent="0.25">
      <c r="A5" s="2" t="s">
        <v>8</v>
      </c>
      <c r="B5" s="5" t="str">
        <f>IFERROR(IF(summary_values!B5/summary_values!B$5 &gt; 0, summary_values!B5/summary_values!B$5, ""), "")</f>
        <v/>
      </c>
      <c r="C5" s="5" t="str">
        <f>IFERROR(IF(summary_values!C5/summary_values!C$5 &gt; 0, summary_values!C5/summary_values!C$5, ""), "")</f>
        <v/>
      </c>
      <c r="D5" s="5">
        <f>IFERROR(IF(summary_values!D5/summary_values!D$5 &gt; 0, summary_values!D5/summary_values!D$5, ""), "")</f>
        <v>1</v>
      </c>
      <c r="E5" s="5">
        <f>IFERROR(IF(summary_values!E5/summary_values!E$5 &gt; 0, summary_values!E5/summary_values!E$5, ""), "")</f>
        <v>1</v>
      </c>
      <c r="F5" s="5" t="str">
        <f>IFERROR(IF(summary_values!F5/summary_values!F$5 &gt; 0, summary_values!F5/summary_values!F$5, ""), "")</f>
        <v/>
      </c>
      <c r="G5" s="5" t="str">
        <f>IFERROR(IF(summary_values!G5/summary_values!G$5 &gt; 0, summary_values!G5/summary_values!G$5, ""), "")</f>
        <v/>
      </c>
      <c r="H5" s="5" t="str">
        <f>IFERROR(IF(summary_values!H5/summary_values!H$5 &gt; 0, summary_values!H5/summary_values!H$5, ""), "")</f>
        <v/>
      </c>
      <c r="I5" s="5" t="str">
        <f>IFERROR(IF(summary_values!I5/summary_values!I$5 &gt; 0, summary_values!I5/summary_values!I$5, ""), "")</f>
        <v/>
      </c>
      <c r="J5" s="5" t="str">
        <f>IFERROR(IF(summary_values!J5/summary_values!J$5 &gt; 0, summary_values!J5/summary_values!J$5, ""), "")</f>
        <v/>
      </c>
      <c r="K5" s="5" t="str">
        <f>IFERROR(IF(summary_values!K5/summary_values!K$5 &gt; 0, summary_values!K5/summary_values!K$5, ""), "")</f>
        <v/>
      </c>
      <c r="L5" s="5" t="str">
        <f>IFERROR(IF(summary_values!L5/summary_values!L$5 &gt; 0, summary_values!L5/summary_values!L$5, ""), "")</f>
        <v/>
      </c>
      <c r="M5" s="5" t="str">
        <f>IFERROR(IF(summary_values!M5/summary_values!M$5 &gt; 0, summary_values!M5/summary_values!M$5, ""), "")</f>
        <v/>
      </c>
      <c r="N5" s="5" t="str">
        <f>IFERROR(IF(summary_values!N5/summary_values!N$5 &gt; 0, summary_values!N5/summary_values!N$5, ""), "")</f>
        <v/>
      </c>
      <c r="O5" s="5" t="str">
        <f>IFERROR(IF(summary_values!O5/summary_values!O$5 &gt; 0, summary_values!O5/summary_values!O$5, ""), "")</f>
        <v/>
      </c>
      <c r="P5" s="5" t="str">
        <f>IFERROR(IF(summary_values!P5/summary_values!P$5 &gt; 0, summary_values!P5/summary_values!P$5, ""), "")</f>
        <v/>
      </c>
      <c r="Q5" s="5" t="str">
        <f>IFERROR(IF(summary_values!Q5/summary_values!Q$5 &gt; 0, summary_values!Q5/summary_values!Q$5, ""), "")</f>
        <v/>
      </c>
      <c r="R5" s="5" t="str">
        <f>IFERROR(IF(summary_values!R5/summary_values!R$5 &gt; 0, summary_values!R5/summary_values!R$5, ""), "")</f>
        <v/>
      </c>
      <c r="S5" s="5" t="str">
        <f>IFERROR(IF(summary_values!S5/summary_values!S$5 &gt; 0, summary_values!S5/summary_values!S$5, ""), "")</f>
        <v/>
      </c>
      <c r="T5" s="5" t="str">
        <f>IFERROR(IF(summary_values!T5/summary_values!T$5 &gt; 0, summary_values!T5/summary_values!T$5, ""), "")</f>
        <v/>
      </c>
      <c r="U5" s="5" t="str">
        <f>IFERROR(IF(summary_values!U5/summary_values!U$5 &gt; 0, summary_values!U5/summary_values!U$5, ""), "")</f>
        <v/>
      </c>
      <c r="V5" s="5">
        <f>IFERROR(AVERAGE(B5,D5,F5,H5,J5,L5,N5,P5), "")</f>
        <v>1</v>
      </c>
      <c r="W5" s="5">
        <f>IFERROR(AVERAGE(C5,E5,G5,I5,K5,M5,O5,Q5), "")</f>
        <v>1</v>
      </c>
      <c r="X5" s="5"/>
      <c r="Y5" s="5">
        <f>IFERROR(IF(summary_values!V5/summary_values!V$5 &gt; 0, summary_values!V5/summary_values!V$5, ""), "")</f>
        <v>1</v>
      </c>
      <c r="Z5" s="5">
        <f>IFERROR(IF(summary_values!W5/summary_values!W$5 &gt; 0, summary_values!W5/summary_values!W$5, ""), "")</f>
        <v>1</v>
      </c>
      <c r="AA5" s="5" t="str">
        <f>IFERROR(IF(summary_values!X5/summary_values!X$5 &gt; 0, summary_values!X5/summary_values!X$5, ""), "")</f>
        <v/>
      </c>
      <c r="AB5" s="5" t="str">
        <f>IFERROR(IF(summary_values!Y5/summary_values!Y$5 &gt; 0, summary_values!Y5/summary_values!Y$5, ""), "")</f>
        <v/>
      </c>
      <c r="AC5" s="5" t="str">
        <f>IFERROR(IF(summary_values!Z5/summary_values!Z$5 &gt; 0, summary_values!Z5/summary_values!Z$5, ""), "")</f>
        <v/>
      </c>
      <c r="AD5" s="5" t="str">
        <f>IFERROR(IF(summary_values!AA5/summary_values!AA$5 &gt; 0, summary_values!AA5/summary_values!AA$5, ""), "")</f>
        <v/>
      </c>
      <c r="AE5" s="5" t="str">
        <f>IFERROR(IF(summary_values!AB5/summary_values!AB$5 &gt; 0, summary_values!AB5/summary_values!AB$5, ""), "")</f>
        <v/>
      </c>
      <c r="AF5" s="5" t="str">
        <f>IFERROR(IF(summary_values!AC5/summary_values!AC$5 &gt; 0, summary_values!AC5/summary_values!AC$5, ""), "")</f>
        <v/>
      </c>
      <c r="AG5" s="5" t="str">
        <f>IFERROR(IF(summary_values!AD5/summary_values!AD$5 &gt; 0, summary_values!AD5/summary_values!AD$5, ""), "")</f>
        <v/>
      </c>
      <c r="AH5" s="5" t="str">
        <f>IFERROR(IF(summary_values!AE5/summary_values!AE$5 &gt; 0, summary_values!AE5/summary_values!AE$5, ""), "")</f>
        <v/>
      </c>
      <c r="AI5" s="5" t="str">
        <f>IFERROR(IF(summary_values!AF5/summary_values!AF$5 &gt; 0, summary_values!AF5/summary_values!AF$5, ""), "")</f>
        <v/>
      </c>
      <c r="AJ5" s="5" t="str">
        <f>IFERROR(IF(summary_values!AG5/summary_values!AG$5 &gt; 0, summary_values!AG5/summary_values!AG$5, ""), "")</f>
        <v/>
      </c>
      <c r="AK5" s="5" t="str">
        <f>IFERROR(IF(summary_values!AH5/summary_values!AH$5 &gt; 0, summary_values!AH5/summary_values!AH$5, ""), "")</f>
        <v/>
      </c>
      <c r="AL5" s="5" t="str">
        <f>IFERROR(IF(summary_values!AI5/summary_values!AI$5 &gt; 0, summary_values!AI5/summary_values!AI$5, ""), "")</f>
        <v/>
      </c>
      <c r="AM5" s="5" t="str">
        <f>IFERROR(IF(summary_values!AJ5/summary_values!AJ$5 &gt; 0, summary_values!AJ5/summary_values!AJ$5, ""), "")</f>
        <v/>
      </c>
      <c r="AN5" s="5" t="str">
        <f>IFERROR(IF(summary_values!AK5/summary_values!AK$5 &gt; 0, summary_values!AK5/summary_values!AK$5, ""), "")</f>
        <v/>
      </c>
      <c r="AO5" s="5" t="str">
        <f>IFERROR(IF(summary_values!AL5/summary_values!AL$5 &gt; 0, summary_values!AL5/summary_values!AL$5, ""), "")</f>
        <v/>
      </c>
      <c r="AP5" s="5" t="str">
        <f>IFERROR(IF(summary_values!AM5/summary_values!AM$5 &gt; 0, summary_values!AM5/summary_values!AM$5, ""), "")</f>
        <v/>
      </c>
      <c r="AQ5" s="5">
        <f>IFERROR(AVERAGE(Y5,AA5,AC5,AE5,AG5,AI5,AK5), "")</f>
        <v>1</v>
      </c>
      <c r="AR5" s="5">
        <f>IFERROR(AVERAGE(Z5,AB5,AD5,AF5,AH5,AJ5,AL5), "")</f>
        <v>1</v>
      </c>
      <c r="AV5" s="5">
        <f>AVERAGE(V5,V45,V65)</f>
        <v>1</v>
      </c>
      <c r="AW5" s="5">
        <f>AVERAGE(W5,W45,W65)</f>
        <v>1</v>
      </c>
      <c r="AX5" s="5">
        <f>AVERAGE(AQ5, AQ45, AQ65)</f>
        <v>1</v>
      </c>
      <c r="AY5" s="5">
        <f>AVERAGE(AR5, AR45, AR65)</f>
        <v>1</v>
      </c>
    </row>
    <row r="6" spans="1:51" x14ac:dyDescent="0.25">
      <c r="A6" s="3" t="s">
        <v>10</v>
      </c>
      <c r="B6" s="5" t="str">
        <f>IFERROR(IF(summary_values!B6/summary_values!B$5 &gt; 0, summary_values!B6/summary_values!B$5, ""), "")</f>
        <v/>
      </c>
      <c r="C6" s="5" t="str">
        <f>IFERROR(IF(summary_values!C6/summary_values!C$5 &gt; 0, summary_values!C6/summary_values!C$5, ""), "")</f>
        <v/>
      </c>
      <c r="D6" s="5">
        <f>IFERROR(IF(summary_values!D6/summary_values!D$5 &gt; 0, summary_values!D6/summary_values!D$5, ""), "")</f>
        <v>1.7204968944099379</v>
      </c>
      <c r="E6" s="5">
        <f>IFERROR(IF(summary_values!E6/summary_values!E$5 &gt; 0, summary_values!E6/summary_values!E$5, ""), "")</f>
        <v>2.3894878706199458</v>
      </c>
      <c r="F6" s="5" t="str">
        <f>IFERROR(IF(summary_values!F6/summary_values!F$5 &gt; 0, summary_values!F6/summary_values!F$5, ""), "")</f>
        <v/>
      </c>
      <c r="G6" s="5" t="str">
        <f>IFERROR(IF(summary_values!G6/summary_values!G$5 &gt; 0, summary_values!G6/summary_values!G$5, ""), "")</f>
        <v/>
      </c>
      <c r="H6" s="5" t="str">
        <f>IFERROR(IF(summary_values!H6/summary_values!H$5 &gt; 0, summary_values!H6/summary_values!H$5, ""), "")</f>
        <v/>
      </c>
      <c r="I6" s="5" t="str">
        <f>IFERROR(IF(summary_values!I6/summary_values!I$5 &gt; 0, summary_values!I6/summary_values!I$5, ""), "")</f>
        <v/>
      </c>
      <c r="J6" s="5" t="str">
        <f>IFERROR(IF(summary_values!J6/summary_values!J$5 &gt; 0, summary_values!J6/summary_values!J$5, ""), "")</f>
        <v/>
      </c>
      <c r="K6" s="5" t="str">
        <f>IFERROR(IF(summary_values!K6/summary_values!K$5 &gt; 0, summary_values!K6/summary_values!K$5, ""), "")</f>
        <v/>
      </c>
      <c r="L6" s="5" t="str">
        <f>IFERROR(IF(summary_values!L6/summary_values!L$5 &gt; 0, summary_values!L6/summary_values!L$5, ""), "")</f>
        <v/>
      </c>
      <c r="M6" s="5" t="str">
        <f>IFERROR(IF(summary_values!M6/summary_values!M$5 &gt; 0, summary_values!M6/summary_values!M$5, ""), "")</f>
        <v/>
      </c>
      <c r="N6" s="5" t="str">
        <f>IFERROR(IF(summary_values!N6/summary_values!N$5 &gt; 0, summary_values!N6/summary_values!N$5, ""), "")</f>
        <v/>
      </c>
      <c r="O6" s="5" t="str">
        <f>IFERROR(IF(summary_values!O6/summary_values!O$5 &gt; 0, summary_values!O6/summary_values!O$5, ""), "")</f>
        <v/>
      </c>
      <c r="P6" s="5" t="str">
        <f>IFERROR(IF(summary_values!P6/summary_values!P$5 &gt; 0, summary_values!P6/summary_values!P$5, ""), "")</f>
        <v/>
      </c>
      <c r="Q6" s="5" t="str">
        <f>IFERROR(IF(summary_values!Q6/summary_values!Q$5 &gt; 0, summary_values!Q6/summary_values!Q$5, ""), "")</f>
        <v/>
      </c>
      <c r="R6" s="5" t="str">
        <f>IFERROR(IF(summary_values!R6/summary_values!R$5 &gt; 0, summary_values!R6/summary_values!R$5, ""), "")</f>
        <v/>
      </c>
      <c r="S6" s="5" t="str">
        <f>IFERROR(IF(summary_values!S6/summary_values!S$5 &gt; 0, summary_values!S6/summary_values!S$5, ""), "")</f>
        <v/>
      </c>
      <c r="T6" s="5" t="str">
        <f>IFERROR(IF(summary_values!T6/summary_values!T$5 &gt; 0, summary_values!T6/summary_values!T$5, ""), "")</f>
        <v/>
      </c>
      <c r="U6" s="5" t="str">
        <f>IFERROR(IF(summary_values!U6/summary_values!U$5 &gt; 0, summary_values!U6/summary_values!U$5, ""), "")</f>
        <v/>
      </c>
      <c r="V6" s="5">
        <f t="shared" ref="V6:V69" si="0">IFERROR(AVERAGE(B6,D6,F6,H6,J6,L6,N6,P6), "")</f>
        <v>1.7204968944099379</v>
      </c>
      <c r="W6" s="5">
        <f t="shared" ref="W6:W69" si="1">IFERROR(AVERAGE(C6,E6,G6,I6,K6,M6,O6,Q6), "")</f>
        <v>2.3894878706199458</v>
      </c>
      <c r="X6" s="5"/>
      <c r="Y6" s="5">
        <f>IFERROR(IF(summary_values!V6/summary_values!V$5 &gt; 0, summary_values!V6/summary_values!V$5, ""), "")</f>
        <v>2.0139488542012618</v>
      </c>
      <c r="Z6" s="5">
        <f>IFERROR(IF(summary_values!W6/summary_values!W$5 &gt; 0, summary_values!W6/summary_values!W$5, ""), "")</f>
        <v>1.8002257336343117</v>
      </c>
      <c r="AA6" s="5" t="str">
        <f>IFERROR(IF(summary_values!X6/summary_values!X$5 &gt; 0, summary_values!X6/summary_values!X$5, ""), "")</f>
        <v/>
      </c>
      <c r="AB6" s="5" t="str">
        <f>IFERROR(IF(summary_values!Y6/summary_values!Y$5 &gt; 0, summary_values!Y6/summary_values!Y$5, ""), "")</f>
        <v/>
      </c>
      <c r="AC6" s="5" t="str">
        <f>IFERROR(IF(summary_values!Z6/summary_values!Z$5 &gt; 0, summary_values!Z6/summary_values!Z$5, ""), "")</f>
        <v/>
      </c>
      <c r="AD6" s="5" t="str">
        <f>IFERROR(IF(summary_values!AA6/summary_values!AA$5 &gt; 0, summary_values!AA6/summary_values!AA$5, ""), "")</f>
        <v/>
      </c>
      <c r="AE6" s="5" t="str">
        <f>IFERROR(IF(summary_values!AB6/summary_values!AB$5 &gt; 0, summary_values!AB6/summary_values!AB$5, ""), "")</f>
        <v/>
      </c>
      <c r="AF6" s="5" t="str">
        <f>IFERROR(IF(summary_values!AC6/summary_values!AC$5 &gt; 0, summary_values!AC6/summary_values!AC$5, ""), "")</f>
        <v/>
      </c>
      <c r="AG6" s="5" t="str">
        <f>IFERROR(IF(summary_values!AD6/summary_values!AD$5 &gt; 0, summary_values!AD6/summary_values!AD$5, ""), "")</f>
        <v/>
      </c>
      <c r="AH6" s="5" t="str">
        <f>IFERROR(IF(summary_values!AE6/summary_values!AE$5 &gt; 0, summary_values!AE6/summary_values!AE$5, ""), "")</f>
        <v/>
      </c>
      <c r="AI6" s="5" t="str">
        <f>IFERROR(IF(summary_values!AF6/summary_values!AF$5 &gt; 0, summary_values!AF6/summary_values!AF$5, ""), "")</f>
        <v/>
      </c>
      <c r="AJ6" s="5" t="str">
        <f>IFERROR(IF(summary_values!AG6/summary_values!AG$5 &gt; 0, summary_values!AG6/summary_values!AG$5, ""), "")</f>
        <v/>
      </c>
      <c r="AK6" s="5" t="str">
        <f>IFERROR(IF(summary_values!AH6/summary_values!AH$5 &gt; 0, summary_values!AH6/summary_values!AH$5, ""), "")</f>
        <v/>
      </c>
      <c r="AL6" s="5" t="str">
        <f>IFERROR(IF(summary_values!AI6/summary_values!AI$5 &gt; 0, summary_values!AI6/summary_values!AI$5, ""), "")</f>
        <v/>
      </c>
      <c r="AM6" s="5" t="str">
        <f>IFERROR(IF(summary_values!AJ6/summary_values!AJ$5 &gt; 0, summary_values!AJ6/summary_values!AJ$5, ""), "")</f>
        <v/>
      </c>
      <c r="AN6" s="5" t="str">
        <f>IFERROR(IF(summary_values!AK6/summary_values!AK$5 &gt; 0, summary_values!AK6/summary_values!AK$5, ""), "")</f>
        <v/>
      </c>
      <c r="AO6" s="5" t="str">
        <f>IFERROR(IF(summary_values!AL6/summary_values!AL$5 &gt; 0, summary_values!AL6/summary_values!AL$5, ""), "")</f>
        <v/>
      </c>
      <c r="AP6" s="5" t="str">
        <f>IFERROR(IF(summary_values!AM6/summary_values!AM$5 &gt; 0, summary_values!AM6/summary_values!AM$5, ""), "")</f>
        <v/>
      </c>
      <c r="AQ6" s="5">
        <f t="shared" ref="AQ6:AQ69" si="2">IFERROR(AVERAGE(Y6,AA6,AC6,AE6,AG6,AI6,AK6), "")</f>
        <v>2.0139488542012618</v>
      </c>
      <c r="AR6" s="5">
        <f t="shared" ref="AR6:AR69" si="3">IFERROR(AVERAGE(Z6,AB6,AD6,AF6,AH6,AJ6,AL6), "")</f>
        <v>1.8002257336343117</v>
      </c>
      <c r="AU6" s="3" t="str">
        <f t="shared" ref="AU6:AU24" si="4">A6</f>
        <v>abeobk</v>
      </c>
      <c r="AV6" s="5">
        <f t="shared" ref="AV6:AW6" si="5">AVERAGE(V6,V46,V66)</f>
        <v>2.1860199437034207</v>
      </c>
      <c r="AW6" s="5">
        <f t="shared" si="5"/>
        <v>3.0103734902645845</v>
      </c>
      <c r="AX6" s="5">
        <f t="shared" ref="AX6:AX24" si="6">AVERAGE(AQ6, AQ46, AQ66)</f>
        <v>2.2653957832551814</v>
      </c>
      <c r="AY6" s="5">
        <f>AVERAGE(AR6, AR46, AR66)</f>
        <v>2.6325743421376555</v>
      </c>
    </row>
    <row r="7" spans="1:51" x14ac:dyDescent="0.25">
      <c r="A7" s="3" t="s">
        <v>11</v>
      </c>
      <c r="B7" s="5" t="str">
        <f>IFERROR(IF(summary_values!B7/summary_values!B$5 &gt; 0, summary_values!B7/summary_values!B$5, ""), "")</f>
        <v/>
      </c>
      <c r="C7" s="5" t="str">
        <f>IFERROR(IF(summary_values!C7/summary_values!C$5 &gt; 0, summary_values!C7/summary_values!C$5, ""), "")</f>
        <v/>
      </c>
      <c r="D7" s="5">
        <f>IFERROR(IF(summary_values!D7/summary_values!D$5 &gt; 0, summary_values!D7/summary_values!D$5, ""), "")</f>
        <v>1.1816770186335404</v>
      </c>
      <c r="E7" s="5">
        <f>IFERROR(IF(summary_values!E7/summary_values!E$5 &gt; 0, summary_values!E7/summary_values!E$5, ""), "")</f>
        <v>1.9824797843665769</v>
      </c>
      <c r="F7" s="5" t="str">
        <f>IFERROR(IF(summary_values!F7/summary_values!F$5 &gt; 0, summary_values!F7/summary_values!F$5, ""), "")</f>
        <v/>
      </c>
      <c r="G7" s="5" t="str">
        <f>IFERROR(IF(summary_values!G7/summary_values!G$5 &gt; 0, summary_values!G7/summary_values!G$5, ""), "")</f>
        <v/>
      </c>
      <c r="H7" s="5" t="str">
        <f>IFERROR(IF(summary_values!H7/summary_values!H$5 &gt; 0, summary_values!H7/summary_values!H$5, ""), "")</f>
        <v/>
      </c>
      <c r="I7" s="5" t="str">
        <f>IFERROR(IF(summary_values!I7/summary_values!I$5 &gt; 0, summary_values!I7/summary_values!I$5, ""), "")</f>
        <v/>
      </c>
      <c r="J7" s="5" t="str">
        <f>IFERROR(IF(summary_values!J7/summary_values!J$5 &gt; 0, summary_values!J7/summary_values!J$5, ""), "")</f>
        <v/>
      </c>
      <c r="K7" s="5" t="str">
        <f>IFERROR(IF(summary_values!K7/summary_values!K$5 &gt; 0, summary_values!K7/summary_values!K$5, ""), "")</f>
        <v/>
      </c>
      <c r="L7" s="5" t="str">
        <f>IFERROR(IF(summary_values!L7/summary_values!L$5 &gt; 0, summary_values!L7/summary_values!L$5, ""), "")</f>
        <v/>
      </c>
      <c r="M7" s="5" t="str">
        <f>IFERROR(IF(summary_values!M7/summary_values!M$5 &gt; 0, summary_values!M7/summary_values!M$5, ""), "")</f>
        <v/>
      </c>
      <c r="N7" s="5" t="str">
        <f>IFERROR(IF(summary_values!N7/summary_values!N$5 &gt; 0, summary_values!N7/summary_values!N$5, ""), "")</f>
        <v/>
      </c>
      <c r="O7" s="5" t="str">
        <f>IFERROR(IF(summary_values!O7/summary_values!O$5 &gt; 0, summary_values!O7/summary_values!O$5, ""), "")</f>
        <v/>
      </c>
      <c r="P7" s="5" t="str">
        <f>IFERROR(IF(summary_values!P7/summary_values!P$5 &gt; 0, summary_values!P7/summary_values!P$5, ""), "")</f>
        <v/>
      </c>
      <c r="Q7" s="5" t="str">
        <f>IFERROR(IF(summary_values!Q7/summary_values!Q$5 &gt; 0, summary_values!Q7/summary_values!Q$5, ""), "")</f>
        <v/>
      </c>
      <c r="R7" s="5" t="str">
        <f>IFERROR(IF(summary_values!R7/summary_values!R$5 &gt; 0, summary_values!R7/summary_values!R$5, ""), "")</f>
        <v/>
      </c>
      <c r="S7" s="5" t="str">
        <f>IFERROR(IF(summary_values!S7/summary_values!S$5 &gt; 0, summary_values!S7/summary_values!S$5, ""), "")</f>
        <v/>
      </c>
      <c r="T7" s="5" t="str">
        <f>IFERROR(IF(summary_values!T7/summary_values!T$5 &gt; 0, summary_values!T7/summary_values!T$5, ""), "")</f>
        <v/>
      </c>
      <c r="U7" s="5" t="str">
        <f>IFERROR(IF(summary_values!U7/summary_values!U$5 &gt; 0, summary_values!U7/summary_values!U$5, ""), "")</f>
        <v/>
      </c>
      <c r="V7" s="5">
        <f t="shared" si="0"/>
        <v>1.1816770186335404</v>
      </c>
      <c r="W7" s="5">
        <f t="shared" si="1"/>
        <v>1.9824797843665769</v>
      </c>
      <c r="X7" s="5"/>
      <c r="Y7" s="5">
        <f>IFERROR(IF(summary_values!V7/summary_values!V$5 &gt; 0, summary_values!V7/summary_values!V$5, ""), "")</f>
        <v>1.1119229491863167</v>
      </c>
      <c r="Z7" s="5">
        <f>IFERROR(IF(summary_values!W7/summary_values!W$5 &gt; 0, summary_values!W7/summary_values!W$5, ""), "")</f>
        <v>1.3664409330323553</v>
      </c>
      <c r="AA7" s="5" t="str">
        <f>IFERROR(IF(summary_values!X7/summary_values!X$5 &gt; 0, summary_values!X7/summary_values!X$5, ""), "")</f>
        <v/>
      </c>
      <c r="AB7" s="5" t="str">
        <f>IFERROR(IF(summary_values!Y7/summary_values!Y$5 &gt; 0, summary_values!Y7/summary_values!Y$5, ""), "")</f>
        <v/>
      </c>
      <c r="AC7" s="5" t="str">
        <f>IFERROR(IF(summary_values!Z7/summary_values!Z$5 &gt; 0, summary_values!Z7/summary_values!Z$5, ""), "")</f>
        <v/>
      </c>
      <c r="AD7" s="5" t="str">
        <f>IFERROR(IF(summary_values!AA7/summary_values!AA$5 &gt; 0, summary_values!AA7/summary_values!AA$5, ""), "")</f>
        <v/>
      </c>
      <c r="AE7" s="5" t="str">
        <f>IFERROR(IF(summary_values!AB7/summary_values!AB$5 &gt; 0, summary_values!AB7/summary_values!AB$5, ""), "")</f>
        <v/>
      </c>
      <c r="AF7" s="5" t="str">
        <f>IFERROR(IF(summary_values!AC7/summary_values!AC$5 &gt; 0, summary_values!AC7/summary_values!AC$5, ""), "")</f>
        <v/>
      </c>
      <c r="AG7" s="5" t="str">
        <f>IFERROR(IF(summary_values!AD7/summary_values!AD$5 &gt; 0, summary_values!AD7/summary_values!AD$5, ""), "")</f>
        <v/>
      </c>
      <c r="AH7" s="5" t="str">
        <f>IFERROR(IF(summary_values!AE7/summary_values!AE$5 &gt; 0, summary_values!AE7/summary_values!AE$5, ""), "")</f>
        <v/>
      </c>
      <c r="AI7" s="5" t="str">
        <f>IFERROR(IF(summary_values!AF7/summary_values!AF$5 &gt; 0, summary_values!AF7/summary_values!AF$5, ""), "")</f>
        <v/>
      </c>
      <c r="AJ7" s="5" t="str">
        <f>IFERROR(IF(summary_values!AG7/summary_values!AG$5 &gt; 0, summary_values!AG7/summary_values!AG$5, ""), "")</f>
        <v/>
      </c>
      <c r="AK7" s="5" t="str">
        <f>IFERROR(IF(summary_values!AH7/summary_values!AH$5 &gt; 0, summary_values!AH7/summary_values!AH$5, ""), "")</f>
        <v/>
      </c>
      <c r="AL7" s="5" t="str">
        <f>IFERROR(IF(summary_values!AI7/summary_values!AI$5 &gt; 0, summary_values!AI7/summary_values!AI$5, ""), "")</f>
        <v/>
      </c>
      <c r="AM7" s="5" t="str">
        <f>IFERROR(IF(summary_values!AJ7/summary_values!AJ$5 &gt; 0, summary_values!AJ7/summary_values!AJ$5, ""), "")</f>
        <v/>
      </c>
      <c r="AN7" s="5" t="str">
        <f>IFERROR(IF(summary_values!AK7/summary_values!AK$5 &gt; 0, summary_values!AK7/summary_values!AK$5, ""), "")</f>
        <v/>
      </c>
      <c r="AO7" s="5" t="str">
        <f>IFERROR(IF(summary_values!AL7/summary_values!AL$5 &gt; 0, summary_values!AL7/summary_values!AL$5, ""), "")</f>
        <v/>
      </c>
      <c r="AP7" s="5" t="str">
        <f>IFERROR(IF(summary_values!AM7/summary_values!AM$5 &gt; 0, summary_values!AM7/summary_values!AM$5, ""), "")</f>
        <v/>
      </c>
      <c r="AQ7" s="5">
        <f t="shared" si="2"/>
        <v>1.1119229491863167</v>
      </c>
      <c r="AR7" s="5">
        <f t="shared" si="3"/>
        <v>1.3664409330323553</v>
      </c>
      <c r="AU7" s="3" t="str">
        <f t="shared" si="4"/>
        <v>artsiomkorzun</v>
      </c>
      <c r="AV7" s="5">
        <f t="shared" ref="AV7:AW7" si="7">AVERAGE(V7,V47,V67)</f>
        <v>1.7297440425247652</v>
      </c>
      <c r="AW7" s="5">
        <f t="shared" si="7"/>
        <v>2.4577059942541539</v>
      </c>
      <c r="AX7" s="5">
        <f t="shared" si="6"/>
        <v>1.2586298330820067</v>
      </c>
      <c r="AY7" s="5">
        <f>AVERAGE(AR7, AR47, AR67)</f>
        <v>1.599878205908895</v>
      </c>
    </row>
    <row r="8" spans="1:51" x14ac:dyDescent="0.25">
      <c r="A8" s="3" t="s">
        <v>12</v>
      </c>
      <c r="B8" s="5" t="str">
        <f>IFERROR(IF(summary_values!B8/summary_values!B$5 &gt; 0, summary_values!B8/summary_values!B$5, ""), "")</f>
        <v/>
      </c>
      <c r="C8" s="5" t="str">
        <f>IFERROR(IF(summary_values!C8/summary_values!C$5 &gt; 0, summary_values!C8/summary_values!C$5, ""), "")</f>
        <v/>
      </c>
      <c r="D8" s="5">
        <f>IFERROR(IF(summary_values!D8/summary_values!D$5 &gt; 0, summary_values!D8/summary_values!D$5, ""), "")</f>
        <v>1.0854037267080745</v>
      </c>
      <c r="E8" s="5">
        <f>IFERROR(IF(summary_values!E8/summary_values!E$5 &gt; 0, summary_values!E8/summary_values!E$5, ""), "")</f>
        <v>1</v>
      </c>
      <c r="F8" s="5" t="str">
        <f>IFERROR(IF(summary_values!F8/summary_values!F$5 &gt; 0, summary_values!F8/summary_values!F$5, ""), "")</f>
        <v/>
      </c>
      <c r="G8" s="5" t="str">
        <f>IFERROR(IF(summary_values!G8/summary_values!G$5 &gt; 0, summary_values!G8/summary_values!G$5, ""), "")</f>
        <v/>
      </c>
      <c r="H8" s="5" t="str">
        <f>IFERROR(IF(summary_values!H8/summary_values!H$5 &gt; 0, summary_values!H8/summary_values!H$5, ""), "")</f>
        <v/>
      </c>
      <c r="I8" s="5" t="str">
        <f>IFERROR(IF(summary_values!I8/summary_values!I$5 &gt; 0, summary_values!I8/summary_values!I$5, ""), "")</f>
        <v/>
      </c>
      <c r="J8" s="5" t="str">
        <f>IFERROR(IF(summary_values!J8/summary_values!J$5 &gt; 0, summary_values!J8/summary_values!J$5, ""), "")</f>
        <v/>
      </c>
      <c r="K8" s="5" t="str">
        <f>IFERROR(IF(summary_values!K8/summary_values!K$5 &gt; 0, summary_values!K8/summary_values!K$5, ""), "")</f>
        <v/>
      </c>
      <c r="L8" s="5" t="str">
        <f>IFERROR(IF(summary_values!L8/summary_values!L$5 &gt; 0, summary_values!L8/summary_values!L$5, ""), "")</f>
        <v/>
      </c>
      <c r="M8" s="5" t="str">
        <f>IFERROR(IF(summary_values!M8/summary_values!M$5 &gt; 0, summary_values!M8/summary_values!M$5, ""), "")</f>
        <v/>
      </c>
      <c r="N8" s="5" t="str">
        <f>IFERROR(IF(summary_values!N8/summary_values!N$5 &gt; 0, summary_values!N8/summary_values!N$5, ""), "")</f>
        <v/>
      </c>
      <c r="O8" s="5" t="str">
        <f>IFERROR(IF(summary_values!O8/summary_values!O$5 &gt; 0, summary_values!O8/summary_values!O$5, ""), "")</f>
        <v/>
      </c>
      <c r="P8" s="5" t="str">
        <f>IFERROR(IF(summary_values!P8/summary_values!P$5 &gt; 0, summary_values!P8/summary_values!P$5, ""), "")</f>
        <v/>
      </c>
      <c r="Q8" s="5" t="str">
        <f>IFERROR(IF(summary_values!Q8/summary_values!Q$5 &gt; 0, summary_values!Q8/summary_values!Q$5, ""), "")</f>
        <v/>
      </c>
      <c r="R8" s="5" t="str">
        <f>IFERROR(IF(summary_values!R8/summary_values!R$5 &gt; 0, summary_values!R8/summary_values!R$5, ""), "")</f>
        <v/>
      </c>
      <c r="S8" s="5" t="str">
        <f>IFERROR(IF(summary_values!S8/summary_values!S$5 &gt; 0, summary_values!S8/summary_values!S$5, ""), "")</f>
        <v/>
      </c>
      <c r="T8" s="5" t="str">
        <f>IFERROR(IF(summary_values!T8/summary_values!T$5 &gt; 0, summary_values!T8/summary_values!T$5, ""), "")</f>
        <v/>
      </c>
      <c r="U8" s="5" t="str">
        <f>IFERROR(IF(summary_values!U8/summary_values!U$5 &gt; 0, summary_values!U8/summary_values!U$5, ""), "")</f>
        <v/>
      </c>
      <c r="V8" s="5">
        <f t="shared" si="0"/>
        <v>1.0854037267080745</v>
      </c>
      <c r="W8" s="5">
        <f t="shared" si="1"/>
        <v>1</v>
      </c>
      <c r="X8" s="5"/>
      <c r="Y8" s="5">
        <f>IFERROR(IF(summary_values!V8/summary_values!V$5 &gt; 0, summary_values!V8/summary_values!V$5, ""), "")</f>
        <v>1.2789770840252408</v>
      </c>
      <c r="Z8" s="5">
        <f>IFERROR(IF(summary_values!W8/summary_values!W$5 &gt; 0, summary_values!W8/summary_values!W$5, ""), "")</f>
        <v>1.0876598946576375</v>
      </c>
      <c r="AA8" s="5" t="str">
        <f>IFERROR(IF(summary_values!X8/summary_values!X$5 &gt; 0, summary_values!X8/summary_values!X$5, ""), "")</f>
        <v/>
      </c>
      <c r="AB8" s="5" t="str">
        <f>IFERROR(IF(summary_values!Y8/summary_values!Y$5 &gt; 0, summary_values!Y8/summary_values!Y$5, ""), "")</f>
        <v/>
      </c>
      <c r="AC8" s="5" t="str">
        <f>IFERROR(IF(summary_values!Z8/summary_values!Z$5 &gt; 0, summary_values!Z8/summary_values!Z$5, ""), "")</f>
        <v/>
      </c>
      <c r="AD8" s="5" t="str">
        <f>IFERROR(IF(summary_values!AA8/summary_values!AA$5 &gt; 0, summary_values!AA8/summary_values!AA$5, ""), "")</f>
        <v/>
      </c>
      <c r="AE8" s="5" t="str">
        <f>IFERROR(IF(summary_values!AB8/summary_values!AB$5 &gt; 0, summary_values!AB8/summary_values!AB$5, ""), "")</f>
        <v/>
      </c>
      <c r="AF8" s="5" t="str">
        <f>IFERROR(IF(summary_values!AC8/summary_values!AC$5 &gt; 0, summary_values!AC8/summary_values!AC$5, ""), "")</f>
        <v/>
      </c>
      <c r="AG8" s="5" t="str">
        <f>IFERROR(IF(summary_values!AD8/summary_values!AD$5 &gt; 0, summary_values!AD8/summary_values!AD$5, ""), "")</f>
        <v/>
      </c>
      <c r="AH8" s="5" t="str">
        <f>IFERROR(IF(summary_values!AE8/summary_values!AE$5 &gt; 0, summary_values!AE8/summary_values!AE$5, ""), "")</f>
        <v/>
      </c>
      <c r="AI8" s="5" t="str">
        <f>IFERROR(IF(summary_values!AF8/summary_values!AF$5 &gt; 0, summary_values!AF8/summary_values!AF$5, ""), "")</f>
        <v/>
      </c>
      <c r="AJ8" s="5" t="str">
        <f>IFERROR(IF(summary_values!AG8/summary_values!AG$5 &gt; 0, summary_values!AG8/summary_values!AG$5, ""), "")</f>
        <v/>
      </c>
      <c r="AK8" s="5" t="str">
        <f>IFERROR(IF(summary_values!AH8/summary_values!AH$5 &gt; 0, summary_values!AH8/summary_values!AH$5, ""), "")</f>
        <v/>
      </c>
      <c r="AL8" s="5" t="str">
        <f>IFERROR(IF(summary_values!AI8/summary_values!AI$5 &gt; 0, summary_values!AI8/summary_values!AI$5, ""), "")</f>
        <v/>
      </c>
      <c r="AM8" s="5" t="str">
        <f>IFERROR(IF(summary_values!AJ8/summary_values!AJ$5 &gt; 0, summary_values!AJ8/summary_values!AJ$5, ""), "")</f>
        <v/>
      </c>
      <c r="AN8" s="5" t="str">
        <f>IFERROR(IF(summary_values!AK8/summary_values!AK$5 &gt; 0, summary_values!AK8/summary_values!AK$5, ""), "")</f>
        <v/>
      </c>
      <c r="AO8" s="5" t="str">
        <f>IFERROR(IF(summary_values!AL8/summary_values!AL$5 &gt; 0, summary_values!AL8/summary_values!AL$5, ""), "")</f>
        <v/>
      </c>
      <c r="AP8" s="5" t="str">
        <f>IFERROR(IF(summary_values!AM8/summary_values!AM$5 &gt; 0, summary_values!AM8/summary_values!AM$5, ""), "")</f>
        <v/>
      </c>
      <c r="AQ8" s="5">
        <f t="shared" si="2"/>
        <v>1.2789770840252408</v>
      </c>
      <c r="AR8" s="5">
        <f t="shared" si="3"/>
        <v>1.0876598946576375</v>
      </c>
      <c r="AU8" s="3" t="str">
        <f t="shared" si="4"/>
        <v>austindonisan</v>
      </c>
      <c r="AV8" s="5">
        <f t="shared" ref="AV8:AW8" si="8">AVERAGE(V8,V48,V68)</f>
        <v>1.0284679089026916</v>
      </c>
      <c r="AW8" s="5">
        <f t="shared" si="8"/>
        <v>1</v>
      </c>
      <c r="AX8" s="5">
        <f t="shared" si="6"/>
        <v>1.0929923613417469</v>
      </c>
      <c r="AY8" s="5">
        <f>AVERAGE(AR8, AR48, AR68)</f>
        <v>1.0292199648858791</v>
      </c>
    </row>
    <row r="9" spans="1:51" x14ac:dyDescent="0.25">
      <c r="A9" s="3" t="s">
        <v>13</v>
      </c>
      <c r="B9" s="5" t="str">
        <f>IFERROR(IF(summary_values!B9/summary_values!B$5 &gt; 0, summary_values!B9/summary_values!B$5, ""), "")</f>
        <v/>
      </c>
      <c r="C9" s="5" t="str">
        <f>IFERROR(IF(summary_values!C9/summary_values!C$5 &gt; 0, summary_values!C9/summary_values!C$5, ""), "")</f>
        <v/>
      </c>
      <c r="D9" s="5">
        <f>IFERROR(IF(summary_values!D9/summary_values!D$5 &gt; 0, summary_values!D9/summary_values!D$5, ""), "")</f>
        <v>1.2072981366459627</v>
      </c>
      <c r="E9" s="5">
        <f>IFERROR(IF(summary_values!E9/summary_values!E$5 &gt; 0, summary_values!E9/summary_values!E$5, ""), "")</f>
        <v>2.0094339622641511</v>
      </c>
      <c r="F9" s="5" t="str">
        <f>IFERROR(IF(summary_values!F9/summary_values!F$5 &gt; 0, summary_values!F9/summary_values!F$5, ""), "")</f>
        <v/>
      </c>
      <c r="G9" s="5" t="str">
        <f>IFERROR(IF(summary_values!G9/summary_values!G$5 &gt; 0, summary_values!G9/summary_values!G$5, ""), "")</f>
        <v/>
      </c>
      <c r="H9" s="5" t="str">
        <f>IFERROR(IF(summary_values!H9/summary_values!H$5 &gt; 0, summary_values!H9/summary_values!H$5, ""), "")</f>
        <v/>
      </c>
      <c r="I9" s="5" t="str">
        <f>IFERROR(IF(summary_values!I9/summary_values!I$5 &gt; 0, summary_values!I9/summary_values!I$5, ""), "")</f>
        <v/>
      </c>
      <c r="J9" s="5" t="str">
        <f>IFERROR(IF(summary_values!J9/summary_values!J$5 &gt; 0, summary_values!J9/summary_values!J$5, ""), "")</f>
        <v/>
      </c>
      <c r="K9" s="5" t="str">
        <f>IFERROR(IF(summary_values!K9/summary_values!K$5 &gt; 0, summary_values!K9/summary_values!K$5, ""), "")</f>
        <v/>
      </c>
      <c r="L9" s="5" t="str">
        <f>IFERROR(IF(summary_values!L9/summary_values!L$5 &gt; 0, summary_values!L9/summary_values!L$5, ""), "")</f>
        <v/>
      </c>
      <c r="M9" s="5" t="str">
        <f>IFERROR(IF(summary_values!M9/summary_values!M$5 &gt; 0, summary_values!M9/summary_values!M$5, ""), "")</f>
        <v/>
      </c>
      <c r="N9" s="5" t="str">
        <f>IFERROR(IF(summary_values!N9/summary_values!N$5 &gt; 0, summary_values!N9/summary_values!N$5, ""), "")</f>
        <v/>
      </c>
      <c r="O9" s="5" t="str">
        <f>IFERROR(IF(summary_values!O9/summary_values!O$5 &gt; 0, summary_values!O9/summary_values!O$5, ""), "")</f>
        <v/>
      </c>
      <c r="P9" s="5" t="str">
        <f>IFERROR(IF(summary_values!P9/summary_values!P$5 &gt; 0, summary_values!P9/summary_values!P$5, ""), "")</f>
        <v/>
      </c>
      <c r="Q9" s="5" t="str">
        <f>IFERROR(IF(summary_values!Q9/summary_values!Q$5 &gt; 0, summary_values!Q9/summary_values!Q$5, ""), "")</f>
        <v/>
      </c>
      <c r="R9" s="5" t="str">
        <f>IFERROR(IF(summary_values!R9/summary_values!R$5 &gt; 0, summary_values!R9/summary_values!R$5, ""), "")</f>
        <v/>
      </c>
      <c r="S9" s="5" t="str">
        <f>IFERROR(IF(summary_values!S9/summary_values!S$5 &gt; 0, summary_values!S9/summary_values!S$5, ""), "")</f>
        <v/>
      </c>
      <c r="T9" s="5" t="str">
        <f>IFERROR(IF(summary_values!T9/summary_values!T$5 &gt; 0, summary_values!T9/summary_values!T$5, ""), "")</f>
        <v/>
      </c>
      <c r="U9" s="5" t="str">
        <f>IFERROR(IF(summary_values!U9/summary_values!U$5 &gt; 0, summary_values!U9/summary_values!U$5, ""), "")</f>
        <v/>
      </c>
      <c r="V9" s="5">
        <f t="shared" si="0"/>
        <v>1.2072981366459627</v>
      </c>
      <c r="W9" s="5">
        <f t="shared" si="1"/>
        <v>2.0094339622641511</v>
      </c>
      <c r="X9" s="5"/>
      <c r="Y9" s="5">
        <f>IFERROR(IF(summary_values!V9/summary_values!V$5 &gt; 0, summary_values!V9/summary_values!V$5, ""), "")</f>
        <v>1.0242444370640984</v>
      </c>
      <c r="Z9" s="5">
        <f>IFERROR(IF(summary_values!W9/summary_values!W$5 &gt; 0, summary_values!W9/summary_values!W$5, ""), "")</f>
        <v>1.0936794582392777</v>
      </c>
      <c r="AA9" s="5" t="str">
        <f>IFERROR(IF(summary_values!X9/summary_values!X$5 &gt; 0, summary_values!X9/summary_values!X$5, ""), "")</f>
        <v/>
      </c>
      <c r="AB9" s="5" t="str">
        <f>IFERROR(IF(summary_values!Y9/summary_values!Y$5 &gt; 0, summary_values!Y9/summary_values!Y$5, ""), "")</f>
        <v/>
      </c>
      <c r="AC9" s="5" t="str">
        <f>IFERROR(IF(summary_values!Z9/summary_values!Z$5 &gt; 0, summary_values!Z9/summary_values!Z$5, ""), "")</f>
        <v/>
      </c>
      <c r="AD9" s="5" t="str">
        <f>IFERROR(IF(summary_values!AA9/summary_values!AA$5 &gt; 0, summary_values!AA9/summary_values!AA$5, ""), "")</f>
        <v/>
      </c>
      <c r="AE9" s="5" t="str">
        <f>IFERROR(IF(summary_values!AB9/summary_values!AB$5 &gt; 0, summary_values!AB9/summary_values!AB$5, ""), "")</f>
        <v/>
      </c>
      <c r="AF9" s="5" t="str">
        <f>IFERROR(IF(summary_values!AC9/summary_values!AC$5 &gt; 0, summary_values!AC9/summary_values!AC$5, ""), "")</f>
        <v/>
      </c>
      <c r="AG9" s="5" t="str">
        <f>IFERROR(IF(summary_values!AD9/summary_values!AD$5 &gt; 0, summary_values!AD9/summary_values!AD$5, ""), "")</f>
        <v/>
      </c>
      <c r="AH9" s="5" t="str">
        <f>IFERROR(IF(summary_values!AE9/summary_values!AE$5 &gt; 0, summary_values!AE9/summary_values!AE$5, ""), "")</f>
        <v/>
      </c>
      <c r="AI9" s="5" t="str">
        <f>IFERROR(IF(summary_values!AF9/summary_values!AF$5 &gt; 0, summary_values!AF9/summary_values!AF$5, ""), "")</f>
        <v/>
      </c>
      <c r="AJ9" s="5" t="str">
        <f>IFERROR(IF(summary_values!AG9/summary_values!AG$5 &gt; 0, summary_values!AG9/summary_values!AG$5, ""), "")</f>
        <v/>
      </c>
      <c r="AK9" s="5" t="str">
        <f>IFERROR(IF(summary_values!AH9/summary_values!AH$5 &gt; 0, summary_values!AH9/summary_values!AH$5, ""), "")</f>
        <v/>
      </c>
      <c r="AL9" s="5" t="str">
        <f>IFERROR(IF(summary_values!AI9/summary_values!AI$5 &gt; 0, summary_values!AI9/summary_values!AI$5, ""), "")</f>
        <v/>
      </c>
      <c r="AM9" s="5" t="str">
        <f>IFERROR(IF(summary_values!AJ9/summary_values!AJ$5 &gt; 0, summary_values!AJ9/summary_values!AJ$5, ""), "")</f>
        <v/>
      </c>
      <c r="AN9" s="5" t="str">
        <f>IFERROR(IF(summary_values!AK9/summary_values!AK$5 &gt; 0, summary_values!AK9/summary_values!AK$5, ""), "")</f>
        <v/>
      </c>
      <c r="AO9" s="5" t="str">
        <f>IFERROR(IF(summary_values!AL9/summary_values!AL$5 &gt; 0, summary_values!AL9/summary_values!AL$5, ""), "")</f>
        <v/>
      </c>
      <c r="AP9" s="5" t="str">
        <f>IFERROR(IF(summary_values!AM9/summary_values!AM$5 &gt; 0, summary_values!AM9/summary_values!AM$5, ""), "")</f>
        <v/>
      </c>
      <c r="AQ9" s="5">
        <f t="shared" si="2"/>
        <v>1.0242444370640984</v>
      </c>
      <c r="AR9" s="5">
        <f t="shared" si="3"/>
        <v>1.0936794582392777</v>
      </c>
      <c r="AU9" s="3" t="str">
        <f t="shared" si="4"/>
        <v>buybackoff</v>
      </c>
      <c r="AV9" s="5">
        <f t="shared" ref="AV9:AW9" si="9">AVERAGE(V9,V49,V69)</f>
        <v>1.837928454837586</v>
      </c>
      <c r="AW9" s="5">
        <f t="shared" si="9"/>
        <v>2.686619580068482</v>
      </c>
      <c r="AX9" s="5">
        <f t="shared" si="6"/>
        <v>1.2772506994130515</v>
      </c>
      <c r="AY9" s="5">
        <f>AVERAGE(AR9, AR49, AR69)</f>
        <v>1.5846859559302631</v>
      </c>
    </row>
    <row r="10" spans="1:51" x14ac:dyDescent="0.25">
      <c r="A10" s="3" t="s">
        <v>14</v>
      </c>
      <c r="B10" s="5" t="str">
        <f>IFERROR(IF(summary_values!B10/summary_values!B$5 &gt; 0, summary_values!B10/summary_values!B$5, ""), "")</f>
        <v/>
      </c>
      <c r="C10" s="5" t="str">
        <f>IFERROR(IF(summary_values!C10/summary_values!C$5 &gt; 0, summary_values!C10/summary_values!C$5, ""), "")</f>
        <v/>
      </c>
      <c r="D10" s="5">
        <f>IFERROR(IF(summary_values!D10/summary_values!D$5 &gt; 0, summary_values!D10/summary_values!D$5, ""), "")</f>
        <v>2.1785714285714284</v>
      </c>
      <c r="E10" s="5">
        <f>IFERROR(IF(summary_values!E10/summary_values!E$5 &gt; 0, summary_values!E10/summary_values!E$5, ""), "")</f>
        <v>3.0026954177897576</v>
      </c>
      <c r="F10" s="5" t="str">
        <f>IFERROR(IF(summary_values!F10/summary_values!F$5 &gt; 0, summary_values!F10/summary_values!F$5, ""), "")</f>
        <v/>
      </c>
      <c r="G10" s="5" t="str">
        <f>IFERROR(IF(summary_values!G10/summary_values!G$5 &gt; 0, summary_values!G10/summary_values!G$5, ""), "")</f>
        <v/>
      </c>
      <c r="H10" s="5" t="str">
        <f>IFERROR(IF(summary_values!H10/summary_values!H$5 &gt; 0, summary_values!H10/summary_values!H$5, ""), "")</f>
        <v/>
      </c>
      <c r="I10" s="5" t="str">
        <f>IFERROR(IF(summary_values!I10/summary_values!I$5 &gt; 0, summary_values!I10/summary_values!I$5, ""), "")</f>
        <v/>
      </c>
      <c r="J10" s="5" t="str">
        <f>IFERROR(IF(summary_values!J10/summary_values!J$5 &gt; 0, summary_values!J10/summary_values!J$5, ""), "")</f>
        <v/>
      </c>
      <c r="K10" s="5" t="str">
        <f>IFERROR(IF(summary_values!K10/summary_values!K$5 &gt; 0, summary_values!K10/summary_values!K$5, ""), "")</f>
        <v/>
      </c>
      <c r="L10" s="5" t="str">
        <f>IFERROR(IF(summary_values!L10/summary_values!L$5 &gt; 0, summary_values!L10/summary_values!L$5, ""), "")</f>
        <v/>
      </c>
      <c r="M10" s="5" t="str">
        <f>IFERROR(IF(summary_values!M10/summary_values!M$5 &gt; 0, summary_values!M10/summary_values!M$5, ""), "")</f>
        <v/>
      </c>
      <c r="N10" s="5" t="str">
        <f>IFERROR(IF(summary_values!N10/summary_values!N$5 &gt; 0, summary_values!N10/summary_values!N$5, ""), "")</f>
        <v/>
      </c>
      <c r="O10" s="5" t="str">
        <f>IFERROR(IF(summary_values!O10/summary_values!O$5 &gt; 0, summary_values!O10/summary_values!O$5, ""), "")</f>
        <v/>
      </c>
      <c r="P10" s="5" t="str">
        <f>IFERROR(IF(summary_values!P10/summary_values!P$5 &gt; 0, summary_values!P10/summary_values!P$5, ""), "")</f>
        <v/>
      </c>
      <c r="Q10" s="5" t="str">
        <f>IFERROR(IF(summary_values!Q10/summary_values!Q$5 &gt; 0, summary_values!Q10/summary_values!Q$5, ""), "")</f>
        <v/>
      </c>
      <c r="R10" s="5" t="str">
        <f>IFERROR(IF(summary_values!R10/summary_values!R$5 &gt; 0, summary_values!R10/summary_values!R$5, ""), "")</f>
        <v/>
      </c>
      <c r="S10" s="5" t="str">
        <f>IFERROR(IF(summary_values!S10/summary_values!S$5 &gt; 0, summary_values!S10/summary_values!S$5, ""), "")</f>
        <v/>
      </c>
      <c r="T10" s="5" t="str">
        <f>IFERROR(IF(summary_values!T10/summary_values!T$5 &gt; 0, summary_values!T10/summary_values!T$5, ""), "")</f>
        <v/>
      </c>
      <c r="U10" s="5" t="str">
        <f>IFERROR(IF(summary_values!U10/summary_values!U$5 &gt; 0, summary_values!U10/summary_values!U$5, ""), "")</f>
        <v/>
      </c>
      <c r="V10" s="5">
        <f t="shared" si="0"/>
        <v>2.1785714285714284</v>
      </c>
      <c r="W10" s="5">
        <f t="shared" si="1"/>
        <v>3.0026954177897576</v>
      </c>
      <c r="X10" s="5"/>
      <c r="Y10" s="5">
        <f>IFERROR(IF(summary_values!V10/summary_values!V$5 &gt; 0, summary_values!V10/summary_values!V$5, ""), "")</f>
        <v>2.5752241780139484</v>
      </c>
      <c r="Z10" s="5">
        <f>IFERROR(IF(summary_values!W10/summary_values!W$5 &gt; 0, summary_values!W10/summary_values!W$5, ""), "")</f>
        <v>2.258465011286682</v>
      </c>
      <c r="AA10" s="5" t="str">
        <f>IFERROR(IF(summary_values!X10/summary_values!X$5 &gt; 0, summary_values!X10/summary_values!X$5, ""), "")</f>
        <v/>
      </c>
      <c r="AB10" s="5" t="str">
        <f>IFERROR(IF(summary_values!Y10/summary_values!Y$5 &gt; 0, summary_values!Y10/summary_values!Y$5, ""), "")</f>
        <v/>
      </c>
      <c r="AC10" s="5" t="str">
        <f>IFERROR(IF(summary_values!Z10/summary_values!Z$5 &gt; 0, summary_values!Z10/summary_values!Z$5, ""), "")</f>
        <v/>
      </c>
      <c r="AD10" s="5" t="str">
        <f>IFERROR(IF(summary_values!AA10/summary_values!AA$5 &gt; 0, summary_values!AA10/summary_values!AA$5, ""), "")</f>
        <v/>
      </c>
      <c r="AE10" s="5" t="str">
        <f>IFERROR(IF(summary_values!AB10/summary_values!AB$5 &gt; 0, summary_values!AB10/summary_values!AB$5, ""), "")</f>
        <v/>
      </c>
      <c r="AF10" s="5" t="str">
        <f>IFERROR(IF(summary_values!AC10/summary_values!AC$5 &gt; 0, summary_values!AC10/summary_values!AC$5, ""), "")</f>
        <v/>
      </c>
      <c r="AG10" s="5" t="str">
        <f>IFERROR(IF(summary_values!AD10/summary_values!AD$5 &gt; 0, summary_values!AD10/summary_values!AD$5, ""), "")</f>
        <v/>
      </c>
      <c r="AH10" s="5" t="str">
        <f>IFERROR(IF(summary_values!AE10/summary_values!AE$5 &gt; 0, summary_values!AE10/summary_values!AE$5, ""), "")</f>
        <v/>
      </c>
      <c r="AI10" s="5" t="str">
        <f>IFERROR(IF(summary_values!AF10/summary_values!AF$5 &gt; 0, summary_values!AF10/summary_values!AF$5, ""), "")</f>
        <v/>
      </c>
      <c r="AJ10" s="5" t="str">
        <f>IFERROR(IF(summary_values!AG10/summary_values!AG$5 &gt; 0, summary_values!AG10/summary_values!AG$5, ""), "")</f>
        <v/>
      </c>
      <c r="AK10" s="5" t="str">
        <f>IFERROR(IF(summary_values!AH10/summary_values!AH$5 &gt; 0, summary_values!AH10/summary_values!AH$5, ""), "")</f>
        <v/>
      </c>
      <c r="AL10" s="5" t="str">
        <f>IFERROR(IF(summary_values!AI10/summary_values!AI$5 &gt; 0, summary_values!AI10/summary_values!AI$5, ""), "")</f>
        <v/>
      </c>
      <c r="AM10" s="5" t="str">
        <f>IFERROR(IF(summary_values!AJ10/summary_values!AJ$5 &gt; 0, summary_values!AJ10/summary_values!AJ$5, ""), "")</f>
        <v/>
      </c>
      <c r="AN10" s="5" t="str">
        <f>IFERROR(IF(summary_values!AK10/summary_values!AK$5 &gt; 0, summary_values!AK10/summary_values!AK$5, ""), "")</f>
        <v/>
      </c>
      <c r="AO10" s="5" t="str">
        <f>IFERROR(IF(summary_values!AL10/summary_values!AL$5 &gt; 0, summary_values!AL10/summary_values!AL$5, ""), "")</f>
        <v/>
      </c>
      <c r="AP10" s="5" t="str">
        <f>IFERROR(IF(summary_values!AM10/summary_values!AM$5 &gt; 0, summary_values!AM10/summary_values!AM$5, ""), "")</f>
        <v/>
      </c>
      <c r="AQ10" s="5">
        <f t="shared" si="2"/>
        <v>2.5752241780139484</v>
      </c>
      <c r="AR10" s="5">
        <f t="shared" si="3"/>
        <v>2.258465011286682</v>
      </c>
      <c r="AU10" s="3" t="str">
        <f t="shared" si="4"/>
        <v>CameronAavik</v>
      </c>
      <c r="AV10" s="5">
        <f t="shared" ref="AV10:AW10" si="10">AVERAGE(V10,V50,V70)</f>
        <v>2.8958638318883803</v>
      </c>
      <c r="AW10" s="5">
        <f t="shared" si="10"/>
        <v>4.204516299296146</v>
      </c>
      <c r="AX10" s="5">
        <f t="shared" si="6"/>
        <v>3.1913303751546827</v>
      </c>
      <c r="AY10" s="5">
        <f>AVERAGE(AR10, AR50, AR70)</f>
        <v>3.8835166150314788</v>
      </c>
    </row>
    <row r="11" spans="1:51" x14ac:dyDescent="0.25">
      <c r="A11" s="3" t="s">
        <v>15</v>
      </c>
      <c r="B11" s="5" t="str">
        <f>IFERROR(IF(summary_values!B11/summary_values!B$5 &gt; 0, summary_values!B11/summary_values!B$5, ""), "")</f>
        <v/>
      </c>
      <c r="C11" s="5" t="str">
        <f>IFERROR(IF(summary_values!C11/summary_values!C$5 &gt; 0, summary_values!C11/summary_values!C$5, ""), "")</f>
        <v/>
      </c>
      <c r="D11" s="5">
        <f>IFERROR(IF(summary_values!D11/summary_values!D$5 &gt; 0, summary_values!D11/summary_values!D$5, ""), "")</f>
        <v>1.6708074534161492</v>
      </c>
      <c r="E11" s="5" t="str">
        <f>IFERROR(IF(summary_values!E11/summary_values!E$5 &gt; 0, summary_values!E11/summary_values!E$5, ""), "")</f>
        <v/>
      </c>
      <c r="F11" s="5" t="str">
        <f>IFERROR(IF(summary_values!F11/summary_values!F$5 &gt; 0, summary_values!F11/summary_values!F$5, ""), "")</f>
        <v/>
      </c>
      <c r="G11" s="5" t="str">
        <f>IFERROR(IF(summary_values!G11/summary_values!G$5 &gt; 0, summary_values!G11/summary_values!G$5, ""), "")</f>
        <v/>
      </c>
      <c r="H11" s="5" t="str">
        <f>IFERROR(IF(summary_values!H11/summary_values!H$5 &gt; 0, summary_values!H11/summary_values!H$5, ""), "")</f>
        <v/>
      </c>
      <c r="I11" s="5" t="str">
        <f>IFERROR(IF(summary_values!I11/summary_values!I$5 &gt; 0, summary_values!I11/summary_values!I$5, ""), "")</f>
        <v/>
      </c>
      <c r="J11" s="5" t="str">
        <f>IFERROR(IF(summary_values!J11/summary_values!J$5 &gt; 0, summary_values!J11/summary_values!J$5, ""), "")</f>
        <v/>
      </c>
      <c r="K11" s="5" t="str">
        <f>IFERROR(IF(summary_values!K11/summary_values!K$5 &gt; 0, summary_values!K11/summary_values!K$5, ""), "")</f>
        <v/>
      </c>
      <c r="L11" s="5" t="str">
        <f>IFERROR(IF(summary_values!L11/summary_values!L$5 &gt; 0, summary_values!L11/summary_values!L$5, ""), "")</f>
        <v/>
      </c>
      <c r="M11" s="5" t="str">
        <f>IFERROR(IF(summary_values!M11/summary_values!M$5 &gt; 0, summary_values!M11/summary_values!M$5, ""), "")</f>
        <v/>
      </c>
      <c r="N11" s="5" t="str">
        <f>IFERROR(IF(summary_values!N11/summary_values!N$5 &gt; 0, summary_values!N11/summary_values!N$5, ""), "")</f>
        <v/>
      </c>
      <c r="O11" s="5" t="str">
        <f>IFERROR(IF(summary_values!O11/summary_values!O$5 &gt; 0, summary_values!O11/summary_values!O$5, ""), "")</f>
        <v/>
      </c>
      <c r="P11" s="5" t="str">
        <f>IFERROR(IF(summary_values!P11/summary_values!P$5 &gt; 0, summary_values!P11/summary_values!P$5, ""), "")</f>
        <v/>
      </c>
      <c r="Q11" s="5" t="str">
        <f>IFERROR(IF(summary_values!Q11/summary_values!Q$5 &gt; 0, summary_values!Q11/summary_values!Q$5, ""), "")</f>
        <v/>
      </c>
      <c r="R11" s="5" t="str">
        <f>IFERROR(IF(summary_values!R11/summary_values!R$5 &gt; 0, summary_values!R11/summary_values!R$5, ""), "")</f>
        <v/>
      </c>
      <c r="S11" s="5" t="str">
        <f>IFERROR(IF(summary_values!S11/summary_values!S$5 &gt; 0, summary_values!S11/summary_values!S$5, ""), "")</f>
        <v/>
      </c>
      <c r="T11" s="5" t="str">
        <f>IFERROR(IF(summary_values!T11/summary_values!T$5 &gt; 0, summary_values!T11/summary_values!T$5, ""), "")</f>
        <v/>
      </c>
      <c r="U11" s="5" t="str">
        <f>IFERROR(IF(summary_values!U11/summary_values!U$5 &gt; 0, summary_values!U11/summary_values!U$5, ""), "")</f>
        <v/>
      </c>
      <c r="V11" s="5">
        <f t="shared" si="0"/>
        <v>1.6708074534161492</v>
      </c>
      <c r="W11" s="5" t="str">
        <f t="shared" si="1"/>
        <v/>
      </c>
      <c r="X11" s="5"/>
      <c r="Y11" s="5">
        <f>IFERROR(IF(summary_values!V11/summary_values!V$5 &gt; 0, summary_values!V11/summary_values!V$5, ""), "")</f>
        <v>1.4712720026569244</v>
      </c>
      <c r="Z11" s="5" t="str">
        <f>IFERROR(IF(summary_values!W11/summary_values!W$5 &gt; 0, summary_values!W11/summary_values!W$5, ""), "")</f>
        <v/>
      </c>
      <c r="AA11" s="5" t="str">
        <f>IFERROR(IF(summary_values!X11/summary_values!X$5 &gt; 0, summary_values!X11/summary_values!X$5, ""), "")</f>
        <v/>
      </c>
      <c r="AB11" s="5" t="str">
        <f>IFERROR(IF(summary_values!Y11/summary_values!Y$5 &gt; 0, summary_values!Y11/summary_values!Y$5, ""), "")</f>
        <v/>
      </c>
      <c r="AC11" s="5" t="str">
        <f>IFERROR(IF(summary_values!Z11/summary_values!Z$5 &gt; 0, summary_values!Z11/summary_values!Z$5, ""), "")</f>
        <v/>
      </c>
      <c r="AD11" s="5" t="str">
        <f>IFERROR(IF(summary_values!AA11/summary_values!AA$5 &gt; 0, summary_values!AA11/summary_values!AA$5, ""), "")</f>
        <v/>
      </c>
      <c r="AE11" s="5" t="str">
        <f>IFERROR(IF(summary_values!AB11/summary_values!AB$5 &gt; 0, summary_values!AB11/summary_values!AB$5, ""), "")</f>
        <v/>
      </c>
      <c r="AF11" s="5" t="str">
        <f>IFERROR(IF(summary_values!AC11/summary_values!AC$5 &gt; 0, summary_values!AC11/summary_values!AC$5, ""), "")</f>
        <v/>
      </c>
      <c r="AG11" s="5" t="str">
        <f>IFERROR(IF(summary_values!AD11/summary_values!AD$5 &gt; 0, summary_values!AD11/summary_values!AD$5, ""), "")</f>
        <v/>
      </c>
      <c r="AH11" s="5" t="str">
        <f>IFERROR(IF(summary_values!AE11/summary_values!AE$5 &gt; 0, summary_values!AE11/summary_values!AE$5, ""), "")</f>
        <v/>
      </c>
      <c r="AI11" s="5" t="str">
        <f>IFERROR(IF(summary_values!AF11/summary_values!AF$5 &gt; 0, summary_values!AF11/summary_values!AF$5, ""), "")</f>
        <v/>
      </c>
      <c r="AJ11" s="5" t="str">
        <f>IFERROR(IF(summary_values!AG11/summary_values!AG$5 &gt; 0, summary_values!AG11/summary_values!AG$5, ""), "")</f>
        <v/>
      </c>
      <c r="AK11" s="5" t="str">
        <f>IFERROR(IF(summary_values!AH11/summary_values!AH$5 &gt; 0, summary_values!AH11/summary_values!AH$5, ""), "")</f>
        <v/>
      </c>
      <c r="AL11" s="5" t="str">
        <f>IFERROR(IF(summary_values!AI11/summary_values!AI$5 &gt; 0, summary_values!AI11/summary_values!AI$5, ""), "")</f>
        <v/>
      </c>
      <c r="AM11" s="5" t="str">
        <f>IFERROR(IF(summary_values!AJ11/summary_values!AJ$5 &gt; 0, summary_values!AJ11/summary_values!AJ$5, ""), "")</f>
        <v/>
      </c>
      <c r="AN11" s="5" t="str">
        <f>IFERROR(IF(summary_values!AK11/summary_values!AK$5 &gt; 0, summary_values!AK11/summary_values!AK$5, ""), "")</f>
        <v/>
      </c>
      <c r="AO11" s="5" t="str">
        <f>IFERROR(IF(summary_values!AL11/summary_values!AL$5 &gt; 0, summary_values!AL11/summary_values!AL$5, ""), "")</f>
        <v/>
      </c>
      <c r="AP11" s="5" t="str">
        <f>IFERROR(IF(summary_values!AM11/summary_values!AM$5 &gt; 0, summary_values!AM11/summary_values!AM$5, ""), "")</f>
        <v/>
      </c>
      <c r="AQ11" s="5">
        <f t="shared" si="2"/>
        <v>1.4712720026569244</v>
      </c>
      <c r="AR11" s="5" t="str">
        <f t="shared" si="3"/>
        <v/>
      </c>
      <c r="AU11" s="3" t="str">
        <f t="shared" si="4"/>
        <v>dzaima</v>
      </c>
      <c r="AV11" s="5">
        <f t="shared" ref="AV11:AW11" si="11">AVERAGE(V11,V51,V71)</f>
        <v>2.2598053111329426</v>
      </c>
      <c r="AW11" s="5">
        <f t="shared" si="11"/>
        <v>3.3242748712388184</v>
      </c>
      <c r="AX11" s="5">
        <f t="shared" si="6"/>
        <v>1.6986150703769525</v>
      </c>
      <c r="AY11" s="5"/>
    </row>
    <row r="12" spans="1:51" x14ac:dyDescent="0.25">
      <c r="A12" s="3" t="s">
        <v>16</v>
      </c>
      <c r="B12" s="5" t="str">
        <f>IFERROR(IF(summary_values!B12/summary_values!B$5 &gt; 0, summary_values!B12/summary_values!B$5, ""), "")</f>
        <v/>
      </c>
      <c r="C12" s="5" t="str">
        <f>IFERROR(IF(summary_values!C12/summary_values!C$5 &gt; 0, summary_values!C12/summary_values!C$5, ""), "")</f>
        <v/>
      </c>
      <c r="D12" s="5">
        <f>IFERROR(IF(summary_values!D12/summary_values!D$5 &gt; 0, summary_values!D12/summary_values!D$5, ""), "")</f>
        <v>1.5908385093167701</v>
      </c>
      <c r="E12" s="5">
        <f>IFERROR(IF(summary_values!E12/summary_values!E$5 &gt; 0, summary_values!E12/summary_values!E$5, ""), "")</f>
        <v>1.9595687331536389</v>
      </c>
      <c r="F12" s="5" t="str">
        <f>IFERROR(IF(summary_values!F12/summary_values!F$5 &gt; 0, summary_values!F12/summary_values!F$5, ""), "")</f>
        <v/>
      </c>
      <c r="G12" s="5" t="str">
        <f>IFERROR(IF(summary_values!G12/summary_values!G$5 &gt; 0, summary_values!G12/summary_values!G$5, ""), "")</f>
        <v/>
      </c>
      <c r="H12" s="5" t="str">
        <f>IFERROR(IF(summary_values!H12/summary_values!H$5 &gt; 0, summary_values!H12/summary_values!H$5, ""), "")</f>
        <v/>
      </c>
      <c r="I12" s="5" t="str">
        <f>IFERROR(IF(summary_values!I12/summary_values!I$5 &gt; 0, summary_values!I12/summary_values!I$5, ""), "")</f>
        <v/>
      </c>
      <c r="J12" s="5" t="str">
        <f>IFERROR(IF(summary_values!J12/summary_values!J$5 &gt; 0, summary_values!J12/summary_values!J$5, ""), "")</f>
        <v/>
      </c>
      <c r="K12" s="5" t="str">
        <f>IFERROR(IF(summary_values!K12/summary_values!K$5 &gt; 0, summary_values!K12/summary_values!K$5, ""), "")</f>
        <v/>
      </c>
      <c r="L12" s="5" t="str">
        <f>IFERROR(IF(summary_values!L12/summary_values!L$5 &gt; 0, summary_values!L12/summary_values!L$5, ""), "")</f>
        <v/>
      </c>
      <c r="M12" s="5" t="str">
        <f>IFERROR(IF(summary_values!M12/summary_values!M$5 &gt; 0, summary_values!M12/summary_values!M$5, ""), "")</f>
        <v/>
      </c>
      <c r="N12" s="5" t="str">
        <f>IFERROR(IF(summary_values!N12/summary_values!N$5 &gt; 0, summary_values!N12/summary_values!N$5, ""), "")</f>
        <v/>
      </c>
      <c r="O12" s="5" t="str">
        <f>IFERROR(IF(summary_values!O12/summary_values!O$5 &gt; 0, summary_values!O12/summary_values!O$5, ""), "")</f>
        <v/>
      </c>
      <c r="P12" s="5" t="str">
        <f>IFERROR(IF(summary_values!P12/summary_values!P$5 &gt; 0, summary_values!P12/summary_values!P$5, ""), "")</f>
        <v/>
      </c>
      <c r="Q12" s="5" t="str">
        <f>IFERROR(IF(summary_values!Q12/summary_values!Q$5 &gt; 0, summary_values!Q12/summary_values!Q$5, ""), "")</f>
        <v/>
      </c>
      <c r="R12" s="5" t="str">
        <f>IFERROR(IF(summary_values!R12/summary_values!R$5 &gt; 0, summary_values!R12/summary_values!R$5, ""), "")</f>
        <v/>
      </c>
      <c r="S12" s="5" t="str">
        <f>IFERROR(IF(summary_values!S12/summary_values!S$5 &gt; 0, summary_values!S12/summary_values!S$5, ""), "")</f>
        <v/>
      </c>
      <c r="T12" s="5" t="str">
        <f>IFERROR(IF(summary_values!T12/summary_values!T$5 &gt; 0, summary_values!T12/summary_values!T$5, ""), "")</f>
        <v/>
      </c>
      <c r="U12" s="5" t="str">
        <f>IFERROR(IF(summary_values!U12/summary_values!U$5 &gt; 0, summary_values!U12/summary_values!U$5, ""), "")</f>
        <v/>
      </c>
      <c r="V12" s="5">
        <f t="shared" si="0"/>
        <v>1.5908385093167701</v>
      </c>
      <c r="W12" s="5">
        <f t="shared" si="1"/>
        <v>1.9595687331536389</v>
      </c>
      <c r="X12" s="5"/>
      <c r="Y12" s="5">
        <f>IFERROR(IF(summary_values!V12/summary_values!V$5 &gt; 0, summary_values!V12/summary_values!V$5, ""), "")</f>
        <v>1.4377283294586514</v>
      </c>
      <c r="Z12" s="5">
        <f>IFERROR(IF(summary_values!W12/summary_values!W$5 &gt; 0, summary_values!W12/summary_values!W$5, ""), "")</f>
        <v>1.2313769751693002</v>
      </c>
      <c r="AA12" s="5" t="str">
        <f>IFERROR(IF(summary_values!X12/summary_values!X$5 &gt; 0, summary_values!X12/summary_values!X$5, ""), "")</f>
        <v/>
      </c>
      <c r="AB12" s="5" t="str">
        <f>IFERROR(IF(summary_values!Y12/summary_values!Y$5 &gt; 0, summary_values!Y12/summary_values!Y$5, ""), "")</f>
        <v/>
      </c>
      <c r="AC12" s="5" t="str">
        <f>IFERROR(IF(summary_values!Z12/summary_values!Z$5 &gt; 0, summary_values!Z12/summary_values!Z$5, ""), "")</f>
        <v/>
      </c>
      <c r="AD12" s="5" t="str">
        <f>IFERROR(IF(summary_values!AA12/summary_values!AA$5 &gt; 0, summary_values!AA12/summary_values!AA$5, ""), "")</f>
        <v/>
      </c>
      <c r="AE12" s="5" t="str">
        <f>IFERROR(IF(summary_values!AB12/summary_values!AB$5 &gt; 0, summary_values!AB12/summary_values!AB$5, ""), "")</f>
        <v/>
      </c>
      <c r="AF12" s="5" t="str">
        <f>IFERROR(IF(summary_values!AC12/summary_values!AC$5 &gt; 0, summary_values!AC12/summary_values!AC$5, ""), "")</f>
        <v/>
      </c>
      <c r="AG12" s="5" t="str">
        <f>IFERROR(IF(summary_values!AD12/summary_values!AD$5 &gt; 0, summary_values!AD12/summary_values!AD$5, ""), "")</f>
        <v/>
      </c>
      <c r="AH12" s="5" t="str">
        <f>IFERROR(IF(summary_values!AE12/summary_values!AE$5 &gt; 0, summary_values!AE12/summary_values!AE$5, ""), "")</f>
        <v/>
      </c>
      <c r="AI12" s="5" t="str">
        <f>IFERROR(IF(summary_values!AF12/summary_values!AF$5 &gt; 0, summary_values!AF12/summary_values!AF$5, ""), "")</f>
        <v/>
      </c>
      <c r="AJ12" s="5" t="str">
        <f>IFERROR(IF(summary_values!AG12/summary_values!AG$5 &gt; 0, summary_values!AG12/summary_values!AG$5, ""), "")</f>
        <v/>
      </c>
      <c r="AK12" s="5" t="str">
        <f>IFERROR(IF(summary_values!AH12/summary_values!AH$5 &gt; 0, summary_values!AH12/summary_values!AH$5, ""), "")</f>
        <v/>
      </c>
      <c r="AL12" s="5" t="str">
        <f>IFERROR(IF(summary_values!AI12/summary_values!AI$5 &gt; 0, summary_values!AI12/summary_values!AI$5, ""), "")</f>
        <v/>
      </c>
      <c r="AM12" s="5" t="str">
        <f>IFERROR(IF(summary_values!AJ12/summary_values!AJ$5 &gt; 0, summary_values!AJ12/summary_values!AJ$5, ""), "")</f>
        <v/>
      </c>
      <c r="AN12" s="5" t="str">
        <f>IFERROR(IF(summary_values!AK12/summary_values!AK$5 &gt; 0, summary_values!AK12/summary_values!AK$5, ""), "")</f>
        <v/>
      </c>
      <c r="AO12" s="5" t="str">
        <f>IFERROR(IF(summary_values!AL12/summary_values!AL$5 &gt; 0, summary_values!AL12/summary_values!AL$5, ""), "")</f>
        <v/>
      </c>
      <c r="AP12" s="5" t="str">
        <f>IFERROR(IF(summary_values!AM12/summary_values!AM$5 &gt; 0, summary_values!AM12/summary_values!AM$5, ""), "")</f>
        <v/>
      </c>
      <c r="AQ12" s="5">
        <f t="shared" si="2"/>
        <v>1.4377283294586514</v>
      </c>
      <c r="AR12" s="5">
        <f t="shared" si="3"/>
        <v>1.2313769751693002</v>
      </c>
      <c r="AU12" s="3" t="str">
        <f t="shared" si="4"/>
        <v>jerrinot</v>
      </c>
      <c r="AV12" s="5">
        <f t="shared" ref="AV12:AW12" si="12">AVERAGE(V12,V52,V72)</f>
        <v>1.8842448985562388</v>
      </c>
      <c r="AW12" s="5">
        <f t="shared" si="12"/>
        <v>2.5722897768421227</v>
      </c>
      <c r="AX12" s="5">
        <f t="shared" si="6"/>
        <v>1.702230201651405</v>
      </c>
      <c r="AY12" s="5">
        <f t="shared" ref="AY12:AY24" si="13">AVERAGE(AR12, AR52, AR72)</f>
        <v>2.0108534121296291</v>
      </c>
    </row>
    <row r="13" spans="1:51" x14ac:dyDescent="0.25">
      <c r="A13" s="3" t="s">
        <v>17</v>
      </c>
      <c r="B13" s="5" t="str">
        <f>IFERROR(IF(summary_values!B13/summary_values!B$5 &gt; 0, summary_values!B13/summary_values!B$5, ""), "")</f>
        <v/>
      </c>
      <c r="C13" s="5" t="str">
        <f>IFERROR(IF(summary_values!C13/summary_values!C$5 &gt; 0, summary_values!C13/summary_values!C$5, ""), "")</f>
        <v/>
      </c>
      <c r="D13" s="5">
        <f>IFERROR(IF(summary_values!D13/summary_values!D$5 &gt; 0, summary_values!D13/summary_values!D$5, ""), "")</f>
        <v>2.7507763975155282</v>
      </c>
      <c r="E13" s="5">
        <f>IFERROR(IF(summary_values!E13/summary_values!E$5 &gt; 0, summary_values!E13/summary_values!E$5, ""), "")</f>
        <v>2.8908355795148251</v>
      </c>
      <c r="F13" s="5" t="str">
        <f>IFERROR(IF(summary_values!F13/summary_values!F$5 &gt; 0, summary_values!F13/summary_values!F$5, ""), "")</f>
        <v/>
      </c>
      <c r="G13" s="5" t="str">
        <f>IFERROR(IF(summary_values!G13/summary_values!G$5 &gt; 0, summary_values!G13/summary_values!G$5, ""), "")</f>
        <v/>
      </c>
      <c r="H13" s="5" t="str">
        <f>IFERROR(IF(summary_values!H13/summary_values!H$5 &gt; 0, summary_values!H13/summary_values!H$5, ""), "")</f>
        <v/>
      </c>
      <c r="I13" s="5" t="str">
        <f>IFERROR(IF(summary_values!I13/summary_values!I$5 &gt; 0, summary_values!I13/summary_values!I$5, ""), "")</f>
        <v/>
      </c>
      <c r="J13" s="5" t="str">
        <f>IFERROR(IF(summary_values!J13/summary_values!J$5 &gt; 0, summary_values!J13/summary_values!J$5, ""), "")</f>
        <v/>
      </c>
      <c r="K13" s="5" t="str">
        <f>IFERROR(IF(summary_values!K13/summary_values!K$5 &gt; 0, summary_values!K13/summary_values!K$5, ""), "")</f>
        <v/>
      </c>
      <c r="L13" s="5" t="str">
        <f>IFERROR(IF(summary_values!L13/summary_values!L$5 &gt; 0, summary_values!L13/summary_values!L$5, ""), "")</f>
        <v/>
      </c>
      <c r="M13" s="5" t="str">
        <f>IFERROR(IF(summary_values!M13/summary_values!M$5 &gt; 0, summary_values!M13/summary_values!M$5, ""), "")</f>
        <v/>
      </c>
      <c r="N13" s="5" t="str">
        <f>IFERROR(IF(summary_values!N13/summary_values!N$5 &gt; 0, summary_values!N13/summary_values!N$5, ""), "")</f>
        <v/>
      </c>
      <c r="O13" s="5" t="str">
        <f>IFERROR(IF(summary_values!O13/summary_values!O$5 &gt; 0, summary_values!O13/summary_values!O$5, ""), "")</f>
        <v/>
      </c>
      <c r="P13" s="5" t="str">
        <f>IFERROR(IF(summary_values!P13/summary_values!P$5 &gt; 0, summary_values!P13/summary_values!P$5, ""), "")</f>
        <v/>
      </c>
      <c r="Q13" s="5" t="str">
        <f>IFERROR(IF(summary_values!Q13/summary_values!Q$5 &gt; 0, summary_values!Q13/summary_values!Q$5, ""), "")</f>
        <v/>
      </c>
      <c r="R13" s="5" t="str">
        <f>IFERROR(IF(summary_values!R13/summary_values!R$5 &gt; 0, summary_values!R13/summary_values!R$5, ""), "")</f>
        <v/>
      </c>
      <c r="S13" s="5" t="str">
        <f>IFERROR(IF(summary_values!S13/summary_values!S$5 &gt; 0, summary_values!S13/summary_values!S$5, ""), "")</f>
        <v/>
      </c>
      <c r="T13" s="5" t="str">
        <f>IFERROR(IF(summary_values!T13/summary_values!T$5 &gt; 0, summary_values!T13/summary_values!T$5, ""), "")</f>
        <v/>
      </c>
      <c r="U13" s="5" t="str">
        <f>IFERROR(IF(summary_values!U13/summary_values!U$5 &gt; 0, summary_values!U13/summary_values!U$5, ""), "")</f>
        <v/>
      </c>
      <c r="V13" s="5">
        <f t="shared" si="0"/>
        <v>2.7507763975155282</v>
      </c>
      <c r="W13" s="5">
        <f t="shared" si="1"/>
        <v>2.8908355795148251</v>
      </c>
      <c r="X13" s="5"/>
      <c r="Y13" s="5">
        <f>IFERROR(IF(summary_values!V13/summary_values!V$5 &gt; 0, summary_values!V13/summary_values!V$5, ""), "")</f>
        <v>1.6100963135171038</v>
      </c>
      <c r="Z13" s="5">
        <f>IFERROR(IF(summary_values!W13/summary_values!W$5 &gt; 0, summary_values!W13/summary_values!W$5, ""), "")</f>
        <v>1.4311512415349887</v>
      </c>
      <c r="AA13" s="5" t="str">
        <f>IFERROR(IF(summary_values!X13/summary_values!X$5 &gt; 0, summary_values!X13/summary_values!X$5, ""), "")</f>
        <v/>
      </c>
      <c r="AB13" s="5" t="str">
        <f>IFERROR(IF(summary_values!Y13/summary_values!Y$5 &gt; 0, summary_values!Y13/summary_values!Y$5, ""), "")</f>
        <v/>
      </c>
      <c r="AC13" s="5" t="str">
        <f>IFERROR(IF(summary_values!Z13/summary_values!Z$5 &gt; 0, summary_values!Z13/summary_values!Z$5, ""), "")</f>
        <v/>
      </c>
      <c r="AD13" s="5" t="str">
        <f>IFERROR(IF(summary_values!AA13/summary_values!AA$5 &gt; 0, summary_values!AA13/summary_values!AA$5, ""), "")</f>
        <v/>
      </c>
      <c r="AE13" s="5" t="str">
        <f>IFERROR(IF(summary_values!AB13/summary_values!AB$5 &gt; 0, summary_values!AB13/summary_values!AB$5, ""), "")</f>
        <v/>
      </c>
      <c r="AF13" s="5" t="str">
        <f>IFERROR(IF(summary_values!AC13/summary_values!AC$5 &gt; 0, summary_values!AC13/summary_values!AC$5, ""), "")</f>
        <v/>
      </c>
      <c r="AG13" s="5" t="str">
        <f>IFERROR(IF(summary_values!AD13/summary_values!AD$5 &gt; 0, summary_values!AD13/summary_values!AD$5, ""), "")</f>
        <v/>
      </c>
      <c r="AH13" s="5" t="str">
        <f>IFERROR(IF(summary_values!AE13/summary_values!AE$5 &gt; 0, summary_values!AE13/summary_values!AE$5, ""), "")</f>
        <v/>
      </c>
      <c r="AI13" s="5" t="str">
        <f>IFERROR(IF(summary_values!AF13/summary_values!AF$5 &gt; 0, summary_values!AF13/summary_values!AF$5, ""), "")</f>
        <v/>
      </c>
      <c r="AJ13" s="5" t="str">
        <f>IFERROR(IF(summary_values!AG13/summary_values!AG$5 &gt; 0, summary_values!AG13/summary_values!AG$5, ""), "")</f>
        <v/>
      </c>
      <c r="AK13" s="5" t="str">
        <f>IFERROR(IF(summary_values!AH13/summary_values!AH$5 &gt; 0, summary_values!AH13/summary_values!AH$5, ""), "")</f>
        <v/>
      </c>
      <c r="AL13" s="5" t="str">
        <f>IFERROR(IF(summary_values!AI13/summary_values!AI$5 &gt; 0, summary_values!AI13/summary_values!AI$5, ""), "")</f>
        <v/>
      </c>
      <c r="AM13" s="5" t="str">
        <f>IFERROR(IF(summary_values!AJ13/summary_values!AJ$5 &gt; 0, summary_values!AJ13/summary_values!AJ$5, ""), "")</f>
        <v/>
      </c>
      <c r="AN13" s="5" t="str">
        <f>IFERROR(IF(summary_values!AK13/summary_values!AK$5 &gt; 0, summary_values!AK13/summary_values!AK$5, ""), "")</f>
        <v/>
      </c>
      <c r="AO13" s="5" t="str">
        <f>IFERROR(IF(summary_values!AL13/summary_values!AL$5 &gt; 0, summary_values!AL13/summary_values!AL$5, ""), "")</f>
        <v/>
      </c>
      <c r="AP13" s="5" t="str">
        <f>IFERROR(IF(summary_values!AM13/summary_values!AM$5 &gt; 0, summary_values!AM13/summary_values!AM$5, ""), "")</f>
        <v/>
      </c>
      <c r="AQ13" s="5">
        <f t="shared" si="2"/>
        <v>1.6100963135171038</v>
      </c>
      <c r="AR13" s="5">
        <f t="shared" si="3"/>
        <v>1.4311512415349887</v>
      </c>
      <c r="AU13" s="3" t="str">
        <f t="shared" si="4"/>
        <v>kpocza</v>
      </c>
      <c r="AV13" s="5">
        <f t="shared" ref="AV13:AW13" si="14">AVERAGE(V13,V53,V73)</f>
        <v>3.5370774194448162</v>
      </c>
      <c r="AW13" s="5">
        <f t="shared" si="14"/>
        <v>4.3196239745325107</v>
      </c>
      <c r="AX13" s="5">
        <f t="shared" si="6"/>
        <v>1.9383936825049501</v>
      </c>
      <c r="AY13" s="5">
        <f t="shared" si="13"/>
        <v>2.2364796590597895</v>
      </c>
    </row>
    <row r="14" spans="1:51" x14ac:dyDescent="0.25">
      <c r="A14" s="3" t="s">
        <v>18</v>
      </c>
      <c r="B14" s="5" t="str">
        <f>IFERROR(IF(summary_values!B14/summary_values!B$5 &gt; 0, summary_values!B14/summary_values!B$5, ""), "")</f>
        <v/>
      </c>
      <c r="C14" s="5" t="str">
        <f>IFERROR(IF(summary_values!C14/summary_values!C$5 &gt; 0, summary_values!C14/summary_values!C$5, ""), "")</f>
        <v/>
      </c>
      <c r="D14" s="5">
        <f>IFERROR(IF(summary_values!D14/summary_values!D$5 &gt; 0, summary_values!D14/summary_values!D$5, ""), "")</f>
        <v>1.7127329192546583</v>
      </c>
      <c r="E14" s="5">
        <f>IFERROR(IF(summary_values!E14/summary_values!E$5 &gt; 0, summary_values!E14/summary_values!E$5, ""), "")</f>
        <v>2.1105121293800542</v>
      </c>
      <c r="F14" s="5" t="str">
        <f>IFERROR(IF(summary_values!F14/summary_values!F$5 &gt; 0, summary_values!F14/summary_values!F$5, ""), "")</f>
        <v/>
      </c>
      <c r="G14" s="5" t="str">
        <f>IFERROR(IF(summary_values!G14/summary_values!G$5 &gt; 0, summary_values!G14/summary_values!G$5, ""), "")</f>
        <v/>
      </c>
      <c r="H14" s="5" t="str">
        <f>IFERROR(IF(summary_values!H14/summary_values!H$5 &gt; 0, summary_values!H14/summary_values!H$5, ""), "")</f>
        <v/>
      </c>
      <c r="I14" s="5" t="str">
        <f>IFERROR(IF(summary_values!I14/summary_values!I$5 &gt; 0, summary_values!I14/summary_values!I$5, ""), "")</f>
        <v/>
      </c>
      <c r="J14" s="5" t="str">
        <f>IFERROR(IF(summary_values!J14/summary_values!J$5 &gt; 0, summary_values!J14/summary_values!J$5, ""), "")</f>
        <v/>
      </c>
      <c r="K14" s="5" t="str">
        <f>IFERROR(IF(summary_values!K14/summary_values!K$5 &gt; 0, summary_values!K14/summary_values!K$5, ""), "")</f>
        <v/>
      </c>
      <c r="L14" s="5" t="str">
        <f>IFERROR(IF(summary_values!L14/summary_values!L$5 &gt; 0, summary_values!L14/summary_values!L$5, ""), "")</f>
        <v/>
      </c>
      <c r="M14" s="5" t="str">
        <f>IFERROR(IF(summary_values!M14/summary_values!M$5 &gt; 0, summary_values!M14/summary_values!M$5, ""), "")</f>
        <v/>
      </c>
      <c r="N14" s="5" t="str">
        <f>IFERROR(IF(summary_values!N14/summary_values!N$5 &gt; 0, summary_values!N14/summary_values!N$5, ""), "")</f>
        <v/>
      </c>
      <c r="O14" s="5" t="str">
        <f>IFERROR(IF(summary_values!O14/summary_values!O$5 &gt; 0, summary_values!O14/summary_values!O$5, ""), "")</f>
        <v/>
      </c>
      <c r="P14" s="5" t="str">
        <f>IFERROR(IF(summary_values!P14/summary_values!P$5 &gt; 0, summary_values!P14/summary_values!P$5, ""), "")</f>
        <v/>
      </c>
      <c r="Q14" s="5" t="str">
        <f>IFERROR(IF(summary_values!Q14/summary_values!Q$5 &gt; 0, summary_values!Q14/summary_values!Q$5, ""), "")</f>
        <v/>
      </c>
      <c r="R14" s="5" t="str">
        <f>IFERROR(IF(summary_values!R14/summary_values!R$5 &gt; 0, summary_values!R14/summary_values!R$5, ""), "")</f>
        <v/>
      </c>
      <c r="S14" s="5" t="str">
        <f>IFERROR(IF(summary_values!S14/summary_values!S$5 &gt; 0, summary_values!S14/summary_values!S$5, ""), "")</f>
        <v/>
      </c>
      <c r="T14" s="5" t="str">
        <f>IFERROR(IF(summary_values!T14/summary_values!T$5 &gt; 0, summary_values!T14/summary_values!T$5, ""), "")</f>
        <v/>
      </c>
      <c r="U14" s="5" t="str">
        <f>IFERROR(IF(summary_values!U14/summary_values!U$5 &gt; 0, summary_values!U14/summary_values!U$5, ""), "")</f>
        <v/>
      </c>
      <c r="V14" s="5">
        <f t="shared" si="0"/>
        <v>1.7127329192546583</v>
      </c>
      <c r="W14" s="5">
        <f t="shared" si="1"/>
        <v>2.1105121293800542</v>
      </c>
      <c r="X14" s="5"/>
      <c r="Y14" s="5">
        <f>IFERROR(IF(summary_values!V14/summary_values!V$5 &gt; 0, summary_values!V14/summary_values!V$5, ""), "")</f>
        <v>1</v>
      </c>
      <c r="Z14" s="5">
        <f>IFERROR(IF(summary_values!W14/summary_values!W$5 &gt; 0, summary_values!W14/summary_values!W$5, ""), "")</f>
        <v>1</v>
      </c>
      <c r="AA14" s="5" t="str">
        <f>IFERROR(IF(summary_values!X14/summary_values!X$5 &gt; 0, summary_values!X14/summary_values!X$5, ""), "")</f>
        <v/>
      </c>
      <c r="AB14" s="5" t="str">
        <f>IFERROR(IF(summary_values!Y14/summary_values!Y$5 &gt; 0, summary_values!Y14/summary_values!Y$5, ""), "")</f>
        <v/>
      </c>
      <c r="AC14" s="5" t="str">
        <f>IFERROR(IF(summary_values!Z14/summary_values!Z$5 &gt; 0, summary_values!Z14/summary_values!Z$5, ""), "")</f>
        <v/>
      </c>
      <c r="AD14" s="5" t="str">
        <f>IFERROR(IF(summary_values!AA14/summary_values!AA$5 &gt; 0, summary_values!AA14/summary_values!AA$5, ""), "")</f>
        <v/>
      </c>
      <c r="AE14" s="5" t="str">
        <f>IFERROR(IF(summary_values!AB14/summary_values!AB$5 &gt; 0, summary_values!AB14/summary_values!AB$5, ""), "")</f>
        <v/>
      </c>
      <c r="AF14" s="5" t="str">
        <f>IFERROR(IF(summary_values!AC14/summary_values!AC$5 &gt; 0, summary_values!AC14/summary_values!AC$5, ""), "")</f>
        <v/>
      </c>
      <c r="AG14" s="5" t="str">
        <f>IFERROR(IF(summary_values!AD14/summary_values!AD$5 &gt; 0, summary_values!AD14/summary_values!AD$5, ""), "")</f>
        <v/>
      </c>
      <c r="AH14" s="5" t="str">
        <f>IFERROR(IF(summary_values!AE14/summary_values!AE$5 &gt; 0, summary_values!AE14/summary_values!AE$5, ""), "")</f>
        <v/>
      </c>
      <c r="AI14" s="5" t="str">
        <f>IFERROR(IF(summary_values!AF14/summary_values!AF$5 &gt; 0, summary_values!AF14/summary_values!AF$5, ""), "")</f>
        <v/>
      </c>
      <c r="AJ14" s="5" t="str">
        <f>IFERROR(IF(summary_values!AG14/summary_values!AG$5 &gt; 0, summary_values!AG14/summary_values!AG$5, ""), "")</f>
        <v/>
      </c>
      <c r="AK14" s="5" t="str">
        <f>IFERROR(IF(summary_values!AH14/summary_values!AH$5 &gt; 0, summary_values!AH14/summary_values!AH$5, ""), "")</f>
        <v/>
      </c>
      <c r="AL14" s="5" t="str">
        <f>IFERROR(IF(summary_values!AI14/summary_values!AI$5 &gt; 0, summary_values!AI14/summary_values!AI$5, ""), "")</f>
        <v/>
      </c>
      <c r="AM14" s="5" t="str">
        <f>IFERROR(IF(summary_values!AJ14/summary_values!AJ$5 &gt; 0, summary_values!AJ14/summary_values!AJ$5, ""), "")</f>
        <v/>
      </c>
      <c r="AN14" s="5" t="str">
        <f>IFERROR(IF(summary_values!AK14/summary_values!AK$5 &gt; 0, summary_values!AK14/summary_values!AK$5, ""), "")</f>
        <v/>
      </c>
      <c r="AO14" s="5" t="str">
        <f>IFERROR(IF(summary_values!AL14/summary_values!AL$5 &gt; 0, summary_values!AL14/summary_values!AL$5, ""), "")</f>
        <v/>
      </c>
      <c r="AP14" s="5" t="str">
        <f>IFERROR(IF(summary_values!AM14/summary_values!AM$5 &gt; 0, summary_values!AM14/summary_values!AM$5, ""), "")</f>
        <v/>
      </c>
      <c r="AQ14" s="5">
        <f t="shared" si="2"/>
        <v>1</v>
      </c>
      <c r="AR14" s="5">
        <f t="shared" si="3"/>
        <v>1</v>
      </c>
      <c r="AU14" s="3" t="str">
        <f t="shared" si="4"/>
        <v>lehuyduc</v>
      </c>
      <c r="AV14" s="5">
        <f t="shared" ref="AV14:AW14" si="15">AVERAGE(V14,V54,V74)</f>
        <v>2.2120795315909318</v>
      </c>
      <c r="AW14" s="5">
        <f t="shared" si="15"/>
        <v>2.7778038457823442</v>
      </c>
      <c r="AX14" s="5">
        <f t="shared" si="6"/>
        <v>1.1487146512117778</v>
      </c>
      <c r="AY14" s="5">
        <f t="shared" si="13"/>
        <v>1.3945881947593159</v>
      </c>
    </row>
    <row r="15" spans="1:51" x14ac:dyDescent="0.25">
      <c r="A15" s="3" t="s">
        <v>19</v>
      </c>
      <c r="B15" s="5" t="str">
        <f>IFERROR(IF(summary_values!B15/summary_values!B$5 &gt; 0, summary_values!B15/summary_values!B$5, ""), "")</f>
        <v/>
      </c>
      <c r="C15" s="5" t="str">
        <f>IFERROR(IF(summary_values!C15/summary_values!C$5 &gt; 0, summary_values!C15/summary_values!C$5, ""), "")</f>
        <v/>
      </c>
      <c r="D15" s="5">
        <f>IFERROR(IF(summary_values!D15/summary_values!D$5 &gt; 0, summary_values!D15/summary_values!D$5, ""), "")</f>
        <v>2.5085403726708071</v>
      </c>
      <c r="E15" s="5">
        <f>IFERROR(IF(summary_values!E15/summary_values!E$5 &gt; 0, summary_values!E15/summary_values!E$5, ""), "")</f>
        <v>2.7749326145552562</v>
      </c>
      <c r="F15" s="5" t="str">
        <f>IFERROR(IF(summary_values!F15/summary_values!F$5 &gt; 0, summary_values!F15/summary_values!F$5, ""), "")</f>
        <v/>
      </c>
      <c r="G15" s="5" t="str">
        <f>IFERROR(IF(summary_values!G15/summary_values!G$5 &gt; 0, summary_values!G15/summary_values!G$5, ""), "")</f>
        <v/>
      </c>
      <c r="H15" s="5" t="str">
        <f>IFERROR(IF(summary_values!H15/summary_values!H$5 &gt; 0, summary_values!H15/summary_values!H$5, ""), "")</f>
        <v/>
      </c>
      <c r="I15" s="5" t="str">
        <f>IFERROR(IF(summary_values!I15/summary_values!I$5 &gt; 0, summary_values!I15/summary_values!I$5, ""), "")</f>
        <v/>
      </c>
      <c r="J15" s="5" t="str">
        <f>IFERROR(IF(summary_values!J15/summary_values!J$5 &gt; 0, summary_values!J15/summary_values!J$5, ""), "")</f>
        <v/>
      </c>
      <c r="K15" s="5" t="str">
        <f>IFERROR(IF(summary_values!K15/summary_values!K$5 &gt; 0, summary_values!K15/summary_values!K$5, ""), "")</f>
        <v/>
      </c>
      <c r="L15" s="5" t="str">
        <f>IFERROR(IF(summary_values!L15/summary_values!L$5 &gt; 0, summary_values!L15/summary_values!L$5, ""), "")</f>
        <v/>
      </c>
      <c r="M15" s="5" t="str">
        <f>IFERROR(IF(summary_values!M15/summary_values!M$5 &gt; 0, summary_values!M15/summary_values!M$5, ""), "")</f>
        <v/>
      </c>
      <c r="N15" s="5" t="str">
        <f>IFERROR(IF(summary_values!N15/summary_values!N$5 &gt; 0, summary_values!N15/summary_values!N$5, ""), "")</f>
        <v/>
      </c>
      <c r="O15" s="5" t="str">
        <f>IFERROR(IF(summary_values!O15/summary_values!O$5 &gt; 0, summary_values!O15/summary_values!O$5, ""), "")</f>
        <v/>
      </c>
      <c r="P15" s="5" t="str">
        <f>IFERROR(IF(summary_values!P15/summary_values!P$5 &gt; 0, summary_values!P15/summary_values!P$5, ""), "")</f>
        <v/>
      </c>
      <c r="Q15" s="5" t="str">
        <f>IFERROR(IF(summary_values!Q15/summary_values!Q$5 &gt; 0, summary_values!Q15/summary_values!Q$5, ""), "")</f>
        <v/>
      </c>
      <c r="R15" s="5" t="str">
        <f>IFERROR(IF(summary_values!R15/summary_values!R$5 &gt; 0, summary_values!R15/summary_values!R$5, ""), "")</f>
        <v/>
      </c>
      <c r="S15" s="5" t="str">
        <f>IFERROR(IF(summary_values!S15/summary_values!S$5 &gt; 0, summary_values!S15/summary_values!S$5, ""), "")</f>
        <v/>
      </c>
      <c r="T15" s="5" t="str">
        <f>IFERROR(IF(summary_values!T15/summary_values!T$5 &gt; 0, summary_values!T15/summary_values!T$5, ""), "")</f>
        <v/>
      </c>
      <c r="U15" s="5" t="str">
        <f>IFERROR(IF(summary_values!U15/summary_values!U$5 &gt; 0, summary_values!U15/summary_values!U$5, ""), "")</f>
        <v/>
      </c>
      <c r="V15" s="5">
        <f t="shared" si="0"/>
        <v>2.5085403726708071</v>
      </c>
      <c r="W15" s="5">
        <f t="shared" si="1"/>
        <v>2.7749326145552562</v>
      </c>
      <c r="X15" s="5"/>
      <c r="Y15" s="5">
        <f>IFERROR(IF(summary_values!V15/summary_values!V$5 &gt; 0, summary_values!V15/summary_values!V$5, ""), "")</f>
        <v>1.3430753902358019</v>
      </c>
      <c r="Z15" s="5">
        <f>IFERROR(IF(summary_values!W15/summary_values!W$5 &gt; 0, summary_values!W15/summary_values!W$5, ""), "")</f>
        <v>1.409706546275395</v>
      </c>
      <c r="AA15" s="5" t="str">
        <f>IFERROR(IF(summary_values!X15/summary_values!X$5 &gt; 0, summary_values!X15/summary_values!X$5, ""), "")</f>
        <v/>
      </c>
      <c r="AB15" s="5" t="str">
        <f>IFERROR(IF(summary_values!Y15/summary_values!Y$5 &gt; 0, summary_values!Y15/summary_values!Y$5, ""), "")</f>
        <v/>
      </c>
      <c r="AC15" s="5" t="str">
        <f>IFERROR(IF(summary_values!Z15/summary_values!Z$5 &gt; 0, summary_values!Z15/summary_values!Z$5, ""), "")</f>
        <v/>
      </c>
      <c r="AD15" s="5" t="str">
        <f>IFERROR(IF(summary_values!AA15/summary_values!AA$5 &gt; 0, summary_values!AA15/summary_values!AA$5, ""), "")</f>
        <v/>
      </c>
      <c r="AE15" s="5" t="str">
        <f>IFERROR(IF(summary_values!AB15/summary_values!AB$5 &gt; 0, summary_values!AB15/summary_values!AB$5, ""), "")</f>
        <v/>
      </c>
      <c r="AF15" s="5" t="str">
        <f>IFERROR(IF(summary_values!AC15/summary_values!AC$5 &gt; 0, summary_values!AC15/summary_values!AC$5, ""), "")</f>
        <v/>
      </c>
      <c r="AG15" s="5" t="str">
        <f>IFERROR(IF(summary_values!AD15/summary_values!AD$5 &gt; 0, summary_values!AD15/summary_values!AD$5, ""), "")</f>
        <v/>
      </c>
      <c r="AH15" s="5" t="str">
        <f>IFERROR(IF(summary_values!AE15/summary_values!AE$5 &gt; 0, summary_values!AE15/summary_values!AE$5, ""), "")</f>
        <v/>
      </c>
      <c r="AI15" s="5" t="str">
        <f>IFERROR(IF(summary_values!AF15/summary_values!AF$5 &gt; 0, summary_values!AF15/summary_values!AF$5, ""), "")</f>
        <v/>
      </c>
      <c r="AJ15" s="5" t="str">
        <f>IFERROR(IF(summary_values!AG15/summary_values!AG$5 &gt; 0, summary_values!AG15/summary_values!AG$5, ""), "")</f>
        <v/>
      </c>
      <c r="AK15" s="5" t="str">
        <f>IFERROR(IF(summary_values!AH15/summary_values!AH$5 &gt; 0, summary_values!AH15/summary_values!AH$5, ""), "")</f>
        <v/>
      </c>
      <c r="AL15" s="5" t="str">
        <f>IFERROR(IF(summary_values!AI15/summary_values!AI$5 &gt; 0, summary_values!AI15/summary_values!AI$5, ""), "")</f>
        <v/>
      </c>
      <c r="AM15" s="5" t="str">
        <f>IFERROR(IF(summary_values!AJ15/summary_values!AJ$5 &gt; 0, summary_values!AJ15/summary_values!AJ$5, ""), "")</f>
        <v/>
      </c>
      <c r="AN15" s="5" t="str">
        <f>IFERROR(IF(summary_values!AK15/summary_values!AK$5 &gt; 0, summary_values!AK15/summary_values!AK$5, ""), "")</f>
        <v/>
      </c>
      <c r="AO15" s="5" t="str">
        <f>IFERROR(IF(summary_values!AL15/summary_values!AL$5 &gt; 0, summary_values!AL15/summary_values!AL$5, ""), "")</f>
        <v/>
      </c>
      <c r="AP15" s="5" t="str">
        <f>IFERROR(IF(summary_values!AM15/summary_values!AM$5 &gt; 0, summary_values!AM15/summary_values!AM$5, ""), "")</f>
        <v/>
      </c>
      <c r="AQ15" s="5">
        <f t="shared" si="2"/>
        <v>1.3430753902358019</v>
      </c>
      <c r="AR15" s="5">
        <f t="shared" si="3"/>
        <v>1.409706546275395</v>
      </c>
      <c r="AU15" s="3" t="str">
        <f t="shared" si="4"/>
        <v>mtopolnik</v>
      </c>
      <c r="AV15" s="5">
        <f t="shared" ref="AV15:AW15" si="16">AVERAGE(V15,V55,V75)</f>
        <v>2.9974755586833433</v>
      </c>
      <c r="AW15" s="5">
        <f t="shared" si="16"/>
        <v>3.6347752844459884</v>
      </c>
      <c r="AX15" s="5">
        <f t="shared" si="6"/>
        <v>1.6108184333838242</v>
      </c>
      <c r="AY15" s="5">
        <f t="shared" si="13"/>
        <v>2.4594352021752579</v>
      </c>
    </row>
    <row r="16" spans="1:51" x14ac:dyDescent="0.25">
      <c r="A16" s="3" t="s">
        <v>20</v>
      </c>
      <c r="B16" s="5" t="str">
        <f>IFERROR(IF(summary_values!B16/summary_values!B$5 &gt; 0, summary_values!B16/summary_values!B$5, ""), "")</f>
        <v/>
      </c>
      <c r="C16" s="5" t="str">
        <f>IFERROR(IF(summary_values!C16/summary_values!C$5 &gt; 0, summary_values!C16/summary_values!C$5, ""), "")</f>
        <v/>
      </c>
      <c r="D16" s="5">
        <f>IFERROR(IF(summary_values!D16/summary_values!D$5 &gt; 0, summary_values!D16/summary_values!D$5, ""), "")</f>
        <v>2.6319875776397517</v>
      </c>
      <c r="E16" s="5">
        <f>IFERROR(IF(summary_values!E16/summary_values!E$5 &gt; 0, summary_values!E16/summary_values!E$5, ""), "")</f>
        <v>3.4595687331536391</v>
      </c>
      <c r="F16" s="5" t="str">
        <f>IFERROR(IF(summary_values!F16/summary_values!F$5 &gt; 0, summary_values!F16/summary_values!F$5, ""), "")</f>
        <v/>
      </c>
      <c r="G16" s="5" t="str">
        <f>IFERROR(IF(summary_values!G16/summary_values!G$5 &gt; 0, summary_values!G16/summary_values!G$5, ""), "")</f>
        <v/>
      </c>
      <c r="H16" s="5" t="str">
        <f>IFERROR(IF(summary_values!H16/summary_values!H$5 &gt; 0, summary_values!H16/summary_values!H$5, ""), "")</f>
        <v/>
      </c>
      <c r="I16" s="5" t="str">
        <f>IFERROR(IF(summary_values!I16/summary_values!I$5 &gt; 0, summary_values!I16/summary_values!I$5, ""), "")</f>
        <v/>
      </c>
      <c r="J16" s="5" t="str">
        <f>IFERROR(IF(summary_values!J16/summary_values!J$5 &gt; 0, summary_values!J16/summary_values!J$5, ""), "")</f>
        <v/>
      </c>
      <c r="K16" s="5" t="str">
        <f>IFERROR(IF(summary_values!K16/summary_values!K$5 &gt; 0, summary_values!K16/summary_values!K$5, ""), "")</f>
        <v/>
      </c>
      <c r="L16" s="5" t="str">
        <f>IFERROR(IF(summary_values!L16/summary_values!L$5 &gt; 0, summary_values!L16/summary_values!L$5, ""), "")</f>
        <v/>
      </c>
      <c r="M16" s="5" t="str">
        <f>IFERROR(IF(summary_values!M16/summary_values!M$5 &gt; 0, summary_values!M16/summary_values!M$5, ""), "")</f>
        <v/>
      </c>
      <c r="N16" s="5" t="str">
        <f>IFERROR(IF(summary_values!N16/summary_values!N$5 &gt; 0, summary_values!N16/summary_values!N$5, ""), "")</f>
        <v/>
      </c>
      <c r="O16" s="5" t="str">
        <f>IFERROR(IF(summary_values!O16/summary_values!O$5 &gt; 0, summary_values!O16/summary_values!O$5, ""), "")</f>
        <v/>
      </c>
      <c r="P16" s="5" t="str">
        <f>IFERROR(IF(summary_values!P16/summary_values!P$5 &gt; 0, summary_values!P16/summary_values!P$5, ""), "")</f>
        <v/>
      </c>
      <c r="Q16" s="5" t="str">
        <f>IFERROR(IF(summary_values!Q16/summary_values!Q$5 &gt; 0, summary_values!Q16/summary_values!Q$5, ""), "")</f>
        <v/>
      </c>
      <c r="R16" s="5" t="str">
        <f>IFERROR(IF(summary_values!R16/summary_values!R$5 &gt; 0, summary_values!R16/summary_values!R$5, ""), "")</f>
        <v/>
      </c>
      <c r="S16" s="5" t="str">
        <f>IFERROR(IF(summary_values!S16/summary_values!S$5 &gt; 0, summary_values!S16/summary_values!S$5, ""), "")</f>
        <v/>
      </c>
      <c r="T16" s="5" t="str">
        <f>IFERROR(IF(summary_values!T16/summary_values!T$5 &gt; 0, summary_values!T16/summary_values!T$5, ""), "")</f>
        <v/>
      </c>
      <c r="U16" s="5" t="str">
        <f>IFERROR(IF(summary_values!U16/summary_values!U$5 &gt; 0, summary_values!U16/summary_values!U$5, ""), "")</f>
        <v/>
      </c>
      <c r="V16" s="5">
        <f t="shared" si="0"/>
        <v>2.6319875776397517</v>
      </c>
      <c r="W16" s="5">
        <f t="shared" si="1"/>
        <v>3.4595687331536391</v>
      </c>
      <c r="X16" s="5"/>
      <c r="Y16" s="5">
        <f>IFERROR(IF(summary_values!V16/summary_values!V$5 &gt; 0, summary_values!V16/summary_values!V$5, ""), "")</f>
        <v>1.6476253736300233</v>
      </c>
      <c r="Z16" s="5">
        <f>IFERROR(IF(summary_values!W16/summary_values!W$5 &gt; 0, summary_values!W16/summary_values!W$5, ""), "")</f>
        <v>1.6121143717080513</v>
      </c>
      <c r="AA16" s="5" t="str">
        <f>IFERROR(IF(summary_values!X16/summary_values!X$5 &gt; 0, summary_values!X16/summary_values!X$5, ""), "")</f>
        <v/>
      </c>
      <c r="AB16" s="5" t="str">
        <f>IFERROR(IF(summary_values!Y16/summary_values!Y$5 &gt; 0, summary_values!Y16/summary_values!Y$5, ""), "")</f>
        <v/>
      </c>
      <c r="AC16" s="5" t="str">
        <f>IFERROR(IF(summary_values!Z16/summary_values!Z$5 &gt; 0, summary_values!Z16/summary_values!Z$5, ""), "")</f>
        <v/>
      </c>
      <c r="AD16" s="5" t="str">
        <f>IFERROR(IF(summary_values!AA16/summary_values!AA$5 &gt; 0, summary_values!AA16/summary_values!AA$5, ""), "")</f>
        <v/>
      </c>
      <c r="AE16" s="5" t="str">
        <f>IFERROR(IF(summary_values!AB16/summary_values!AB$5 &gt; 0, summary_values!AB16/summary_values!AB$5, ""), "")</f>
        <v/>
      </c>
      <c r="AF16" s="5" t="str">
        <f>IFERROR(IF(summary_values!AC16/summary_values!AC$5 &gt; 0, summary_values!AC16/summary_values!AC$5, ""), "")</f>
        <v/>
      </c>
      <c r="AG16" s="5" t="str">
        <f>IFERROR(IF(summary_values!AD16/summary_values!AD$5 &gt; 0, summary_values!AD16/summary_values!AD$5, ""), "")</f>
        <v/>
      </c>
      <c r="AH16" s="5" t="str">
        <f>IFERROR(IF(summary_values!AE16/summary_values!AE$5 &gt; 0, summary_values!AE16/summary_values!AE$5, ""), "")</f>
        <v/>
      </c>
      <c r="AI16" s="5" t="str">
        <f>IFERROR(IF(summary_values!AF16/summary_values!AF$5 &gt; 0, summary_values!AF16/summary_values!AF$5, ""), "")</f>
        <v/>
      </c>
      <c r="AJ16" s="5" t="str">
        <f>IFERROR(IF(summary_values!AG16/summary_values!AG$5 &gt; 0, summary_values!AG16/summary_values!AG$5, ""), "")</f>
        <v/>
      </c>
      <c r="AK16" s="5" t="str">
        <f>IFERROR(IF(summary_values!AH16/summary_values!AH$5 &gt; 0, summary_values!AH16/summary_values!AH$5, ""), "")</f>
        <v/>
      </c>
      <c r="AL16" s="5" t="str">
        <f>IFERROR(IF(summary_values!AI16/summary_values!AI$5 &gt; 0, summary_values!AI16/summary_values!AI$5, ""), "")</f>
        <v/>
      </c>
      <c r="AM16" s="5" t="str">
        <f>IFERROR(IF(summary_values!AJ16/summary_values!AJ$5 &gt; 0, summary_values!AJ16/summary_values!AJ$5, ""), "")</f>
        <v/>
      </c>
      <c r="AN16" s="5" t="str">
        <f>IFERROR(IF(summary_values!AK16/summary_values!AK$5 &gt; 0, summary_values!AK16/summary_values!AK$5, ""), "")</f>
        <v/>
      </c>
      <c r="AO16" s="5" t="str">
        <f>IFERROR(IF(summary_values!AL16/summary_values!AL$5 &gt; 0, summary_values!AL16/summary_values!AL$5, ""), "")</f>
        <v/>
      </c>
      <c r="AP16" s="5" t="str">
        <f>IFERROR(IF(summary_values!AM16/summary_values!AM$5 &gt; 0, summary_values!AM16/summary_values!AM$5, ""), "")</f>
        <v/>
      </c>
      <c r="AQ16" s="5">
        <f t="shared" si="2"/>
        <v>1.6476253736300233</v>
      </c>
      <c r="AR16" s="5">
        <f t="shared" si="3"/>
        <v>1.6121143717080513</v>
      </c>
      <c r="AU16" s="3" t="str">
        <f t="shared" si="4"/>
        <v>mtopolnik-rs</v>
      </c>
      <c r="AV16" s="5">
        <f t="shared" ref="AV16:AW16" si="17">AVERAGE(V16,V56,V76)</f>
        <v>3.5906319233769071</v>
      </c>
      <c r="AW16" s="5">
        <f t="shared" si="17"/>
        <v>4.7115988327684155</v>
      </c>
      <c r="AX16" s="5">
        <f t="shared" si="6"/>
        <v>2.0136901660142157</v>
      </c>
      <c r="AY16" s="5">
        <f t="shared" si="13"/>
        <v>2.3483382465362634</v>
      </c>
    </row>
    <row r="17" spans="1:51" x14ac:dyDescent="0.25">
      <c r="A17" s="3" t="s">
        <v>21</v>
      </c>
      <c r="B17" s="5" t="str">
        <f>IFERROR(IF(summary_values!B17/summary_values!B$5 &gt; 0, summary_values!B17/summary_values!B$5, ""), "")</f>
        <v/>
      </c>
      <c r="C17" s="5" t="str">
        <f>IFERROR(IF(summary_values!C17/summary_values!C$5 &gt; 0, summary_values!C17/summary_values!C$5, ""), "")</f>
        <v/>
      </c>
      <c r="D17" s="5">
        <f>IFERROR(IF(summary_values!D17/summary_values!D$5 &gt; 0, summary_values!D17/summary_values!D$5, ""), "")</f>
        <v>2.6381987577639752</v>
      </c>
      <c r="E17" s="5">
        <f>IFERROR(IF(summary_values!E17/summary_values!E$5 &gt; 0, summary_values!E17/summary_values!E$5, ""), "")</f>
        <v>2.7911051212938007</v>
      </c>
      <c r="F17" s="5" t="str">
        <f>IFERROR(IF(summary_values!F17/summary_values!F$5 &gt; 0, summary_values!F17/summary_values!F$5, ""), "")</f>
        <v/>
      </c>
      <c r="G17" s="5" t="str">
        <f>IFERROR(IF(summary_values!G17/summary_values!G$5 &gt; 0, summary_values!G17/summary_values!G$5, ""), "")</f>
        <v/>
      </c>
      <c r="H17" s="5" t="str">
        <f>IFERROR(IF(summary_values!H17/summary_values!H$5 &gt; 0, summary_values!H17/summary_values!H$5, ""), "")</f>
        <v/>
      </c>
      <c r="I17" s="5" t="str">
        <f>IFERROR(IF(summary_values!I17/summary_values!I$5 &gt; 0, summary_values!I17/summary_values!I$5, ""), "")</f>
        <v/>
      </c>
      <c r="J17" s="5" t="str">
        <f>IFERROR(IF(summary_values!J17/summary_values!J$5 &gt; 0, summary_values!J17/summary_values!J$5, ""), "")</f>
        <v/>
      </c>
      <c r="K17" s="5" t="str">
        <f>IFERROR(IF(summary_values!K17/summary_values!K$5 &gt; 0, summary_values!K17/summary_values!K$5, ""), "")</f>
        <v/>
      </c>
      <c r="L17" s="5" t="str">
        <f>IFERROR(IF(summary_values!L17/summary_values!L$5 &gt; 0, summary_values!L17/summary_values!L$5, ""), "")</f>
        <v/>
      </c>
      <c r="M17" s="5" t="str">
        <f>IFERROR(IF(summary_values!M17/summary_values!M$5 &gt; 0, summary_values!M17/summary_values!M$5, ""), "")</f>
        <v/>
      </c>
      <c r="N17" s="5" t="str">
        <f>IFERROR(IF(summary_values!N17/summary_values!N$5 &gt; 0, summary_values!N17/summary_values!N$5, ""), "")</f>
        <v/>
      </c>
      <c r="O17" s="5" t="str">
        <f>IFERROR(IF(summary_values!O17/summary_values!O$5 &gt; 0, summary_values!O17/summary_values!O$5, ""), "")</f>
        <v/>
      </c>
      <c r="P17" s="5" t="str">
        <f>IFERROR(IF(summary_values!P17/summary_values!P$5 &gt; 0, summary_values!P17/summary_values!P$5, ""), "")</f>
        <v/>
      </c>
      <c r="Q17" s="5" t="str">
        <f>IFERROR(IF(summary_values!Q17/summary_values!Q$5 &gt; 0, summary_values!Q17/summary_values!Q$5, ""), "")</f>
        <v/>
      </c>
      <c r="R17" s="5" t="str">
        <f>IFERROR(IF(summary_values!R17/summary_values!R$5 &gt; 0, summary_values!R17/summary_values!R$5, ""), "")</f>
        <v/>
      </c>
      <c r="S17" s="5" t="str">
        <f>IFERROR(IF(summary_values!S17/summary_values!S$5 &gt; 0, summary_values!S17/summary_values!S$5, ""), "")</f>
        <v/>
      </c>
      <c r="T17" s="5" t="str">
        <f>IFERROR(IF(summary_values!T17/summary_values!T$5 &gt; 0, summary_values!T17/summary_values!T$5, ""), "")</f>
        <v/>
      </c>
      <c r="U17" s="5" t="str">
        <f>IFERROR(IF(summary_values!U17/summary_values!U$5 &gt; 0, summary_values!U17/summary_values!U$5, ""), "")</f>
        <v/>
      </c>
      <c r="V17" s="5">
        <f t="shared" si="0"/>
        <v>2.6381987577639752</v>
      </c>
      <c r="W17" s="5">
        <f t="shared" si="1"/>
        <v>2.7911051212938007</v>
      </c>
      <c r="X17" s="5"/>
      <c r="Y17" s="5">
        <f>IFERROR(IF(summary_values!V17/summary_values!V$5 &gt; 0, summary_values!V17/summary_values!V$5, ""), "")</f>
        <v>1.9242776486217201</v>
      </c>
      <c r="Z17" s="5">
        <f>IFERROR(IF(summary_values!W17/summary_values!W$5 &gt; 0, summary_values!W17/summary_values!W$5, ""), "")</f>
        <v>1.4823175319789315</v>
      </c>
      <c r="AA17" s="5" t="str">
        <f>IFERROR(IF(summary_values!X17/summary_values!X$5 &gt; 0, summary_values!X17/summary_values!X$5, ""), "")</f>
        <v/>
      </c>
      <c r="AB17" s="5" t="str">
        <f>IFERROR(IF(summary_values!Y17/summary_values!Y$5 &gt; 0, summary_values!Y17/summary_values!Y$5, ""), "")</f>
        <v/>
      </c>
      <c r="AC17" s="5" t="str">
        <f>IFERROR(IF(summary_values!Z17/summary_values!Z$5 &gt; 0, summary_values!Z17/summary_values!Z$5, ""), "")</f>
        <v/>
      </c>
      <c r="AD17" s="5" t="str">
        <f>IFERROR(IF(summary_values!AA17/summary_values!AA$5 &gt; 0, summary_values!AA17/summary_values!AA$5, ""), "")</f>
        <v/>
      </c>
      <c r="AE17" s="5" t="str">
        <f>IFERROR(IF(summary_values!AB17/summary_values!AB$5 &gt; 0, summary_values!AB17/summary_values!AB$5, ""), "")</f>
        <v/>
      </c>
      <c r="AF17" s="5" t="str">
        <f>IFERROR(IF(summary_values!AC17/summary_values!AC$5 &gt; 0, summary_values!AC17/summary_values!AC$5, ""), "")</f>
        <v/>
      </c>
      <c r="AG17" s="5" t="str">
        <f>IFERROR(IF(summary_values!AD17/summary_values!AD$5 &gt; 0, summary_values!AD17/summary_values!AD$5, ""), "")</f>
        <v/>
      </c>
      <c r="AH17" s="5" t="str">
        <f>IFERROR(IF(summary_values!AE17/summary_values!AE$5 &gt; 0, summary_values!AE17/summary_values!AE$5, ""), "")</f>
        <v/>
      </c>
      <c r="AI17" s="5" t="str">
        <f>IFERROR(IF(summary_values!AF17/summary_values!AF$5 &gt; 0, summary_values!AF17/summary_values!AF$5, ""), "")</f>
        <v/>
      </c>
      <c r="AJ17" s="5" t="str">
        <f>IFERROR(IF(summary_values!AG17/summary_values!AG$5 &gt; 0, summary_values!AG17/summary_values!AG$5, ""), "")</f>
        <v/>
      </c>
      <c r="AK17" s="5" t="str">
        <f>IFERROR(IF(summary_values!AH17/summary_values!AH$5 &gt; 0, summary_values!AH17/summary_values!AH$5, ""), "")</f>
        <v/>
      </c>
      <c r="AL17" s="5" t="str">
        <f>IFERROR(IF(summary_values!AI17/summary_values!AI$5 &gt; 0, summary_values!AI17/summary_values!AI$5, ""), "")</f>
        <v/>
      </c>
      <c r="AM17" s="5" t="str">
        <f>IFERROR(IF(summary_values!AJ17/summary_values!AJ$5 &gt; 0, summary_values!AJ17/summary_values!AJ$5, ""), "")</f>
        <v/>
      </c>
      <c r="AN17" s="5" t="str">
        <f>IFERROR(IF(summary_values!AK17/summary_values!AK$5 &gt; 0, summary_values!AK17/summary_values!AK$5, ""), "")</f>
        <v/>
      </c>
      <c r="AO17" s="5" t="str">
        <f>IFERROR(IF(summary_values!AL17/summary_values!AL$5 &gt; 0, summary_values!AL17/summary_values!AL$5, ""), "")</f>
        <v/>
      </c>
      <c r="AP17" s="5" t="str">
        <f>IFERROR(IF(summary_values!AM17/summary_values!AM$5 &gt; 0, summary_values!AM17/summary_values!AM$5, ""), "")</f>
        <v/>
      </c>
      <c r="AQ17" s="5">
        <f t="shared" si="2"/>
        <v>1.9242776486217201</v>
      </c>
      <c r="AR17" s="5">
        <f t="shared" si="3"/>
        <v>1.4823175319789315</v>
      </c>
      <c r="AU17" s="3" t="str">
        <f t="shared" si="4"/>
        <v>nietras</v>
      </c>
      <c r="AV17" s="5">
        <f t="shared" ref="AV17:AW17" si="18">AVERAGE(V17,V57,V77)</f>
        <v>3.772095127991435</v>
      </c>
      <c r="AW17" s="5">
        <f t="shared" si="18"/>
        <v>4.0886934698710133</v>
      </c>
      <c r="AX17" s="5">
        <f t="shared" si="6"/>
        <v>2.1637242873326028</v>
      </c>
      <c r="AY17" s="5">
        <f t="shared" si="13"/>
        <v>2.2248771005603127</v>
      </c>
    </row>
    <row r="18" spans="1:51" x14ac:dyDescent="0.25">
      <c r="A18" s="3" t="s">
        <v>22</v>
      </c>
      <c r="B18" s="5" t="str">
        <f>IFERROR(IF(summary_values!B18/summary_values!B$5 &gt; 0, summary_values!B18/summary_values!B$5, ""), "")</f>
        <v/>
      </c>
      <c r="C18" s="5" t="str">
        <f>IFERROR(IF(summary_values!C18/summary_values!C$5 &gt; 0, summary_values!C18/summary_values!C$5, ""), "")</f>
        <v/>
      </c>
      <c r="D18" s="5">
        <f>IFERROR(IF(summary_values!D18/summary_values!D$5 &gt; 0, summary_values!D18/summary_values!D$5, ""), "")</f>
        <v>5.0411490683229818</v>
      </c>
      <c r="E18" s="5">
        <f>IFERROR(IF(summary_values!E18/summary_values!E$5 &gt; 0, summary_values!E18/summary_values!E$5, ""), "")</f>
        <v>6.6037735849056611</v>
      </c>
      <c r="F18" s="5" t="str">
        <f>IFERROR(IF(summary_values!F18/summary_values!F$5 &gt; 0, summary_values!F18/summary_values!F$5, ""), "")</f>
        <v/>
      </c>
      <c r="G18" s="5" t="str">
        <f>IFERROR(IF(summary_values!G18/summary_values!G$5 &gt; 0, summary_values!G18/summary_values!G$5, ""), "")</f>
        <v/>
      </c>
      <c r="H18" s="5" t="str">
        <f>IFERROR(IF(summary_values!H18/summary_values!H$5 &gt; 0, summary_values!H18/summary_values!H$5, ""), "")</f>
        <v/>
      </c>
      <c r="I18" s="5" t="str">
        <f>IFERROR(IF(summary_values!I18/summary_values!I$5 &gt; 0, summary_values!I18/summary_values!I$5, ""), "")</f>
        <v/>
      </c>
      <c r="J18" s="5" t="str">
        <f>IFERROR(IF(summary_values!J18/summary_values!J$5 &gt; 0, summary_values!J18/summary_values!J$5, ""), "")</f>
        <v/>
      </c>
      <c r="K18" s="5" t="str">
        <f>IFERROR(IF(summary_values!K18/summary_values!K$5 &gt; 0, summary_values!K18/summary_values!K$5, ""), "")</f>
        <v/>
      </c>
      <c r="L18" s="5" t="str">
        <f>IFERROR(IF(summary_values!L18/summary_values!L$5 &gt; 0, summary_values!L18/summary_values!L$5, ""), "")</f>
        <v/>
      </c>
      <c r="M18" s="5" t="str">
        <f>IFERROR(IF(summary_values!M18/summary_values!M$5 &gt; 0, summary_values!M18/summary_values!M$5, ""), "")</f>
        <v/>
      </c>
      <c r="N18" s="5" t="str">
        <f>IFERROR(IF(summary_values!N18/summary_values!N$5 &gt; 0, summary_values!N18/summary_values!N$5, ""), "")</f>
        <v/>
      </c>
      <c r="O18" s="5" t="str">
        <f>IFERROR(IF(summary_values!O18/summary_values!O$5 &gt; 0, summary_values!O18/summary_values!O$5, ""), "")</f>
        <v/>
      </c>
      <c r="P18" s="5" t="str">
        <f>IFERROR(IF(summary_values!P18/summary_values!P$5 &gt; 0, summary_values!P18/summary_values!P$5, ""), "")</f>
        <v/>
      </c>
      <c r="Q18" s="5" t="str">
        <f>IFERROR(IF(summary_values!Q18/summary_values!Q$5 &gt; 0, summary_values!Q18/summary_values!Q$5, ""), "")</f>
        <v/>
      </c>
      <c r="R18" s="5" t="str">
        <f>IFERROR(IF(summary_values!R18/summary_values!R$5 &gt; 0, summary_values!R18/summary_values!R$5, ""), "")</f>
        <v/>
      </c>
      <c r="S18" s="5" t="str">
        <f>IFERROR(IF(summary_values!S18/summary_values!S$5 &gt; 0, summary_values!S18/summary_values!S$5, ""), "")</f>
        <v/>
      </c>
      <c r="T18" s="5" t="str">
        <f>IFERROR(IF(summary_values!T18/summary_values!T$5 &gt; 0, summary_values!T18/summary_values!T$5, ""), "")</f>
        <v/>
      </c>
      <c r="U18" s="5" t="str">
        <f>IFERROR(IF(summary_values!U18/summary_values!U$5 &gt; 0, summary_values!U18/summary_values!U$5, ""), "")</f>
        <v/>
      </c>
      <c r="V18" s="5">
        <f t="shared" si="0"/>
        <v>5.0411490683229818</v>
      </c>
      <c r="W18" s="5">
        <f t="shared" si="1"/>
        <v>6.6037735849056611</v>
      </c>
      <c r="X18" s="5"/>
      <c r="Y18" s="5">
        <f>IFERROR(IF(summary_values!V18/summary_values!V$5 &gt; 0, summary_values!V18/summary_values!V$5, ""), "")</f>
        <v>2.8505479907007638</v>
      </c>
      <c r="Z18" s="5">
        <f>IFERROR(IF(summary_values!W18/summary_values!W$5 &gt; 0, summary_values!W18/summary_values!W$5, ""), "")</f>
        <v>2.3735891647855532</v>
      </c>
      <c r="AA18" s="5" t="str">
        <f>IFERROR(IF(summary_values!X18/summary_values!X$5 &gt; 0, summary_values!X18/summary_values!X$5, ""), "")</f>
        <v/>
      </c>
      <c r="AB18" s="5" t="str">
        <f>IFERROR(IF(summary_values!Y18/summary_values!Y$5 &gt; 0, summary_values!Y18/summary_values!Y$5, ""), "")</f>
        <v/>
      </c>
      <c r="AC18" s="5" t="str">
        <f>IFERROR(IF(summary_values!Z18/summary_values!Z$5 &gt; 0, summary_values!Z18/summary_values!Z$5, ""), "")</f>
        <v/>
      </c>
      <c r="AD18" s="5" t="str">
        <f>IFERROR(IF(summary_values!AA18/summary_values!AA$5 &gt; 0, summary_values!AA18/summary_values!AA$5, ""), "")</f>
        <v/>
      </c>
      <c r="AE18" s="5" t="str">
        <f>IFERROR(IF(summary_values!AB18/summary_values!AB$5 &gt; 0, summary_values!AB18/summary_values!AB$5, ""), "")</f>
        <v/>
      </c>
      <c r="AF18" s="5" t="str">
        <f>IFERROR(IF(summary_values!AC18/summary_values!AC$5 &gt; 0, summary_values!AC18/summary_values!AC$5, ""), "")</f>
        <v/>
      </c>
      <c r="AG18" s="5" t="str">
        <f>IFERROR(IF(summary_values!AD18/summary_values!AD$5 &gt; 0, summary_values!AD18/summary_values!AD$5, ""), "")</f>
        <v/>
      </c>
      <c r="AH18" s="5" t="str">
        <f>IFERROR(IF(summary_values!AE18/summary_values!AE$5 &gt; 0, summary_values!AE18/summary_values!AE$5, ""), "")</f>
        <v/>
      </c>
      <c r="AI18" s="5" t="str">
        <f>IFERROR(IF(summary_values!AF18/summary_values!AF$5 &gt; 0, summary_values!AF18/summary_values!AF$5, ""), "")</f>
        <v/>
      </c>
      <c r="AJ18" s="5" t="str">
        <f>IFERROR(IF(summary_values!AG18/summary_values!AG$5 &gt; 0, summary_values!AG18/summary_values!AG$5, ""), "")</f>
        <v/>
      </c>
      <c r="AK18" s="5" t="str">
        <f>IFERROR(IF(summary_values!AH18/summary_values!AH$5 &gt; 0, summary_values!AH18/summary_values!AH$5, ""), "")</f>
        <v/>
      </c>
      <c r="AL18" s="5" t="str">
        <f>IFERROR(IF(summary_values!AI18/summary_values!AI$5 &gt; 0, summary_values!AI18/summary_values!AI$5, ""), "")</f>
        <v/>
      </c>
      <c r="AM18" s="5" t="str">
        <f>IFERROR(IF(summary_values!AJ18/summary_values!AJ$5 &gt; 0, summary_values!AJ18/summary_values!AJ$5, ""), "")</f>
        <v/>
      </c>
      <c r="AN18" s="5" t="str">
        <f>IFERROR(IF(summary_values!AK18/summary_values!AK$5 &gt; 0, summary_values!AK18/summary_values!AK$5, ""), "")</f>
        <v/>
      </c>
      <c r="AO18" s="5" t="str">
        <f>IFERROR(IF(summary_values!AL18/summary_values!AL$5 &gt; 0, summary_values!AL18/summary_values!AL$5, ""), "")</f>
        <v/>
      </c>
      <c r="AP18" s="5" t="str">
        <f>IFERROR(IF(summary_values!AM18/summary_values!AM$5 &gt; 0, summary_values!AM18/summary_values!AM$5, ""), "")</f>
        <v/>
      </c>
      <c r="AQ18" s="5">
        <f t="shared" si="2"/>
        <v>2.8505479907007638</v>
      </c>
      <c r="AR18" s="5">
        <f t="shared" si="3"/>
        <v>2.3735891647855532</v>
      </c>
      <c r="AU18" s="3" t="str">
        <f t="shared" si="4"/>
        <v>NimaAra</v>
      </c>
      <c r="AV18" s="5">
        <f t="shared" ref="AV18:AW18" si="19">AVERAGE(V18,V58,V78)</f>
        <v>6.5512569947384698</v>
      </c>
      <c r="AW18" s="5">
        <f t="shared" si="19"/>
        <v>8.3367568231688072</v>
      </c>
      <c r="AX18" s="5">
        <f t="shared" si="6"/>
        <v>3.2459394063059257</v>
      </c>
      <c r="AY18" s="5">
        <f t="shared" si="13"/>
        <v>3.4885116938775091</v>
      </c>
    </row>
    <row r="19" spans="1:51" x14ac:dyDescent="0.25">
      <c r="A19" s="3" t="s">
        <v>23</v>
      </c>
      <c r="B19" s="5" t="str">
        <f>IFERROR(IF(summary_values!B19/summary_values!B$5 &gt; 0, summary_values!B19/summary_values!B$5, ""), "")</f>
        <v/>
      </c>
      <c r="C19" s="5" t="str">
        <f>IFERROR(IF(summary_values!C19/summary_values!C$5 &gt; 0, summary_values!C19/summary_values!C$5, ""), "")</f>
        <v/>
      </c>
      <c r="D19" s="5">
        <f>IFERROR(IF(summary_values!D19/summary_values!D$5 &gt; 0, summary_values!D19/summary_values!D$5, ""), "")</f>
        <v>1</v>
      </c>
      <c r="E19" s="5">
        <f>IFERROR(IF(summary_values!E19/summary_values!E$5 &gt; 0, summary_values!E19/summary_values!E$5, ""), "")</f>
        <v>1.5256064690026954</v>
      </c>
      <c r="F19" s="5" t="str">
        <f>IFERROR(IF(summary_values!F19/summary_values!F$5 &gt; 0, summary_values!F19/summary_values!F$5, ""), "")</f>
        <v/>
      </c>
      <c r="G19" s="5" t="str">
        <f>IFERROR(IF(summary_values!G19/summary_values!G$5 &gt; 0, summary_values!G19/summary_values!G$5, ""), "")</f>
        <v/>
      </c>
      <c r="H19" s="5" t="str">
        <f>IFERROR(IF(summary_values!H19/summary_values!H$5 &gt; 0, summary_values!H19/summary_values!H$5, ""), "")</f>
        <v/>
      </c>
      <c r="I19" s="5" t="str">
        <f>IFERROR(IF(summary_values!I19/summary_values!I$5 &gt; 0, summary_values!I19/summary_values!I$5, ""), "")</f>
        <v/>
      </c>
      <c r="J19" s="5" t="str">
        <f>IFERROR(IF(summary_values!J19/summary_values!J$5 &gt; 0, summary_values!J19/summary_values!J$5, ""), "")</f>
        <v/>
      </c>
      <c r="K19" s="5" t="str">
        <f>IFERROR(IF(summary_values!K19/summary_values!K$5 &gt; 0, summary_values!K19/summary_values!K$5, ""), "")</f>
        <v/>
      </c>
      <c r="L19" s="5" t="str">
        <f>IFERROR(IF(summary_values!L19/summary_values!L$5 &gt; 0, summary_values!L19/summary_values!L$5, ""), "")</f>
        <v/>
      </c>
      <c r="M19" s="5" t="str">
        <f>IFERROR(IF(summary_values!M19/summary_values!M$5 &gt; 0, summary_values!M19/summary_values!M$5, ""), "")</f>
        <v/>
      </c>
      <c r="N19" s="5" t="str">
        <f>IFERROR(IF(summary_values!N19/summary_values!N$5 &gt; 0, summary_values!N19/summary_values!N$5, ""), "")</f>
        <v/>
      </c>
      <c r="O19" s="5" t="str">
        <f>IFERROR(IF(summary_values!O19/summary_values!O$5 &gt; 0, summary_values!O19/summary_values!O$5, ""), "")</f>
        <v/>
      </c>
      <c r="P19" s="5" t="str">
        <f>IFERROR(IF(summary_values!P19/summary_values!P$5 &gt; 0, summary_values!P19/summary_values!P$5, ""), "")</f>
        <v/>
      </c>
      <c r="Q19" s="5" t="str">
        <f>IFERROR(IF(summary_values!Q19/summary_values!Q$5 &gt; 0, summary_values!Q19/summary_values!Q$5, ""), "")</f>
        <v/>
      </c>
      <c r="R19" s="5" t="str">
        <f>IFERROR(IF(summary_values!R19/summary_values!R$5 &gt; 0, summary_values!R19/summary_values!R$5, ""), "")</f>
        <v/>
      </c>
      <c r="S19" s="5" t="str">
        <f>IFERROR(IF(summary_values!S19/summary_values!S$5 &gt; 0, summary_values!S19/summary_values!S$5, ""), "")</f>
        <v/>
      </c>
      <c r="T19" s="5" t="str">
        <f>IFERROR(IF(summary_values!T19/summary_values!T$5 &gt; 0, summary_values!T19/summary_values!T$5, ""), "")</f>
        <v/>
      </c>
      <c r="U19" s="5" t="str">
        <f>IFERROR(IF(summary_values!U19/summary_values!U$5 &gt; 0, summary_values!U19/summary_values!U$5, ""), "")</f>
        <v/>
      </c>
      <c r="V19" s="5">
        <f t="shared" si="0"/>
        <v>1</v>
      </c>
      <c r="W19" s="5">
        <f t="shared" si="1"/>
        <v>1.5256064690026954</v>
      </c>
      <c r="X19" s="5"/>
      <c r="Y19" s="5">
        <f>IFERROR(IF(summary_values!V19/summary_values!V$5 &gt; 0, summary_values!V19/summary_values!V$5, ""), "")</f>
        <v>1.1760212553968781</v>
      </c>
      <c r="Z19" s="5">
        <f>IFERROR(IF(summary_values!W19/summary_values!W$5 &gt; 0, summary_values!W19/summary_values!W$5, ""), "")</f>
        <v>1.0718585402558316</v>
      </c>
      <c r="AA19" s="5" t="str">
        <f>IFERROR(IF(summary_values!X19/summary_values!X$5 &gt; 0, summary_values!X19/summary_values!X$5, ""), "")</f>
        <v/>
      </c>
      <c r="AB19" s="5" t="str">
        <f>IFERROR(IF(summary_values!Y19/summary_values!Y$5 &gt; 0, summary_values!Y19/summary_values!Y$5, ""), "")</f>
        <v/>
      </c>
      <c r="AC19" s="5" t="str">
        <f>IFERROR(IF(summary_values!Z19/summary_values!Z$5 &gt; 0, summary_values!Z19/summary_values!Z$5, ""), "")</f>
        <v/>
      </c>
      <c r="AD19" s="5" t="str">
        <f>IFERROR(IF(summary_values!AA19/summary_values!AA$5 &gt; 0, summary_values!AA19/summary_values!AA$5, ""), "")</f>
        <v/>
      </c>
      <c r="AE19" s="5" t="str">
        <f>IFERROR(IF(summary_values!AB19/summary_values!AB$5 &gt; 0, summary_values!AB19/summary_values!AB$5, ""), "")</f>
        <v/>
      </c>
      <c r="AF19" s="5" t="str">
        <f>IFERROR(IF(summary_values!AC19/summary_values!AC$5 &gt; 0, summary_values!AC19/summary_values!AC$5, ""), "")</f>
        <v/>
      </c>
      <c r="AG19" s="5" t="str">
        <f>IFERROR(IF(summary_values!AD19/summary_values!AD$5 &gt; 0, summary_values!AD19/summary_values!AD$5, ""), "")</f>
        <v/>
      </c>
      <c r="AH19" s="5" t="str">
        <f>IFERROR(IF(summary_values!AE19/summary_values!AE$5 &gt; 0, summary_values!AE19/summary_values!AE$5, ""), "")</f>
        <v/>
      </c>
      <c r="AI19" s="5" t="str">
        <f>IFERROR(IF(summary_values!AF19/summary_values!AF$5 &gt; 0, summary_values!AF19/summary_values!AF$5, ""), "")</f>
        <v/>
      </c>
      <c r="AJ19" s="5" t="str">
        <f>IFERROR(IF(summary_values!AG19/summary_values!AG$5 &gt; 0, summary_values!AG19/summary_values!AG$5, ""), "")</f>
        <v/>
      </c>
      <c r="AK19" s="5" t="str">
        <f>IFERROR(IF(summary_values!AH19/summary_values!AH$5 &gt; 0, summary_values!AH19/summary_values!AH$5, ""), "")</f>
        <v/>
      </c>
      <c r="AL19" s="5" t="str">
        <f>IFERROR(IF(summary_values!AI19/summary_values!AI$5 &gt; 0, summary_values!AI19/summary_values!AI$5, ""), "")</f>
        <v/>
      </c>
      <c r="AM19" s="5" t="str">
        <f>IFERROR(IF(summary_values!AJ19/summary_values!AJ$5 &gt; 0, summary_values!AJ19/summary_values!AJ$5, ""), "")</f>
        <v/>
      </c>
      <c r="AN19" s="5" t="str">
        <f>IFERROR(IF(summary_values!AK19/summary_values!AK$5 &gt; 0, summary_values!AK19/summary_values!AK$5, ""), "")</f>
        <v/>
      </c>
      <c r="AO19" s="5" t="str">
        <f>IFERROR(IF(summary_values!AL19/summary_values!AL$5 &gt; 0, summary_values!AL19/summary_values!AL$5, ""), "")</f>
        <v/>
      </c>
      <c r="AP19" s="5" t="str">
        <f>IFERROR(IF(summary_values!AM19/summary_values!AM$5 &gt; 0, summary_values!AM19/summary_values!AM$5, ""), "")</f>
        <v/>
      </c>
      <c r="AQ19" s="5">
        <f t="shared" si="2"/>
        <v>1.1760212553968781</v>
      </c>
      <c r="AR19" s="5">
        <f t="shared" si="3"/>
        <v>1.0718585402558316</v>
      </c>
      <c r="AU19" s="3" t="str">
        <f t="shared" si="4"/>
        <v>noahfalk</v>
      </c>
      <c r="AV19" s="5">
        <f t="shared" ref="AV19:AW19" si="20">AVERAGE(V19,V59,V79)</f>
        <v>1.4167315772805082</v>
      </c>
      <c r="AW19" s="5">
        <f t="shared" si="20"/>
        <v>2.0304221841633625</v>
      </c>
      <c r="AX19" s="5">
        <f t="shared" si="6"/>
        <v>1.4896454249354936</v>
      </c>
      <c r="AY19" s="5">
        <f t="shared" si="13"/>
        <v>1.8059818844801605</v>
      </c>
    </row>
    <row r="20" spans="1:51" x14ac:dyDescent="0.25">
      <c r="A20" s="3" t="s">
        <v>24</v>
      </c>
      <c r="B20" s="5" t="str">
        <f>IFERROR(IF(summary_values!B20/summary_values!B$5 &gt; 0, summary_values!B20/summary_values!B$5, ""), "")</f>
        <v/>
      </c>
      <c r="C20" s="5" t="str">
        <f>IFERROR(IF(summary_values!C20/summary_values!C$5 &gt; 0, summary_values!C20/summary_values!C$5, ""), "")</f>
        <v/>
      </c>
      <c r="D20" s="5">
        <f>IFERROR(IF(summary_values!D20/summary_values!D$5 &gt; 0, summary_values!D20/summary_values!D$5, ""), "")</f>
        <v>4.8369565217391308</v>
      </c>
      <c r="E20" s="5">
        <f>IFERROR(IF(summary_values!E20/summary_values!E$5 &gt; 0, summary_values!E20/summary_values!E$5, ""), "")</f>
        <v>6.4056603773584904</v>
      </c>
      <c r="F20" s="5" t="str">
        <f>IFERROR(IF(summary_values!F20/summary_values!F$5 &gt; 0, summary_values!F20/summary_values!F$5, ""), "")</f>
        <v/>
      </c>
      <c r="G20" s="5" t="str">
        <f>IFERROR(IF(summary_values!G20/summary_values!G$5 &gt; 0, summary_values!G20/summary_values!G$5, ""), "")</f>
        <v/>
      </c>
      <c r="H20" s="5" t="str">
        <f>IFERROR(IF(summary_values!H20/summary_values!H$5 &gt; 0, summary_values!H20/summary_values!H$5, ""), "")</f>
        <v/>
      </c>
      <c r="I20" s="5" t="str">
        <f>IFERROR(IF(summary_values!I20/summary_values!I$5 &gt; 0, summary_values!I20/summary_values!I$5, ""), "")</f>
        <v/>
      </c>
      <c r="J20" s="5" t="str">
        <f>IFERROR(IF(summary_values!J20/summary_values!J$5 &gt; 0, summary_values!J20/summary_values!J$5, ""), "")</f>
        <v/>
      </c>
      <c r="K20" s="5" t="str">
        <f>IFERROR(IF(summary_values!K20/summary_values!K$5 &gt; 0, summary_values!K20/summary_values!K$5, ""), "")</f>
        <v/>
      </c>
      <c r="L20" s="5" t="str">
        <f>IFERROR(IF(summary_values!L20/summary_values!L$5 &gt; 0, summary_values!L20/summary_values!L$5, ""), "")</f>
        <v/>
      </c>
      <c r="M20" s="5" t="str">
        <f>IFERROR(IF(summary_values!M20/summary_values!M$5 &gt; 0, summary_values!M20/summary_values!M$5, ""), "")</f>
        <v/>
      </c>
      <c r="N20" s="5" t="str">
        <f>IFERROR(IF(summary_values!N20/summary_values!N$5 &gt; 0, summary_values!N20/summary_values!N$5, ""), "")</f>
        <v/>
      </c>
      <c r="O20" s="5" t="str">
        <f>IFERROR(IF(summary_values!O20/summary_values!O$5 &gt; 0, summary_values!O20/summary_values!O$5, ""), "")</f>
        <v/>
      </c>
      <c r="P20" s="5" t="str">
        <f>IFERROR(IF(summary_values!P20/summary_values!P$5 &gt; 0, summary_values!P20/summary_values!P$5, ""), "")</f>
        <v/>
      </c>
      <c r="Q20" s="5" t="str">
        <f>IFERROR(IF(summary_values!Q20/summary_values!Q$5 &gt; 0, summary_values!Q20/summary_values!Q$5, ""), "")</f>
        <v/>
      </c>
      <c r="R20" s="5" t="str">
        <f>IFERROR(IF(summary_values!R20/summary_values!R$5 &gt; 0, summary_values!R20/summary_values!R$5, ""), "")</f>
        <v/>
      </c>
      <c r="S20" s="5" t="str">
        <f>IFERROR(IF(summary_values!S20/summary_values!S$5 &gt; 0, summary_values!S20/summary_values!S$5, ""), "")</f>
        <v/>
      </c>
      <c r="T20" s="5" t="str">
        <f>IFERROR(IF(summary_values!T20/summary_values!T$5 &gt; 0, summary_values!T20/summary_values!T$5, ""), "")</f>
        <v/>
      </c>
      <c r="U20" s="5" t="str">
        <f>IFERROR(IF(summary_values!U20/summary_values!U$5 &gt; 0, summary_values!U20/summary_values!U$5, ""), "")</f>
        <v/>
      </c>
      <c r="V20" s="5">
        <f t="shared" si="0"/>
        <v>4.8369565217391308</v>
      </c>
      <c r="W20" s="5">
        <f t="shared" si="1"/>
        <v>6.4056603773584904</v>
      </c>
      <c r="X20" s="5"/>
      <c r="Y20" s="5">
        <f>IFERROR(IF(summary_values!V20/summary_values!V$5 &gt; 0, summary_values!V20/summary_values!V$5, ""), "")</f>
        <v>2.7632015941547658</v>
      </c>
      <c r="Z20" s="5">
        <f>IFERROR(IF(summary_values!W20/summary_values!W$5 &gt; 0, summary_values!W20/summary_values!W$5, ""), "")</f>
        <v>2.2927012791572614</v>
      </c>
      <c r="AA20" s="5" t="str">
        <f>IFERROR(IF(summary_values!X20/summary_values!X$5 &gt; 0, summary_values!X20/summary_values!X$5, ""), "")</f>
        <v/>
      </c>
      <c r="AB20" s="5" t="str">
        <f>IFERROR(IF(summary_values!Y20/summary_values!Y$5 &gt; 0, summary_values!Y20/summary_values!Y$5, ""), "")</f>
        <v/>
      </c>
      <c r="AC20" s="5" t="str">
        <f>IFERROR(IF(summary_values!Z20/summary_values!Z$5 &gt; 0, summary_values!Z20/summary_values!Z$5, ""), "")</f>
        <v/>
      </c>
      <c r="AD20" s="5" t="str">
        <f>IFERROR(IF(summary_values!AA20/summary_values!AA$5 &gt; 0, summary_values!AA20/summary_values!AA$5, ""), "")</f>
        <v/>
      </c>
      <c r="AE20" s="5" t="str">
        <f>IFERROR(IF(summary_values!AB20/summary_values!AB$5 &gt; 0, summary_values!AB20/summary_values!AB$5, ""), "")</f>
        <v/>
      </c>
      <c r="AF20" s="5" t="str">
        <f>IFERROR(IF(summary_values!AC20/summary_values!AC$5 &gt; 0, summary_values!AC20/summary_values!AC$5, ""), "")</f>
        <v/>
      </c>
      <c r="AG20" s="5" t="str">
        <f>IFERROR(IF(summary_values!AD20/summary_values!AD$5 &gt; 0, summary_values!AD20/summary_values!AD$5, ""), "")</f>
        <v/>
      </c>
      <c r="AH20" s="5" t="str">
        <f>IFERROR(IF(summary_values!AE20/summary_values!AE$5 &gt; 0, summary_values!AE20/summary_values!AE$5, ""), "")</f>
        <v/>
      </c>
      <c r="AI20" s="5" t="str">
        <f>IFERROR(IF(summary_values!AF20/summary_values!AF$5 &gt; 0, summary_values!AF20/summary_values!AF$5, ""), "")</f>
        <v/>
      </c>
      <c r="AJ20" s="5" t="str">
        <f>IFERROR(IF(summary_values!AG20/summary_values!AG$5 &gt; 0, summary_values!AG20/summary_values!AG$5, ""), "")</f>
        <v/>
      </c>
      <c r="AK20" s="5" t="str">
        <f>IFERROR(IF(summary_values!AH20/summary_values!AH$5 &gt; 0, summary_values!AH20/summary_values!AH$5, ""), "")</f>
        <v/>
      </c>
      <c r="AL20" s="5" t="str">
        <f>IFERROR(IF(summary_values!AI20/summary_values!AI$5 &gt; 0, summary_values!AI20/summary_values!AI$5, ""), "")</f>
        <v/>
      </c>
      <c r="AM20" s="5" t="str">
        <f>IFERROR(IF(summary_values!AJ20/summary_values!AJ$5 &gt; 0, summary_values!AJ20/summary_values!AJ$5, ""), "")</f>
        <v/>
      </c>
      <c r="AN20" s="5" t="str">
        <f>IFERROR(IF(summary_values!AK20/summary_values!AK$5 &gt; 0, summary_values!AK20/summary_values!AK$5, ""), "")</f>
        <v/>
      </c>
      <c r="AO20" s="5" t="str">
        <f>IFERROR(IF(summary_values!AL20/summary_values!AL$5 &gt; 0, summary_values!AL20/summary_values!AL$5, ""), "")</f>
        <v/>
      </c>
      <c r="AP20" s="5" t="str">
        <f>IFERROR(IF(summary_values!AM20/summary_values!AM$5 &gt; 0, summary_values!AM20/summary_values!AM$5, ""), "")</f>
        <v/>
      </c>
      <c r="AQ20" s="5">
        <f t="shared" si="2"/>
        <v>2.7632015941547658</v>
      </c>
      <c r="AR20" s="5">
        <f t="shared" si="3"/>
        <v>2.2927012791572614</v>
      </c>
      <c r="AU20" s="3" t="str">
        <f t="shared" si="4"/>
        <v>pedrosakuma</v>
      </c>
      <c r="AV20" s="5">
        <f t="shared" ref="AV20:AW20" si="21">AVERAGE(V20,V60,V80)</f>
        <v>6.9744805703081836</v>
      </c>
      <c r="AW20" s="5">
        <f t="shared" si="21"/>
        <v>9.5958328599725018</v>
      </c>
      <c r="AX20" s="5">
        <f t="shared" si="6"/>
        <v>3.3560464061450772</v>
      </c>
      <c r="AY20" s="5">
        <f t="shared" si="13"/>
        <v>3.3079760579410524</v>
      </c>
    </row>
    <row r="21" spans="1:51" x14ac:dyDescent="0.25">
      <c r="A21" s="3" t="s">
        <v>25</v>
      </c>
      <c r="B21" s="5" t="str">
        <f>IFERROR(IF(summary_values!B21/summary_values!B$5 &gt; 0, summary_values!B21/summary_values!B$5, ""), "")</f>
        <v/>
      </c>
      <c r="C21" s="5" t="str">
        <f>IFERROR(IF(summary_values!C21/summary_values!C$5 &gt; 0, summary_values!C21/summary_values!C$5, ""), "")</f>
        <v/>
      </c>
      <c r="D21" s="5">
        <f>IFERROR(IF(summary_values!D21/summary_values!D$5 &gt; 0, summary_values!D21/summary_values!D$5, ""), "")</f>
        <v>2.4697204968944098</v>
      </c>
      <c r="E21" s="5">
        <f>IFERROR(IF(summary_values!E21/summary_values!E$5 &gt; 0, summary_values!E21/summary_values!E$5, ""), "")</f>
        <v>2.6765498652291106</v>
      </c>
      <c r="F21" s="5" t="str">
        <f>IFERROR(IF(summary_values!F21/summary_values!F$5 &gt; 0, summary_values!F21/summary_values!F$5, ""), "")</f>
        <v/>
      </c>
      <c r="G21" s="5" t="str">
        <f>IFERROR(IF(summary_values!G21/summary_values!G$5 &gt; 0, summary_values!G21/summary_values!G$5, ""), "")</f>
        <v/>
      </c>
      <c r="H21" s="5" t="str">
        <f>IFERROR(IF(summary_values!H21/summary_values!H$5 &gt; 0, summary_values!H21/summary_values!H$5, ""), "")</f>
        <v/>
      </c>
      <c r="I21" s="5" t="str">
        <f>IFERROR(IF(summary_values!I21/summary_values!I$5 &gt; 0, summary_values!I21/summary_values!I$5, ""), "")</f>
        <v/>
      </c>
      <c r="J21" s="5" t="str">
        <f>IFERROR(IF(summary_values!J21/summary_values!J$5 &gt; 0, summary_values!J21/summary_values!J$5, ""), "")</f>
        <v/>
      </c>
      <c r="K21" s="5" t="str">
        <f>IFERROR(IF(summary_values!K21/summary_values!K$5 &gt; 0, summary_values!K21/summary_values!K$5, ""), "")</f>
        <v/>
      </c>
      <c r="L21" s="5" t="str">
        <f>IFERROR(IF(summary_values!L21/summary_values!L$5 &gt; 0, summary_values!L21/summary_values!L$5, ""), "")</f>
        <v/>
      </c>
      <c r="M21" s="5" t="str">
        <f>IFERROR(IF(summary_values!M21/summary_values!M$5 &gt; 0, summary_values!M21/summary_values!M$5, ""), "")</f>
        <v/>
      </c>
      <c r="N21" s="5" t="str">
        <f>IFERROR(IF(summary_values!N21/summary_values!N$5 &gt; 0, summary_values!N21/summary_values!N$5, ""), "")</f>
        <v/>
      </c>
      <c r="O21" s="5" t="str">
        <f>IFERROR(IF(summary_values!O21/summary_values!O$5 &gt; 0, summary_values!O21/summary_values!O$5, ""), "")</f>
        <v/>
      </c>
      <c r="P21" s="5" t="str">
        <f>IFERROR(IF(summary_values!P21/summary_values!P$5 &gt; 0, summary_values!P21/summary_values!P$5, ""), "")</f>
        <v/>
      </c>
      <c r="Q21" s="5" t="str">
        <f>IFERROR(IF(summary_values!Q21/summary_values!Q$5 &gt; 0, summary_values!Q21/summary_values!Q$5, ""), "")</f>
        <v/>
      </c>
      <c r="R21" s="5" t="str">
        <f>IFERROR(IF(summary_values!R21/summary_values!R$5 &gt; 0, summary_values!R21/summary_values!R$5, ""), "")</f>
        <v/>
      </c>
      <c r="S21" s="5" t="str">
        <f>IFERROR(IF(summary_values!S21/summary_values!S$5 &gt; 0, summary_values!S21/summary_values!S$5, ""), "")</f>
        <v/>
      </c>
      <c r="T21" s="5" t="str">
        <f>IFERROR(IF(summary_values!T21/summary_values!T$5 &gt; 0, summary_values!T21/summary_values!T$5, ""), "")</f>
        <v/>
      </c>
      <c r="U21" s="5" t="str">
        <f>IFERROR(IF(summary_values!U21/summary_values!U$5 &gt; 0, summary_values!U21/summary_values!U$5, ""), "")</f>
        <v/>
      </c>
      <c r="V21" s="5">
        <f t="shared" si="0"/>
        <v>2.4697204968944098</v>
      </c>
      <c r="W21" s="5">
        <f t="shared" si="1"/>
        <v>2.6765498652291106</v>
      </c>
      <c r="X21" s="5"/>
      <c r="Y21" s="5">
        <f>IFERROR(IF(summary_values!V21/summary_values!V$5 &gt; 0, summary_values!V21/summary_values!V$5, ""), "")</f>
        <v>1.4636333444038525</v>
      </c>
      <c r="Z21" s="5">
        <f>IFERROR(IF(summary_values!W21/summary_values!W$5 &gt; 0, summary_values!W21/summary_values!W$5, ""), "")</f>
        <v>1.5127915726109857</v>
      </c>
      <c r="AA21" s="5" t="str">
        <f>IFERROR(IF(summary_values!X21/summary_values!X$5 &gt; 0, summary_values!X21/summary_values!X$5, ""), "")</f>
        <v/>
      </c>
      <c r="AB21" s="5" t="str">
        <f>IFERROR(IF(summary_values!Y21/summary_values!Y$5 &gt; 0, summary_values!Y21/summary_values!Y$5, ""), "")</f>
        <v/>
      </c>
      <c r="AC21" s="5" t="str">
        <f>IFERROR(IF(summary_values!Z21/summary_values!Z$5 &gt; 0, summary_values!Z21/summary_values!Z$5, ""), "")</f>
        <v/>
      </c>
      <c r="AD21" s="5" t="str">
        <f>IFERROR(IF(summary_values!AA21/summary_values!AA$5 &gt; 0, summary_values!AA21/summary_values!AA$5, ""), "")</f>
        <v/>
      </c>
      <c r="AE21" s="5" t="str">
        <f>IFERROR(IF(summary_values!AB21/summary_values!AB$5 &gt; 0, summary_values!AB21/summary_values!AB$5, ""), "")</f>
        <v/>
      </c>
      <c r="AF21" s="5" t="str">
        <f>IFERROR(IF(summary_values!AC21/summary_values!AC$5 &gt; 0, summary_values!AC21/summary_values!AC$5, ""), "")</f>
        <v/>
      </c>
      <c r="AG21" s="5" t="str">
        <f>IFERROR(IF(summary_values!AD21/summary_values!AD$5 &gt; 0, summary_values!AD21/summary_values!AD$5, ""), "")</f>
        <v/>
      </c>
      <c r="AH21" s="5" t="str">
        <f>IFERROR(IF(summary_values!AE21/summary_values!AE$5 &gt; 0, summary_values!AE21/summary_values!AE$5, ""), "")</f>
        <v/>
      </c>
      <c r="AI21" s="5" t="str">
        <f>IFERROR(IF(summary_values!AF21/summary_values!AF$5 &gt; 0, summary_values!AF21/summary_values!AF$5, ""), "")</f>
        <v/>
      </c>
      <c r="AJ21" s="5" t="str">
        <f>IFERROR(IF(summary_values!AG21/summary_values!AG$5 &gt; 0, summary_values!AG21/summary_values!AG$5, ""), "")</f>
        <v/>
      </c>
      <c r="AK21" s="5" t="str">
        <f>IFERROR(IF(summary_values!AH21/summary_values!AH$5 &gt; 0, summary_values!AH21/summary_values!AH$5, ""), "")</f>
        <v/>
      </c>
      <c r="AL21" s="5" t="str">
        <f>IFERROR(IF(summary_values!AI21/summary_values!AI$5 &gt; 0, summary_values!AI21/summary_values!AI$5, ""), "")</f>
        <v/>
      </c>
      <c r="AM21" s="5" t="str">
        <f>IFERROR(IF(summary_values!AJ21/summary_values!AJ$5 &gt; 0, summary_values!AJ21/summary_values!AJ$5, ""), "")</f>
        <v/>
      </c>
      <c r="AN21" s="5" t="str">
        <f>IFERROR(IF(summary_values!AK21/summary_values!AK$5 &gt; 0, summary_values!AK21/summary_values!AK$5, ""), "")</f>
        <v/>
      </c>
      <c r="AO21" s="5" t="str">
        <f>IFERROR(IF(summary_values!AL21/summary_values!AL$5 &gt; 0, summary_values!AL21/summary_values!AL$5, ""), "")</f>
        <v/>
      </c>
      <c r="AP21" s="5" t="str">
        <f>IFERROR(IF(summary_values!AM21/summary_values!AM$5 &gt; 0, summary_values!AM21/summary_values!AM$5, ""), "")</f>
        <v/>
      </c>
      <c r="AQ21" s="5">
        <f t="shared" si="2"/>
        <v>1.4636333444038525</v>
      </c>
      <c r="AR21" s="5">
        <f t="shared" si="3"/>
        <v>1.5127915726109857</v>
      </c>
      <c r="AU21" s="3" t="str">
        <f t="shared" si="4"/>
        <v>royvanrijn</v>
      </c>
      <c r="AV21" s="5">
        <f t="shared" ref="AV21:AW21" si="22">AVERAGE(V21,V61,V81)</f>
        <v>2.8679353621973291</v>
      </c>
      <c r="AW21" s="5">
        <f t="shared" si="22"/>
        <v>3.5808482804070305</v>
      </c>
      <c r="AX21" s="5">
        <f t="shared" si="6"/>
        <v>1.6660688503364949</v>
      </c>
      <c r="AY21" s="5">
        <f t="shared" si="13"/>
        <v>2.1110849385996104</v>
      </c>
    </row>
    <row r="22" spans="1:51" x14ac:dyDescent="0.25">
      <c r="A22" s="3" t="s">
        <v>26</v>
      </c>
      <c r="B22" s="5" t="str">
        <f>IFERROR(IF(summary_values!B22/summary_values!B$5 &gt; 0, summary_values!B22/summary_values!B$5, ""), "")</f>
        <v/>
      </c>
      <c r="C22" s="5" t="str">
        <f>IFERROR(IF(summary_values!C22/summary_values!C$5 &gt; 0, summary_values!C22/summary_values!C$5, ""), "")</f>
        <v/>
      </c>
      <c r="D22" s="5">
        <f>IFERROR(IF(summary_values!D22/summary_values!D$5 &gt; 0, summary_values!D22/summary_values!D$5, ""), "")</f>
        <v>1.8408385093167701</v>
      </c>
      <c r="E22" s="5">
        <f>IFERROR(IF(summary_values!E22/summary_values!E$5 &gt; 0, summary_values!E22/summary_values!E$5, ""), "")</f>
        <v>2.4676549865229109</v>
      </c>
      <c r="F22" s="5" t="str">
        <f>IFERROR(IF(summary_values!F22/summary_values!F$5 &gt; 0, summary_values!F22/summary_values!F$5, ""), "")</f>
        <v/>
      </c>
      <c r="G22" s="5" t="str">
        <f>IFERROR(IF(summary_values!G22/summary_values!G$5 &gt; 0, summary_values!G22/summary_values!G$5, ""), "")</f>
        <v/>
      </c>
      <c r="H22" s="5" t="str">
        <f>IFERROR(IF(summary_values!H22/summary_values!H$5 &gt; 0, summary_values!H22/summary_values!H$5, ""), "")</f>
        <v/>
      </c>
      <c r="I22" s="5" t="str">
        <f>IFERROR(IF(summary_values!I22/summary_values!I$5 &gt; 0, summary_values!I22/summary_values!I$5, ""), "")</f>
        <v/>
      </c>
      <c r="J22" s="5" t="str">
        <f>IFERROR(IF(summary_values!J22/summary_values!J$5 &gt; 0, summary_values!J22/summary_values!J$5, ""), "")</f>
        <v/>
      </c>
      <c r="K22" s="5" t="str">
        <f>IFERROR(IF(summary_values!K22/summary_values!K$5 &gt; 0, summary_values!K22/summary_values!K$5, ""), "")</f>
        <v/>
      </c>
      <c r="L22" s="5" t="str">
        <f>IFERROR(IF(summary_values!L22/summary_values!L$5 &gt; 0, summary_values!L22/summary_values!L$5, ""), "")</f>
        <v/>
      </c>
      <c r="M22" s="5" t="str">
        <f>IFERROR(IF(summary_values!M22/summary_values!M$5 &gt; 0, summary_values!M22/summary_values!M$5, ""), "")</f>
        <v/>
      </c>
      <c r="N22" s="5" t="str">
        <f>IFERROR(IF(summary_values!N22/summary_values!N$5 &gt; 0, summary_values!N22/summary_values!N$5, ""), "")</f>
        <v/>
      </c>
      <c r="O22" s="5" t="str">
        <f>IFERROR(IF(summary_values!O22/summary_values!O$5 &gt; 0, summary_values!O22/summary_values!O$5, ""), "")</f>
        <v/>
      </c>
      <c r="P22" s="5" t="str">
        <f>IFERROR(IF(summary_values!P22/summary_values!P$5 &gt; 0, summary_values!P22/summary_values!P$5, ""), "")</f>
        <v/>
      </c>
      <c r="Q22" s="5" t="str">
        <f>IFERROR(IF(summary_values!Q22/summary_values!Q$5 &gt; 0, summary_values!Q22/summary_values!Q$5, ""), "")</f>
        <v/>
      </c>
      <c r="R22" s="5" t="str">
        <f>IFERROR(IF(summary_values!R22/summary_values!R$5 &gt; 0, summary_values!R22/summary_values!R$5, ""), "")</f>
        <v/>
      </c>
      <c r="S22" s="5" t="str">
        <f>IFERROR(IF(summary_values!S22/summary_values!S$5 &gt; 0, summary_values!S22/summary_values!S$5, ""), "")</f>
        <v/>
      </c>
      <c r="T22" s="5" t="str">
        <f>IFERROR(IF(summary_values!T22/summary_values!T$5 &gt; 0, summary_values!T22/summary_values!T$5, ""), "")</f>
        <v/>
      </c>
      <c r="U22" s="5" t="str">
        <f>IFERROR(IF(summary_values!U22/summary_values!U$5 &gt; 0, summary_values!U22/summary_values!U$5, ""), "")</f>
        <v/>
      </c>
      <c r="V22" s="5">
        <f t="shared" si="0"/>
        <v>1.8408385093167701</v>
      </c>
      <c r="W22" s="5">
        <f t="shared" si="1"/>
        <v>2.4676549865229109</v>
      </c>
      <c r="X22" s="5"/>
      <c r="Y22" s="5">
        <f>IFERROR(IF(summary_values!V22/summary_values!V$5 &gt; 0, summary_values!V22/summary_values!V$5, ""), "")</f>
        <v>1.2915974759216207</v>
      </c>
      <c r="Z22" s="5">
        <f>IFERROR(IF(summary_values!W22/summary_values!W$5 &gt; 0, summary_values!W22/summary_values!W$5, ""), "")</f>
        <v>1.529721595184349</v>
      </c>
      <c r="AA22" s="5" t="str">
        <f>IFERROR(IF(summary_values!X22/summary_values!X$5 &gt; 0, summary_values!X22/summary_values!X$5, ""), "")</f>
        <v/>
      </c>
      <c r="AB22" s="5" t="str">
        <f>IFERROR(IF(summary_values!Y22/summary_values!Y$5 &gt; 0, summary_values!Y22/summary_values!Y$5, ""), "")</f>
        <v/>
      </c>
      <c r="AC22" s="5" t="str">
        <f>IFERROR(IF(summary_values!Z22/summary_values!Z$5 &gt; 0, summary_values!Z22/summary_values!Z$5, ""), "")</f>
        <v/>
      </c>
      <c r="AD22" s="5" t="str">
        <f>IFERROR(IF(summary_values!AA22/summary_values!AA$5 &gt; 0, summary_values!AA22/summary_values!AA$5, ""), "")</f>
        <v/>
      </c>
      <c r="AE22" s="5" t="str">
        <f>IFERROR(IF(summary_values!AB22/summary_values!AB$5 &gt; 0, summary_values!AB22/summary_values!AB$5, ""), "")</f>
        <v/>
      </c>
      <c r="AF22" s="5" t="str">
        <f>IFERROR(IF(summary_values!AC22/summary_values!AC$5 &gt; 0, summary_values!AC22/summary_values!AC$5, ""), "")</f>
        <v/>
      </c>
      <c r="AG22" s="5" t="str">
        <f>IFERROR(IF(summary_values!AD22/summary_values!AD$5 &gt; 0, summary_values!AD22/summary_values!AD$5, ""), "")</f>
        <v/>
      </c>
      <c r="AH22" s="5" t="str">
        <f>IFERROR(IF(summary_values!AE22/summary_values!AE$5 &gt; 0, summary_values!AE22/summary_values!AE$5, ""), "")</f>
        <v/>
      </c>
      <c r="AI22" s="5" t="str">
        <f>IFERROR(IF(summary_values!AF22/summary_values!AF$5 &gt; 0, summary_values!AF22/summary_values!AF$5, ""), "")</f>
        <v/>
      </c>
      <c r="AJ22" s="5" t="str">
        <f>IFERROR(IF(summary_values!AG22/summary_values!AG$5 &gt; 0, summary_values!AG22/summary_values!AG$5, ""), "")</f>
        <v/>
      </c>
      <c r="AK22" s="5" t="str">
        <f>IFERROR(IF(summary_values!AH22/summary_values!AH$5 &gt; 0, summary_values!AH22/summary_values!AH$5, ""), "")</f>
        <v/>
      </c>
      <c r="AL22" s="5" t="str">
        <f>IFERROR(IF(summary_values!AI22/summary_values!AI$5 &gt; 0, summary_values!AI22/summary_values!AI$5, ""), "")</f>
        <v/>
      </c>
      <c r="AM22" s="5" t="str">
        <f>IFERROR(IF(summary_values!AJ22/summary_values!AJ$5 &gt; 0, summary_values!AJ22/summary_values!AJ$5, ""), "")</f>
        <v/>
      </c>
      <c r="AN22" s="5" t="str">
        <f>IFERROR(IF(summary_values!AK22/summary_values!AK$5 &gt; 0, summary_values!AK22/summary_values!AK$5, ""), "")</f>
        <v/>
      </c>
      <c r="AO22" s="5" t="str">
        <f>IFERROR(IF(summary_values!AL22/summary_values!AL$5 &gt; 0, summary_values!AL22/summary_values!AL$5, ""), "")</f>
        <v/>
      </c>
      <c r="AP22" s="5" t="str">
        <f>IFERROR(IF(summary_values!AM22/summary_values!AM$5 &gt; 0, summary_values!AM22/summary_values!AM$5, ""), "")</f>
        <v/>
      </c>
      <c r="AQ22" s="5">
        <f t="shared" si="2"/>
        <v>1.2915974759216207</v>
      </c>
      <c r="AR22" s="5">
        <f t="shared" si="3"/>
        <v>1.529721595184349</v>
      </c>
      <c r="AU22" s="3" t="str">
        <f t="shared" si="4"/>
        <v>stephenvonworley</v>
      </c>
      <c r="AV22" s="5">
        <f t="shared" ref="AV22:AW22" si="23">AVERAGE(V22,V62,V82)</f>
        <v>2.3844424352769056</v>
      </c>
      <c r="AW22" s="5">
        <f t="shared" si="23"/>
        <v>3.055262080600754</v>
      </c>
      <c r="AX22" s="5">
        <f t="shared" si="6"/>
        <v>1.513405804351617</v>
      </c>
      <c r="AY22" s="5">
        <f t="shared" si="13"/>
        <v>1.9878131403556802</v>
      </c>
    </row>
    <row r="23" spans="1:51" x14ac:dyDescent="0.25">
      <c r="A23" s="3" t="s">
        <v>27</v>
      </c>
      <c r="B23" s="5" t="str">
        <f>IFERROR(IF(summary_values!B23/summary_values!B$5 &gt; 0, summary_values!B23/summary_values!B$5, ""), "")</f>
        <v/>
      </c>
      <c r="C23" s="5" t="str">
        <f>IFERROR(IF(summary_values!C23/summary_values!C$5 &gt; 0, summary_values!C23/summary_values!C$5, ""), "")</f>
        <v/>
      </c>
      <c r="D23" s="5">
        <f>IFERROR(IF(summary_values!D23/summary_values!D$5 &gt; 0, summary_values!D23/summary_values!D$5, ""), "")</f>
        <v>1.2150621118012421</v>
      </c>
      <c r="E23" s="5">
        <f>IFERROR(IF(summary_values!E23/summary_values!E$5 &gt; 0, summary_values!E23/summary_values!E$5, ""), "")</f>
        <v>2.0633423180592989</v>
      </c>
      <c r="F23" s="5" t="str">
        <f>IFERROR(IF(summary_values!F23/summary_values!F$5 &gt; 0, summary_values!F23/summary_values!F$5, ""), "")</f>
        <v/>
      </c>
      <c r="G23" s="5" t="str">
        <f>IFERROR(IF(summary_values!G23/summary_values!G$5 &gt; 0, summary_values!G23/summary_values!G$5, ""), "")</f>
        <v/>
      </c>
      <c r="H23" s="5" t="str">
        <f>IFERROR(IF(summary_values!H23/summary_values!H$5 &gt; 0, summary_values!H23/summary_values!H$5, ""), "")</f>
        <v/>
      </c>
      <c r="I23" s="5" t="str">
        <f>IFERROR(IF(summary_values!I23/summary_values!I$5 &gt; 0, summary_values!I23/summary_values!I$5, ""), "")</f>
        <v/>
      </c>
      <c r="J23" s="5" t="str">
        <f>IFERROR(IF(summary_values!J23/summary_values!J$5 &gt; 0, summary_values!J23/summary_values!J$5, ""), "")</f>
        <v/>
      </c>
      <c r="K23" s="5" t="str">
        <f>IFERROR(IF(summary_values!K23/summary_values!K$5 &gt; 0, summary_values!K23/summary_values!K$5, ""), "")</f>
        <v/>
      </c>
      <c r="L23" s="5" t="str">
        <f>IFERROR(IF(summary_values!L23/summary_values!L$5 &gt; 0, summary_values!L23/summary_values!L$5, ""), "")</f>
        <v/>
      </c>
      <c r="M23" s="5" t="str">
        <f>IFERROR(IF(summary_values!M23/summary_values!M$5 &gt; 0, summary_values!M23/summary_values!M$5, ""), "")</f>
        <v/>
      </c>
      <c r="N23" s="5" t="str">
        <f>IFERROR(IF(summary_values!N23/summary_values!N$5 &gt; 0, summary_values!N23/summary_values!N$5, ""), "")</f>
        <v/>
      </c>
      <c r="O23" s="5" t="str">
        <f>IFERROR(IF(summary_values!O23/summary_values!O$5 &gt; 0, summary_values!O23/summary_values!O$5, ""), "")</f>
        <v/>
      </c>
      <c r="P23" s="5" t="str">
        <f>IFERROR(IF(summary_values!P23/summary_values!P$5 &gt; 0, summary_values!P23/summary_values!P$5, ""), "")</f>
        <v/>
      </c>
      <c r="Q23" s="5" t="str">
        <f>IFERROR(IF(summary_values!Q23/summary_values!Q$5 &gt; 0, summary_values!Q23/summary_values!Q$5, ""), "")</f>
        <v/>
      </c>
      <c r="R23" s="5" t="str">
        <f>IFERROR(IF(summary_values!R23/summary_values!R$5 &gt; 0, summary_values!R23/summary_values!R$5, ""), "")</f>
        <v/>
      </c>
      <c r="S23" s="5" t="str">
        <f>IFERROR(IF(summary_values!S23/summary_values!S$5 &gt; 0, summary_values!S23/summary_values!S$5, ""), "")</f>
        <v/>
      </c>
      <c r="T23" s="5" t="str">
        <f>IFERROR(IF(summary_values!T23/summary_values!T$5 &gt; 0, summary_values!T23/summary_values!T$5, ""), "")</f>
        <v/>
      </c>
      <c r="U23" s="5" t="str">
        <f>IFERROR(IF(summary_values!U23/summary_values!U$5 &gt; 0, summary_values!U23/summary_values!U$5, ""), "")</f>
        <v/>
      </c>
      <c r="V23" s="5">
        <f t="shared" si="0"/>
        <v>1.2150621118012421</v>
      </c>
      <c r="W23" s="5">
        <f t="shared" si="1"/>
        <v>2.0633423180592989</v>
      </c>
      <c r="X23" s="5"/>
      <c r="Y23" s="5">
        <f>IFERROR(IF(summary_values!V23/summary_values!V$5 &gt; 0, summary_values!V23/summary_values!V$5, ""), "")</f>
        <v>1.568249750913318</v>
      </c>
      <c r="Z23" s="5">
        <f>IFERROR(IF(summary_values!W23/summary_values!W$5 &gt; 0, summary_values!W23/summary_values!W$5, ""), "")</f>
        <v>1.7114371708051168</v>
      </c>
      <c r="AA23" s="5" t="str">
        <f>IFERROR(IF(summary_values!X23/summary_values!X$5 &gt; 0, summary_values!X23/summary_values!X$5, ""), "")</f>
        <v/>
      </c>
      <c r="AB23" s="5" t="str">
        <f>IFERROR(IF(summary_values!Y23/summary_values!Y$5 &gt; 0, summary_values!Y23/summary_values!Y$5, ""), "")</f>
        <v/>
      </c>
      <c r="AC23" s="5" t="str">
        <f>IFERROR(IF(summary_values!Z23/summary_values!Z$5 &gt; 0, summary_values!Z23/summary_values!Z$5, ""), "")</f>
        <v/>
      </c>
      <c r="AD23" s="5" t="str">
        <f>IFERROR(IF(summary_values!AA23/summary_values!AA$5 &gt; 0, summary_values!AA23/summary_values!AA$5, ""), "")</f>
        <v/>
      </c>
      <c r="AE23" s="5" t="str">
        <f>IFERROR(IF(summary_values!AB23/summary_values!AB$5 &gt; 0, summary_values!AB23/summary_values!AB$5, ""), "")</f>
        <v/>
      </c>
      <c r="AF23" s="5" t="str">
        <f>IFERROR(IF(summary_values!AC23/summary_values!AC$5 &gt; 0, summary_values!AC23/summary_values!AC$5, ""), "")</f>
        <v/>
      </c>
      <c r="AG23" s="5" t="str">
        <f>IFERROR(IF(summary_values!AD23/summary_values!AD$5 &gt; 0, summary_values!AD23/summary_values!AD$5, ""), "")</f>
        <v/>
      </c>
      <c r="AH23" s="5" t="str">
        <f>IFERROR(IF(summary_values!AE23/summary_values!AE$5 &gt; 0, summary_values!AE23/summary_values!AE$5, ""), "")</f>
        <v/>
      </c>
      <c r="AI23" s="5" t="str">
        <f>IFERROR(IF(summary_values!AF23/summary_values!AF$5 &gt; 0, summary_values!AF23/summary_values!AF$5, ""), "")</f>
        <v/>
      </c>
      <c r="AJ23" s="5" t="str">
        <f>IFERROR(IF(summary_values!AG23/summary_values!AG$5 &gt; 0, summary_values!AG23/summary_values!AG$5, ""), "")</f>
        <v/>
      </c>
      <c r="AK23" s="5" t="str">
        <f>IFERROR(IF(summary_values!AH23/summary_values!AH$5 &gt; 0, summary_values!AH23/summary_values!AH$5, ""), "")</f>
        <v/>
      </c>
      <c r="AL23" s="5" t="str">
        <f>IFERROR(IF(summary_values!AI23/summary_values!AI$5 &gt; 0, summary_values!AI23/summary_values!AI$5, ""), "")</f>
        <v/>
      </c>
      <c r="AM23" s="5" t="str">
        <f>IFERROR(IF(summary_values!AJ23/summary_values!AJ$5 &gt; 0, summary_values!AJ23/summary_values!AJ$5, ""), "")</f>
        <v/>
      </c>
      <c r="AN23" s="5" t="str">
        <f>IFERROR(IF(summary_values!AK23/summary_values!AK$5 &gt; 0, summary_values!AK23/summary_values!AK$5, ""), "")</f>
        <v/>
      </c>
      <c r="AO23" s="5" t="str">
        <f>IFERROR(IF(summary_values!AL23/summary_values!AL$5 &gt; 0, summary_values!AL23/summary_values!AL$5, ""), "")</f>
        <v/>
      </c>
      <c r="AP23" s="5" t="str">
        <f>IFERROR(IF(summary_values!AM23/summary_values!AM$5 &gt; 0, summary_values!AM23/summary_values!AM$5, ""), "")</f>
        <v/>
      </c>
      <c r="AQ23" s="5">
        <f t="shared" si="2"/>
        <v>1.568249750913318</v>
      </c>
      <c r="AR23" s="5">
        <f t="shared" si="3"/>
        <v>1.7114371708051168</v>
      </c>
      <c r="AU23" s="3" t="str">
        <f t="shared" si="4"/>
        <v>thomaswue</v>
      </c>
      <c r="AV23" s="5">
        <f t="shared" ref="AV23:AW23" si="24">AVERAGE(V23,V63,V83)</f>
        <v>1.7469834396981814</v>
      </c>
      <c r="AW23" s="5">
        <f t="shared" si="24"/>
        <v>2.5542339581963525</v>
      </c>
      <c r="AX23" s="5">
        <f t="shared" si="6"/>
        <v>1.8533933664941742</v>
      </c>
      <c r="AY23" s="5">
        <f t="shared" si="13"/>
        <v>2.4274406250792762</v>
      </c>
    </row>
    <row r="24" spans="1:51" x14ac:dyDescent="0.25">
      <c r="A24" s="3" t="s">
        <v>28</v>
      </c>
      <c r="B24" s="5" t="str">
        <f>IFERROR(IF(summary_values!B24/summary_values!B$5 &gt; 0, summary_values!B24/summary_values!B$5, ""), "")</f>
        <v/>
      </c>
      <c r="C24" s="5" t="str">
        <f>IFERROR(IF(summary_values!C24/summary_values!C$5 &gt; 0, summary_values!C24/summary_values!C$5, ""), "")</f>
        <v/>
      </c>
      <c r="D24" s="5">
        <f>IFERROR(IF(summary_values!D24/summary_values!D$5 &gt; 0, summary_values!D24/summary_values!D$5, ""), "")</f>
        <v>2.6405279503105588</v>
      </c>
      <c r="E24" s="5">
        <f>IFERROR(IF(summary_values!E24/summary_values!E$5 &gt; 0, summary_values!E24/summary_values!E$5, ""), "")</f>
        <v>3.8288409703504045</v>
      </c>
      <c r="F24" s="5" t="str">
        <f>IFERROR(IF(summary_values!F24/summary_values!F$5 &gt; 0, summary_values!F24/summary_values!F$5, ""), "")</f>
        <v/>
      </c>
      <c r="G24" s="5" t="str">
        <f>IFERROR(IF(summary_values!G24/summary_values!G$5 &gt; 0, summary_values!G24/summary_values!G$5, ""), "")</f>
        <v/>
      </c>
      <c r="H24" s="5" t="str">
        <f>IFERROR(IF(summary_values!H24/summary_values!H$5 &gt; 0, summary_values!H24/summary_values!H$5, ""), "")</f>
        <v/>
      </c>
      <c r="I24" s="5" t="str">
        <f>IFERROR(IF(summary_values!I24/summary_values!I$5 &gt; 0, summary_values!I24/summary_values!I$5, ""), "")</f>
        <v/>
      </c>
      <c r="J24" s="5" t="str">
        <f>IFERROR(IF(summary_values!J24/summary_values!J$5 &gt; 0, summary_values!J24/summary_values!J$5, ""), "")</f>
        <v/>
      </c>
      <c r="K24" s="5" t="str">
        <f>IFERROR(IF(summary_values!K24/summary_values!K$5 &gt; 0, summary_values!K24/summary_values!K$5, ""), "")</f>
        <v/>
      </c>
      <c r="L24" s="5" t="str">
        <f>IFERROR(IF(summary_values!L24/summary_values!L$5 &gt; 0, summary_values!L24/summary_values!L$5, ""), "")</f>
        <v/>
      </c>
      <c r="M24" s="5" t="str">
        <f>IFERROR(IF(summary_values!M24/summary_values!M$5 &gt; 0, summary_values!M24/summary_values!M$5, ""), "")</f>
        <v/>
      </c>
      <c r="N24" s="5" t="str">
        <f>IFERROR(IF(summary_values!N24/summary_values!N$5 &gt; 0, summary_values!N24/summary_values!N$5, ""), "")</f>
        <v/>
      </c>
      <c r="O24" s="5" t="str">
        <f>IFERROR(IF(summary_values!O24/summary_values!O$5 &gt; 0, summary_values!O24/summary_values!O$5, ""), "")</f>
        <v/>
      </c>
      <c r="P24" s="5" t="str">
        <f>IFERROR(IF(summary_values!P24/summary_values!P$5 &gt; 0, summary_values!P24/summary_values!P$5, ""), "")</f>
        <v/>
      </c>
      <c r="Q24" s="5" t="str">
        <f>IFERROR(IF(summary_values!Q24/summary_values!Q$5 &gt; 0, summary_values!Q24/summary_values!Q$5, ""), "")</f>
        <v/>
      </c>
      <c r="R24" s="5" t="str">
        <f>IFERROR(IF(summary_values!R24/summary_values!R$5 &gt; 0, summary_values!R24/summary_values!R$5, ""), "")</f>
        <v/>
      </c>
      <c r="S24" s="5" t="str">
        <f>IFERROR(IF(summary_values!S24/summary_values!S$5 &gt; 0, summary_values!S24/summary_values!S$5, ""), "")</f>
        <v/>
      </c>
      <c r="T24" s="5" t="str">
        <f>IFERROR(IF(summary_values!T24/summary_values!T$5 &gt; 0, summary_values!T24/summary_values!T$5, ""), "")</f>
        <v/>
      </c>
      <c r="U24" s="5" t="str">
        <f>IFERROR(IF(summary_values!U24/summary_values!U$5 &gt; 0, summary_values!U24/summary_values!U$5, ""), "")</f>
        <v/>
      </c>
      <c r="V24" s="5">
        <f t="shared" si="0"/>
        <v>2.6405279503105588</v>
      </c>
      <c r="W24" s="5">
        <f t="shared" si="1"/>
        <v>3.8288409703504045</v>
      </c>
      <c r="X24" s="5"/>
      <c r="Y24" s="5">
        <f>IFERROR(IF(summary_values!V24/summary_values!V$5 &gt; 0, summary_values!V24/summary_values!V$5, ""), "")</f>
        <v>2.1494520092992362</v>
      </c>
      <c r="Z24" s="5">
        <f>IFERROR(IF(summary_values!W24/summary_values!W$5 &gt; 0, summary_values!W24/summary_values!W$5, ""), "")</f>
        <v>1.784800601956358</v>
      </c>
      <c r="AA24" s="5" t="str">
        <f>IFERROR(IF(summary_values!X24/summary_values!X$5 &gt; 0, summary_values!X24/summary_values!X$5, ""), "")</f>
        <v/>
      </c>
      <c r="AB24" s="5" t="str">
        <f>IFERROR(IF(summary_values!Y24/summary_values!Y$5 &gt; 0, summary_values!Y24/summary_values!Y$5, ""), "")</f>
        <v/>
      </c>
      <c r="AC24" s="5" t="str">
        <f>IFERROR(IF(summary_values!Z24/summary_values!Z$5 &gt; 0, summary_values!Z24/summary_values!Z$5, ""), "")</f>
        <v/>
      </c>
      <c r="AD24" s="5" t="str">
        <f>IFERROR(IF(summary_values!AA24/summary_values!AA$5 &gt; 0, summary_values!AA24/summary_values!AA$5, ""), "")</f>
        <v/>
      </c>
      <c r="AE24" s="5" t="str">
        <f>IFERROR(IF(summary_values!AB24/summary_values!AB$5 &gt; 0, summary_values!AB24/summary_values!AB$5, ""), "")</f>
        <v/>
      </c>
      <c r="AF24" s="5" t="str">
        <f>IFERROR(IF(summary_values!AC24/summary_values!AC$5 &gt; 0, summary_values!AC24/summary_values!AC$5, ""), "")</f>
        <v/>
      </c>
      <c r="AG24" s="5" t="str">
        <f>IFERROR(IF(summary_values!AD24/summary_values!AD$5 &gt; 0, summary_values!AD24/summary_values!AD$5, ""), "")</f>
        <v/>
      </c>
      <c r="AH24" s="5" t="str">
        <f>IFERROR(IF(summary_values!AE24/summary_values!AE$5 &gt; 0, summary_values!AE24/summary_values!AE$5, ""), "")</f>
        <v/>
      </c>
      <c r="AI24" s="5" t="str">
        <f>IFERROR(IF(summary_values!AF24/summary_values!AF$5 &gt; 0, summary_values!AF24/summary_values!AF$5, ""), "")</f>
        <v/>
      </c>
      <c r="AJ24" s="5" t="str">
        <f>IFERROR(IF(summary_values!AG24/summary_values!AG$5 &gt; 0, summary_values!AG24/summary_values!AG$5, ""), "")</f>
        <v/>
      </c>
      <c r="AK24" s="5" t="str">
        <f>IFERROR(IF(summary_values!AH24/summary_values!AH$5 &gt; 0, summary_values!AH24/summary_values!AH$5, ""), "")</f>
        <v/>
      </c>
      <c r="AL24" s="5" t="str">
        <f>IFERROR(IF(summary_values!AI24/summary_values!AI$5 &gt; 0, summary_values!AI24/summary_values!AI$5, ""), "")</f>
        <v/>
      </c>
      <c r="AM24" s="5" t="str">
        <f>IFERROR(IF(summary_values!AJ24/summary_values!AJ$5 &gt; 0, summary_values!AJ24/summary_values!AJ$5, ""), "")</f>
        <v/>
      </c>
      <c r="AN24" s="5" t="str">
        <f>IFERROR(IF(summary_values!AK24/summary_values!AK$5 &gt; 0, summary_values!AK24/summary_values!AK$5, ""), "")</f>
        <v/>
      </c>
      <c r="AO24" s="5" t="str">
        <f>IFERROR(IF(summary_values!AL24/summary_values!AL$5 &gt; 0, summary_values!AL24/summary_values!AL$5, ""), "")</f>
        <v/>
      </c>
      <c r="AP24" s="5" t="str">
        <f>IFERROR(IF(summary_values!AM24/summary_values!AM$5 &gt; 0, summary_values!AM24/summary_values!AM$5, ""), "")</f>
        <v/>
      </c>
      <c r="AQ24" s="5">
        <f t="shared" si="2"/>
        <v>2.1494520092992362</v>
      </c>
      <c r="AR24" s="5">
        <f t="shared" si="3"/>
        <v>1.784800601956358</v>
      </c>
      <c r="AU24" s="3" t="str">
        <f t="shared" si="4"/>
        <v>xoofx</v>
      </c>
      <c r="AV24" s="5">
        <f t="shared" ref="AV24:AW24" si="25">AVERAGE(V24,V64,V84)</f>
        <v>3.5032793355649319</v>
      </c>
      <c r="AW24" s="5">
        <f t="shared" si="25"/>
        <v>4.6965430896071938</v>
      </c>
      <c r="AX24" s="5">
        <f t="shared" si="6"/>
        <v>2.3048776690043078</v>
      </c>
      <c r="AY24" s="5">
        <f t="shared" si="13"/>
        <v>2.5333947316525975</v>
      </c>
    </row>
    <row r="25" spans="1:51" x14ac:dyDescent="0.25">
      <c r="A25" s="2" t="s">
        <v>30</v>
      </c>
      <c r="B25" s="5" t="str">
        <f>IFERROR(IF(summary_values!B25/summary_values!B$25 &gt; 0, summary_values!B25/summary_values!B$25, ""), "")</f>
        <v/>
      </c>
      <c r="C25" s="5" t="str">
        <f>IFERROR(IF(summary_values!C25/summary_values!C$25 &gt; 0, summary_values!C25/summary_values!C$25, ""), "")</f>
        <v/>
      </c>
      <c r="D25" s="5">
        <f>IFERROR(IF(summary_values!D25/summary_values!D$25 &gt; 0, summary_values!D25/summary_values!D$25, ""), "")</f>
        <v>1</v>
      </c>
      <c r="E25" s="5">
        <f>IFERROR(IF(summary_values!E25/summary_values!E$25 &gt; 0, summary_values!E25/summary_values!E$25, ""), "")</f>
        <v>1</v>
      </c>
      <c r="F25" s="5" t="str">
        <f>IFERROR(IF(summary_values!F25/summary_values!F$25 &gt; 0, summary_values!F25/summary_values!F$25, ""), "")</f>
        <v/>
      </c>
      <c r="G25" s="5" t="str">
        <f>IFERROR(IF(summary_values!G25/summary_values!G$25 &gt; 0, summary_values!G25/summary_values!G$25, ""), "")</f>
        <v/>
      </c>
      <c r="H25" s="5">
        <f>IFERROR(IF(summary_values!H25/summary_values!H$25 &gt; 0, summary_values!H25/summary_values!H$25, ""), "")</f>
        <v>1</v>
      </c>
      <c r="I25" s="5">
        <f>IFERROR(IF(summary_values!I25/summary_values!I$25 &gt; 0, summary_values!I25/summary_values!I$25, ""), "")</f>
        <v>1</v>
      </c>
      <c r="J25" s="5" t="str">
        <f>IFERROR(IF(summary_values!J25/summary_values!J$25 &gt; 0, summary_values!J25/summary_values!J$25, ""), "")</f>
        <v/>
      </c>
      <c r="K25" s="5" t="str">
        <f>IFERROR(IF(summary_values!K25/summary_values!K$25 &gt; 0, summary_values!K25/summary_values!K$25, ""), "")</f>
        <v/>
      </c>
      <c r="L25" s="5">
        <f>IFERROR(IF(summary_values!L25/summary_values!L$25 &gt; 0, summary_values!L25/summary_values!L$25, ""), "")</f>
        <v>1</v>
      </c>
      <c r="M25" s="5">
        <f>IFERROR(IF(summary_values!M25/summary_values!M$25 &gt; 0, summary_values!M25/summary_values!M$25, ""), "")</f>
        <v>1</v>
      </c>
      <c r="N25" s="5" t="str">
        <f>IFERROR(IF(summary_values!N25/summary_values!N$25 &gt; 0, summary_values!N25/summary_values!N$25, ""), "")</f>
        <v/>
      </c>
      <c r="O25" s="5" t="str">
        <f>IFERROR(IF(summary_values!O25/summary_values!O$25 &gt; 0, summary_values!O25/summary_values!O$25, ""), "")</f>
        <v/>
      </c>
      <c r="P25" s="5">
        <f>IFERROR(IF(summary_values!P25/summary_values!P$25 &gt; 0, summary_values!P25/summary_values!P$25, ""), "")</f>
        <v>1</v>
      </c>
      <c r="Q25" s="5">
        <f>IFERROR(IF(summary_values!Q25/summary_values!Q$25 &gt; 0, summary_values!Q25/summary_values!Q$25, ""), "")</f>
        <v>1</v>
      </c>
      <c r="R25" s="5" t="str">
        <f>IFERROR(IF(summary_values!R25/summary_values!R$25 &gt; 0, summary_values!R25/summary_values!R$25, ""), "")</f>
        <v/>
      </c>
      <c r="S25" s="5" t="str">
        <f>IFERROR(IF(summary_values!S25/summary_values!S$25 &gt; 0, summary_values!S25/summary_values!S$25, ""), "")</f>
        <v/>
      </c>
      <c r="T25" s="5">
        <f>IFERROR(IF(summary_values!T25/summary_values!T$25 &gt; 0, summary_values!T25/summary_values!T$25, ""), "")</f>
        <v>1</v>
      </c>
      <c r="U25" s="5">
        <f>IFERROR(IF(summary_values!U25/summary_values!U$25 &gt; 0, summary_values!U25/summary_values!U$25, ""), "")</f>
        <v>1</v>
      </c>
      <c r="V25" s="5">
        <f t="shared" si="0"/>
        <v>1</v>
      </c>
      <c r="W25" s="5">
        <f t="shared" si="1"/>
        <v>1</v>
      </c>
      <c r="X25" s="5"/>
      <c r="Y25" s="5" t="str">
        <f>IFERROR(IF(summary_values!V25/summary_values!V$25 &gt; 0, summary_values!V25/summary_values!V$25, ""), "")</f>
        <v/>
      </c>
      <c r="Z25" s="5" t="str">
        <f>IFERROR(IF(summary_values!W25/summary_values!W$25 &gt; 0, summary_values!W25/summary_values!W$25, ""), "")</f>
        <v/>
      </c>
      <c r="AA25" s="5" t="str">
        <f>IFERROR(IF(summary_values!X25/summary_values!X$25 &gt; 0, summary_values!X25/summary_values!X$25, ""), "")</f>
        <v/>
      </c>
      <c r="AB25" s="5" t="str">
        <f>IFERROR(IF(summary_values!Y25/summary_values!Y$25 &gt; 0, summary_values!Y25/summary_values!Y$25, ""), "")</f>
        <v/>
      </c>
      <c r="AC25" s="5">
        <f>IFERROR(IF(summary_values!Z25/summary_values!Z$25 &gt; 0, summary_values!Z25/summary_values!Z$25, ""), "")</f>
        <v>1</v>
      </c>
      <c r="AD25" s="5">
        <f>IFERROR(IF(summary_values!AA25/summary_values!AA$25 &gt; 0, summary_values!AA25/summary_values!AA$25, ""), "")</f>
        <v>1</v>
      </c>
      <c r="AE25" s="5" t="str">
        <f>IFERROR(IF(summary_values!AB25/summary_values!AB$25 &gt; 0, summary_values!AB25/summary_values!AB$25, ""), "")</f>
        <v/>
      </c>
      <c r="AF25" s="5" t="str">
        <f>IFERROR(IF(summary_values!AC25/summary_values!AC$25 &gt; 0, summary_values!AC25/summary_values!AC$25, ""), "")</f>
        <v/>
      </c>
      <c r="AG25" s="5">
        <f>IFERROR(IF(summary_values!AD25/summary_values!AD$25 &gt; 0, summary_values!AD25/summary_values!AD$25, ""), "")</f>
        <v>1</v>
      </c>
      <c r="AH25" s="5">
        <f>IFERROR(IF(summary_values!AE25/summary_values!AE$25 &gt; 0, summary_values!AE25/summary_values!AE$25, ""), "")</f>
        <v>1</v>
      </c>
      <c r="AI25" s="5" t="str">
        <f>IFERROR(IF(summary_values!AF25/summary_values!AF$25 &gt; 0, summary_values!AF25/summary_values!AF$25, ""), "")</f>
        <v/>
      </c>
      <c r="AJ25" s="5" t="str">
        <f>IFERROR(IF(summary_values!AG25/summary_values!AG$25 &gt; 0, summary_values!AG25/summary_values!AG$25, ""), "")</f>
        <v/>
      </c>
      <c r="AK25" s="5">
        <f>IFERROR(IF(summary_values!AH25/summary_values!AH$25 &gt; 0, summary_values!AH25/summary_values!AH$25, ""), "")</f>
        <v>1</v>
      </c>
      <c r="AL25" s="5">
        <f>IFERROR(IF(summary_values!AI25/summary_values!AI$25 &gt; 0, summary_values!AI25/summary_values!AI$25, ""), "")</f>
        <v>1</v>
      </c>
      <c r="AM25" s="5" t="str">
        <f>IFERROR(IF(summary_values!AJ25/summary_values!AJ$25 &gt; 0, summary_values!AJ25/summary_values!AJ$25, ""), "")</f>
        <v/>
      </c>
      <c r="AN25" s="5" t="str">
        <f>IFERROR(IF(summary_values!AK25/summary_values!AK$25 &gt; 0, summary_values!AK25/summary_values!AK$25, ""), "")</f>
        <v/>
      </c>
      <c r="AO25" s="5">
        <f>IFERROR(IF(summary_values!AL25/summary_values!AL$25 &gt; 0, summary_values!AL25/summary_values!AL$25, ""), "")</f>
        <v>1</v>
      </c>
      <c r="AP25" s="5">
        <f>IFERROR(IF(summary_values!AM25/summary_values!AM$25 &gt; 0, summary_values!AM25/summary_values!AM$25, ""), "")</f>
        <v>1</v>
      </c>
      <c r="AQ25" s="5">
        <f t="shared" si="2"/>
        <v>1</v>
      </c>
      <c r="AR25" s="5">
        <f t="shared" si="3"/>
        <v>1</v>
      </c>
      <c r="AU25" s="3"/>
    </row>
    <row r="26" spans="1:51" x14ac:dyDescent="0.25">
      <c r="A26" s="3" t="s">
        <v>10</v>
      </c>
      <c r="B26" s="5" t="str">
        <f>IFERROR(IF(summary_values!B26/summary_values!B$25 &gt; 0, summary_values!B26/summary_values!B$25, ""), "")</f>
        <v/>
      </c>
      <c r="C26" s="5" t="str">
        <f>IFERROR(IF(summary_values!C26/summary_values!C$25 &gt; 0, summary_values!C26/summary_values!C$25, ""), "")</f>
        <v/>
      </c>
      <c r="D26" s="5">
        <f>IFERROR(IF(summary_values!D26/summary_values!D$25 &gt; 0, summary_values!D26/summary_values!D$25, ""), "")</f>
        <v>2.219321148825065</v>
      </c>
      <c r="E26" s="5">
        <f>IFERROR(IF(summary_values!E26/summary_values!E$25 &gt; 0, summary_values!E26/summary_values!E$25, ""), "")</f>
        <v>3.3137254901960786</v>
      </c>
      <c r="F26" s="5" t="str">
        <f>IFERROR(IF(summary_values!F26/summary_values!F$25 &gt; 0, summary_values!F26/summary_values!F$25, ""), "")</f>
        <v/>
      </c>
      <c r="G26" s="5" t="str">
        <f>IFERROR(IF(summary_values!G26/summary_values!G$25 &gt; 0, summary_values!G26/summary_values!G$25, ""), "")</f>
        <v/>
      </c>
      <c r="H26" s="5">
        <f>IFERROR(IF(summary_values!H26/summary_values!H$25 &gt; 0, summary_values!H26/summary_values!H$25, ""), "")</f>
        <v>2.3300492610837438</v>
      </c>
      <c r="I26" s="5">
        <f>IFERROR(IF(summary_values!I26/summary_values!I$25 &gt; 0, summary_values!I26/summary_values!I$25, ""), "")</f>
        <v>2.714285714285714</v>
      </c>
      <c r="J26" s="5" t="str">
        <f>IFERROR(IF(summary_values!J26/summary_values!J$25 &gt; 0, summary_values!J26/summary_values!J$25, ""), "")</f>
        <v/>
      </c>
      <c r="K26" s="5" t="str">
        <f>IFERROR(IF(summary_values!K26/summary_values!K$25 &gt; 0, summary_values!K26/summary_values!K$25, ""), "")</f>
        <v/>
      </c>
      <c r="L26" s="5">
        <f>IFERROR(IF(summary_values!L26/summary_values!L$25 &gt; 0, summary_values!L26/summary_values!L$25, ""), "")</f>
        <v>1.8966789667896677</v>
      </c>
      <c r="M26" s="5">
        <f>IFERROR(IF(summary_values!M26/summary_values!M$25 &gt; 0, summary_values!M26/summary_values!M$25, ""), "")</f>
        <v>1.7053941908713692</v>
      </c>
      <c r="N26" s="5" t="str">
        <f>IFERROR(IF(summary_values!N26/summary_values!N$25 &gt; 0, summary_values!N26/summary_values!N$25, ""), "")</f>
        <v/>
      </c>
      <c r="O26" s="5" t="str">
        <f>IFERROR(IF(summary_values!O26/summary_values!O$25 &gt; 0, summary_values!O26/summary_values!O$25, ""), "")</f>
        <v/>
      </c>
      <c r="P26" s="5">
        <f>IFERROR(IF(summary_values!P26/summary_values!P$25 &gt; 0, summary_values!P26/summary_values!P$25, ""), "")</f>
        <v>1.3305439330543933</v>
      </c>
      <c r="Q26" s="5">
        <f>IFERROR(IF(summary_values!Q26/summary_values!Q$25 &gt; 0, summary_values!Q26/summary_values!Q$25, ""), "")</f>
        <v>1.132295719844358</v>
      </c>
      <c r="R26" s="5" t="str">
        <f>IFERROR(IF(summary_values!R26/summary_values!R$25 &gt; 0, summary_values!R26/summary_values!R$25, ""), "")</f>
        <v/>
      </c>
      <c r="S26" s="5" t="str">
        <f>IFERROR(IF(summary_values!S26/summary_values!S$25 &gt; 0, summary_values!S26/summary_values!S$25, ""), "")</f>
        <v/>
      </c>
      <c r="T26" s="5">
        <f>IFERROR(IF(summary_values!T26/summary_values!T$25 &gt; 0, summary_values!T26/summary_values!T$25, ""), "")</f>
        <v>1.1610486891385767</v>
      </c>
      <c r="U26" s="5">
        <f>IFERROR(IF(summary_values!U26/summary_values!U$25 &gt; 0, summary_values!U26/summary_values!U$25, ""), "")</f>
        <v>1</v>
      </c>
      <c r="V26" s="5">
        <f t="shared" si="0"/>
        <v>1.9441483274382174</v>
      </c>
      <c r="W26" s="5">
        <f t="shared" si="1"/>
        <v>2.2164252787993801</v>
      </c>
      <c r="X26" s="5"/>
      <c r="Y26" s="5" t="str">
        <f>IFERROR(IF(summary_values!V26/summary_values!V$25 &gt; 0, summary_values!V26/summary_values!V$25, ""), "")</f>
        <v/>
      </c>
      <c r="Z26" s="5" t="str">
        <f>IFERROR(IF(summary_values!W26/summary_values!W$25 &gt; 0, summary_values!W26/summary_values!W$25, ""), "")</f>
        <v/>
      </c>
      <c r="AA26" s="5" t="str">
        <f>IFERROR(IF(summary_values!X26/summary_values!X$25 &gt; 0, summary_values!X26/summary_values!X$25, ""), "")</f>
        <v/>
      </c>
      <c r="AB26" s="5" t="str">
        <f>IFERROR(IF(summary_values!Y26/summary_values!Y$25 &gt; 0, summary_values!Y26/summary_values!Y$25, ""), "")</f>
        <v/>
      </c>
      <c r="AC26" s="5">
        <f>IFERROR(IF(summary_values!Z26/summary_values!Z$25 &gt; 0, summary_values!Z26/summary_values!Z$25, ""), "")</f>
        <v>3.7299465240641703</v>
      </c>
      <c r="AD26" s="5">
        <f>IFERROR(IF(summary_values!AA26/summary_values!AA$25 &gt; 0, summary_values!AA26/summary_values!AA$25, ""), "")</f>
        <v>4.6263736263736268</v>
      </c>
      <c r="AE26" s="5" t="str">
        <f>IFERROR(IF(summary_values!AB26/summary_values!AB$25 &gt; 0, summary_values!AB26/summary_values!AB$25, ""), "")</f>
        <v/>
      </c>
      <c r="AF26" s="5" t="str">
        <f>IFERROR(IF(summary_values!AC26/summary_values!AC$25 &gt; 0, summary_values!AC26/summary_values!AC$25, ""), "")</f>
        <v/>
      </c>
      <c r="AG26" s="5">
        <f>IFERROR(IF(summary_values!AD26/summary_values!AD$25 &gt; 0, summary_values!AD26/summary_values!AD$25, ""), "")</f>
        <v>3.1051805337519625</v>
      </c>
      <c r="AH26" s="5">
        <f>IFERROR(IF(summary_values!AE26/summary_values!AE$25 &gt; 0, summary_values!AE26/summary_values!AE$25, ""), "")</f>
        <v>3.0884353741496602</v>
      </c>
      <c r="AI26" s="5" t="str">
        <f>IFERROR(IF(summary_values!AF26/summary_values!AF$25 &gt; 0, summary_values!AF26/summary_values!AF$25, ""), "")</f>
        <v/>
      </c>
      <c r="AJ26" s="5" t="str">
        <f>IFERROR(IF(summary_values!AG26/summary_values!AG$25 &gt; 0, summary_values!AG26/summary_values!AG$25, ""), "")</f>
        <v/>
      </c>
      <c r="AK26" s="5">
        <f>IFERROR(IF(summary_values!AH26/summary_values!AH$25 &gt; 0, summary_values!AH26/summary_values!AH$25, ""), "")</f>
        <v>2.1682027649769586</v>
      </c>
      <c r="AL26" s="5">
        <f>IFERROR(IF(summary_values!AI26/summary_values!AI$25 &gt; 0, summary_values!AI26/summary_values!AI$25, ""), "")</f>
        <v>2.1111111111111107</v>
      </c>
      <c r="AM26" s="5" t="str">
        <f>IFERROR(IF(summary_values!AJ26/summary_values!AJ$25 &gt; 0, summary_values!AJ26/summary_values!AJ$25, ""), "")</f>
        <v/>
      </c>
      <c r="AN26" s="5" t="str">
        <f>IFERROR(IF(summary_values!AK26/summary_values!AK$25 &gt; 0, summary_values!AK26/summary_values!AK$25, ""), "")</f>
        <v/>
      </c>
      <c r="AO26" s="5">
        <f>IFERROR(IF(summary_values!AL26/summary_values!AL$25 &gt; 0, summary_values!AL26/summary_values!AL$25, ""), "")</f>
        <v>1.6193353474320242</v>
      </c>
      <c r="AP26" s="5">
        <f>IFERROR(IF(summary_values!AM26/summary_values!AM$25 &gt; 0, summary_values!AM26/summary_values!AM$25, ""), "")</f>
        <v>1</v>
      </c>
      <c r="AQ26" s="5">
        <f t="shared" si="2"/>
        <v>3.0011099409310305</v>
      </c>
      <c r="AR26" s="5">
        <f t="shared" si="3"/>
        <v>3.2753067038781327</v>
      </c>
    </row>
    <row r="27" spans="1:51" x14ac:dyDescent="0.25">
      <c r="A27" s="3" t="s">
        <v>11</v>
      </c>
      <c r="B27" s="5" t="str">
        <f>IFERROR(IF(summary_values!B27/summary_values!B$25 &gt; 0, summary_values!B27/summary_values!B$25, ""), "")</f>
        <v/>
      </c>
      <c r="C27" s="5" t="str">
        <f>IFERROR(IF(summary_values!C27/summary_values!C$25 &gt; 0, summary_values!C27/summary_values!C$25, ""), "")</f>
        <v/>
      </c>
      <c r="D27" s="5">
        <f>IFERROR(IF(summary_values!D27/summary_values!D$25 &gt; 0, summary_values!D27/summary_values!D$25, ""), "")</f>
        <v>1.8485639686684072</v>
      </c>
      <c r="E27" s="5">
        <f>IFERROR(IF(summary_values!E27/summary_values!E$25 &gt; 0, summary_values!E27/summary_values!E$25, ""), "")</f>
        <v>3</v>
      </c>
      <c r="F27" s="5" t="str">
        <f>IFERROR(IF(summary_values!F27/summary_values!F$25 &gt; 0, summary_values!F27/summary_values!F$25, ""), "")</f>
        <v/>
      </c>
      <c r="G27" s="5" t="str">
        <f>IFERROR(IF(summary_values!G27/summary_values!G$25 &gt; 0, summary_values!G27/summary_values!G$25, ""), "")</f>
        <v/>
      </c>
      <c r="H27" s="5">
        <f>IFERROR(IF(summary_values!H27/summary_values!H$25 &gt; 0, summary_values!H27/summary_values!H$25, ""), "")</f>
        <v>1.9039408866995073</v>
      </c>
      <c r="I27" s="5">
        <f>IFERROR(IF(summary_values!I27/summary_values!I$25 &gt; 0, summary_values!I27/summary_values!I$25, ""), "")</f>
        <v>2.3553113553113554</v>
      </c>
      <c r="J27" s="5" t="str">
        <f>IFERROR(IF(summary_values!J27/summary_values!J$25 &gt; 0, summary_values!J27/summary_values!J$25, ""), "")</f>
        <v/>
      </c>
      <c r="K27" s="5" t="str">
        <f>IFERROR(IF(summary_values!K27/summary_values!K$25 &gt; 0, summary_values!K27/summary_values!K$25, ""), "")</f>
        <v/>
      </c>
      <c r="L27" s="5">
        <f>IFERROR(IF(summary_values!L27/summary_values!L$25 &gt; 0, summary_values!L27/summary_values!L$25, ""), "")</f>
        <v>1.3726937269372692</v>
      </c>
      <c r="M27" s="5">
        <f>IFERROR(IF(summary_values!M27/summary_values!M$25 &gt; 0, summary_values!M27/summary_values!M$25, ""), "")</f>
        <v>1.3941908713692948</v>
      </c>
      <c r="N27" s="5" t="str">
        <f>IFERROR(IF(summary_values!N27/summary_values!N$25 &gt; 0, summary_values!N27/summary_values!N$25, ""), "")</f>
        <v/>
      </c>
      <c r="O27" s="5" t="str">
        <f>IFERROR(IF(summary_values!O27/summary_values!O$25 &gt; 0, summary_values!O27/summary_values!O$25, ""), "")</f>
        <v/>
      </c>
      <c r="P27" s="5">
        <f>IFERROR(IF(summary_values!P27/summary_values!P$25 &gt; 0, summary_values!P27/summary_values!P$25, ""), "")</f>
        <v>1.0251046025104602</v>
      </c>
      <c r="Q27" s="5">
        <f>IFERROR(IF(summary_values!Q27/summary_values!Q$25 &gt; 0, summary_values!Q27/summary_values!Q$25, ""), "")</f>
        <v>1.0350194552529184</v>
      </c>
      <c r="R27" s="5" t="str">
        <f>IFERROR(IF(summary_values!R27/summary_values!R$25 &gt; 0, summary_values!R27/summary_values!R$25, ""), "")</f>
        <v/>
      </c>
      <c r="S27" s="5" t="str">
        <f>IFERROR(IF(summary_values!S27/summary_values!S$25 &gt; 0, summary_values!S27/summary_values!S$25, ""), "")</f>
        <v/>
      </c>
      <c r="T27" s="5">
        <f>IFERROR(IF(summary_values!T27/summary_values!T$25 &gt; 0, summary_values!T27/summary_values!T$25, ""), "")</f>
        <v>1.0411985018726593</v>
      </c>
      <c r="U27" s="5">
        <f>IFERROR(IF(summary_values!U27/summary_values!U$25 &gt; 0, summary_values!U27/summary_values!U$25, ""), "")</f>
        <v>2.7444794952681386</v>
      </c>
      <c r="V27" s="5">
        <f t="shared" si="0"/>
        <v>1.5375757962039109</v>
      </c>
      <c r="W27" s="5">
        <f t="shared" si="1"/>
        <v>1.9461304204833922</v>
      </c>
      <c r="X27" s="5"/>
      <c r="Y27" s="5" t="str">
        <f>IFERROR(IF(summary_values!V27/summary_values!V$25 &gt; 0, summary_values!V27/summary_values!V$25, ""), "")</f>
        <v/>
      </c>
      <c r="Z27" s="5" t="str">
        <f>IFERROR(IF(summary_values!W27/summary_values!W$25 &gt; 0, summary_values!W27/summary_values!W$25, ""), "")</f>
        <v/>
      </c>
      <c r="AA27" s="5" t="str">
        <f>IFERROR(IF(summary_values!X27/summary_values!X$25 &gt; 0, summary_values!X27/summary_values!X$25, ""), "")</f>
        <v/>
      </c>
      <c r="AB27" s="5" t="str">
        <f>IFERROR(IF(summary_values!Y27/summary_values!Y$25 &gt; 0, summary_values!Y27/summary_values!Y$25, ""), "")</f>
        <v/>
      </c>
      <c r="AC27" s="5">
        <f>IFERROR(IF(summary_values!Z27/summary_values!Z$25 &gt; 0, summary_values!Z27/summary_values!Z$25, ""), "")</f>
        <v>1.2932263814616756</v>
      </c>
      <c r="AD27" s="5">
        <f>IFERROR(IF(summary_values!AA27/summary_values!AA$25 &gt; 0, summary_values!AA27/summary_values!AA$25, ""), "")</f>
        <v>1.8084772370486655</v>
      </c>
      <c r="AE27" s="5" t="str">
        <f>IFERROR(IF(summary_values!AB27/summary_values!AB$25 &gt; 0, summary_values!AB27/summary_values!AB$25, ""), "")</f>
        <v/>
      </c>
      <c r="AF27" s="5" t="str">
        <f>IFERROR(IF(summary_values!AC27/summary_values!AC$25 &gt; 0, summary_values!AC27/summary_values!AC$25, ""), "")</f>
        <v/>
      </c>
      <c r="AG27" s="5">
        <f>IFERROR(IF(summary_values!AD27/summary_values!AD$25 &gt; 0, summary_values!AD27/summary_values!AD$25, ""), "")</f>
        <v>1.1491365777080063</v>
      </c>
      <c r="AH27" s="5">
        <f>IFERROR(IF(summary_values!AE27/summary_values!AE$25 &gt; 0, summary_values!AE27/summary_values!AE$25, ""), "")</f>
        <v>1.4013605442176871</v>
      </c>
      <c r="AI27" s="5" t="str">
        <f>IFERROR(IF(summary_values!AF27/summary_values!AF$25 &gt; 0, summary_values!AF27/summary_values!AF$25, ""), "")</f>
        <v/>
      </c>
      <c r="AJ27" s="5" t="str">
        <f>IFERROR(IF(summary_values!AG27/summary_values!AG$25 &gt; 0, summary_values!AG27/summary_values!AG$25, ""), "")</f>
        <v/>
      </c>
      <c r="AK27" s="5">
        <f>IFERROR(IF(summary_values!AH27/summary_values!AH$25 &gt; 0, summary_values!AH27/summary_values!AH$25, ""), "")</f>
        <v>1.131336405529954</v>
      </c>
      <c r="AL27" s="5">
        <f>IFERROR(IF(summary_values!AI27/summary_values!AI$25 &gt; 0, summary_values!AI27/summary_values!AI$25, ""), "")</f>
        <v>1.5075075075075075</v>
      </c>
      <c r="AM27" s="5" t="str">
        <f>IFERROR(IF(summary_values!AJ27/summary_values!AJ$25 &gt; 0, summary_values!AJ27/summary_values!AJ$25, ""), "")</f>
        <v/>
      </c>
      <c r="AN27" s="5" t="str">
        <f>IFERROR(IF(summary_values!AK27/summary_values!AK$25 &gt; 0, summary_values!AK27/summary_values!AK$25, ""), "")</f>
        <v/>
      </c>
      <c r="AO27" s="5">
        <f>IFERROR(IF(summary_values!AL27/summary_values!AL$25 &gt; 0, summary_values!AL27/summary_values!AL$25, ""), "")</f>
        <v>1.0876132930513593</v>
      </c>
      <c r="AP27" s="5">
        <f>IFERROR(IF(summary_values!AM27/summary_values!AM$25 &gt; 0, summary_values!AM27/summary_values!AM$25, ""), "")</f>
        <v>2.611904761904762</v>
      </c>
      <c r="AQ27" s="5">
        <f t="shared" si="2"/>
        <v>1.191233121566545</v>
      </c>
      <c r="AR27" s="5">
        <f t="shared" si="3"/>
        <v>1.5724484295912866</v>
      </c>
    </row>
    <row r="28" spans="1:51" x14ac:dyDescent="0.25">
      <c r="A28" s="3" t="s">
        <v>12</v>
      </c>
      <c r="B28" s="5" t="str">
        <f>IFERROR(IF(summary_values!B28/summary_values!B$25 &gt; 0, summary_values!B28/summary_values!B$25, ""), "")</f>
        <v/>
      </c>
      <c r="C28" s="5" t="str">
        <f>IFERROR(IF(summary_values!C28/summary_values!C$25 &gt; 0, summary_values!C28/summary_values!C$25, ""), "")</f>
        <v/>
      </c>
      <c r="D28" s="5">
        <f>IFERROR(IF(summary_values!D28/summary_values!D$25 &gt; 0, summary_values!D28/summary_values!D$25, ""), "")</f>
        <v>1</v>
      </c>
      <c r="E28" s="5">
        <f>IFERROR(IF(summary_values!E28/summary_values!E$25 &gt; 0, summary_values!E28/summary_values!E$25, ""), "")</f>
        <v>1</v>
      </c>
      <c r="F28" s="5" t="str">
        <f>IFERROR(IF(summary_values!F28/summary_values!F$25 &gt; 0, summary_values!F28/summary_values!F$25, ""), "")</f>
        <v/>
      </c>
      <c r="G28" s="5" t="str">
        <f>IFERROR(IF(summary_values!G28/summary_values!G$25 &gt; 0, summary_values!G28/summary_values!G$25, ""), "")</f>
        <v/>
      </c>
      <c r="H28" s="5">
        <f>IFERROR(IF(summary_values!H28/summary_values!H$25 &gt; 0, summary_values!H28/summary_values!H$25, ""), "")</f>
        <v>1</v>
      </c>
      <c r="I28" s="5">
        <f>IFERROR(IF(summary_values!I28/summary_values!I$25 &gt; 0, summary_values!I28/summary_values!I$25, ""), "")</f>
        <v>1</v>
      </c>
      <c r="J28" s="5" t="str">
        <f>IFERROR(IF(summary_values!J28/summary_values!J$25 &gt; 0, summary_values!J28/summary_values!J$25, ""), "")</f>
        <v/>
      </c>
      <c r="K28" s="5" t="str">
        <f>IFERROR(IF(summary_values!K28/summary_values!K$25 &gt; 0, summary_values!K28/summary_values!K$25, ""), "")</f>
        <v/>
      </c>
      <c r="L28" s="5">
        <f>IFERROR(IF(summary_values!L28/summary_values!L$25 &gt; 0, summary_values!L28/summary_values!L$25, ""), "")</f>
        <v>1</v>
      </c>
      <c r="M28" s="5">
        <f>IFERROR(IF(summary_values!M28/summary_values!M$25 &gt; 0, summary_values!M28/summary_values!M$25, ""), "")</f>
        <v>1</v>
      </c>
      <c r="N28" s="5" t="str">
        <f>IFERROR(IF(summary_values!N28/summary_values!N$25 &gt; 0, summary_values!N28/summary_values!N$25, ""), "")</f>
        <v/>
      </c>
      <c r="O28" s="5" t="str">
        <f>IFERROR(IF(summary_values!O28/summary_values!O$25 &gt; 0, summary_values!O28/summary_values!O$25, ""), "")</f>
        <v/>
      </c>
      <c r="P28" s="5">
        <f>IFERROR(IF(summary_values!P28/summary_values!P$25 &gt; 0, summary_values!P28/summary_values!P$25, ""), "")</f>
        <v>1</v>
      </c>
      <c r="Q28" s="5">
        <f>IFERROR(IF(summary_values!Q28/summary_values!Q$25 &gt; 0, summary_values!Q28/summary_values!Q$25, ""), "")</f>
        <v>1.1867704280155642</v>
      </c>
      <c r="R28" s="5" t="str">
        <f>IFERROR(IF(summary_values!R28/summary_values!R$25 &gt; 0, summary_values!R28/summary_values!R$25, ""), "")</f>
        <v/>
      </c>
      <c r="S28" s="5" t="str">
        <f>IFERROR(IF(summary_values!S28/summary_values!S$25 &gt; 0, summary_values!S28/summary_values!S$25, ""), "")</f>
        <v/>
      </c>
      <c r="T28" s="5">
        <f>IFERROR(IF(summary_values!T28/summary_values!T$25 &gt; 0, summary_values!T28/summary_values!T$25, ""), "")</f>
        <v>1.1423220973782771</v>
      </c>
      <c r="U28" s="5">
        <f>IFERROR(IF(summary_values!U28/summary_values!U$25 &gt; 0, summary_values!U28/summary_values!U$25, ""), "")</f>
        <v>1.0220820189274449</v>
      </c>
      <c r="V28" s="5">
        <f t="shared" si="0"/>
        <v>1</v>
      </c>
      <c r="W28" s="5">
        <f t="shared" si="1"/>
        <v>1.0466926070038911</v>
      </c>
      <c r="X28" s="5"/>
      <c r="Y28" s="5" t="str">
        <f>IFERROR(IF(summary_values!V28/summary_values!V$25 &gt; 0, summary_values!V28/summary_values!V$25, ""), "")</f>
        <v/>
      </c>
      <c r="Z28" s="5" t="str">
        <f>IFERROR(IF(summary_values!W28/summary_values!W$25 &gt; 0, summary_values!W28/summary_values!W$25, ""), "")</f>
        <v/>
      </c>
      <c r="AA28" s="5" t="str">
        <f>IFERROR(IF(summary_values!X28/summary_values!X$25 &gt; 0, summary_values!X28/summary_values!X$25, ""), "")</f>
        <v/>
      </c>
      <c r="AB28" s="5" t="str">
        <f>IFERROR(IF(summary_values!Y28/summary_values!Y$25 &gt; 0, summary_values!Y28/summary_values!Y$25, ""), "")</f>
        <v/>
      </c>
      <c r="AC28" s="5">
        <f>IFERROR(IF(summary_values!Z28/summary_values!Z$25 &gt; 0, summary_values!Z28/summary_values!Z$25, ""), "")</f>
        <v>1</v>
      </c>
      <c r="AD28" s="5">
        <f>IFERROR(IF(summary_values!AA28/summary_values!AA$25 &gt; 0, summary_values!AA28/summary_values!AA$25, ""), "")</f>
        <v>1</v>
      </c>
      <c r="AE28" s="5" t="str">
        <f>IFERROR(IF(summary_values!AB28/summary_values!AB$25 &gt; 0, summary_values!AB28/summary_values!AB$25, ""), "")</f>
        <v/>
      </c>
      <c r="AF28" s="5" t="str">
        <f>IFERROR(IF(summary_values!AC28/summary_values!AC$25 &gt; 0, summary_values!AC28/summary_values!AC$25, ""), "")</f>
        <v/>
      </c>
      <c r="AG28" s="5">
        <f>IFERROR(IF(summary_values!AD28/summary_values!AD$25 &gt; 0, summary_values!AD28/summary_values!AD$25, ""), "")</f>
        <v>1</v>
      </c>
      <c r="AH28" s="5">
        <f>IFERROR(IF(summary_values!AE28/summary_values!AE$25 &gt; 0, summary_values!AE28/summary_values!AE$25, ""), "")</f>
        <v>1</v>
      </c>
      <c r="AI28" s="5" t="str">
        <f>IFERROR(IF(summary_values!AF28/summary_values!AF$25 &gt; 0, summary_values!AF28/summary_values!AF$25, ""), "")</f>
        <v/>
      </c>
      <c r="AJ28" s="5" t="str">
        <f>IFERROR(IF(summary_values!AG28/summary_values!AG$25 &gt; 0, summary_values!AG28/summary_values!AG$25, ""), "")</f>
        <v/>
      </c>
      <c r="AK28" s="5">
        <f>IFERROR(IF(summary_values!AH28/summary_values!AH$25 &gt; 0, summary_values!AH28/summary_values!AH$25, ""), "")</f>
        <v>1</v>
      </c>
      <c r="AL28" s="5">
        <f>IFERROR(IF(summary_values!AI28/summary_values!AI$25 &gt; 0, summary_values!AI28/summary_values!AI$25, ""), "")</f>
        <v>1</v>
      </c>
      <c r="AM28" s="5" t="str">
        <f>IFERROR(IF(summary_values!AJ28/summary_values!AJ$25 &gt; 0, summary_values!AJ28/summary_values!AJ$25, ""), "")</f>
        <v/>
      </c>
      <c r="AN28" s="5" t="str">
        <f>IFERROR(IF(summary_values!AK28/summary_values!AK$25 &gt; 0, summary_values!AK28/summary_values!AK$25, ""), "")</f>
        <v/>
      </c>
      <c r="AO28" s="5">
        <f>IFERROR(IF(summary_values!AL28/summary_values!AL$25 &gt; 0, summary_values!AL28/summary_values!AL$25, ""), "")</f>
        <v>1</v>
      </c>
      <c r="AP28" s="5">
        <f>IFERROR(IF(summary_values!AM28/summary_values!AM$25 &gt; 0, summary_values!AM28/summary_values!AM$25, ""), "")</f>
        <v>1.1666666666666667</v>
      </c>
      <c r="AQ28" s="5">
        <f t="shared" si="2"/>
        <v>1</v>
      </c>
      <c r="AR28" s="5">
        <f t="shared" si="3"/>
        <v>1</v>
      </c>
    </row>
    <row r="29" spans="1:51" x14ac:dyDescent="0.25">
      <c r="A29" s="3" t="s">
        <v>13</v>
      </c>
      <c r="B29" s="5" t="str">
        <f>IFERROR(IF(summary_values!B29/summary_values!B$25 &gt; 0, summary_values!B29/summary_values!B$25, ""), "")</f>
        <v/>
      </c>
      <c r="C29" s="5" t="str">
        <f>IFERROR(IF(summary_values!C29/summary_values!C$25 &gt; 0, summary_values!C29/summary_values!C$25, ""), "")</f>
        <v/>
      </c>
      <c r="D29" s="5">
        <f>IFERROR(IF(summary_values!D29/summary_values!D$25 &gt; 0, summary_values!D29/summary_values!D$25, ""), "")</f>
        <v>1.8785900783289817</v>
      </c>
      <c r="E29" s="5">
        <f>IFERROR(IF(summary_values!E29/summary_values!E$25 &gt; 0, summary_values!E29/summary_values!E$25, ""), "")</f>
        <v>3.0612745098039222</v>
      </c>
      <c r="F29" s="5" t="str">
        <f>IFERROR(IF(summary_values!F29/summary_values!F$25 &gt; 0, summary_values!F29/summary_values!F$25, ""), "")</f>
        <v/>
      </c>
      <c r="G29" s="5" t="str">
        <f>IFERROR(IF(summary_values!G29/summary_values!G$25 &gt; 0, summary_values!G29/summary_values!G$25, ""), "")</f>
        <v/>
      </c>
      <c r="H29" s="5">
        <f>IFERROR(IF(summary_values!H29/summary_values!H$25 &gt; 0, summary_values!H29/summary_values!H$25, ""), "")</f>
        <v>1.9261083743842364</v>
      </c>
      <c r="I29" s="5">
        <f>IFERROR(IF(summary_values!I29/summary_values!I$25 &gt; 0, summary_values!I29/summary_values!I$25, ""), "")</f>
        <v>2.5128205128205128</v>
      </c>
      <c r="J29" s="5" t="str">
        <f>IFERROR(IF(summary_values!J29/summary_values!J$25 &gt; 0, summary_values!J29/summary_values!J$25, ""), "")</f>
        <v/>
      </c>
      <c r="K29" s="5" t="str">
        <f>IFERROR(IF(summary_values!K29/summary_values!K$25 &gt; 0, summary_values!K29/summary_values!K$25, ""), "")</f>
        <v/>
      </c>
      <c r="L29" s="5">
        <f>IFERROR(IF(summary_values!L29/summary_values!L$25 &gt; 0, summary_values!L29/summary_values!L$25, ""), "")</f>
        <v>1.4686346863468633</v>
      </c>
      <c r="M29" s="5">
        <f>IFERROR(IF(summary_values!M29/summary_values!M$25 &gt; 0, summary_values!M29/summary_values!M$25, ""), "")</f>
        <v>1.5145228215767634</v>
      </c>
      <c r="N29" s="5" t="str">
        <f>IFERROR(IF(summary_values!N29/summary_values!N$25 &gt; 0, summary_values!N29/summary_values!N$25, ""), "")</f>
        <v/>
      </c>
      <c r="O29" s="5" t="str">
        <f>IFERROR(IF(summary_values!O29/summary_values!O$25 &gt; 0, summary_values!O29/summary_values!O$25, ""), "")</f>
        <v/>
      </c>
      <c r="P29" s="5">
        <f>IFERROR(IF(summary_values!P29/summary_values!P$25 &gt; 0, summary_values!P29/summary_values!P$25, ""), "")</f>
        <v>1.1255230125523015</v>
      </c>
      <c r="Q29" s="5">
        <f>IFERROR(IF(summary_values!Q29/summary_values!Q$25 &gt; 0, summary_values!Q29/summary_values!Q$25, ""), "")</f>
        <v>1.1634241245136185</v>
      </c>
      <c r="R29" s="5" t="str">
        <f>IFERROR(IF(summary_values!R29/summary_values!R$25 &gt; 0, summary_values!R29/summary_values!R$25, ""), "")</f>
        <v/>
      </c>
      <c r="S29" s="5" t="str">
        <f>IFERROR(IF(summary_values!S29/summary_values!S$25 &gt; 0, summary_values!S29/summary_values!S$25, ""), "")</f>
        <v/>
      </c>
      <c r="T29" s="5">
        <f>IFERROR(IF(summary_values!T29/summary_values!T$25 &gt; 0, summary_values!T29/summary_values!T$25, ""), "")</f>
        <v>1.2209737827715355</v>
      </c>
      <c r="U29" s="5">
        <f>IFERROR(IF(summary_values!U29/summary_values!U$25 &gt; 0, summary_values!U29/summary_values!U$25, ""), "")</f>
        <v>3.637223974763407</v>
      </c>
      <c r="V29" s="5">
        <f t="shared" si="0"/>
        <v>1.5997140379030959</v>
      </c>
      <c r="W29" s="5">
        <f t="shared" si="1"/>
        <v>2.0630104921787042</v>
      </c>
      <c r="X29" s="5"/>
      <c r="Y29" s="5" t="str">
        <f>IFERROR(IF(summary_values!V29/summary_values!V$25 &gt; 0, summary_values!V29/summary_values!V$25, ""), "")</f>
        <v/>
      </c>
      <c r="Z29" s="5" t="str">
        <f>IFERROR(IF(summary_values!W29/summary_values!W$25 &gt; 0, summary_values!W29/summary_values!W$25, ""), "")</f>
        <v/>
      </c>
      <c r="AA29" s="5" t="str">
        <f>IFERROR(IF(summary_values!X29/summary_values!X$25 &gt; 0, summary_values!X29/summary_values!X$25, ""), "")</f>
        <v/>
      </c>
      <c r="AB29" s="5" t="str">
        <f>IFERROR(IF(summary_values!Y29/summary_values!Y$25 &gt; 0, summary_values!Y29/summary_values!Y$25, ""), "")</f>
        <v/>
      </c>
      <c r="AC29" s="5">
        <f>IFERROR(IF(summary_values!Z29/summary_values!Z$25 &gt; 0, summary_values!Z29/summary_values!Z$25, ""), "")</f>
        <v>1.4385026737967914</v>
      </c>
      <c r="AD29" s="5">
        <f>IFERROR(IF(summary_values!AA29/summary_values!AA$25 &gt; 0, summary_values!AA29/summary_values!AA$25, ""), "")</f>
        <v>2.400313971742543</v>
      </c>
      <c r="AE29" s="5" t="str">
        <f>IFERROR(IF(summary_values!AB29/summary_values!AB$25 &gt; 0, summary_values!AB29/summary_values!AB$25, ""), "")</f>
        <v/>
      </c>
      <c r="AF29" s="5" t="str">
        <f>IFERROR(IF(summary_values!AC29/summary_values!AC$25 &gt; 0, summary_values!AC29/summary_values!AC$25, ""), "")</f>
        <v/>
      </c>
      <c r="AG29" s="5">
        <f>IFERROR(IF(summary_values!AD29/summary_values!AD$25 &gt; 0, summary_values!AD29/summary_values!AD$25, ""), "")</f>
        <v>1.2951334379905808</v>
      </c>
      <c r="AH29" s="5">
        <f>IFERROR(IF(summary_values!AE29/summary_values!AE$25 &gt; 0, summary_values!AE29/summary_values!AE$25, ""), "")</f>
        <v>1.8843537414965985</v>
      </c>
      <c r="AI29" s="5" t="str">
        <f>IFERROR(IF(summary_values!AF29/summary_values!AF$25 &gt; 0, summary_values!AF29/summary_values!AF$25, ""), "")</f>
        <v/>
      </c>
      <c r="AJ29" s="5" t="str">
        <f>IFERROR(IF(summary_values!AG29/summary_values!AG$25 &gt; 0, summary_values!AG29/summary_values!AG$25, ""), "")</f>
        <v/>
      </c>
      <c r="AK29" s="5">
        <f>IFERROR(IF(summary_values!AH29/summary_values!AH$25 &gt; 0, summary_values!AH29/summary_values!AH$25, ""), "")</f>
        <v>1.2649769585253456</v>
      </c>
      <c r="AL29" s="5">
        <f>IFERROR(IF(summary_values!AI29/summary_values!AI$25 &gt; 0, summary_values!AI29/summary_values!AI$25, ""), "")</f>
        <v>1.7957957957957957</v>
      </c>
      <c r="AM29" s="5" t="str">
        <f>IFERROR(IF(summary_values!AJ29/summary_values!AJ$25 &gt; 0, summary_values!AJ29/summary_values!AJ$25, ""), "")</f>
        <v/>
      </c>
      <c r="AN29" s="5" t="str">
        <f>IFERROR(IF(summary_values!AK29/summary_values!AK$25 &gt; 0, summary_values!AK29/summary_values!AK$25, ""), "")</f>
        <v/>
      </c>
      <c r="AO29" s="5">
        <f>IFERROR(IF(summary_values!AL29/summary_values!AL$25 &gt; 0, summary_values!AL29/summary_values!AL$25, ""), "")</f>
        <v>1.3806646525679758</v>
      </c>
      <c r="AP29" s="5">
        <f>IFERROR(IF(summary_values!AM29/summary_values!AM$25 &gt; 0, summary_values!AM29/summary_values!AM$25, ""), "")</f>
        <v>1.4595238095238094</v>
      </c>
      <c r="AQ29" s="5">
        <f t="shared" si="2"/>
        <v>1.3328710234375725</v>
      </c>
      <c r="AR29" s="5">
        <f t="shared" si="3"/>
        <v>2.0268211696783123</v>
      </c>
    </row>
    <row r="30" spans="1:51" x14ac:dyDescent="0.25">
      <c r="A30" s="3" t="s">
        <v>14</v>
      </c>
      <c r="B30" s="5" t="str">
        <f>IFERROR(IF(summary_values!B30/summary_values!B$25 &gt; 0, summary_values!B30/summary_values!B$25, ""), "")</f>
        <v/>
      </c>
      <c r="C30" s="5" t="str">
        <f>IFERROR(IF(summary_values!C30/summary_values!C$25 &gt; 0, summary_values!C30/summary_values!C$25, ""), "")</f>
        <v/>
      </c>
      <c r="D30" s="5">
        <f>IFERROR(IF(summary_values!D30/summary_values!D$25 &gt; 0, summary_values!D30/summary_values!D$25, ""), "")</f>
        <v>2.9738903394255876</v>
      </c>
      <c r="E30" s="5">
        <f>IFERROR(IF(summary_values!E30/summary_values!E$25 &gt; 0, summary_values!E30/summary_values!E$25, ""), "")</f>
        <v>4.7083333333333339</v>
      </c>
      <c r="F30" s="5" t="str">
        <f>IFERROR(IF(summary_values!F30/summary_values!F$25 &gt; 0, summary_values!F30/summary_values!F$25, ""), "")</f>
        <v/>
      </c>
      <c r="G30" s="5" t="str">
        <f>IFERROR(IF(summary_values!G30/summary_values!G$25 &gt; 0, summary_values!G30/summary_values!G$25, ""), "")</f>
        <v/>
      </c>
      <c r="H30" s="5">
        <f>IFERROR(IF(summary_values!H30/summary_values!H$25 &gt; 0, summary_values!H30/summary_values!H$25, ""), "")</f>
        <v>3.5714285714285712</v>
      </c>
      <c r="I30" s="5">
        <f>IFERROR(IF(summary_values!I30/summary_values!I$25 &gt; 0, summary_values!I30/summary_values!I$25, ""), "")</f>
        <v>4.7619047619047619</v>
      </c>
      <c r="J30" s="5" t="str">
        <f>IFERROR(IF(summary_values!J30/summary_values!J$25 &gt; 0, summary_values!J30/summary_values!J$25, ""), "")</f>
        <v/>
      </c>
      <c r="K30" s="5" t="str">
        <f>IFERROR(IF(summary_values!K30/summary_values!K$25 &gt; 0, summary_values!K30/summary_values!K$25, ""), "")</f>
        <v/>
      </c>
      <c r="L30" s="5">
        <f>IFERROR(IF(summary_values!L30/summary_values!L$25 &gt; 0, summary_values!L30/summary_values!L$25, ""), "")</f>
        <v>4.269372693726937</v>
      </c>
      <c r="M30" s="5">
        <f>IFERROR(IF(summary_values!M30/summary_values!M$25 &gt; 0, summary_values!M30/summary_values!M$25, ""), "")</f>
        <v>4.0456431535269708</v>
      </c>
      <c r="N30" s="5" t="str">
        <f>IFERROR(IF(summary_values!N30/summary_values!N$25 &gt; 0, summary_values!N30/summary_values!N$25, ""), "")</f>
        <v/>
      </c>
      <c r="O30" s="5" t="str">
        <f>IFERROR(IF(summary_values!O30/summary_values!O$25 &gt; 0, summary_values!O30/summary_values!O$25, ""), "")</f>
        <v/>
      </c>
      <c r="P30" s="5">
        <f>IFERROR(IF(summary_values!P30/summary_values!P$25 &gt; 0, summary_values!P30/summary_values!P$25, ""), "")</f>
        <v>3.6401673640167367</v>
      </c>
      <c r="Q30" s="5">
        <f>IFERROR(IF(summary_values!Q30/summary_values!Q$25 &gt; 0, summary_values!Q30/summary_values!Q$25, ""), "")</f>
        <v>3.3852140077821011</v>
      </c>
      <c r="R30" s="5" t="str">
        <f>IFERROR(IF(summary_values!R30/summary_values!R$25 &gt; 0, summary_values!R30/summary_values!R$25, ""), "")</f>
        <v/>
      </c>
      <c r="S30" s="5" t="str">
        <f>IFERROR(IF(summary_values!S30/summary_values!S$25 &gt; 0, summary_values!S30/summary_values!S$25, ""), "")</f>
        <v/>
      </c>
      <c r="T30" s="5">
        <f>IFERROR(IF(summary_values!T30/summary_values!T$25 &gt; 0, summary_values!T30/summary_values!T$25, ""), "")</f>
        <v>3.2696629213483144</v>
      </c>
      <c r="U30" s="5">
        <f>IFERROR(IF(summary_values!U30/summary_values!U$25 &gt; 0, summary_values!U30/summary_values!U$25, ""), "")</f>
        <v>2.7539432176656149</v>
      </c>
      <c r="V30" s="5">
        <f t="shared" si="0"/>
        <v>3.6137147421494582</v>
      </c>
      <c r="W30" s="5">
        <f t="shared" si="1"/>
        <v>4.2252738141367914</v>
      </c>
      <c r="X30" s="5"/>
      <c r="Y30" s="5" t="str">
        <f>IFERROR(IF(summary_values!V30/summary_values!V$25 &gt; 0, summary_values!V30/summary_values!V$25, ""), "")</f>
        <v/>
      </c>
      <c r="Z30" s="5" t="str">
        <f>IFERROR(IF(summary_values!W30/summary_values!W$25 &gt; 0, summary_values!W30/summary_values!W$25, ""), "")</f>
        <v/>
      </c>
      <c r="AA30" s="5" t="str">
        <f>IFERROR(IF(summary_values!X30/summary_values!X$25 &gt; 0, summary_values!X30/summary_values!X$25, ""), "")</f>
        <v/>
      </c>
      <c r="AB30" s="5" t="str">
        <f>IFERROR(IF(summary_values!Y30/summary_values!Y$25 &gt; 0, summary_values!Y30/summary_values!Y$25, ""), "")</f>
        <v/>
      </c>
      <c r="AC30" s="5">
        <f>IFERROR(IF(summary_values!Z30/summary_values!Z$25 &gt; 0, summary_values!Z30/summary_values!Z$25, ""), "")</f>
        <v>3.4099821746880568</v>
      </c>
      <c r="AD30" s="5">
        <f>IFERROR(IF(summary_values!AA30/summary_values!AA$25 &gt; 0, summary_values!AA30/summary_values!AA$25, ""), "")</f>
        <v>5.5651491365777082</v>
      </c>
      <c r="AE30" s="5" t="str">
        <f>IFERROR(IF(summary_values!AB30/summary_values!AB$25 &gt; 0, summary_values!AB30/summary_values!AB$25, ""), "")</f>
        <v/>
      </c>
      <c r="AF30" s="5" t="str">
        <f>IFERROR(IF(summary_values!AC30/summary_values!AC$25 &gt; 0, summary_values!AC30/summary_values!AC$25, ""), "")</f>
        <v/>
      </c>
      <c r="AG30" s="5">
        <f>IFERROR(IF(summary_values!AD30/summary_values!AD$25 &gt; 0, summary_values!AD30/summary_values!AD$25, ""), "")</f>
        <v>4.4097331240188389</v>
      </c>
      <c r="AH30" s="5">
        <f>IFERROR(IF(summary_values!AE30/summary_values!AE$25 &gt; 0, summary_values!AE30/summary_values!AE$25, ""), "")</f>
        <v>5.0839002267573692</v>
      </c>
      <c r="AI30" s="5" t="str">
        <f>IFERROR(IF(summary_values!AF30/summary_values!AF$25 &gt; 0, summary_values!AF30/summary_values!AF$25, ""), "")</f>
        <v/>
      </c>
      <c r="AJ30" s="5" t="str">
        <f>IFERROR(IF(summary_values!AG30/summary_values!AG$25 &gt; 0, summary_values!AG30/summary_values!AG$25, ""), "")</f>
        <v/>
      </c>
      <c r="AK30" s="5">
        <f>IFERROR(IF(summary_values!AH30/summary_values!AH$25 &gt; 0, summary_values!AH30/summary_values!AH$25, ""), "")</f>
        <v>4.274193548387097</v>
      </c>
      <c r="AL30" s="5">
        <f>IFERROR(IF(summary_values!AI30/summary_values!AI$25 &gt; 0, summary_values!AI30/summary_values!AI$25, ""), "")</f>
        <v>5.5945945945945939</v>
      </c>
      <c r="AM30" s="5" t="str">
        <f>IFERROR(IF(summary_values!AJ30/summary_values!AJ$25 &gt; 0, summary_values!AJ30/summary_values!AJ$25, ""), "")</f>
        <v/>
      </c>
      <c r="AN30" s="5" t="str">
        <f>IFERROR(IF(summary_values!AK30/summary_values!AK$25 &gt; 0, summary_values!AK30/summary_values!AK$25, ""), "")</f>
        <v/>
      </c>
      <c r="AO30" s="5">
        <f>IFERROR(IF(summary_values!AL30/summary_values!AL$25 &gt; 0, summary_values!AL30/summary_values!AL$25, ""), "")</f>
        <v>5.6102719033232624</v>
      </c>
      <c r="AP30" s="5">
        <f>IFERROR(IF(summary_values!AM30/summary_values!AM$25 &gt; 0, summary_values!AM30/summary_values!AM$25, ""), "")</f>
        <v>4.416666666666667</v>
      </c>
      <c r="AQ30" s="5">
        <f t="shared" si="2"/>
        <v>4.031302949031331</v>
      </c>
      <c r="AR30" s="5">
        <f t="shared" si="3"/>
        <v>5.4145479859765571</v>
      </c>
    </row>
    <row r="31" spans="1:51" x14ac:dyDescent="0.25">
      <c r="A31" s="3" t="s">
        <v>15</v>
      </c>
      <c r="B31" s="5" t="str">
        <f>IFERROR(IF(summary_values!B31/summary_values!B$25 &gt; 0, summary_values!B31/summary_values!B$25, ""), "")</f>
        <v/>
      </c>
      <c r="C31" s="5" t="str">
        <f>IFERROR(IF(summary_values!C31/summary_values!C$25 &gt; 0, summary_values!C31/summary_values!C$25, ""), "")</f>
        <v/>
      </c>
      <c r="D31" s="5">
        <f>IFERROR(IF(summary_values!D31/summary_values!D$25 &gt; 0, summary_values!D31/summary_values!D$25, ""), "")</f>
        <v>2.3694516971279374</v>
      </c>
      <c r="E31" s="5" t="str">
        <f>IFERROR(IF(summary_values!E31/summary_values!E$25 &gt; 0, summary_values!E31/summary_values!E$25, ""), "")</f>
        <v/>
      </c>
      <c r="F31" s="5" t="str">
        <f>IFERROR(IF(summary_values!F31/summary_values!F$25 &gt; 0, summary_values!F31/summary_values!F$25, ""), "")</f>
        <v/>
      </c>
      <c r="G31" s="5" t="str">
        <f>IFERROR(IF(summary_values!G31/summary_values!G$25 &gt; 0, summary_values!G31/summary_values!G$25, ""), "")</f>
        <v/>
      </c>
      <c r="H31" s="5" t="str">
        <f>IFERROR(IF(summary_values!H31/summary_values!H$25 &gt; 0, summary_values!H31/summary_values!H$25, ""), "")</f>
        <v/>
      </c>
      <c r="I31" s="5" t="str">
        <f>IFERROR(IF(summary_values!I31/summary_values!I$25 &gt; 0, summary_values!I31/summary_values!I$25, ""), "")</f>
        <v/>
      </c>
      <c r="J31" s="5" t="str">
        <f>IFERROR(IF(summary_values!J31/summary_values!J$25 &gt; 0, summary_values!J31/summary_values!J$25, ""), "")</f>
        <v/>
      </c>
      <c r="K31" s="5" t="str">
        <f>IFERROR(IF(summary_values!K31/summary_values!K$25 &gt; 0, summary_values!K31/summary_values!K$25, ""), "")</f>
        <v/>
      </c>
      <c r="L31" s="5" t="str">
        <f>IFERROR(IF(summary_values!L31/summary_values!L$25 &gt; 0, summary_values!L31/summary_values!L$25, ""), "")</f>
        <v/>
      </c>
      <c r="M31" s="5" t="str">
        <f>IFERROR(IF(summary_values!M31/summary_values!M$25 &gt; 0, summary_values!M31/summary_values!M$25, ""), "")</f>
        <v/>
      </c>
      <c r="N31" s="5" t="str">
        <f>IFERROR(IF(summary_values!N31/summary_values!N$25 &gt; 0, summary_values!N31/summary_values!N$25, ""), "")</f>
        <v/>
      </c>
      <c r="O31" s="5" t="str">
        <f>IFERROR(IF(summary_values!O31/summary_values!O$25 &gt; 0, summary_values!O31/summary_values!O$25, ""), "")</f>
        <v/>
      </c>
      <c r="P31" s="5" t="str">
        <f>IFERROR(IF(summary_values!P31/summary_values!P$25 &gt; 0, summary_values!P31/summary_values!P$25, ""), "")</f>
        <v/>
      </c>
      <c r="Q31" s="5" t="str">
        <f>IFERROR(IF(summary_values!Q31/summary_values!Q$25 &gt; 0, summary_values!Q31/summary_values!Q$25, ""), "")</f>
        <v/>
      </c>
      <c r="R31" s="5" t="str">
        <f>IFERROR(IF(summary_values!R31/summary_values!R$25 &gt; 0, summary_values!R31/summary_values!R$25, ""), "")</f>
        <v/>
      </c>
      <c r="S31" s="5" t="str">
        <f>IFERROR(IF(summary_values!S31/summary_values!S$25 &gt; 0, summary_values!S31/summary_values!S$25, ""), "")</f>
        <v/>
      </c>
      <c r="T31" s="5" t="str">
        <f>IFERROR(IF(summary_values!T31/summary_values!T$25 &gt; 0, summary_values!T31/summary_values!T$25, ""), "")</f>
        <v/>
      </c>
      <c r="U31" s="5" t="str">
        <f>IFERROR(IF(summary_values!U31/summary_values!U$25 &gt; 0, summary_values!U31/summary_values!U$25, ""), "")</f>
        <v/>
      </c>
      <c r="V31" s="5">
        <f t="shared" si="0"/>
        <v>2.3694516971279374</v>
      </c>
      <c r="W31" s="5" t="str">
        <f t="shared" si="1"/>
        <v/>
      </c>
      <c r="X31" s="5"/>
      <c r="Y31" s="5" t="str">
        <f>IFERROR(IF(summary_values!V31/summary_values!V$25 &gt; 0, summary_values!V31/summary_values!V$25, ""), "")</f>
        <v/>
      </c>
      <c r="Z31" s="5" t="str">
        <f>IFERROR(IF(summary_values!W31/summary_values!W$25 &gt; 0, summary_values!W31/summary_values!W$25, ""), "")</f>
        <v/>
      </c>
      <c r="AA31" s="5" t="str">
        <f>IFERROR(IF(summary_values!X31/summary_values!X$25 &gt; 0, summary_values!X31/summary_values!X$25, ""), "")</f>
        <v/>
      </c>
      <c r="AB31" s="5" t="str">
        <f>IFERROR(IF(summary_values!Y31/summary_values!Y$25 &gt; 0, summary_values!Y31/summary_values!Y$25, ""), "")</f>
        <v/>
      </c>
      <c r="AC31" s="5" t="str">
        <f>IFERROR(IF(summary_values!Z31/summary_values!Z$25 &gt; 0, summary_values!Z31/summary_values!Z$25, ""), "")</f>
        <v/>
      </c>
      <c r="AD31" s="5" t="str">
        <f>IFERROR(IF(summary_values!AA31/summary_values!AA$25 &gt; 0, summary_values!AA31/summary_values!AA$25, ""), "")</f>
        <v/>
      </c>
      <c r="AE31" s="5" t="str">
        <f>IFERROR(IF(summary_values!AB31/summary_values!AB$25 &gt; 0, summary_values!AB31/summary_values!AB$25, ""), "")</f>
        <v/>
      </c>
      <c r="AF31" s="5" t="str">
        <f>IFERROR(IF(summary_values!AC31/summary_values!AC$25 &gt; 0, summary_values!AC31/summary_values!AC$25, ""), "")</f>
        <v/>
      </c>
      <c r="AG31" s="5" t="str">
        <f>IFERROR(IF(summary_values!AD31/summary_values!AD$25 &gt; 0, summary_values!AD31/summary_values!AD$25, ""), "")</f>
        <v/>
      </c>
      <c r="AH31" s="5" t="str">
        <f>IFERROR(IF(summary_values!AE31/summary_values!AE$25 &gt; 0, summary_values!AE31/summary_values!AE$25, ""), "")</f>
        <v/>
      </c>
      <c r="AI31" s="5" t="str">
        <f>IFERROR(IF(summary_values!AF31/summary_values!AF$25 &gt; 0, summary_values!AF31/summary_values!AF$25, ""), "")</f>
        <v/>
      </c>
      <c r="AJ31" s="5" t="str">
        <f>IFERROR(IF(summary_values!AG31/summary_values!AG$25 &gt; 0, summary_values!AG31/summary_values!AG$25, ""), "")</f>
        <v/>
      </c>
      <c r="AK31" s="5" t="str">
        <f>IFERROR(IF(summary_values!AH31/summary_values!AH$25 &gt; 0, summary_values!AH31/summary_values!AH$25, ""), "")</f>
        <v/>
      </c>
      <c r="AL31" s="5" t="str">
        <f>IFERROR(IF(summary_values!AI31/summary_values!AI$25 &gt; 0, summary_values!AI31/summary_values!AI$25, ""), "")</f>
        <v/>
      </c>
      <c r="AM31" s="5" t="str">
        <f>IFERROR(IF(summary_values!AJ31/summary_values!AJ$25 &gt; 0, summary_values!AJ31/summary_values!AJ$25, ""), "")</f>
        <v/>
      </c>
      <c r="AN31" s="5" t="str">
        <f>IFERROR(IF(summary_values!AK31/summary_values!AK$25 &gt; 0, summary_values!AK31/summary_values!AK$25, ""), "")</f>
        <v/>
      </c>
      <c r="AO31" s="5" t="str">
        <f>IFERROR(IF(summary_values!AL31/summary_values!AL$25 &gt; 0, summary_values!AL31/summary_values!AL$25, ""), "")</f>
        <v/>
      </c>
      <c r="AP31" s="5" t="str">
        <f>IFERROR(IF(summary_values!AM31/summary_values!AM$25 &gt; 0, summary_values!AM31/summary_values!AM$25, ""), "")</f>
        <v/>
      </c>
      <c r="AQ31" s="5" t="str">
        <f t="shared" si="2"/>
        <v/>
      </c>
      <c r="AR31" s="5" t="str">
        <f t="shared" si="3"/>
        <v/>
      </c>
    </row>
    <row r="32" spans="1:51" x14ac:dyDescent="0.25">
      <c r="A32" s="3" t="s">
        <v>16</v>
      </c>
      <c r="B32" s="5" t="str">
        <f>IFERROR(IF(summary_values!B32/summary_values!B$25 &gt; 0, summary_values!B32/summary_values!B$25, ""), "")</f>
        <v/>
      </c>
      <c r="C32" s="5" t="str">
        <f>IFERROR(IF(summary_values!C32/summary_values!C$25 &gt; 0, summary_values!C32/summary_values!C$25, ""), "")</f>
        <v/>
      </c>
      <c r="D32" s="5">
        <f>IFERROR(IF(summary_values!D32/summary_values!D$25 &gt; 0, summary_values!D32/summary_values!D$25, ""), "")</f>
        <v>2.0208877284595301</v>
      </c>
      <c r="E32" s="5">
        <f>IFERROR(IF(summary_values!E32/summary_values!E$25 &gt; 0, summary_values!E32/summary_values!E$25, ""), "")</f>
        <v>3.0024509803921573</v>
      </c>
      <c r="F32" s="5" t="str">
        <f>IFERROR(IF(summary_values!F32/summary_values!F$25 &gt; 0, summary_values!F32/summary_values!F$25, ""), "")</f>
        <v/>
      </c>
      <c r="G32" s="5" t="str">
        <f>IFERROR(IF(summary_values!G32/summary_values!G$25 &gt; 0, summary_values!G32/summary_values!G$25, ""), "")</f>
        <v/>
      </c>
      <c r="H32" s="5">
        <f>IFERROR(IF(summary_values!H32/summary_values!H$25 &gt; 0, summary_values!H32/summary_values!H$25, ""), "")</f>
        <v>2.1403940886699506</v>
      </c>
      <c r="I32" s="5">
        <f>IFERROR(IF(summary_values!I32/summary_values!I$25 &gt; 0, summary_values!I32/summary_values!I$25, ""), "")</f>
        <v>2.5018315018315018</v>
      </c>
      <c r="J32" s="5" t="str">
        <f>IFERROR(IF(summary_values!J32/summary_values!J$25 &gt; 0, summary_values!J32/summary_values!J$25, ""), "")</f>
        <v/>
      </c>
      <c r="K32" s="5" t="str">
        <f>IFERROR(IF(summary_values!K32/summary_values!K$25 &gt; 0, summary_values!K32/summary_values!K$25, ""), "")</f>
        <v/>
      </c>
      <c r="L32" s="5">
        <f>IFERROR(IF(summary_values!L32/summary_values!L$25 &gt; 0, summary_values!L32/summary_values!L$25, ""), "")</f>
        <v>1.7822878228782286</v>
      </c>
      <c r="M32" s="5">
        <f>IFERROR(IF(summary_values!M32/summary_values!M$25 &gt; 0, summary_values!M32/summary_values!M$25, ""), "")</f>
        <v>1.6307053941908716</v>
      </c>
      <c r="N32" s="5" t="str">
        <f>IFERROR(IF(summary_values!N32/summary_values!N$25 &gt; 0, summary_values!N32/summary_values!N$25, ""), "")</f>
        <v/>
      </c>
      <c r="O32" s="5" t="str">
        <f>IFERROR(IF(summary_values!O32/summary_values!O$25 &gt; 0, summary_values!O32/summary_values!O$25, ""), "")</f>
        <v/>
      </c>
      <c r="P32" s="5">
        <f>IFERROR(IF(summary_values!P32/summary_values!P$25 &gt; 0, summary_values!P32/summary_values!P$25, ""), "")</f>
        <v>1.3514644351464435</v>
      </c>
      <c r="Q32" s="5">
        <f>IFERROR(IF(summary_values!Q32/summary_values!Q$25 &gt; 0, summary_values!Q32/summary_values!Q$25, ""), "")</f>
        <v>1.1673151750972761</v>
      </c>
      <c r="R32" s="5" t="str">
        <f>IFERROR(IF(summary_values!R32/summary_values!R$25 &gt; 0, summary_values!R32/summary_values!R$25, ""), "")</f>
        <v/>
      </c>
      <c r="S32" s="5" t="str">
        <f>IFERROR(IF(summary_values!S32/summary_values!S$25 &gt; 0, summary_values!S32/summary_values!S$25, ""), "")</f>
        <v/>
      </c>
      <c r="T32" s="5">
        <f>IFERROR(IF(summary_values!T32/summary_values!T$25 &gt; 0, summary_values!T32/summary_values!T$25, ""), "")</f>
        <v>1.202247191011236</v>
      </c>
      <c r="U32" s="5">
        <f>IFERROR(IF(summary_values!U32/summary_values!U$25 &gt; 0, summary_values!U32/summary_values!U$25, ""), "")</f>
        <v>1.0063091482649842</v>
      </c>
      <c r="V32" s="5">
        <f t="shared" si="0"/>
        <v>1.8237585187885383</v>
      </c>
      <c r="W32" s="5">
        <f t="shared" si="1"/>
        <v>2.0755757628779516</v>
      </c>
      <c r="X32" s="5"/>
      <c r="Y32" s="5" t="str">
        <f>IFERROR(IF(summary_values!V32/summary_values!V$25 &gt; 0, summary_values!V32/summary_values!V$25, ""), "")</f>
        <v/>
      </c>
      <c r="Z32" s="5" t="str">
        <f>IFERROR(IF(summary_values!W32/summary_values!W$25 &gt; 0, summary_values!W32/summary_values!W$25, ""), "")</f>
        <v/>
      </c>
      <c r="AA32" s="5" t="str">
        <f>IFERROR(IF(summary_values!X32/summary_values!X$25 &gt; 0, summary_values!X32/summary_values!X$25, ""), "")</f>
        <v/>
      </c>
      <c r="AB32" s="5" t="str">
        <f>IFERROR(IF(summary_values!Y32/summary_values!Y$25 &gt; 0, summary_values!Y32/summary_values!Y$25, ""), "")</f>
        <v/>
      </c>
      <c r="AC32" s="5">
        <f>IFERROR(IF(summary_values!Z32/summary_values!Z$25 &gt; 0, summary_values!Z32/summary_values!Z$25, ""), "")</f>
        <v>2.7941176470588229</v>
      </c>
      <c r="AD32" s="5">
        <f>IFERROR(IF(summary_values!AA32/summary_values!AA$25 &gt; 0, summary_values!AA32/summary_values!AA$25, ""), "")</f>
        <v>4.0502354788069077</v>
      </c>
      <c r="AE32" s="5" t="str">
        <f>IFERROR(IF(summary_values!AB32/summary_values!AB$25 &gt; 0, summary_values!AB32/summary_values!AB$25, ""), "")</f>
        <v/>
      </c>
      <c r="AF32" s="5" t="str">
        <f>IFERROR(IF(summary_values!AC32/summary_values!AC$25 &gt; 0, summary_values!AC32/summary_values!AC$25, ""), "")</f>
        <v/>
      </c>
      <c r="AG32" s="5">
        <f>IFERROR(IF(summary_values!AD32/summary_values!AD$25 &gt; 0, summary_values!AD32/summary_values!AD$25, ""), "")</f>
        <v>3.2825745682888541</v>
      </c>
      <c r="AH32" s="5">
        <f>IFERROR(IF(summary_values!AE32/summary_values!AE$25 &gt; 0, summary_values!AE32/summary_values!AE$25, ""), "")</f>
        <v>3.9727891156462585</v>
      </c>
      <c r="AI32" s="5" t="str">
        <f>IFERROR(IF(summary_values!AF32/summary_values!AF$25 &gt; 0, summary_values!AF32/summary_values!AF$25, ""), "")</f>
        <v/>
      </c>
      <c r="AJ32" s="5" t="str">
        <f>IFERROR(IF(summary_values!AG32/summary_values!AG$25 &gt; 0, summary_values!AG32/summary_values!AG$25, ""), "")</f>
        <v/>
      </c>
      <c r="AK32" s="5">
        <f>IFERROR(IF(summary_values!AH32/summary_values!AH$25 &gt; 0, summary_values!AH32/summary_values!AH$25, ""), "")</f>
        <v>3.6082949308755761</v>
      </c>
      <c r="AL32" s="5">
        <f>IFERROR(IF(summary_values!AI32/summary_values!AI$25 &gt; 0, summary_values!AI32/summary_values!AI$25, ""), "")</f>
        <v>4.4264264264264259</v>
      </c>
      <c r="AM32" s="5" t="str">
        <f>IFERROR(IF(summary_values!AJ32/summary_values!AJ$25 &gt; 0, summary_values!AJ32/summary_values!AJ$25, ""), "")</f>
        <v/>
      </c>
      <c r="AN32" s="5" t="str">
        <f>IFERROR(IF(summary_values!AK32/summary_values!AK$25 &gt; 0, summary_values!AK32/summary_values!AK$25, ""), "")</f>
        <v/>
      </c>
      <c r="AO32" s="5">
        <f>IFERROR(IF(summary_values!AL32/summary_values!AL$25 &gt; 0, summary_values!AL32/summary_values!AL$25, ""), "")</f>
        <v>4.4652567975830815</v>
      </c>
      <c r="AP32" s="5">
        <f>IFERROR(IF(summary_values!AM32/summary_values!AM$25 &gt; 0, summary_values!AM32/summary_values!AM$25, ""), "")</f>
        <v>3.4119047619047622</v>
      </c>
      <c r="AQ32" s="5">
        <f t="shared" si="2"/>
        <v>3.2283290487410845</v>
      </c>
      <c r="AR32" s="5">
        <f t="shared" si="3"/>
        <v>4.1498170069598634</v>
      </c>
    </row>
    <row r="33" spans="1:44" x14ac:dyDescent="0.25">
      <c r="A33" s="3" t="s">
        <v>17</v>
      </c>
      <c r="B33" s="5" t="str">
        <f>IFERROR(IF(summary_values!B33/summary_values!B$25 &gt; 0, summary_values!B33/summary_values!B$25, ""), "")</f>
        <v/>
      </c>
      <c r="C33" s="5" t="str">
        <f>IFERROR(IF(summary_values!C33/summary_values!C$25 &gt; 0, summary_values!C33/summary_values!C$25, ""), "")</f>
        <v/>
      </c>
      <c r="D33" s="5">
        <f>IFERROR(IF(summary_values!D33/summary_values!D$25 &gt; 0, summary_values!D33/summary_values!D$25, ""), "")</f>
        <v>3.5287206266318534</v>
      </c>
      <c r="E33" s="5">
        <f>IFERROR(IF(summary_values!E33/summary_values!E$25 &gt; 0, summary_values!E33/summary_values!E$25, ""), "")</f>
        <v>5.3431372549019613</v>
      </c>
      <c r="F33" s="5" t="str">
        <f>IFERROR(IF(summary_values!F33/summary_values!F$25 &gt; 0, summary_values!F33/summary_values!F$25, ""), "")</f>
        <v/>
      </c>
      <c r="G33" s="5" t="str">
        <f>IFERROR(IF(summary_values!G33/summary_values!G$25 &gt; 0, summary_values!G33/summary_values!G$25, ""), "")</f>
        <v/>
      </c>
      <c r="H33" s="5">
        <f>IFERROR(IF(summary_values!H33/summary_values!H$25 &gt; 0, summary_values!H33/summary_values!H$25, ""), "")</f>
        <v>4.485221674876847</v>
      </c>
      <c r="I33" s="5">
        <f>IFERROR(IF(summary_values!I33/summary_values!I$25 &gt; 0, summary_values!I33/summary_values!I$25, ""), "")</f>
        <v>5.5164835164835164</v>
      </c>
      <c r="J33" s="5" t="str">
        <f>IFERROR(IF(summary_values!J33/summary_values!J$25 &gt; 0, summary_values!J33/summary_values!J$25, ""), "")</f>
        <v/>
      </c>
      <c r="K33" s="5" t="str">
        <f>IFERROR(IF(summary_values!K33/summary_values!K$25 &gt; 0, summary_values!K33/summary_values!K$25, ""), "")</f>
        <v/>
      </c>
      <c r="L33" s="5">
        <f>IFERROR(IF(summary_values!L33/summary_values!L$25 &gt; 0, summary_values!L33/summary_values!L$25, ""), "")</f>
        <v>4.0110701107011062</v>
      </c>
      <c r="M33" s="5">
        <f>IFERROR(IF(summary_values!M33/summary_values!M$25 &gt; 0, summary_values!M33/summary_values!M$25, ""), "")</f>
        <v>3.9668049792531122</v>
      </c>
      <c r="N33" s="5" t="str">
        <f>IFERROR(IF(summary_values!N33/summary_values!N$25 &gt; 0, summary_values!N33/summary_values!N$25, ""), "")</f>
        <v/>
      </c>
      <c r="O33" s="5" t="str">
        <f>IFERROR(IF(summary_values!O33/summary_values!O$25 &gt; 0, summary_values!O33/summary_values!O$25, ""), "")</f>
        <v/>
      </c>
      <c r="P33" s="5">
        <f>IFERROR(IF(summary_values!P33/summary_values!P$25 &gt; 0, summary_values!P33/summary_values!P$25, ""), "")</f>
        <v>3.4728033472803346</v>
      </c>
      <c r="Q33" s="5">
        <f>IFERROR(IF(summary_values!Q33/summary_values!Q$25 &gt; 0, summary_values!Q33/summary_values!Q$25, ""), "")</f>
        <v>3.1478599221789882</v>
      </c>
      <c r="R33" s="5" t="str">
        <f>IFERROR(IF(summary_values!R33/summary_values!R$25 &gt; 0, summary_values!R33/summary_values!R$25, ""), "")</f>
        <v/>
      </c>
      <c r="S33" s="5" t="str">
        <f>IFERROR(IF(summary_values!S33/summary_values!S$25 &gt; 0, summary_values!S33/summary_values!S$25, ""), "")</f>
        <v/>
      </c>
      <c r="T33" s="5">
        <f>IFERROR(IF(summary_values!T33/summary_values!T$25 &gt; 0, summary_values!T33/summary_values!T$25, ""), "")</f>
        <v>3.8389513108614226</v>
      </c>
      <c r="U33" s="5">
        <f>IFERROR(IF(summary_values!U33/summary_values!U$25 &gt; 0, summary_values!U33/summary_values!U$25, ""), "")</f>
        <v>4.7981072555205042</v>
      </c>
      <c r="V33" s="5">
        <f t="shared" si="0"/>
        <v>3.8744539398725357</v>
      </c>
      <c r="W33" s="5">
        <f t="shared" si="1"/>
        <v>4.4935714182043949</v>
      </c>
      <c r="X33" s="5"/>
      <c r="Y33" s="5" t="str">
        <f>IFERROR(IF(summary_values!V33/summary_values!V$25 &gt; 0, summary_values!V33/summary_values!V$25, ""), "")</f>
        <v/>
      </c>
      <c r="Z33" s="5" t="str">
        <f>IFERROR(IF(summary_values!W33/summary_values!W$25 &gt; 0, summary_values!W33/summary_values!W$25, ""), "")</f>
        <v/>
      </c>
      <c r="AA33" s="5" t="str">
        <f>IFERROR(IF(summary_values!X33/summary_values!X$25 &gt; 0, summary_values!X33/summary_values!X$25, ""), "")</f>
        <v/>
      </c>
      <c r="AB33" s="5" t="str">
        <f>IFERROR(IF(summary_values!Y33/summary_values!Y$25 &gt; 0, summary_values!Y33/summary_values!Y$25, ""), "")</f>
        <v/>
      </c>
      <c r="AC33" s="5">
        <f>IFERROR(IF(summary_values!Z33/summary_values!Z$25 &gt; 0, summary_values!Z33/summary_values!Z$25, ""), "")</f>
        <v>2.8832442067736181</v>
      </c>
      <c r="AD33" s="5">
        <f>IFERROR(IF(summary_values!AA33/summary_values!AA$25 &gt; 0, summary_values!AA33/summary_values!AA$25, ""), "")</f>
        <v>3.9560439560439562</v>
      </c>
      <c r="AE33" s="5" t="str">
        <f>IFERROR(IF(summary_values!AB33/summary_values!AB$25 &gt; 0, summary_values!AB33/summary_values!AB$25, ""), "")</f>
        <v/>
      </c>
      <c r="AF33" s="5" t="str">
        <f>IFERROR(IF(summary_values!AC33/summary_values!AC$25 &gt; 0, summary_values!AC33/summary_values!AC$25, ""), "")</f>
        <v/>
      </c>
      <c r="AG33" s="5">
        <f>IFERROR(IF(summary_values!AD33/summary_values!AD$25 &gt; 0, summary_values!AD33/summary_values!AD$25, ""), "")</f>
        <v>2.510204081632653</v>
      </c>
      <c r="AH33" s="5">
        <f>IFERROR(IF(summary_values!AE33/summary_values!AE$25 &gt; 0, summary_values!AE33/summary_values!AE$25, ""), "")</f>
        <v>3.35827664399093</v>
      </c>
      <c r="AI33" s="5" t="str">
        <f>IFERROR(IF(summary_values!AF33/summary_values!AF$25 &gt; 0, summary_values!AF33/summary_values!AF$25, ""), "")</f>
        <v/>
      </c>
      <c r="AJ33" s="5" t="str">
        <f>IFERROR(IF(summary_values!AG33/summary_values!AG$25 &gt; 0, summary_values!AG33/summary_values!AG$25, ""), "")</f>
        <v/>
      </c>
      <c r="AK33" s="5">
        <f>IFERROR(IF(summary_values!AH33/summary_values!AH$25 &gt; 0, summary_values!AH33/summary_values!AH$25, ""), "")</f>
        <v>2.7557603686635943</v>
      </c>
      <c r="AL33" s="5">
        <f>IFERROR(IF(summary_values!AI33/summary_values!AI$25 &gt; 0, summary_values!AI33/summary_values!AI$25, ""), "")</f>
        <v>3.6066066066066065</v>
      </c>
      <c r="AM33" s="5" t="str">
        <f>IFERROR(IF(summary_values!AJ33/summary_values!AJ$25 &gt; 0, summary_values!AJ33/summary_values!AJ$25, ""), "")</f>
        <v/>
      </c>
      <c r="AN33" s="5" t="str">
        <f>IFERROR(IF(summary_values!AK33/summary_values!AK$25 &gt; 0, summary_values!AK33/summary_values!AK$25, ""), "")</f>
        <v/>
      </c>
      <c r="AO33" s="5">
        <f>IFERROR(IF(summary_values!AL33/summary_values!AL$25 &gt; 0, summary_values!AL33/summary_values!AL$25, ""), "")</f>
        <v>4.0634441087613293</v>
      </c>
      <c r="AP33" s="5">
        <f>IFERROR(IF(summary_values!AM33/summary_values!AM$25 &gt; 0, summary_values!AM33/summary_values!AM$25, ""), "")</f>
        <v>4.416666666666667</v>
      </c>
      <c r="AQ33" s="5">
        <f t="shared" si="2"/>
        <v>2.7164028856899551</v>
      </c>
      <c r="AR33" s="5">
        <f t="shared" si="3"/>
        <v>3.6403090688804975</v>
      </c>
    </row>
    <row r="34" spans="1:44" x14ac:dyDescent="0.25">
      <c r="A34" s="3" t="s">
        <v>18</v>
      </c>
      <c r="B34" s="5" t="str">
        <f>IFERROR(IF(summary_values!B34/summary_values!B$25 &gt; 0, summary_values!B34/summary_values!B$25, ""), "")</f>
        <v/>
      </c>
      <c r="C34" s="5" t="str">
        <f>IFERROR(IF(summary_values!C34/summary_values!C$25 &gt; 0, summary_values!C34/summary_values!C$25, ""), "")</f>
        <v/>
      </c>
      <c r="D34" s="5">
        <f>IFERROR(IF(summary_values!D34/summary_values!D$25 &gt; 0, summary_values!D34/summary_values!D$25, ""), "")</f>
        <v>2.1827676240208875</v>
      </c>
      <c r="E34" s="5">
        <f>IFERROR(IF(summary_values!E34/summary_values!E$25 &gt; 0, summary_values!E34/summary_values!E$25, ""), "")</f>
        <v>2.9558823529411766</v>
      </c>
      <c r="F34" s="5" t="str">
        <f>IFERROR(IF(summary_values!F34/summary_values!F$25 &gt; 0, summary_values!F34/summary_values!F$25, ""), "")</f>
        <v/>
      </c>
      <c r="G34" s="5" t="str">
        <f>IFERROR(IF(summary_values!G34/summary_values!G$25 &gt; 0, summary_values!G34/summary_values!G$25, ""), "")</f>
        <v/>
      </c>
      <c r="H34" s="5">
        <f>IFERROR(IF(summary_values!H34/summary_values!H$25 &gt; 0, summary_values!H34/summary_values!H$25, ""), "")</f>
        <v>2.7783251231527091</v>
      </c>
      <c r="I34" s="5">
        <f>IFERROR(IF(summary_values!I34/summary_values!I$25 &gt; 0, summary_values!I34/summary_values!I$25, ""), "")</f>
        <v>2.6556776556776556</v>
      </c>
      <c r="J34" s="5" t="str">
        <f>IFERROR(IF(summary_values!J34/summary_values!J$25 &gt; 0, summary_values!J34/summary_values!J$25, ""), "")</f>
        <v/>
      </c>
      <c r="K34" s="5" t="str">
        <f>IFERROR(IF(summary_values!K34/summary_values!K$25 &gt; 0, summary_values!K34/summary_values!K$25, ""), "")</f>
        <v/>
      </c>
      <c r="L34" s="5">
        <f>IFERROR(IF(summary_values!L34/summary_values!L$25 &gt; 0, summary_values!L34/summary_values!L$25, ""), "")</f>
        <v>2.0295202952029521</v>
      </c>
      <c r="M34" s="5">
        <f>IFERROR(IF(summary_values!M34/summary_values!M$25 &gt; 0, summary_values!M34/summary_values!M$25, ""), "")</f>
        <v>1.5518672199170125</v>
      </c>
      <c r="N34" s="5" t="str">
        <f>IFERROR(IF(summary_values!N34/summary_values!N$25 &gt; 0, summary_values!N34/summary_values!N$25, ""), "")</f>
        <v/>
      </c>
      <c r="O34" s="5" t="str">
        <f>IFERROR(IF(summary_values!O34/summary_values!O$25 &gt; 0, summary_values!O34/summary_values!O$25, ""), "")</f>
        <v/>
      </c>
      <c r="P34" s="5">
        <f>IFERROR(IF(summary_values!P34/summary_values!P$25 &gt; 0, summary_values!P34/summary_values!P$25, ""), "")</f>
        <v>1.2970711297071129</v>
      </c>
      <c r="Q34" s="5">
        <f>IFERROR(IF(summary_values!Q34/summary_values!Q$25 &gt; 0, summary_values!Q34/summary_values!Q$25, ""), "")</f>
        <v>1.1011673151750971</v>
      </c>
      <c r="R34" s="5" t="str">
        <f>IFERROR(IF(summary_values!R34/summary_values!R$25 &gt; 0, summary_values!R34/summary_values!R$25, ""), "")</f>
        <v/>
      </c>
      <c r="S34" s="5" t="str">
        <f>IFERROR(IF(summary_values!S34/summary_values!S$25 &gt; 0, summary_values!S34/summary_values!S$25, ""), "")</f>
        <v/>
      </c>
      <c r="T34" s="5">
        <f>IFERROR(IF(summary_values!T34/summary_values!T$25 &gt; 0, summary_values!T34/summary_values!T$25, ""), "")</f>
        <v>1.2284644194756553</v>
      </c>
      <c r="U34" s="5">
        <f>IFERROR(IF(summary_values!U34/summary_values!U$25 &gt; 0, summary_values!U34/summary_values!U$25, ""), "")</f>
        <v>1.1545741324921135</v>
      </c>
      <c r="V34" s="5">
        <f t="shared" si="0"/>
        <v>2.0719210430209154</v>
      </c>
      <c r="W34" s="5">
        <f t="shared" si="1"/>
        <v>2.0661486359277355</v>
      </c>
      <c r="X34" s="5"/>
      <c r="Y34" s="5" t="str">
        <f>IFERROR(IF(summary_values!V34/summary_values!V$25 &gt; 0, summary_values!V34/summary_values!V$25, ""), "")</f>
        <v/>
      </c>
      <c r="Z34" s="5" t="str">
        <f>IFERROR(IF(summary_values!W34/summary_values!W$25 &gt; 0, summary_values!W34/summary_values!W$25, ""), "")</f>
        <v/>
      </c>
      <c r="AA34" s="5" t="str">
        <f>IFERROR(IF(summary_values!X34/summary_values!X$25 &gt; 0, summary_values!X34/summary_values!X$25, ""), "")</f>
        <v/>
      </c>
      <c r="AB34" s="5" t="str">
        <f>IFERROR(IF(summary_values!Y34/summary_values!Y$25 &gt; 0, summary_values!Y34/summary_values!Y$25, ""), "")</f>
        <v/>
      </c>
      <c r="AC34" s="5">
        <f>IFERROR(IF(summary_values!Z34/summary_values!Z$25 &gt; 0, summary_values!Z34/summary_values!Z$25, ""), "")</f>
        <v>1.2557932263814615</v>
      </c>
      <c r="AD34" s="5">
        <f>IFERROR(IF(summary_values!AA34/summary_values!AA$25 &gt; 0, summary_values!AA34/summary_values!AA$25, ""), "")</f>
        <v>1.642072213500785</v>
      </c>
      <c r="AE34" s="5" t="str">
        <f>IFERROR(IF(summary_values!AB34/summary_values!AB$25 &gt; 0, summary_values!AB34/summary_values!AB$25, ""), "")</f>
        <v/>
      </c>
      <c r="AF34" s="5" t="str">
        <f>IFERROR(IF(summary_values!AC34/summary_values!AC$25 &gt; 0, summary_values!AC34/summary_values!AC$25, ""), "")</f>
        <v/>
      </c>
      <c r="AG34" s="5">
        <f>IFERROR(IF(summary_values!AD34/summary_values!AD$25 &gt; 0, summary_values!AD34/summary_values!AD$25, ""), "")</f>
        <v>1.2386185243328101</v>
      </c>
      <c r="AH34" s="5">
        <f>IFERROR(IF(summary_values!AE34/summary_values!AE$25 &gt; 0, summary_values!AE34/summary_values!AE$25, ""), "")</f>
        <v>1.5056689342403629</v>
      </c>
      <c r="AI34" s="5" t="str">
        <f>IFERROR(IF(summary_values!AF34/summary_values!AF$25 &gt; 0, summary_values!AF34/summary_values!AF$25, ""), "")</f>
        <v/>
      </c>
      <c r="AJ34" s="5" t="str">
        <f>IFERROR(IF(summary_values!AG34/summary_values!AG$25 &gt; 0, summary_values!AG34/summary_values!AG$25, ""), "")</f>
        <v/>
      </c>
      <c r="AK34" s="5">
        <f>IFERROR(IF(summary_values!AH34/summary_values!AH$25 &gt; 0, summary_values!AH34/summary_values!AH$25, ""), "")</f>
        <v>1.0599078341013826</v>
      </c>
      <c r="AL34" s="5">
        <f>IFERROR(IF(summary_values!AI34/summary_values!AI$25 &gt; 0, summary_values!AI34/summary_values!AI$25, ""), "")</f>
        <v>1.5465465465465464</v>
      </c>
      <c r="AM34" s="5" t="str">
        <f>IFERROR(IF(summary_values!AJ34/summary_values!AJ$25 &gt; 0, summary_values!AJ34/summary_values!AJ$25, ""), "")</f>
        <v/>
      </c>
      <c r="AN34" s="5" t="str">
        <f>IFERROR(IF(summary_values!AK34/summary_values!AK$25 &gt; 0, summary_values!AK34/summary_values!AK$25, ""), "")</f>
        <v/>
      </c>
      <c r="AO34" s="5">
        <f>IFERROR(IF(summary_values!AL34/summary_values!AL$25 &gt; 0, summary_values!AL34/summary_values!AL$25, ""), "")</f>
        <v>1.2628398791540785</v>
      </c>
      <c r="AP34" s="5">
        <f>IFERROR(IF(summary_values!AM34/summary_values!AM$25 &gt; 0, summary_values!AM34/summary_values!AM$25, ""), "")</f>
        <v>1.2833333333333334</v>
      </c>
      <c r="AQ34" s="5">
        <f t="shared" si="2"/>
        <v>1.1847731949385514</v>
      </c>
      <c r="AR34" s="5">
        <f t="shared" si="3"/>
        <v>1.5647625647625649</v>
      </c>
    </row>
    <row r="35" spans="1:44" x14ac:dyDescent="0.25">
      <c r="A35" s="3" t="s">
        <v>19</v>
      </c>
      <c r="B35" s="5" t="str">
        <f>IFERROR(IF(summary_values!B35/summary_values!B$25 &gt; 0, summary_values!B35/summary_values!B$25, ""), "")</f>
        <v/>
      </c>
      <c r="C35" s="5" t="str">
        <f>IFERROR(IF(summary_values!C35/summary_values!C$25 &gt; 0, summary_values!C35/summary_values!C$25, ""), "")</f>
        <v/>
      </c>
      <c r="D35" s="5">
        <f>IFERROR(IF(summary_values!D35/summary_values!D$25 &gt; 0, summary_values!D35/summary_values!D$25, ""), "")</f>
        <v>2.7676240208877285</v>
      </c>
      <c r="E35" s="5">
        <f>IFERROR(IF(summary_values!E35/summary_values!E$25 &gt; 0, summary_values!E35/summary_values!E$25, ""), "")</f>
        <v>3.7058823529411766</v>
      </c>
      <c r="F35" s="5" t="str">
        <f>IFERROR(IF(summary_values!F35/summary_values!F$25 &gt; 0, summary_values!F35/summary_values!F$25, ""), "")</f>
        <v/>
      </c>
      <c r="G35" s="5" t="str">
        <f>IFERROR(IF(summary_values!G35/summary_values!G$25 &gt; 0, summary_values!G35/summary_values!G$25, ""), "")</f>
        <v/>
      </c>
      <c r="H35" s="5">
        <f>IFERROR(IF(summary_values!H35/summary_values!H$25 &gt; 0, summary_values!H35/summary_values!H$25, ""), "")</f>
        <v>3.2118226600985222</v>
      </c>
      <c r="I35" s="5">
        <f>IFERROR(IF(summary_values!I35/summary_values!I$25 &gt; 0, summary_values!I35/summary_values!I$25, ""), "")</f>
        <v>3.2161172161172158</v>
      </c>
      <c r="J35" s="5" t="str">
        <f>IFERROR(IF(summary_values!J35/summary_values!J$25 &gt; 0, summary_values!J35/summary_values!J$25, ""), "")</f>
        <v/>
      </c>
      <c r="K35" s="5" t="str">
        <f>IFERROR(IF(summary_values!K35/summary_values!K$25 &gt; 0, summary_values!K35/summary_values!K$25, ""), "")</f>
        <v/>
      </c>
      <c r="L35" s="5">
        <f>IFERROR(IF(summary_values!L35/summary_values!L$25 &gt; 0, summary_values!L35/summary_values!L$25, ""), "")</f>
        <v>2.6568265682656822</v>
      </c>
      <c r="M35" s="5">
        <f>IFERROR(IF(summary_values!M35/summary_values!M$25 &gt; 0, summary_values!M35/summary_values!M$25, ""), "")</f>
        <v>2.2116182572614109</v>
      </c>
      <c r="N35" s="5" t="str">
        <f>IFERROR(IF(summary_values!N35/summary_values!N$25 &gt; 0, summary_values!N35/summary_values!N$25, ""), "")</f>
        <v/>
      </c>
      <c r="O35" s="5" t="str">
        <f>IFERROR(IF(summary_values!O35/summary_values!O$25 &gt; 0, summary_values!O35/summary_values!O$25, ""), "")</f>
        <v/>
      </c>
      <c r="P35" s="5">
        <f>IFERROR(IF(summary_values!P35/summary_values!P$25 &gt; 0, summary_values!P35/summary_values!P$25, ""), "")</f>
        <v>1.7907949790794979</v>
      </c>
      <c r="Q35" s="5">
        <f>IFERROR(IF(summary_values!Q35/summary_values!Q$25 &gt; 0, summary_values!Q35/summary_values!Q$25, ""), "")</f>
        <v>1.6536964980544746</v>
      </c>
      <c r="R35" s="5" t="str">
        <f>IFERROR(IF(summary_values!R35/summary_values!R$25 &gt; 0, summary_values!R35/summary_values!R$25, ""), "")</f>
        <v/>
      </c>
      <c r="S35" s="5" t="str">
        <f>IFERROR(IF(summary_values!S35/summary_values!S$25 &gt; 0, summary_values!S35/summary_values!S$25, ""), "")</f>
        <v/>
      </c>
      <c r="T35" s="5">
        <f>IFERROR(IF(summary_values!T35/summary_values!T$25 &gt; 0, summary_values!T35/summary_values!T$25, ""), "")</f>
        <v>1.6591760299625467</v>
      </c>
      <c r="U35" s="5">
        <f>IFERROR(IF(summary_values!U35/summary_values!U$25 &gt; 0, summary_values!U35/summary_values!U$25, ""), "")</f>
        <v>2.2996845425867507</v>
      </c>
      <c r="V35" s="5">
        <f t="shared" si="0"/>
        <v>2.6067670570828576</v>
      </c>
      <c r="W35" s="5">
        <f t="shared" si="1"/>
        <v>2.6968285810935693</v>
      </c>
      <c r="X35" s="5"/>
      <c r="Y35" s="5" t="str">
        <f>IFERROR(IF(summary_values!V35/summary_values!V$25 &gt; 0, summary_values!V35/summary_values!V$25, ""), "")</f>
        <v/>
      </c>
      <c r="Z35" s="5" t="str">
        <f>IFERROR(IF(summary_values!W35/summary_values!W$25 &gt; 0, summary_values!W35/summary_values!W$25, ""), "")</f>
        <v/>
      </c>
      <c r="AA35" s="5" t="str">
        <f>IFERROR(IF(summary_values!X35/summary_values!X$25 &gt; 0, summary_values!X35/summary_values!X$25, ""), "")</f>
        <v/>
      </c>
      <c r="AB35" s="5" t="str">
        <f>IFERROR(IF(summary_values!Y35/summary_values!Y$25 &gt; 0, summary_values!Y35/summary_values!Y$25, ""), "")</f>
        <v/>
      </c>
      <c r="AC35" s="5">
        <f>IFERROR(IF(summary_values!Z35/summary_values!Z$25 &gt; 0, summary_values!Z35/summary_values!Z$25, ""), "")</f>
        <v>1.6114081996434937</v>
      </c>
      <c r="AD35" s="5">
        <f>IFERROR(IF(summary_values!AA35/summary_values!AA$25 &gt; 0, summary_values!AA35/summary_values!AA$25, ""), "")</f>
        <v>2.194662480376766</v>
      </c>
      <c r="AE35" s="5" t="str">
        <f>IFERROR(IF(summary_values!AB35/summary_values!AB$25 &gt; 0, summary_values!AB35/summary_values!AB$25, ""), "")</f>
        <v/>
      </c>
      <c r="AF35" s="5" t="str">
        <f>IFERROR(IF(summary_values!AC35/summary_values!AC$25 &gt; 0, summary_values!AC35/summary_values!AC$25, ""), "")</f>
        <v/>
      </c>
      <c r="AG35" s="5">
        <f>IFERROR(IF(summary_values!AD35/summary_values!AD$25 &gt; 0, summary_values!AD35/summary_values!AD$25, ""), "")</f>
        <v>1.6985871271585558</v>
      </c>
      <c r="AH35" s="5">
        <f>IFERROR(IF(summary_values!AE35/summary_values!AE$25 &gt; 0, summary_values!AE35/summary_values!AE$25, ""), "")</f>
        <v>2.6961451247165535</v>
      </c>
      <c r="AI35" s="5" t="str">
        <f>IFERROR(IF(summary_values!AF35/summary_values!AF$25 &gt; 0, summary_values!AF35/summary_values!AF$25, ""), "")</f>
        <v/>
      </c>
      <c r="AJ35" s="5" t="str">
        <f>IFERROR(IF(summary_values!AG35/summary_values!AG$25 &gt; 0, summary_values!AG35/summary_values!AG$25, ""), "")</f>
        <v/>
      </c>
      <c r="AK35" s="5">
        <f>IFERROR(IF(summary_values!AH35/summary_values!AH$25 &gt; 0, summary_values!AH35/summary_values!AH$25, ""), "")</f>
        <v>2.2211981566820276</v>
      </c>
      <c r="AL35" s="5">
        <f>IFERROR(IF(summary_values!AI35/summary_values!AI$25 &gt; 0, summary_values!AI35/summary_values!AI$25, ""), "")</f>
        <v>6.8138138138138142</v>
      </c>
      <c r="AM35" s="5" t="str">
        <f>IFERROR(IF(summary_values!AJ35/summary_values!AJ$25 &gt; 0, summary_values!AJ35/summary_values!AJ$25, ""), "")</f>
        <v/>
      </c>
      <c r="AN35" s="5" t="str">
        <f>IFERROR(IF(summary_values!AK35/summary_values!AK$25 &gt; 0, summary_values!AK35/summary_values!AK$25, ""), "")</f>
        <v/>
      </c>
      <c r="AO35" s="5">
        <f>IFERROR(IF(summary_values!AL35/summary_values!AL$25 &gt; 0, summary_values!AL35/summary_values!AL$25, ""), "")</f>
        <v>6.6616314199395772</v>
      </c>
      <c r="AP35" s="5">
        <f>IFERROR(IF(summary_values!AM35/summary_values!AM$25 &gt; 0, summary_values!AM35/summary_values!AM$25, ""), "")</f>
        <v>17.709523809523809</v>
      </c>
      <c r="AQ35" s="5">
        <f t="shared" si="2"/>
        <v>1.8437311611613589</v>
      </c>
      <c r="AR35" s="5">
        <f t="shared" si="3"/>
        <v>3.9015404729690446</v>
      </c>
    </row>
    <row r="36" spans="1:44" x14ac:dyDescent="0.25">
      <c r="A36" s="3" t="s">
        <v>20</v>
      </c>
      <c r="B36" s="5" t="str">
        <f>IFERROR(IF(summary_values!B36/summary_values!B$25 &gt; 0, summary_values!B36/summary_values!B$25, ""), "")</f>
        <v/>
      </c>
      <c r="C36" s="5" t="str">
        <f>IFERROR(IF(summary_values!C36/summary_values!C$25 &gt; 0, summary_values!C36/summary_values!C$25, ""), "")</f>
        <v/>
      </c>
      <c r="D36" s="5">
        <f>IFERROR(IF(summary_values!D36/summary_values!D$25 &gt; 0, summary_values!D36/summary_values!D$25, ""), "")</f>
        <v>3.6788511749347257</v>
      </c>
      <c r="E36" s="5">
        <f>IFERROR(IF(summary_values!E36/summary_values!E$25 &gt; 0, summary_values!E36/summary_values!E$25, ""), "")</f>
        <v>5.7132352941176476</v>
      </c>
      <c r="F36" s="5" t="str">
        <f>IFERROR(IF(summary_values!F36/summary_values!F$25 &gt; 0, summary_values!F36/summary_values!F$25, ""), "")</f>
        <v/>
      </c>
      <c r="G36" s="5" t="str">
        <f>IFERROR(IF(summary_values!G36/summary_values!G$25 &gt; 0, summary_values!G36/summary_values!G$25, ""), "")</f>
        <v/>
      </c>
      <c r="H36" s="5">
        <f>IFERROR(IF(summary_values!H36/summary_values!H$25 &gt; 0, summary_values!H36/summary_values!H$25, ""), "")</f>
        <v>4.8694581280788176</v>
      </c>
      <c r="I36" s="5">
        <f>IFERROR(IF(summary_values!I36/summary_values!I$25 &gt; 0, summary_values!I36/summary_values!I$25, ""), "")</f>
        <v>5.5201465201465192</v>
      </c>
      <c r="J36" s="5" t="str">
        <f>IFERROR(IF(summary_values!J36/summary_values!J$25 &gt; 0, summary_values!J36/summary_values!J$25, ""), "")</f>
        <v/>
      </c>
      <c r="K36" s="5" t="str">
        <f>IFERROR(IF(summary_values!K36/summary_values!K$25 &gt; 0, summary_values!K36/summary_values!K$25, ""), "")</f>
        <v/>
      </c>
      <c r="L36" s="5">
        <f>IFERROR(IF(summary_values!L36/summary_values!L$25 &gt; 0, summary_values!L36/summary_values!L$25, ""), "")</f>
        <v>4.1328413284132841</v>
      </c>
      <c r="M36" s="5">
        <f>IFERROR(IF(summary_values!M36/summary_values!M$25 &gt; 0, summary_values!M36/summary_values!M$25, ""), "")</f>
        <v>4.2157676348547719</v>
      </c>
      <c r="N36" s="5" t="str">
        <f>IFERROR(IF(summary_values!N36/summary_values!N$25 &gt; 0, summary_values!N36/summary_values!N$25, ""), "")</f>
        <v/>
      </c>
      <c r="O36" s="5" t="str">
        <f>IFERROR(IF(summary_values!O36/summary_values!O$25 &gt; 0, summary_values!O36/summary_values!O$25, ""), "")</f>
        <v/>
      </c>
      <c r="P36" s="5">
        <f>IFERROR(IF(summary_values!P36/summary_values!P$25 &gt; 0, summary_values!P36/summary_values!P$25, ""), "")</f>
        <v>3.8870292887029292</v>
      </c>
      <c r="Q36" s="5">
        <f>IFERROR(IF(summary_values!Q36/summary_values!Q$25 &gt; 0, summary_values!Q36/summary_values!Q$25, ""), "")</f>
        <v>3.4396887159533072</v>
      </c>
      <c r="R36" s="5" t="str">
        <f>IFERROR(IF(summary_values!R36/summary_values!R$25 &gt; 0, summary_values!R36/summary_values!R$25, ""), "")</f>
        <v/>
      </c>
      <c r="S36" s="5" t="str">
        <f>IFERROR(IF(summary_values!S36/summary_values!S$25 &gt; 0, summary_values!S36/summary_values!S$25, ""), "")</f>
        <v/>
      </c>
      <c r="T36" s="5">
        <f>IFERROR(IF(summary_values!T36/summary_values!T$25 &gt; 0, summary_values!T36/summary_values!T$25, ""), "")</f>
        <v>3.078651685393258</v>
      </c>
      <c r="U36" s="5">
        <f>IFERROR(IF(summary_values!U36/summary_values!U$25 &gt; 0, summary_values!U36/summary_values!U$25, ""), "")</f>
        <v>2.8801261829652995</v>
      </c>
      <c r="V36" s="5">
        <f t="shared" si="0"/>
        <v>4.1420449800324395</v>
      </c>
      <c r="W36" s="5">
        <f t="shared" si="1"/>
        <v>4.7222095412680609</v>
      </c>
      <c r="X36" s="5"/>
      <c r="Y36" s="5" t="str">
        <f>IFERROR(IF(summary_values!V36/summary_values!V$25 &gt; 0, summary_values!V36/summary_values!V$25, ""), "")</f>
        <v/>
      </c>
      <c r="Z36" s="5" t="str">
        <f>IFERROR(IF(summary_values!W36/summary_values!W$25 &gt; 0, summary_values!W36/summary_values!W$25, ""), "")</f>
        <v/>
      </c>
      <c r="AA36" s="5" t="str">
        <f>IFERROR(IF(summary_values!X36/summary_values!X$25 &gt; 0, summary_values!X36/summary_values!X$25, ""), "")</f>
        <v/>
      </c>
      <c r="AB36" s="5" t="str">
        <f>IFERROR(IF(summary_values!Y36/summary_values!Y$25 &gt; 0, summary_values!Y36/summary_values!Y$25, ""), "")</f>
        <v/>
      </c>
      <c r="AC36" s="5">
        <f>IFERROR(IF(summary_values!Z36/summary_values!Z$25 &gt; 0, summary_values!Z36/summary_values!Z$25, ""), "")</f>
        <v>2.3083778966131905</v>
      </c>
      <c r="AD36" s="5">
        <f>IFERROR(IF(summary_values!AA36/summary_values!AA$25 &gt; 0, summary_values!AA36/summary_values!AA$25, ""), "")</f>
        <v>3.5682888540031397</v>
      </c>
      <c r="AE36" s="5" t="str">
        <f>IFERROR(IF(summary_values!AB36/summary_values!AB$25 &gt; 0, summary_values!AB36/summary_values!AB$25, ""), "")</f>
        <v/>
      </c>
      <c r="AF36" s="5" t="str">
        <f>IFERROR(IF(summary_values!AC36/summary_values!AC$25 &gt; 0, summary_values!AC36/summary_values!AC$25, ""), "")</f>
        <v/>
      </c>
      <c r="AG36" s="5">
        <f>IFERROR(IF(summary_values!AD36/summary_values!AD$25 &gt; 0, summary_values!AD36/summary_values!AD$25, ""), "")</f>
        <v>2.5761381475667191</v>
      </c>
      <c r="AH36" s="5">
        <f>IFERROR(IF(summary_values!AE36/summary_values!AE$25 &gt; 0, summary_values!AE36/summary_values!AE$25, ""), "")</f>
        <v>3.3968253968253967</v>
      </c>
      <c r="AI36" s="5" t="str">
        <f>IFERROR(IF(summary_values!AF36/summary_values!AF$25 &gt; 0, summary_values!AF36/summary_values!AF$25, ""), "")</f>
        <v/>
      </c>
      <c r="AJ36" s="5" t="str">
        <f>IFERROR(IF(summary_values!AG36/summary_values!AG$25 &gt; 0, summary_values!AG36/summary_values!AG$25, ""), "")</f>
        <v/>
      </c>
      <c r="AK36" s="5">
        <f>IFERROR(IF(summary_values!AH36/summary_values!AH$25 &gt; 0, summary_values!AH36/summary_values!AH$25, ""), "")</f>
        <v>2.8755760368663594</v>
      </c>
      <c r="AL36" s="5">
        <f>IFERROR(IF(summary_values!AI36/summary_values!AI$25 &gt; 0, summary_values!AI36/summary_values!AI$25, ""), "")</f>
        <v>3.8378378378378377</v>
      </c>
      <c r="AM36" s="5" t="str">
        <f>IFERROR(IF(summary_values!AJ36/summary_values!AJ$25 &gt; 0, summary_values!AJ36/summary_values!AJ$25, ""), "")</f>
        <v/>
      </c>
      <c r="AN36" s="5" t="str">
        <f>IFERROR(IF(summary_values!AK36/summary_values!AK$25 &gt; 0, summary_values!AK36/summary_values!AK$25, ""), "")</f>
        <v/>
      </c>
      <c r="AO36" s="5">
        <f>IFERROR(IF(summary_values!AL36/summary_values!AL$25 &gt; 0, summary_values!AL36/summary_values!AL$25, ""), "")</f>
        <v>3.5740181268882174</v>
      </c>
      <c r="AP36" s="5">
        <f>IFERROR(IF(summary_values!AM36/summary_values!AM$25 &gt; 0, summary_values!AM36/summary_values!AM$25, ""), "")</f>
        <v>3.5</v>
      </c>
      <c r="AQ36" s="5">
        <f t="shared" si="2"/>
        <v>2.5866973603487562</v>
      </c>
      <c r="AR36" s="5">
        <f t="shared" si="3"/>
        <v>3.6009840295554576</v>
      </c>
    </row>
    <row r="37" spans="1:44" x14ac:dyDescent="0.25">
      <c r="A37" s="3" t="s">
        <v>21</v>
      </c>
      <c r="B37" s="5" t="str">
        <f>IFERROR(IF(summary_values!B37/summary_values!B$25 &gt; 0, summary_values!B37/summary_values!B$25, ""), "")</f>
        <v/>
      </c>
      <c r="C37" s="5" t="str">
        <f>IFERROR(IF(summary_values!C37/summary_values!C$25 &gt; 0, summary_values!C37/summary_values!C$25, ""), "")</f>
        <v/>
      </c>
      <c r="D37" s="5">
        <f>IFERROR(IF(summary_values!D37/summary_values!D$25 &gt; 0, summary_values!D37/summary_values!D$25, ""), "")</f>
        <v>4.7428198433420361</v>
      </c>
      <c r="E37" s="5">
        <f>IFERROR(IF(summary_values!E37/summary_values!E$25 &gt; 0, summary_values!E37/summary_values!E$25, ""), "")</f>
        <v>5.3774509803921573</v>
      </c>
      <c r="F37" s="5" t="str">
        <f>IFERROR(IF(summary_values!F37/summary_values!F$25 &gt; 0, summary_values!F37/summary_values!F$25, ""), "")</f>
        <v/>
      </c>
      <c r="G37" s="5" t="str">
        <f>IFERROR(IF(summary_values!G37/summary_values!G$25 &gt; 0, summary_values!G37/summary_values!G$25, ""), "")</f>
        <v/>
      </c>
      <c r="H37" s="5">
        <f>IFERROR(IF(summary_values!H37/summary_values!H$25 &gt; 0, summary_values!H37/summary_values!H$25, ""), "")</f>
        <v>5.970443349753694</v>
      </c>
      <c r="I37" s="5">
        <f>IFERROR(IF(summary_values!I37/summary_values!I$25 &gt; 0, summary_values!I37/summary_values!I$25, ""), "")</f>
        <v>5.6336996336996332</v>
      </c>
      <c r="J37" s="5" t="str">
        <f>IFERROR(IF(summary_values!J37/summary_values!J$25 &gt; 0, summary_values!J37/summary_values!J$25, ""), "")</f>
        <v/>
      </c>
      <c r="K37" s="5" t="str">
        <f>IFERROR(IF(summary_values!K37/summary_values!K$25 &gt; 0, summary_values!K37/summary_values!K$25, ""), "")</f>
        <v/>
      </c>
      <c r="L37" s="5">
        <f>IFERROR(IF(summary_values!L37/summary_values!L$25 &gt; 0, summary_values!L37/summary_values!L$25, ""), "")</f>
        <v>4.867158671586715</v>
      </c>
      <c r="M37" s="5">
        <f>IFERROR(IF(summary_values!M37/summary_values!M$25 &gt; 0, summary_values!M37/summary_values!M$25, ""), "")</f>
        <v>3.995850622406639</v>
      </c>
      <c r="N37" s="5" t="str">
        <f>IFERROR(IF(summary_values!N37/summary_values!N$25 &gt; 0, summary_values!N37/summary_values!N$25, ""), "")</f>
        <v/>
      </c>
      <c r="O37" s="5" t="str">
        <f>IFERROR(IF(summary_values!O37/summary_values!O$25 &gt; 0, summary_values!O37/summary_values!O$25, ""), "")</f>
        <v/>
      </c>
      <c r="P37" s="5">
        <f>IFERROR(IF(summary_values!P37/summary_values!P$25 &gt; 0, summary_values!P37/summary_values!P$25, ""), "")</f>
        <v>3.9037656903765696</v>
      </c>
      <c r="Q37" s="5">
        <f>IFERROR(IF(summary_values!Q37/summary_values!Q$25 &gt; 0, summary_values!Q37/summary_values!Q$25, ""), "")</f>
        <v>3.1245136186770428</v>
      </c>
      <c r="R37" s="5" t="str">
        <f>IFERROR(IF(summary_values!R37/summary_values!R$25 &gt; 0, summary_values!R37/summary_values!R$25, ""), "")</f>
        <v/>
      </c>
      <c r="S37" s="5" t="str">
        <f>IFERROR(IF(summary_values!S37/summary_values!S$25 &gt; 0, summary_values!S37/summary_values!S$25, ""), "")</f>
        <v/>
      </c>
      <c r="T37" s="5">
        <f>IFERROR(IF(summary_values!T37/summary_values!T$25 &gt; 0, summary_values!T37/summary_values!T$25, ""), "")</f>
        <v>3.2808988764044944</v>
      </c>
      <c r="U37" s="5">
        <f>IFERROR(IF(summary_values!U37/summary_values!U$25 &gt; 0, summary_values!U37/summary_values!U$25, ""), "")</f>
        <v>2.8044164037854888</v>
      </c>
      <c r="V37" s="5">
        <f t="shared" si="0"/>
        <v>4.871046888764754</v>
      </c>
      <c r="W37" s="5">
        <f t="shared" si="1"/>
        <v>4.5328787137938678</v>
      </c>
      <c r="X37" s="5"/>
      <c r="Y37" s="5" t="str">
        <f>IFERROR(IF(summary_values!V37/summary_values!V$25 &gt; 0, summary_values!V37/summary_values!V$25, ""), "")</f>
        <v/>
      </c>
      <c r="Z37" s="5" t="str">
        <f>IFERROR(IF(summary_values!W37/summary_values!W$25 &gt; 0, summary_values!W37/summary_values!W$25, ""), "")</f>
        <v/>
      </c>
      <c r="AA37" s="5" t="str">
        <f>IFERROR(IF(summary_values!X37/summary_values!X$25 &gt; 0, summary_values!X37/summary_values!X$25, ""), "")</f>
        <v/>
      </c>
      <c r="AB37" s="5" t="str">
        <f>IFERROR(IF(summary_values!Y37/summary_values!Y$25 &gt; 0, summary_values!Y37/summary_values!Y$25, ""), "")</f>
        <v/>
      </c>
      <c r="AC37" s="5">
        <f>IFERROR(IF(summary_values!Z37/summary_values!Z$25 &gt; 0, summary_values!Z37/summary_values!Z$25, ""), "")</f>
        <v>3.2495543672014255</v>
      </c>
      <c r="AD37" s="5">
        <f>IFERROR(IF(summary_values!AA37/summary_values!AA$25 &gt; 0, summary_values!AA37/summary_values!AA$25, ""), "")</f>
        <v>3.8681318681318682</v>
      </c>
      <c r="AE37" s="5" t="str">
        <f>IFERROR(IF(summary_values!AB37/summary_values!AB$25 &gt; 0, summary_values!AB37/summary_values!AB$25, ""), "")</f>
        <v/>
      </c>
      <c r="AF37" s="5" t="str">
        <f>IFERROR(IF(summary_values!AC37/summary_values!AC$25 &gt; 0, summary_values!AC37/summary_values!AC$25, ""), "")</f>
        <v/>
      </c>
      <c r="AG37" s="5">
        <f>IFERROR(IF(summary_values!AD37/summary_values!AD$25 &gt; 0, summary_values!AD37/summary_values!AD$25, ""), "")</f>
        <v>2.6687598116169542</v>
      </c>
      <c r="AH37" s="5">
        <f>IFERROR(IF(summary_values!AE37/summary_values!AE$25 &gt; 0, summary_values!AE37/summary_values!AE$25, ""), "")</f>
        <v>3.1201814058956914</v>
      </c>
      <c r="AI37" s="5" t="str">
        <f>IFERROR(IF(summary_values!AF37/summary_values!AF$25 &gt; 0, summary_values!AF37/summary_values!AF$25, ""), "")</f>
        <v/>
      </c>
      <c r="AJ37" s="5" t="str">
        <f>IFERROR(IF(summary_values!AG37/summary_values!AG$25 &gt; 0, summary_values!AG37/summary_values!AG$25, ""), "")</f>
        <v/>
      </c>
      <c r="AK37" s="5">
        <f>IFERROR(IF(summary_values!AH37/summary_values!AH$25 &gt; 0, summary_values!AH37/summary_values!AH$25, ""), "")</f>
        <v>2.7788018433179724</v>
      </c>
      <c r="AL37" s="5">
        <f>IFERROR(IF(summary_values!AI37/summary_values!AI$25 &gt; 0, summary_values!AI37/summary_values!AI$25, ""), "")</f>
        <v>3.3123123123123119</v>
      </c>
      <c r="AM37" s="5" t="str">
        <f>IFERROR(IF(summary_values!AJ37/summary_values!AJ$25 &gt; 0, summary_values!AJ37/summary_values!AJ$25, ""), "")</f>
        <v/>
      </c>
      <c r="AN37" s="5" t="str">
        <f>IFERROR(IF(summary_values!AK37/summary_values!AK$25 &gt; 0, summary_values!AK37/summary_values!AK$25, ""), "")</f>
        <v/>
      </c>
      <c r="AO37" s="5">
        <f>IFERROR(IF(summary_values!AL37/summary_values!AL$25 &gt; 0, summary_values!AL37/summary_values!AL$25, ""), "")</f>
        <v>3.0574018126888216</v>
      </c>
      <c r="AP37" s="5">
        <f>IFERROR(IF(summary_values!AM37/summary_values!AM$25 &gt; 0, summary_values!AM37/summary_values!AM$25, ""), "")</f>
        <v>2.730952380952381</v>
      </c>
      <c r="AQ37" s="5">
        <f t="shared" si="2"/>
        <v>2.899038674045451</v>
      </c>
      <c r="AR37" s="5">
        <f t="shared" si="3"/>
        <v>3.4335418621132905</v>
      </c>
    </row>
    <row r="38" spans="1:44" x14ac:dyDescent="0.25">
      <c r="A38" s="3" t="s">
        <v>22</v>
      </c>
      <c r="B38" s="5" t="str">
        <f>IFERROR(IF(summary_values!B38/summary_values!B$25 &gt; 0, summary_values!B38/summary_values!B$25, ""), "")</f>
        <v/>
      </c>
      <c r="C38" s="5" t="str">
        <f>IFERROR(IF(summary_values!C38/summary_values!C$25 &gt; 0, summary_values!C38/summary_values!C$25, ""), "")</f>
        <v/>
      </c>
      <c r="D38" s="5">
        <f>IFERROR(IF(summary_values!D38/summary_values!D$25 &gt; 0, summary_values!D38/summary_values!D$25, ""), "")</f>
        <v>5.6801566579634466</v>
      </c>
      <c r="E38" s="5">
        <f>IFERROR(IF(summary_values!E38/summary_values!E$25 &gt; 0, summary_values!E38/summary_values!E$25, ""), "")</f>
        <v>8.632352941176471</v>
      </c>
      <c r="F38" s="5" t="str">
        <f>IFERROR(IF(summary_values!F38/summary_values!F$25 &gt; 0, summary_values!F38/summary_values!F$25, ""), "")</f>
        <v/>
      </c>
      <c r="G38" s="5" t="str">
        <f>IFERROR(IF(summary_values!G38/summary_values!G$25 &gt; 0, summary_values!G38/summary_values!G$25, ""), "")</f>
        <v/>
      </c>
      <c r="H38" s="5">
        <f>IFERROR(IF(summary_values!H38/summary_values!H$25 &gt; 0, summary_values!H38/summary_values!H$25, ""), "")</f>
        <v>6.1502463054187189</v>
      </c>
      <c r="I38" s="5">
        <f>IFERROR(IF(summary_values!I38/summary_values!I$25 &gt; 0, summary_values!I38/summary_values!I$25, ""), "")</f>
        <v>7.6410256410256396</v>
      </c>
      <c r="J38" s="5" t="str">
        <f>IFERROR(IF(summary_values!J38/summary_values!J$25 &gt; 0, summary_values!J38/summary_values!J$25, ""), "")</f>
        <v/>
      </c>
      <c r="K38" s="5" t="str">
        <f>IFERROR(IF(summary_values!K38/summary_values!K$25 &gt; 0, summary_values!K38/summary_values!K$25, ""), "")</f>
        <v/>
      </c>
      <c r="L38" s="5">
        <f>IFERROR(IF(summary_values!L38/summary_values!L$25 &gt; 0, summary_values!L38/summary_values!L$25, ""), "")</f>
        <v>5.5571955719557193</v>
      </c>
      <c r="M38" s="5">
        <f>IFERROR(IF(summary_values!M38/summary_values!M$25 &gt; 0, summary_values!M38/summary_values!M$25, ""), "")</f>
        <v>5.4439834024896268</v>
      </c>
      <c r="N38" s="5" t="str">
        <f>IFERROR(IF(summary_values!N38/summary_values!N$25 &gt; 0, summary_values!N38/summary_values!N$25, ""), "")</f>
        <v/>
      </c>
      <c r="O38" s="5" t="str">
        <f>IFERROR(IF(summary_values!O38/summary_values!O$25 &gt; 0, summary_values!O38/summary_values!O$25, ""), "")</f>
        <v/>
      </c>
      <c r="P38" s="5">
        <f>IFERROR(IF(summary_values!P38/summary_values!P$25 &gt; 0, summary_values!P38/summary_values!P$25, ""), "")</f>
        <v>4.451882845188285</v>
      </c>
      <c r="Q38" s="5">
        <f>IFERROR(IF(summary_values!Q38/summary_values!Q$25 &gt; 0, summary_values!Q38/summary_values!Q$25, ""), "")</f>
        <v>3.9377431906614784</v>
      </c>
      <c r="R38" s="5" t="str">
        <f>IFERROR(IF(summary_values!R38/summary_values!R$25 &gt; 0, summary_values!R38/summary_values!R$25, ""), "")</f>
        <v/>
      </c>
      <c r="S38" s="5" t="str">
        <f>IFERROR(IF(summary_values!S38/summary_values!S$25 &gt; 0, summary_values!S38/summary_values!S$25, ""), "")</f>
        <v/>
      </c>
      <c r="T38" s="5">
        <f>IFERROR(IF(summary_values!T38/summary_values!T$25 &gt; 0, summary_values!T38/summary_values!T$25, ""), "")</f>
        <v>3.2471910112359548</v>
      </c>
      <c r="U38" s="5">
        <f>IFERROR(IF(summary_values!U38/summary_values!U$25 &gt; 0, summary_values!U38/summary_values!U$25, ""), "")</f>
        <v>2.8580441640378549</v>
      </c>
      <c r="V38" s="5">
        <f t="shared" si="0"/>
        <v>5.4598703451315433</v>
      </c>
      <c r="W38" s="5">
        <f t="shared" si="1"/>
        <v>6.4137762938383034</v>
      </c>
      <c r="X38" s="5"/>
      <c r="Y38" s="5" t="str">
        <f>IFERROR(IF(summary_values!V38/summary_values!V$25 &gt; 0, summary_values!V38/summary_values!V$25, ""), "")</f>
        <v/>
      </c>
      <c r="Z38" s="5" t="str">
        <f>IFERROR(IF(summary_values!W38/summary_values!W$25 &gt; 0, summary_values!W38/summary_values!W$25, ""), "")</f>
        <v/>
      </c>
      <c r="AA38" s="5" t="str">
        <f>IFERROR(IF(summary_values!X38/summary_values!X$25 &gt; 0, summary_values!X38/summary_values!X$25, ""), "")</f>
        <v/>
      </c>
      <c r="AB38" s="5" t="str">
        <f>IFERROR(IF(summary_values!Y38/summary_values!Y$25 &gt; 0, summary_values!Y38/summary_values!Y$25, ""), "")</f>
        <v/>
      </c>
      <c r="AC38" s="5">
        <f>IFERROR(IF(summary_values!Z38/summary_values!Z$25 &gt; 0, summary_values!Z38/summary_values!Z$25, ""), "")</f>
        <v>3.2718360071301245</v>
      </c>
      <c r="AD38" s="5">
        <f>IFERROR(IF(summary_values!AA38/summary_values!AA$25 &gt; 0, summary_values!AA38/summary_values!AA$25, ""), "")</f>
        <v>4.4992150706436425</v>
      </c>
      <c r="AE38" s="5" t="str">
        <f>IFERROR(IF(summary_values!AB38/summary_values!AB$25 &gt; 0, summary_values!AB38/summary_values!AB$25, ""), "")</f>
        <v/>
      </c>
      <c r="AF38" s="5" t="str">
        <f>IFERROR(IF(summary_values!AC38/summary_values!AC$25 &gt; 0, summary_values!AC38/summary_values!AC$25, ""), "")</f>
        <v/>
      </c>
      <c r="AG38" s="5">
        <f>IFERROR(IF(summary_values!AD38/summary_values!AD$25 &gt; 0, summary_values!AD38/summary_values!AD$25, ""), "")</f>
        <v>3.2825745682888541</v>
      </c>
      <c r="AH38" s="5">
        <f>IFERROR(IF(summary_values!AE38/summary_values!AE$25 &gt; 0, summary_values!AE38/summary_values!AE$25, ""), "")</f>
        <v>4.1156462585034008</v>
      </c>
      <c r="AI38" s="5" t="str">
        <f>IFERROR(IF(summary_values!AF38/summary_values!AF$25 &gt; 0, summary_values!AF38/summary_values!AF$25, ""), "")</f>
        <v/>
      </c>
      <c r="AJ38" s="5" t="str">
        <f>IFERROR(IF(summary_values!AG38/summary_values!AG$25 &gt; 0, summary_values!AG38/summary_values!AG$25, ""), "")</f>
        <v/>
      </c>
      <c r="AK38" s="5">
        <f>IFERROR(IF(summary_values!AH38/summary_values!AH$25 &gt; 0, summary_values!AH38/summary_values!AH$25, ""), "")</f>
        <v>3.3824884792626726</v>
      </c>
      <c r="AL38" s="5">
        <f>IFERROR(IF(summary_values!AI38/summary_values!AI$25 &gt; 0, summary_values!AI38/summary_values!AI$25, ""), "")</f>
        <v>4.2462462462462458</v>
      </c>
      <c r="AM38" s="5" t="str">
        <f>IFERROR(IF(summary_values!AJ38/summary_values!AJ$25 &gt; 0, summary_values!AJ38/summary_values!AJ$25, ""), "")</f>
        <v/>
      </c>
      <c r="AN38" s="5" t="str">
        <f>IFERROR(IF(summary_values!AK38/summary_values!AK$25 &gt; 0, summary_values!AK38/summary_values!AK$25, ""), "")</f>
        <v/>
      </c>
      <c r="AO38" s="5">
        <f>IFERROR(IF(summary_values!AL38/summary_values!AL$25 &gt; 0, summary_values!AL38/summary_values!AL$25, ""), "")</f>
        <v>3.6072507552870086</v>
      </c>
      <c r="AP38" s="5">
        <f>IFERROR(IF(summary_values!AM38/summary_values!AM$25 &gt; 0, summary_values!AM38/summary_values!AM$25, ""), "")</f>
        <v>3.1428571428571432</v>
      </c>
      <c r="AQ38" s="5">
        <f t="shared" si="2"/>
        <v>3.3122996848938837</v>
      </c>
      <c r="AR38" s="5">
        <f t="shared" si="3"/>
        <v>4.2870358584644297</v>
      </c>
    </row>
    <row r="39" spans="1:44" x14ac:dyDescent="0.25">
      <c r="A39" s="3" t="s">
        <v>23</v>
      </c>
      <c r="B39" s="5" t="str">
        <f>IFERROR(IF(summary_values!B39/summary_values!B$25 &gt; 0, summary_values!B39/summary_values!B$25, ""), "")</f>
        <v/>
      </c>
      <c r="C39" s="5" t="str">
        <f>IFERROR(IF(summary_values!C39/summary_values!C$25 &gt; 0, summary_values!C39/summary_values!C$25, ""), "")</f>
        <v/>
      </c>
      <c r="D39" s="5">
        <f>IFERROR(IF(summary_values!D39/summary_values!D$25 &gt; 0, summary_values!D39/summary_values!D$25, ""), "")</f>
        <v>1.2428198433420365</v>
      </c>
      <c r="E39" s="5">
        <f>IFERROR(IF(summary_values!E39/summary_values!E$25 &gt; 0, summary_values!E39/summary_values!E$25, ""), "")</f>
        <v>2.2843137254901964</v>
      </c>
      <c r="F39" s="5" t="str">
        <f>IFERROR(IF(summary_values!F39/summary_values!F$25 &gt; 0, summary_values!F39/summary_values!F$25, ""), "")</f>
        <v/>
      </c>
      <c r="G39" s="5" t="str">
        <f>IFERROR(IF(summary_values!G39/summary_values!G$25 &gt; 0, summary_values!G39/summary_values!G$25, ""), "")</f>
        <v/>
      </c>
      <c r="H39" s="5">
        <f>IFERROR(IF(summary_values!H39/summary_values!H$25 &gt; 0, summary_values!H39/summary_values!H$25, ""), "")</f>
        <v>1.3891625615763545</v>
      </c>
      <c r="I39" s="5">
        <f>IFERROR(IF(summary_values!I39/summary_values!I$25 &gt; 0, summary_values!I39/summary_values!I$25, ""), "")</f>
        <v>1.9377289377289377</v>
      </c>
      <c r="J39" s="5" t="str">
        <f>IFERROR(IF(summary_values!J39/summary_values!J$25 &gt; 0, summary_values!J39/summary_values!J$25, ""), "")</f>
        <v/>
      </c>
      <c r="K39" s="5" t="str">
        <f>IFERROR(IF(summary_values!K39/summary_values!K$25 &gt; 0, summary_values!K39/summary_values!K$25, ""), "")</f>
        <v/>
      </c>
      <c r="L39" s="5">
        <f>IFERROR(IF(summary_values!L39/summary_values!L$25 &gt; 0, summary_values!L39/summary_values!L$25, ""), "")</f>
        <v>1.2509225092250922</v>
      </c>
      <c r="M39" s="5">
        <f>IFERROR(IF(summary_values!M39/summary_values!M$25 &gt; 0, summary_values!M39/summary_values!M$25, ""), "")</f>
        <v>1.4232365145228216</v>
      </c>
      <c r="N39" s="5" t="str">
        <f>IFERROR(IF(summary_values!N39/summary_values!N$25 &gt; 0, summary_values!N39/summary_values!N$25, ""), "")</f>
        <v/>
      </c>
      <c r="O39" s="5" t="str">
        <f>IFERROR(IF(summary_values!O39/summary_values!O$25 &gt; 0, summary_values!O39/summary_values!O$25, ""), "")</f>
        <v/>
      </c>
      <c r="P39" s="5">
        <f>IFERROR(IF(summary_values!P39/summary_values!P$25 &gt; 0, summary_values!P39/summary_values!P$25, ""), "")</f>
        <v>1.2635983263598327</v>
      </c>
      <c r="Q39" s="5">
        <f>IFERROR(IF(summary_values!Q39/summary_values!Q$25 &gt; 0, summary_values!Q39/summary_values!Q$25, ""), "")</f>
        <v>1.2529182879377432</v>
      </c>
      <c r="R39" s="5" t="str">
        <f>IFERROR(IF(summary_values!R39/summary_values!R$25 &gt; 0, summary_values!R39/summary_values!R$25, ""), "")</f>
        <v/>
      </c>
      <c r="S39" s="5" t="str">
        <f>IFERROR(IF(summary_values!S39/summary_values!S$25 &gt; 0, summary_values!S39/summary_values!S$25, ""), "")</f>
        <v/>
      </c>
      <c r="T39" s="5">
        <f>IFERROR(IF(summary_values!T39/summary_values!T$25 &gt; 0, summary_values!T39/summary_values!T$25, ""), "")</f>
        <v>1.4157303370786516</v>
      </c>
      <c r="U39" s="5">
        <f>IFERROR(IF(summary_values!U39/summary_values!U$25 &gt; 0, summary_values!U39/summary_values!U$25, ""), "")</f>
        <v>1.2082018927444795</v>
      </c>
      <c r="V39" s="5">
        <f t="shared" si="0"/>
        <v>1.286625810125829</v>
      </c>
      <c r="W39" s="5">
        <f t="shared" si="1"/>
        <v>1.7245493664199247</v>
      </c>
      <c r="X39" s="5"/>
      <c r="Y39" s="5" t="str">
        <f>IFERROR(IF(summary_values!V39/summary_values!V$25 &gt; 0, summary_values!V39/summary_values!V$25, ""), "")</f>
        <v/>
      </c>
      <c r="Z39" s="5" t="str">
        <f>IFERROR(IF(summary_values!W39/summary_values!W$25 &gt; 0, summary_values!W39/summary_values!W$25, ""), "")</f>
        <v/>
      </c>
      <c r="AA39" s="5" t="str">
        <f>IFERROR(IF(summary_values!X39/summary_values!X$25 &gt; 0, summary_values!X39/summary_values!X$25, ""), "")</f>
        <v/>
      </c>
      <c r="AB39" s="5" t="str">
        <f>IFERROR(IF(summary_values!Y39/summary_values!Y$25 &gt; 0, summary_values!Y39/summary_values!Y$25, ""), "")</f>
        <v/>
      </c>
      <c r="AC39" s="5">
        <f>IFERROR(IF(summary_values!Z39/summary_values!Z$25 &gt; 0, summary_values!Z39/summary_values!Z$25, ""), "")</f>
        <v>1.4732620320855614</v>
      </c>
      <c r="AD39" s="5">
        <f>IFERROR(IF(summary_values!AA39/summary_values!AA$25 &gt; 0, summary_values!AA39/summary_values!AA$25, ""), "")</f>
        <v>2.0549450549450547</v>
      </c>
      <c r="AE39" s="5" t="str">
        <f>IFERROR(IF(summary_values!AB39/summary_values!AB$25 &gt; 0, summary_values!AB39/summary_values!AB$25, ""), "")</f>
        <v/>
      </c>
      <c r="AF39" s="5" t="str">
        <f>IFERROR(IF(summary_values!AC39/summary_values!AC$25 &gt; 0, summary_values!AC39/summary_values!AC$25, ""), "")</f>
        <v/>
      </c>
      <c r="AG39" s="5">
        <f>IFERROR(IF(summary_values!AD39/summary_values!AD$25 &gt; 0, summary_values!AD39/summary_values!AD$25, ""), "")</f>
        <v>1.4897959183673468</v>
      </c>
      <c r="AH39" s="5">
        <f>IFERROR(IF(summary_values!AE39/summary_values!AE$25 &gt; 0, summary_values!AE39/summary_values!AE$25, ""), "")</f>
        <v>2.0566893424036281</v>
      </c>
      <c r="AI39" s="5" t="str">
        <f>IFERROR(IF(summary_values!AF39/summary_values!AF$25 &gt; 0, summary_values!AF39/summary_values!AF$25, ""), "")</f>
        <v/>
      </c>
      <c r="AJ39" s="5" t="str">
        <f>IFERROR(IF(summary_values!AG39/summary_values!AG$25 &gt; 0, summary_values!AG39/summary_values!AG$25, ""), "")</f>
        <v/>
      </c>
      <c r="AK39" s="5">
        <f>IFERROR(IF(summary_values!AH39/summary_values!AH$25 &gt; 0, summary_values!AH39/summary_values!AH$25, ""), "")</f>
        <v>1.8341013824884793</v>
      </c>
      <c r="AL39" s="5">
        <f>IFERROR(IF(summary_values!AI39/summary_values!AI$25 &gt; 0, summary_values!AI39/summary_values!AI$25, ""), "")</f>
        <v>3.4024024024024024</v>
      </c>
      <c r="AM39" s="5" t="str">
        <f>IFERROR(IF(summary_values!AJ39/summary_values!AJ$25 &gt; 0, summary_values!AJ39/summary_values!AJ$25, ""), "")</f>
        <v/>
      </c>
      <c r="AN39" s="5" t="str">
        <f>IFERROR(IF(summary_values!AK39/summary_values!AK$25 &gt; 0, summary_values!AK39/summary_values!AK$25, ""), "")</f>
        <v/>
      </c>
      <c r="AO39" s="5">
        <f>IFERROR(IF(summary_values!AL39/summary_values!AL$25 &gt; 0, summary_values!AL39/summary_values!AL$25, ""), "")</f>
        <v>3.4078549848942594</v>
      </c>
      <c r="AP39" s="5">
        <f>IFERROR(IF(summary_values!AM39/summary_values!AM$25 &gt; 0, summary_values!AM39/summary_values!AM$25, ""), "")</f>
        <v>5.2690476190476199</v>
      </c>
      <c r="AQ39" s="5">
        <f t="shared" si="2"/>
        <v>1.5990531109804627</v>
      </c>
      <c r="AR39" s="5">
        <f t="shared" si="3"/>
        <v>2.5046789332503616</v>
      </c>
    </row>
    <row r="40" spans="1:44" x14ac:dyDescent="0.25">
      <c r="A40" s="3" t="s">
        <v>24</v>
      </c>
      <c r="B40" s="5" t="str">
        <f>IFERROR(IF(summary_values!B40/summary_values!B$25 &gt; 0, summary_values!B40/summary_values!B$25, ""), "")</f>
        <v/>
      </c>
      <c r="C40" s="5" t="str">
        <f>IFERROR(IF(summary_values!C40/summary_values!C$25 &gt; 0, summary_values!C40/summary_values!C$25, ""), "")</f>
        <v/>
      </c>
      <c r="D40" s="5">
        <f>IFERROR(IF(summary_values!D40/summary_values!D$25 &gt; 0, summary_values!D40/summary_values!D$25, ""), "")</f>
        <v>6.6475195822454305</v>
      </c>
      <c r="E40" s="5">
        <f>IFERROR(IF(summary_values!E40/summary_values!E$25 &gt; 0, summary_values!E40/summary_values!E$25, ""), "")</f>
        <v>10.129901960784315</v>
      </c>
      <c r="F40" s="5" t="str">
        <f>IFERROR(IF(summary_values!F40/summary_values!F$25 &gt; 0, summary_values!F40/summary_values!F$25, ""), "")</f>
        <v/>
      </c>
      <c r="G40" s="5" t="str">
        <f>IFERROR(IF(summary_values!G40/summary_values!G$25 &gt; 0, summary_values!G40/summary_values!G$25, ""), "")</f>
        <v/>
      </c>
      <c r="H40" s="5">
        <f>IFERROR(IF(summary_values!H40/summary_values!H$25 &gt; 0, summary_values!H40/summary_values!H$25, ""), "")</f>
        <v>8.123152709359605</v>
      </c>
      <c r="I40" s="5">
        <f>IFERROR(IF(summary_values!I40/summary_values!I$25 &gt; 0, summary_values!I40/summary_values!I$25, ""), "")</f>
        <v>10.234432234432234</v>
      </c>
      <c r="J40" s="5" t="str">
        <f>IFERROR(IF(summary_values!J40/summary_values!J$25 &gt; 0, summary_values!J40/summary_values!J$25, ""), "")</f>
        <v/>
      </c>
      <c r="K40" s="5" t="str">
        <f>IFERROR(IF(summary_values!K40/summary_values!K$25 &gt; 0, summary_values!K40/summary_values!K$25, ""), "")</f>
        <v/>
      </c>
      <c r="L40" s="5">
        <f>IFERROR(IF(summary_values!L40/summary_values!L$25 &gt; 0, summary_values!L40/summary_values!L$25, ""), "")</f>
        <v>7.8191881918819188</v>
      </c>
      <c r="M40" s="5">
        <f>IFERROR(IF(summary_values!M40/summary_values!M$25 &gt; 0, summary_values!M40/summary_values!M$25, ""), "")</f>
        <v>9.1535269709543563</v>
      </c>
      <c r="N40" s="5" t="str">
        <f>IFERROR(IF(summary_values!N40/summary_values!N$25 &gt; 0, summary_values!N40/summary_values!N$25, ""), "")</f>
        <v/>
      </c>
      <c r="O40" s="5" t="str">
        <f>IFERROR(IF(summary_values!O40/summary_values!O$25 &gt; 0, summary_values!O40/summary_values!O$25, ""), "")</f>
        <v/>
      </c>
      <c r="P40" s="5">
        <f>IFERROR(IF(summary_values!P40/summary_values!P$25 &gt; 0, summary_values!P40/summary_values!P$25, ""), "")</f>
        <v>8.5648535564853567</v>
      </c>
      <c r="Q40" s="5">
        <f>IFERROR(IF(summary_values!Q40/summary_values!Q$25 &gt; 0, summary_values!Q40/summary_values!Q$25, ""), "")</f>
        <v>10.809338521400779</v>
      </c>
      <c r="R40" s="5" t="str">
        <f>IFERROR(IF(summary_values!R40/summary_values!R$25 &gt; 0, summary_values!R40/summary_values!R$25, ""), "")</f>
        <v/>
      </c>
      <c r="S40" s="5" t="str">
        <f>IFERROR(IF(summary_values!S40/summary_values!S$25 &gt; 0, summary_values!S40/summary_values!S$25, ""), "")</f>
        <v/>
      </c>
      <c r="T40" s="5">
        <f>IFERROR(IF(summary_values!T40/summary_values!T$25 &gt; 0, summary_values!T40/summary_values!T$25, ""), "")</f>
        <v>11.801498127340823</v>
      </c>
      <c r="U40" s="5">
        <f>IFERROR(IF(summary_values!U40/summary_values!U$25 &gt; 0, summary_values!U40/summary_values!U$25, ""), "")</f>
        <v>13.413249211356465</v>
      </c>
      <c r="V40" s="5">
        <f t="shared" si="0"/>
        <v>7.7886785099930771</v>
      </c>
      <c r="W40" s="5">
        <f t="shared" si="1"/>
        <v>10.081799921892921</v>
      </c>
      <c r="X40" s="5"/>
      <c r="Y40" s="5" t="str">
        <f>IFERROR(IF(summary_values!V40/summary_values!V$25 &gt; 0, summary_values!V40/summary_values!V$25, ""), "")</f>
        <v/>
      </c>
      <c r="Z40" s="5" t="str">
        <f>IFERROR(IF(summary_values!W40/summary_values!W$25 &gt; 0, summary_values!W40/summary_values!W$25, ""), "")</f>
        <v/>
      </c>
      <c r="AA40" s="5" t="str">
        <f>IFERROR(IF(summary_values!X40/summary_values!X$25 &gt; 0, summary_values!X40/summary_values!X$25, ""), "")</f>
        <v/>
      </c>
      <c r="AB40" s="5" t="str">
        <f>IFERROR(IF(summary_values!Y40/summary_values!Y$25 &gt; 0, summary_values!Y40/summary_values!Y$25, ""), "")</f>
        <v/>
      </c>
      <c r="AC40" s="5">
        <f>IFERROR(IF(summary_values!Z40/summary_values!Z$25 &gt; 0, summary_values!Z40/summary_values!Z$25, ""), "")</f>
        <v>3.9483065953654184</v>
      </c>
      <c r="AD40" s="5">
        <f>IFERROR(IF(summary_values!AA40/summary_values!AA$25 &gt; 0, summary_values!AA40/summary_values!AA$25, ""), "")</f>
        <v>5.9874411302982731</v>
      </c>
      <c r="AE40" s="5" t="str">
        <f>IFERROR(IF(summary_values!AB40/summary_values!AB$25 &gt; 0, summary_values!AB40/summary_values!AB$25, ""), "")</f>
        <v/>
      </c>
      <c r="AF40" s="5" t="str">
        <f>IFERROR(IF(summary_values!AC40/summary_values!AC$25 &gt; 0, summary_values!AC40/summary_values!AC$25, ""), "")</f>
        <v/>
      </c>
      <c r="AG40" s="5">
        <f>IFERROR(IF(summary_values!AD40/summary_values!AD$25 &gt; 0, summary_values!AD40/summary_values!AD$25, ""), "")</f>
        <v>4.5839874411302981</v>
      </c>
      <c r="AH40" s="5">
        <f>IFERROR(IF(summary_values!AE40/summary_values!AE$25 &gt; 0, summary_values!AE40/summary_values!AE$25, ""), "")</f>
        <v>6.6802721088435382</v>
      </c>
      <c r="AI40" s="5" t="str">
        <f>IFERROR(IF(summary_values!AF40/summary_values!AF$25 &gt; 0, summary_values!AF40/summary_values!AF$25, ""), "")</f>
        <v/>
      </c>
      <c r="AJ40" s="5" t="str">
        <f>IFERROR(IF(summary_values!AG40/summary_values!AG$25 &gt; 0, summary_values!AG40/summary_values!AG$25, ""), "")</f>
        <v/>
      </c>
      <c r="AK40" s="5">
        <f>IFERROR(IF(summary_values!AH40/summary_values!AH$25 &gt; 0, summary_values!AH40/summary_values!AH$25, ""), "")</f>
        <v>6.2004608294930872</v>
      </c>
      <c r="AL40" s="5">
        <f>IFERROR(IF(summary_values!AI40/summary_values!AI$25 &gt; 0, summary_values!AI40/summary_values!AI$25, ""), "")</f>
        <v>4.1411411411411407</v>
      </c>
      <c r="AM40" s="5" t="str">
        <f>IFERROR(IF(summary_values!AJ40/summary_values!AJ$25 &gt; 0, summary_values!AJ40/summary_values!AJ$25, ""), "")</f>
        <v/>
      </c>
      <c r="AN40" s="5" t="str">
        <f>IFERROR(IF(summary_values!AK40/summary_values!AK$25 &gt; 0, summary_values!AK40/summary_values!AK$25, ""), "")</f>
        <v/>
      </c>
      <c r="AO40" s="5">
        <f>IFERROR(IF(summary_values!AL40/summary_values!AL$25 &gt; 0, summary_values!AL40/summary_values!AL$25, ""), "")</f>
        <v>4.2507552870090635</v>
      </c>
      <c r="AP40" s="5">
        <f>IFERROR(IF(summary_values!AM40/summary_values!AM$25 &gt; 0, summary_values!AM40/summary_values!AM$25, ""), "")</f>
        <v>5.0523809523809522</v>
      </c>
      <c r="AQ40" s="5">
        <f t="shared" si="2"/>
        <v>4.910918288662935</v>
      </c>
      <c r="AR40" s="5">
        <f t="shared" si="3"/>
        <v>5.6029514600943173</v>
      </c>
    </row>
    <row r="41" spans="1:44" x14ac:dyDescent="0.25">
      <c r="A41" s="3" t="s">
        <v>25</v>
      </c>
      <c r="B41" s="5" t="str">
        <f>IFERROR(IF(summary_values!B41/summary_values!B$25 &gt; 0, summary_values!B41/summary_values!B$25, ""), "")</f>
        <v/>
      </c>
      <c r="C41" s="5" t="str">
        <f>IFERROR(IF(summary_values!C41/summary_values!C$25 &gt; 0, summary_values!C41/summary_values!C$25, ""), "")</f>
        <v/>
      </c>
      <c r="D41" s="5">
        <f>IFERROR(IF(summary_values!D41/summary_values!D$25 &gt; 0, summary_values!D41/summary_values!D$25, ""), "")</f>
        <v>2.7362924281984333</v>
      </c>
      <c r="E41" s="5">
        <f>IFERROR(IF(summary_values!E41/summary_values!E$25 &gt; 0, summary_values!E41/summary_values!E$25, ""), "")</f>
        <v>3.4387254901960786</v>
      </c>
      <c r="F41" s="5" t="str">
        <f>IFERROR(IF(summary_values!F41/summary_values!F$25 &gt; 0, summary_values!F41/summary_values!F$25, ""), "")</f>
        <v/>
      </c>
      <c r="G41" s="5" t="str">
        <f>IFERROR(IF(summary_values!G41/summary_values!G$25 &gt; 0, summary_values!G41/summary_values!G$25, ""), "")</f>
        <v/>
      </c>
      <c r="H41" s="5">
        <f>IFERROR(IF(summary_values!H41/summary_values!H$25 &gt; 0, summary_values!H41/summary_values!H$25, ""), "")</f>
        <v>2.8916256157635463</v>
      </c>
      <c r="I41" s="5">
        <f>IFERROR(IF(summary_values!I41/summary_values!I$25 &gt; 0, summary_values!I41/summary_values!I$25, ""), "")</f>
        <v>2.901098901098901</v>
      </c>
      <c r="J41" s="5" t="str">
        <f>IFERROR(IF(summary_values!J41/summary_values!J$25 &gt; 0, summary_values!J41/summary_values!J$25, ""), "")</f>
        <v/>
      </c>
      <c r="K41" s="5" t="str">
        <f>IFERROR(IF(summary_values!K41/summary_values!K$25 &gt; 0, summary_values!K41/summary_values!K$25, ""), "")</f>
        <v/>
      </c>
      <c r="L41" s="5">
        <f>IFERROR(IF(summary_values!L41/summary_values!L$25 &gt; 0, summary_values!L41/summary_values!L$25, ""), "")</f>
        <v>2.4059040590405902</v>
      </c>
      <c r="M41" s="5">
        <f>IFERROR(IF(summary_values!M41/summary_values!M$25 &gt; 0, summary_values!M41/summary_values!M$25, ""), "")</f>
        <v>1.9128630705394192</v>
      </c>
      <c r="N41" s="5" t="str">
        <f>IFERROR(IF(summary_values!N41/summary_values!N$25 &gt; 0, summary_values!N41/summary_values!N$25, ""), "")</f>
        <v/>
      </c>
      <c r="O41" s="5" t="str">
        <f>IFERROR(IF(summary_values!O41/summary_values!O$25 &gt; 0, summary_values!O41/summary_values!O$25, ""), "")</f>
        <v/>
      </c>
      <c r="P41" s="5">
        <f>IFERROR(IF(summary_values!P41/summary_values!P$25 &gt; 0, summary_values!P41/summary_values!P$25, ""), "")</f>
        <v>1.6652719665271969</v>
      </c>
      <c r="Q41" s="5">
        <f>IFERROR(IF(summary_values!Q41/summary_values!Q$25 &gt; 0, summary_values!Q41/summary_values!Q$25, ""), "")</f>
        <v>1.3463035019455252</v>
      </c>
      <c r="R41" s="5" t="str">
        <f>IFERROR(IF(summary_values!R41/summary_values!R$25 &gt; 0, summary_values!R41/summary_values!R$25, ""), "")</f>
        <v/>
      </c>
      <c r="S41" s="5" t="str">
        <f>IFERROR(IF(summary_values!S41/summary_values!S$25 &gt; 0, summary_values!S41/summary_values!S$25, ""), "")</f>
        <v/>
      </c>
      <c r="T41" s="5">
        <f>IFERROR(IF(summary_values!T41/summary_values!T$25 &gt; 0, summary_values!T41/summary_values!T$25, ""), "")</f>
        <v>1.4307116104868913</v>
      </c>
      <c r="U41" s="5">
        <f>IFERROR(IF(summary_values!U41/summary_values!U$25 &gt; 0, summary_values!U41/summary_values!U$25, ""), "")</f>
        <v>1.4006309148264984</v>
      </c>
      <c r="V41" s="5">
        <f t="shared" si="0"/>
        <v>2.4247735173824418</v>
      </c>
      <c r="W41" s="5">
        <f t="shared" si="1"/>
        <v>2.399747740944981</v>
      </c>
      <c r="X41" s="5"/>
      <c r="Y41" s="5" t="str">
        <f>IFERROR(IF(summary_values!V41/summary_values!V$25 &gt; 0, summary_values!V41/summary_values!V$25, ""), "")</f>
        <v/>
      </c>
      <c r="Z41" s="5" t="str">
        <f>IFERROR(IF(summary_values!W41/summary_values!W$25 &gt; 0, summary_values!W41/summary_values!W$25, ""), "")</f>
        <v/>
      </c>
      <c r="AA41" s="5" t="str">
        <f>IFERROR(IF(summary_values!X41/summary_values!X$25 &gt; 0, summary_values!X41/summary_values!X$25, ""), "")</f>
        <v/>
      </c>
      <c r="AB41" s="5" t="str">
        <f>IFERROR(IF(summary_values!Y41/summary_values!Y$25 &gt; 0, summary_values!Y41/summary_values!Y$25, ""), "")</f>
        <v/>
      </c>
      <c r="AC41" s="5">
        <f>IFERROR(IF(summary_values!Z41/summary_values!Z$25 &gt; 0, summary_values!Z41/summary_values!Z$25, ""), "")</f>
        <v>1.730837789661319</v>
      </c>
      <c r="AD41" s="5">
        <f>IFERROR(IF(summary_values!AA41/summary_values!AA$25 &gt; 0, summary_values!AA41/summary_values!AA$25, ""), "")</f>
        <v>2.5447409733124018</v>
      </c>
      <c r="AE41" s="5" t="str">
        <f>IFERROR(IF(summary_values!AB41/summary_values!AB$25 &gt; 0, summary_values!AB41/summary_values!AB$25, ""), "")</f>
        <v/>
      </c>
      <c r="AF41" s="5" t="str">
        <f>IFERROR(IF(summary_values!AC41/summary_values!AC$25 &gt; 0, summary_values!AC41/summary_values!AC$25, ""), "")</f>
        <v/>
      </c>
      <c r="AG41" s="5" t="str">
        <f>IFERROR(IF(summary_values!AD41/summary_values!AD$25 &gt; 0, summary_values!AD41/summary_values!AD$25, ""), "")</f>
        <v/>
      </c>
      <c r="AH41" s="5" t="str">
        <f>IFERROR(IF(summary_values!AE41/summary_values!AE$25 &gt; 0, summary_values!AE41/summary_values!AE$25, ""), "")</f>
        <v/>
      </c>
      <c r="AI41" s="5" t="str">
        <f>IFERROR(IF(summary_values!AF41/summary_values!AF$25 &gt; 0, summary_values!AF41/summary_values!AF$25, ""), "")</f>
        <v/>
      </c>
      <c r="AJ41" s="5" t="str">
        <f>IFERROR(IF(summary_values!AG41/summary_values!AG$25 &gt; 0, summary_values!AG41/summary_values!AG$25, ""), "")</f>
        <v/>
      </c>
      <c r="AK41" s="5" t="str">
        <f>IFERROR(IF(summary_values!AH41/summary_values!AH$25 &gt; 0, summary_values!AH41/summary_values!AH$25, ""), "")</f>
        <v/>
      </c>
      <c r="AL41" s="5" t="str">
        <f>IFERROR(IF(summary_values!AI41/summary_values!AI$25 &gt; 0, summary_values!AI41/summary_values!AI$25, ""), "")</f>
        <v/>
      </c>
      <c r="AM41" s="5" t="str">
        <f>IFERROR(IF(summary_values!AJ41/summary_values!AJ$25 &gt; 0, summary_values!AJ41/summary_values!AJ$25, ""), "")</f>
        <v/>
      </c>
      <c r="AN41" s="5" t="str">
        <f>IFERROR(IF(summary_values!AK41/summary_values!AK$25 &gt; 0, summary_values!AK41/summary_values!AK$25, ""), "")</f>
        <v/>
      </c>
      <c r="AO41" s="5" t="str">
        <f>IFERROR(IF(summary_values!AL41/summary_values!AL$25 &gt; 0, summary_values!AL41/summary_values!AL$25, ""), "")</f>
        <v/>
      </c>
      <c r="AP41" s="5" t="str">
        <f>IFERROR(IF(summary_values!AM41/summary_values!AM$25 &gt; 0, summary_values!AM41/summary_values!AM$25, ""), "")</f>
        <v/>
      </c>
      <c r="AQ41" s="5">
        <f t="shared" si="2"/>
        <v>1.730837789661319</v>
      </c>
      <c r="AR41" s="5">
        <f t="shared" si="3"/>
        <v>2.5447409733124018</v>
      </c>
    </row>
    <row r="42" spans="1:44" x14ac:dyDescent="0.25">
      <c r="A42" s="3" t="s">
        <v>26</v>
      </c>
      <c r="B42" s="5" t="str">
        <f>IFERROR(IF(summary_values!B42/summary_values!B$25 &gt; 0, summary_values!B42/summary_values!B$25, ""), "")</f>
        <v/>
      </c>
      <c r="C42" s="5" t="str">
        <f>IFERROR(IF(summary_values!C42/summary_values!C$25 &gt; 0, summary_values!C42/summary_values!C$25, ""), "")</f>
        <v/>
      </c>
      <c r="D42" s="5">
        <f>IFERROR(IF(summary_values!D42/summary_values!D$25 &gt; 0, summary_values!D42/summary_values!D$25, ""), "")</f>
        <v>2.3015665796344646</v>
      </c>
      <c r="E42" s="5">
        <f>IFERROR(IF(summary_values!E42/summary_values!E$25 &gt; 0, summary_values!E42/summary_values!E$25, ""), "")</f>
        <v>3.3504901960784315</v>
      </c>
      <c r="F42" s="5" t="str">
        <f>IFERROR(IF(summary_values!F42/summary_values!F$25 &gt; 0, summary_values!F42/summary_values!F$25, ""), "")</f>
        <v/>
      </c>
      <c r="G42" s="5" t="str">
        <f>IFERROR(IF(summary_values!G42/summary_values!G$25 &gt; 0, summary_values!G42/summary_values!G$25, ""), "")</f>
        <v/>
      </c>
      <c r="H42" s="5">
        <f>IFERROR(IF(summary_values!H42/summary_values!H$25 &gt; 0, summary_values!H42/summary_values!H$25, ""), "")</f>
        <v>2.3916256157635467</v>
      </c>
      <c r="I42" s="5">
        <f>IFERROR(IF(summary_values!I42/summary_values!I$25 &gt; 0, summary_values!I42/summary_values!I$25, ""), "")</f>
        <v>2.703296703296703</v>
      </c>
      <c r="J42" s="5" t="str">
        <f>IFERROR(IF(summary_values!J42/summary_values!J$25 &gt; 0, summary_values!J42/summary_values!J$25, ""), "")</f>
        <v/>
      </c>
      <c r="K42" s="5" t="str">
        <f>IFERROR(IF(summary_values!K42/summary_values!K$25 &gt; 0, summary_values!K42/summary_values!K$25, ""), "")</f>
        <v/>
      </c>
      <c r="L42" s="5">
        <f>IFERROR(IF(summary_values!L42/summary_values!L$25 &gt; 0, summary_values!L42/summary_values!L$25, ""), "")</f>
        <v>1.7785977859778597</v>
      </c>
      <c r="M42" s="5">
        <f>IFERROR(IF(summary_values!M42/summary_values!M$25 &gt; 0, summary_values!M42/summary_values!M$25, ""), "")</f>
        <v>1.6016597510373445</v>
      </c>
      <c r="N42" s="5" t="str">
        <f>IFERROR(IF(summary_values!N42/summary_values!N$25 &gt; 0, summary_values!N42/summary_values!N$25, ""), "")</f>
        <v/>
      </c>
      <c r="O42" s="5" t="str">
        <f>IFERROR(IF(summary_values!O42/summary_values!O$25 &gt; 0, summary_values!O42/summary_values!O$25, ""), "")</f>
        <v/>
      </c>
      <c r="P42" s="5">
        <f>IFERROR(IF(summary_values!P42/summary_values!P$25 &gt; 0, summary_values!P42/summary_values!P$25, ""), "")</f>
        <v>1.1841004184100419</v>
      </c>
      <c r="Q42" s="5">
        <f>IFERROR(IF(summary_values!Q42/summary_values!Q$25 &gt; 0, summary_values!Q42/summary_values!Q$25, ""), "")</f>
        <v>1.1167315175097274</v>
      </c>
      <c r="R42" s="5" t="str">
        <f>IFERROR(IF(summary_values!R42/summary_values!R$25 &gt; 0, summary_values!R42/summary_values!R$25, ""), "")</f>
        <v/>
      </c>
      <c r="S42" s="5" t="str">
        <f>IFERROR(IF(summary_values!S42/summary_values!S$25 &gt; 0, summary_values!S42/summary_values!S$25, ""), "")</f>
        <v/>
      </c>
      <c r="T42" s="5">
        <f>IFERROR(IF(summary_values!T42/summary_values!T$25 &gt; 0, summary_values!T42/summary_values!T$25, ""), "")</f>
        <v>1.1235955056179774</v>
      </c>
      <c r="U42" s="5">
        <f>IFERROR(IF(summary_values!U42/summary_values!U$25 &gt; 0, summary_values!U42/summary_values!U$25, ""), "")</f>
        <v>1.1577287066246056</v>
      </c>
      <c r="V42" s="5">
        <f t="shared" si="0"/>
        <v>1.9139725999464781</v>
      </c>
      <c r="W42" s="5">
        <f t="shared" si="1"/>
        <v>2.1930445419805515</v>
      </c>
      <c r="X42" s="5"/>
      <c r="Y42" s="5" t="str">
        <f>IFERROR(IF(summary_values!V42/summary_values!V$25 &gt; 0, summary_values!V42/summary_values!V$25, ""), "")</f>
        <v/>
      </c>
      <c r="Z42" s="5" t="str">
        <f>IFERROR(IF(summary_values!W42/summary_values!W$25 &gt; 0, summary_values!W42/summary_values!W$25, ""), "")</f>
        <v/>
      </c>
      <c r="AA42" s="5" t="str">
        <f>IFERROR(IF(summary_values!X42/summary_values!X$25 &gt; 0, summary_values!X42/summary_values!X$25, ""), "")</f>
        <v/>
      </c>
      <c r="AB42" s="5" t="str">
        <f>IFERROR(IF(summary_values!Y42/summary_values!Y$25 &gt; 0, summary_values!Y42/summary_values!Y$25, ""), "")</f>
        <v/>
      </c>
      <c r="AC42" s="5">
        <f>IFERROR(IF(summary_values!Z42/summary_values!Z$25 &gt; 0, summary_values!Z42/summary_values!Z$25, ""), "")</f>
        <v>1.409982174688057</v>
      </c>
      <c r="AD42" s="5">
        <f>IFERROR(IF(summary_values!AA42/summary_values!AA$25 &gt; 0, summary_values!AA42/summary_values!AA$25, ""), "")</f>
        <v>2.0345368916797488</v>
      </c>
      <c r="AE42" s="5" t="str">
        <f>IFERROR(IF(summary_values!AB42/summary_values!AB$25 &gt; 0, summary_values!AB42/summary_values!AB$25, ""), "")</f>
        <v/>
      </c>
      <c r="AF42" s="5" t="str">
        <f>IFERROR(IF(summary_values!AC42/summary_values!AC$25 &gt; 0, summary_values!AC42/summary_values!AC$25, ""), "")</f>
        <v/>
      </c>
      <c r="AG42" s="5">
        <f>IFERROR(IF(summary_values!AD42/summary_values!AD$25 &gt; 0, summary_values!AD42/summary_values!AD$25, ""), "")</f>
        <v>1.3249607535321821</v>
      </c>
      <c r="AH42" s="5">
        <f>IFERROR(IF(summary_values!AE42/summary_values!AE$25 &gt; 0, summary_values!AE42/summary_values!AE$25, ""), "")</f>
        <v>1.8684807256235827</v>
      </c>
      <c r="AI42" s="5" t="str">
        <f>IFERROR(IF(summary_values!AF42/summary_values!AF$25 &gt; 0, summary_values!AF42/summary_values!AF$25, ""), "")</f>
        <v/>
      </c>
      <c r="AJ42" s="5" t="str">
        <f>IFERROR(IF(summary_values!AG42/summary_values!AG$25 &gt; 0, summary_values!AG42/summary_values!AG$25, ""), "")</f>
        <v/>
      </c>
      <c r="AK42" s="5">
        <f>IFERROR(IF(summary_values!AH42/summary_values!AH$25 &gt; 0, summary_values!AH42/summary_values!AH$25, ""), "")</f>
        <v>1.5829493087557605</v>
      </c>
      <c r="AL42" s="5">
        <f>IFERROR(IF(summary_values!AI42/summary_values!AI$25 &gt; 0, summary_values!AI42/summary_values!AI$25, ""), "")</f>
        <v>2.6216216216216215</v>
      </c>
      <c r="AM42" s="5" t="str">
        <f>IFERROR(IF(summary_values!AJ42/summary_values!AJ$25 &gt; 0, summary_values!AJ42/summary_values!AJ$25, ""), "")</f>
        <v/>
      </c>
      <c r="AN42" s="5" t="str">
        <f>IFERROR(IF(summary_values!AK42/summary_values!AK$25 &gt; 0, summary_values!AK42/summary_values!AK$25, ""), "")</f>
        <v/>
      </c>
      <c r="AO42" s="5">
        <f>IFERROR(IF(summary_values!AL42/summary_values!AL$25 &gt; 0, summary_values!AL42/summary_values!AL$25, ""), "")</f>
        <v>2.3383685800604228</v>
      </c>
      <c r="AP42" s="5">
        <f>IFERROR(IF(summary_values!AM42/summary_values!AM$25 &gt; 0, summary_values!AM42/summary_values!AM$25, ""), "")</f>
        <v>2.9761904761904763</v>
      </c>
      <c r="AQ42" s="5">
        <f t="shared" si="2"/>
        <v>1.439297412325333</v>
      </c>
      <c r="AR42" s="5">
        <f t="shared" si="3"/>
        <v>2.1748797463083176</v>
      </c>
    </row>
    <row r="43" spans="1:44" x14ac:dyDescent="0.25">
      <c r="A43" s="3" t="s">
        <v>27</v>
      </c>
      <c r="B43" s="5" t="str">
        <f>IFERROR(IF(summary_values!B43/summary_values!B$25 &gt; 0, summary_values!B43/summary_values!B$25, ""), "")</f>
        <v/>
      </c>
      <c r="C43" s="5" t="str">
        <f>IFERROR(IF(summary_values!C43/summary_values!C$25 &gt; 0, summary_values!C43/summary_values!C$25, ""), "")</f>
        <v/>
      </c>
      <c r="D43" s="5">
        <f>IFERROR(IF(summary_values!D43/summary_values!D$25 &gt; 0, summary_values!D43/summary_values!D$25, ""), "")</f>
        <v>1.7441253263707572</v>
      </c>
      <c r="E43" s="5">
        <f>IFERROR(IF(summary_values!E43/summary_values!E$25 &gt; 0, summary_values!E43/summary_values!E$25, ""), "")</f>
        <v>2.8504901960784315</v>
      </c>
      <c r="F43" s="5" t="str">
        <f>IFERROR(IF(summary_values!F43/summary_values!F$25 &gt; 0, summary_values!F43/summary_values!F$25, ""), "")</f>
        <v/>
      </c>
      <c r="G43" s="5" t="str">
        <f>IFERROR(IF(summary_values!G43/summary_values!G$25 &gt; 0, summary_values!G43/summary_values!G$25, ""), "")</f>
        <v/>
      </c>
      <c r="H43" s="5">
        <f>IFERROR(IF(summary_values!H43/summary_values!H$25 &gt; 0, summary_values!H43/summary_values!H$25, ""), "")</f>
        <v>1.7364532019704431</v>
      </c>
      <c r="I43" s="5">
        <f>IFERROR(IF(summary_values!I43/summary_values!I$25 &gt; 0, summary_values!I43/summary_values!I$25, ""), "")</f>
        <v>2.234432234432234</v>
      </c>
      <c r="J43" s="5" t="str">
        <f>IFERROR(IF(summary_values!J43/summary_values!J$25 &gt; 0, summary_values!J43/summary_values!J$25, ""), "")</f>
        <v/>
      </c>
      <c r="K43" s="5" t="str">
        <f>IFERROR(IF(summary_values!K43/summary_values!K$25 &gt; 0, summary_values!K43/summary_values!K$25, ""), "")</f>
        <v/>
      </c>
      <c r="L43" s="5">
        <f>IFERROR(IF(summary_values!L43/summary_values!L$25 &gt; 0, summary_values!L43/summary_values!L$25, ""), "")</f>
        <v>1.2952029520295201</v>
      </c>
      <c r="M43" s="5">
        <f>IFERROR(IF(summary_values!M43/summary_values!M$25 &gt; 0, summary_values!M43/summary_values!M$25, ""), "")</f>
        <v>1.3112033195020747</v>
      </c>
      <c r="N43" s="5" t="str">
        <f>IFERROR(IF(summary_values!N43/summary_values!N$25 &gt; 0, summary_values!N43/summary_values!N$25, ""), "")</f>
        <v/>
      </c>
      <c r="O43" s="5" t="str">
        <f>IFERROR(IF(summary_values!O43/summary_values!O$25 &gt; 0, summary_values!O43/summary_values!O$25, ""), "")</f>
        <v/>
      </c>
      <c r="P43" s="5">
        <f>IFERROR(IF(summary_values!P43/summary_values!P$25 &gt; 0, summary_values!P43/summary_values!P$25, ""), "")</f>
        <v>1.00836820083682</v>
      </c>
      <c r="Q43" s="5">
        <f>IFERROR(IF(summary_values!Q43/summary_values!Q$25 &gt; 0, summary_values!Q43/summary_values!Q$25, ""), "")</f>
        <v>1</v>
      </c>
      <c r="R43" s="5" t="str">
        <f>IFERROR(IF(summary_values!R43/summary_values!R$25 &gt; 0, summary_values!R43/summary_values!R$25, ""), "")</f>
        <v/>
      </c>
      <c r="S43" s="5" t="str">
        <f>IFERROR(IF(summary_values!S43/summary_values!S$25 &gt; 0, summary_values!S43/summary_values!S$25, ""), "")</f>
        <v/>
      </c>
      <c r="T43" s="5">
        <f>IFERROR(IF(summary_values!T43/summary_values!T$25 &gt; 0, summary_values!T43/summary_values!T$25, ""), "")</f>
        <v>1</v>
      </c>
      <c r="U43" s="5">
        <f>IFERROR(IF(summary_values!U43/summary_values!U$25 &gt; 0, summary_values!U43/summary_values!U$25, ""), "")</f>
        <v>1.0473186119873819</v>
      </c>
      <c r="V43" s="5">
        <f t="shared" si="0"/>
        <v>1.4460374203018851</v>
      </c>
      <c r="W43" s="5">
        <f t="shared" si="1"/>
        <v>1.8490314375031851</v>
      </c>
      <c r="X43" s="5"/>
      <c r="Y43" s="5" t="str">
        <f>IFERROR(IF(summary_values!V43/summary_values!V$25 &gt; 0, summary_values!V43/summary_values!V$25, ""), "")</f>
        <v/>
      </c>
      <c r="Z43" s="5" t="str">
        <f>IFERROR(IF(summary_values!W43/summary_values!W$25 &gt; 0, summary_values!W43/summary_values!W$25, ""), "")</f>
        <v/>
      </c>
      <c r="AA43" s="5" t="str">
        <f>IFERROR(IF(summary_values!X43/summary_values!X$25 &gt; 0, summary_values!X43/summary_values!X$25, ""), "")</f>
        <v/>
      </c>
      <c r="AB43" s="5" t="str">
        <f>IFERROR(IF(summary_values!Y43/summary_values!Y$25 &gt; 0, summary_values!Y43/summary_values!Y$25, ""), "")</f>
        <v/>
      </c>
      <c r="AC43" s="5">
        <f>IFERROR(IF(summary_values!Z43/summary_values!Z$25 &gt; 0, summary_values!Z43/summary_values!Z$25, ""), "")</f>
        <v>2.0971479500891266</v>
      </c>
      <c r="AD43" s="5">
        <f>IFERROR(IF(summary_values!AA43/summary_values!AA$25 &gt; 0, summary_values!AA43/summary_values!AA$25, ""), "")</f>
        <v>3.1978021978021975</v>
      </c>
      <c r="AE43" s="5" t="str">
        <f>IFERROR(IF(summary_values!AB43/summary_values!AB$25 &gt; 0, summary_values!AB43/summary_values!AB$25, ""), "")</f>
        <v/>
      </c>
      <c r="AF43" s="5" t="str">
        <f>IFERROR(IF(summary_values!AC43/summary_values!AC$25 &gt; 0, summary_values!AC43/summary_values!AC$25, ""), "")</f>
        <v/>
      </c>
      <c r="AG43" s="5">
        <f>IFERROR(IF(summary_values!AD43/summary_values!AD$25 &gt; 0, summary_values!AD43/summary_values!AD$25, ""), "")</f>
        <v>1.9277864992150706</v>
      </c>
      <c r="AH43" s="5">
        <f>IFERROR(IF(summary_values!AE43/summary_values!AE$25 &gt; 0, summary_values!AE43/summary_values!AE$25, ""), "")</f>
        <v>2.6893424036281179</v>
      </c>
      <c r="AI43" s="5" t="str">
        <f>IFERROR(IF(summary_values!AF43/summary_values!AF$25 &gt; 0, summary_values!AF43/summary_values!AF$25, ""), "")</f>
        <v/>
      </c>
      <c r="AJ43" s="5" t="str">
        <f>IFERROR(IF(summary_values!AG43/summary_values!AG$25 &gt; 0, summary_values!AG43/summary_values!AG$25, ""), "")</f>
        <v/>
      </c>
      <c r="AK43" s="5">
        <f>IFERROR(IF(summary_values!AH43/summary_values!AH$25 &gt; 0, summary_values!AH43/summary_values!AH$25, ""), "")</f>
        <v>1.7603686635944702</v>
      </c>
      <c r="AL43" s="5">
        <f>IFERROR(IF(summary_values!AI43/summary_values!AI$25 &gt; 0, summary_values!AI43/summary_values!AI$25, ""), "")</f>
        <v>2.7177177177177176</v>
      </c>
      <c r="AM43" s="5" t="str">
        <f>IFERROR(IF(summary_values!AJ43/summary_values!AJ$25 &gt; 0, summary_values!AJ43/summary_values!AJ$25, ""), "")</f>
        <v/>
      </c>
      <c r="AN43" s="5" t="str">
        <f>IFERROR(IF(summary_values!AK43/summary_values!AK$25 &gt; 0, summary_values!AK43/summary_values!AK$25, ""), "")</f>
        <v/>
      </c>
      <c r="AO43" s="5">
        <f>IFERROR(IF(summary_values!AL43/summary_values!AL$25 &gt; 0, summary_values!AL43/summary_values!AL$25, ""), "")</f>
        <v>2.1057401812688821</v>
      </c>
      <c r="AP43" s="5">
        <f>IFERROR(IF(summary_values!AM43/summary_values!AM$25 &gt; 0, summary_values!AM43/summary_values!AM$25, ""), "")</f>
        <v>2.5499999999999998</v>
      </c>
      <c r="AQ43" s="5">
        <f t="shared" si="2"/>
        <v>1.9284343709662224</v>
      </c>
      <c r="AR43" s="5">
        <f t="shared" si="3"/>
        <v>2.8682874397160112</v>
      </c>
    </row>
    <row r="44" spans="1:44" x14ac:dyDescent="0.25">
      <c r="A44" s="3" t="s">
        <v>28</v>
      </c>
      <c r="B44" s="5" t="str">
        <f>IFERROR(IF(summary_values!B44/summary_values!B$25 &gt; 0, summary_values!B44/summary_values!B$25, ""), "")</f>
        <v/>
      </c>
      <c r="C44" s="5" t="str">
        <f>IFERROR(IF(summary_values!C44/summary_values!C$25 &gt; 0, summary_values!C44/summary_values!C$25, ""), "")</f>
        <v/>
      </c>
      <c r="D44" s="5">
        <f>IFERROR(IF(summary_values!D44/summary_values!D$25 &gt; 0, summary_values!D44/summary_values!D$25, ""), "")</f>
        <v>3.0704960835509136</v>
      </c>
      <c r="E44" s="5">
        <f>IFERROR(IF(summary_values!E44/summary_values!E$25 &gt; 0, summary_values!E44/summary_values!E$25, ""), "")</f>
        <v>4.4142156862745097</v>
      </c>
      <c r="F44" s="5" t="str">
        <f>IFERROR(IF(summary_values!F44/summary_values!F$25 &gt; 0, summary_values!F44/summary_values!F$25, ""), "")</f>
        <v/>
      </c>
      <c r="G44" s="5" t="str">
        <f>IFERROR(IF(summary_values!G44/summary_values!G$25 &gt; 0, summary_values!G44/summary_values!G$25, ""), "")</f>
        <v/>
      </c>
      <c r="H44" s="5">
        <f>IFERROR(IF(summary_values!H44/summary_values!H$25 &gt; 0, summary_values!H44/summary_values!H$25, ""), "")</f>
        <v>4.2192118226600988</v>
      </c>
      <c r="I44" s="5">
        <f>IFERROR(IF(summary_values!I44/summary_values!I$25 &gt; 0, summary_values!I44/summary_values!I$25, ""), "")</f>
        <v>4.2747252747252746</v>
      </c>
      <c r="J44" s="5" t="str">
        <f>IFERROR(IF(summary_values!J44/summary_values!J$25 &gt; 0, summary_values!J44/summary_values!J$25, ""), "")</f>
        <v/>
      </c>
      <c r="K44" s="5" t="str">
        <f>IFERROR(IF(summary_values!K44/summary_values!K$25 &gt; 0, summary_values!K44/summary_values!K$25, ""), "")</f>
        <v/>
      </c>
      <c r="L44" s="5">
        <f>IFERROR(IF(summary_values!L44/summary_values!L$25 &gt; 0, summary_values!L44/summary_values!L$25, ""), "")</f>
        <v>2.335793357933579</v>
      </c>
      <c r="M44" s="5">
        <f>IFERROR(IF(summary_values!M44/summary_values!M$25 &gt; 0, summary_values!M44/summary_values!M$25, ""), "")</f>
        <v>2.1410788381742738</v>
      </c>
      <c r="N44" s="5" t="str">
        <f>IFERROR(IF(summary_values!N44/summary_values!N$25 &gt; 0, summary_values!N44/summary_values!N$25, ""), "")</f>
        <v/>
      </c>
      <c r="O44" s="5" t="str">
        <f>IFERROR(IF(summary_values!O44/summary_values!O$25 &gt; 0, summary_values!O44/summary_values!O$25, ""), "")</f>
        <v/>
      </c>
      <c r="P44" s="5">
        <f>IFERROR(IF(summary_values!P44/summary_values!P$25 &gt; 0, summary_values!P44/summary_values!P$25, ""), "")</f>
        <v>1.4895397489539748</v>
      </c>
      <c r="Q44" s="5">
        <f>IFERROR(IF(summary_values!Q44/summary_values!Q$25 &gt; 0, summary_values!Q44/summary_values!Q$25, ""), "")</f>
        <v>1.5136186770428015</v>
      </c>
      <c r="R44" s="5" t="str">
        <f>IFERROR(IF(summary_values!R44/summary_values!R$25 &gt; 0, summary_values!R44/summary_values!R$25, ""), "")</f>
        <v/>
      </c>
      <c r="S44" s="5" t="str">
        <f>IFERROR(IF(summary_values!S44/summary_values!S$25 &gt; 0, summary_values!S44/summary_values!S$25, ""), "")</f>
        <v/>
      </c>
      <c r="T44" s="5">
        <f>IFERROR(IF(summary_values!T44/summary_values!T$25 &gt; 0, summary_values!T44/summary_values!T$25, ""), "")</f>
        <v>1.2584269662921348</v>
      </c>
      <c r="U44" s="5">
        <f>IFERROR(IF(summary_values!U44/summary_values!U$25 &gt; 0, summary_values!U44/summary_values!U$25, ""), "")</f>
        <v>1.0883280757097791</v>
      </c>
      <c r="V44" s="5">
        <f t="shared" si="0"/>
        <v>2.7787602532746414</v>
      </c>
      <c r="W44" s="5">
        <f t="shared" si="1"/>
        <v>3.0859096190542146</v>
      </c>
      <c r="X44" s="5"/>
      <c r="Y44" s="5" t="str">
        <f>IFERROR(IF(summary_values!V44/summary_values!V$25 &gt; 0, summary_values!V44/summary_values!V$25, ""), "")</f>
        <v/>
      </c>
      <c r="Z44" s="5" t="str">
        <f>IFERROR(IF(summary_values!W44/summary_values!W$25 &gt; 0, summary_values!W44/summary_values!W$25, ""), "")</f>
        <v/>
      </c>
      <c r="AA44" s="5" t="str">
        <f>IFERROR(IF(summary_values!X44/summary_values!X$25 &gt; 0, summary_values!X44/summary_values!X$25, ""), "")</f>
        <v/>
      </c>
      <c r="AB44" s="5" t="str">
        <f>IFERROR(IF(summary_values!Y44/summary_values!Y$25 &gt; 0, summary_values!Y44/summary_values!Y$25, ""), "")</f>
        <v/>
      </c>
      <c r="AC44" s="5">
        <f>IFERROR(IF(summary_values!Z44/summary_values!Z$25 &gt; 0, summary_values!Z44/summary_values!Z$25, ""), "")</f>
        <v>2.0811051693404634</v>
      </c>
      <c r="AD44" s="5">
        <f>IFERROR(IF(summary_values!AA44/summary_values!AA$25 &gt; 0, summary_values!AA44/summary_values!AA$25, ""), "")</f>
        <v>2.7817896389324961</v>
      </c>
      <c r="AE44" s="5" t="str">
        <f>IFERROR(IF(summary_values!AB44/summary_values!AB$25 &gt; 0, summary_values!AB44/summary_values!AB$25, ""), "")</f>
        <v/>
      </c>
      <c r="AF44" s="5" t="str">
        <f>IFERROR(IF(summary_values!AC44/summary_values!AC$25 &gt; 0, summary_values!AC44/summary_values!AC$25, ""), "")</f>
        <v/>
      </c>
      <c r="AG44" s="5">
        <f>IFERROR(IF(summary_values!AD44/summary_values!AD$25 &gt; 0, summary_values!AD44/summary_values!AD$25, ""), "")</f>
        <v>1.9026687598116168</v>
      </c>
      <c r="AH44" s="5">
        <f>IFERROR(IF(summary_values!AE44/summary_values!AE$25 &gt; 0, summary_values!AE44/summary_values!AE$25, ""), "")</f>
        <v>2.201814058956916</v>
      </c>
      <c r="AI44" s="5" t="str">
        <f>IFERROR(IF(summary_values!AF44/summary_values!AF$25 &gt; 0, summary_values!AF44/summary_values!AF$25, ""), "")</f>
        <v/>
      </c>
      <c r="AJ44" s="5" t="str">
        <f>IFERROR(IF(summary_values!AG44/summary_values!AG$25 &gt; 0, summary_values!AG44/summary_values!AG$25, ""), "")</f>
        <v/>
      </c>
      <c r="AK44" s="5">
        <f>IFERROR(IF(summary_values!AH44/summary_values!AH$25 &gt; 0, summary_values!AH44/summary_values!AH$25, ""), "")</f>
        <v>1.6451612903225805</v>
      </c>
      <c r="AL44" s="5">
        <f>IFERROR(IF(summary_values!AI44/summary_values!AI$25 &gt; 0, summary_values!AI44/summary_values!AI$25, ""), "")</f>
        <v>2.1861861861861862</v>
      </c>
      <c r="AM44" s="5" t="str">
        <f>IFERROR(IF(summary_values!AJ44/summary_values!AJ$25 &gt; 0, summary_values!AJ44/summary_values!AJ$25, ""), "")</f>
        <v/>
      </c>
      <c r="AN44" s="5" t="str">
        <f>IFERROR(IF(summary_values!AK44/summary_values!AK$25 &gt; 0, summary_values!AK44/summary_values!AK$25, ""), "")</f>
        <v/>
      </c>
      <c r="AO44" s="5">
        <f>IFERROR(IF(summary_values!AL44/summary_values!AL$25 &gt; 0, summary_values!AL44/summary_values!AL$25, ""), "")</f>
        <v>1.8036253776435043</v>
      </c>
      <c r="AP44" s="5">
        <f>IFERROR(IF(summary_values!AM44/summary_values!AM$25 &gt; 0, summary_values!AM44/summary_values!AM$25, ""), "")</f>
        <v>1.6666666666666665</v>
      </c>
      <c r="AQ44" s="5">
        <f t="shared" si="2"/>
        <v>1.876311739824887</v>
      </c>
      <c r="AR44" s="5">
        <f t="shared" si="3"/>
        <v>2.3899299613585328</v>
      </c>
    </row>
    <row r="45" spans="1:44" x14ac:dyDescent="0.25">
      <c r="A45" s="2" t="s">
        <v>31</v>
      </c>
      <c r="B45" s="5">
        <f>IFERROR(IF(summary_values!B45/summary_values!B$45 &gt; 0, summary_values!B45/summary_values!B$45, ""), "")</f>
        <v>1</v>
      </c>
      <c r="C45" s="5">
        <f>IFERROR(IF(summary_values!C45/summary_values!C$45 &gt; 0, summary_values!C45/summary_values!C$45, ""), "")</f>
        <v>1</v>
      </c>
      <c r="D45" s="5" t="str">
        <f>IFERROR(IF(summary_values!D45/summary_values!D$45 &gt; 0, summary_values!D45/summary_values!D$45, ""), "")</f>
        <v/>
      </c>
      <c r="E45" s="5" t="str">
        <f>IFERROR(IF(summary_values!E45/summary_values!E$45 &gt; 0, summary_values!E45/summary_values!E$45, ""), "")</f>
        <v/>
      </c>
      <c r="F45" s="5">
        <f>IFERROR(IF(summary_values!F45/summary_values!F$45 &gt; 0, summary_values!F45/summary_values!F$45, ""), "")</f>
        <v>1</v>
      </c>
      <c r="G45" s="5">
        <f>IFERROR(IF(summary_values!G45/summary_values!G$45 &gt; 0, summary_values!G45/summary_values!G$45, ""), "")</f>
        <v>1</v>
      </c>
      <c r="H45" s="5" t="str">
        <f>IFERROR(IF(summary_values!H45/summary_values!H$45 &gt; 0, summary_values!H45/summary_values!H$45, ""), "")</f>
        <v/>
      </c>
      <c r="I45" s="5" t="str">
        <f>IFERROR(IF(summary_values!I45/summary_values!I$45 &gt; 0, summary_values!I45/summary_values!I$45, ""), "")</f>
        <v/>
      </c>
      <c r="J45" s="5">
        <f>IFERROR(IF(summary_values!J45/summary_values!J$45 &gt; 0, summary_values!J45/summary_values!J$45, ""), "")</f>
        <v>1</v>
      </c>
      <c r="K45" s="5">
        <f>IFERROR(IF(summary_values!K45/summary_values!K$45 &gt; 0, summary_values!K45/summary_values!K$45, ""), "")</f>
        <v>1</v>
      </c>
      <c r="L45" s="5" t="str">
        <f>IFERROR(IF(summary_values!L45/summary_values!L$45 &gt; 0, summary_values!L45/summary_values!L$45, ""), "")</f>
        <v/>
      </c>
      <c r="M45" s="5" t="str">
        <f>IFERROR(IF(summary_values!M45/summary_values!M$45 &gt; 0, summary_values!M45/summary_values!M$45, ""), "")</f>
        <v/>
      </c>
      <c r="N45" s="5">
        <f>IFERROR(IF(summary_values!N45/summary_values!N$45 &gt; 0, summary_values!N45/summary_values!N$45, ""), "")</f>
        <v>1</v>
      </c>
      <c r="O45" s="5">
        <f>IFERROR(IF(summary_values!O45/summary_values!O$45 &gt; 0, summary_values!O45/summary_values!O$45, ""), "")</f>
        <v>1</v>
      </c>
      <c r="P45" s="5" t="str">
        <f>IFERROR(IF(summary_values!P45/summary_values!P$45 &gt; 0, summary_values!P45/summary_values!P$45, ""), "")</f>
        <v/>
      </c>
      <c r="Q45" s="5" t="str">
        <f>IFERROR(IF(summary_values!Q45/summary_values!Q$45 &gt; 0, summary_values!Q45/summary_values!Q$45, ""), "")</f>
        <v/>
      </c>
      <c r="R45" s="5">
        <f>IFERROR(IF(summary_values!R45/summary_values!R$45 &gt; 0, summary_values!R45/summary_values!R$45, ""), "")</f>
        <v>1</v>
      </c>
      <c r="S45" s="5">
        <f>IFERROR(IF(summary_values!S45/summary_values!S$45 &gt; 0, summary_values!S45/summary_values!S$45, ""), "")</f>
        <v>1</v>
      </c>
      <c r="T45" s="5" t="str">
        <f>IFERROR(IF(summary_values!T45/summary_values!T$45 &gt; 0, summary_values!T45/summary_values!T$45, ""), "")</f>
        <v/>
      </c>
      <c r="U45" s="5" t="str">
        <f>IFERROR(IF(summary_values!U45/summary_values!U$45 &gt; 0, summary_values!U45/summary_values!U$45, ""), "")</f>
        <v/>
      </c>
      <c r="V45" s="5">
        <f t="shared" si="0"/>
        <v>1</v>
      </c>
      <c r="W45" s="5">
        <f t="shared" si="1"/>
        <v>1</v>
      </c>
      <c r="X45" s="5"/>
      <c r="Y45" s="5" t="str">
        <f>IFERROR(IF(summary_values!V45/summary_values!V$45 &gt; 0, summary_values!V45/summary_values!V$45, ""), "")</f>
        <v/>
      </c>
      <c r="Z45" s="5" t="str">
        <f>IFERROR(IF(summary_values!W45/summary_values!W$45 &gt; 0, summary_values!W45/summary_values!W$45, ""), "")</f>
        <v/>
      </c>
      <c r="AA45" s="5">
        <f>IFERROR(IF(summary_values!X45/summary_values!X$45 &gt; 0, summary_values!X45/summary_values!X$45, ""), "")</f>
        <v>1</v>
      </c>
      <c r="AB45" s="5">
        <f>IFERROR(IF(summary_values!Y45/summary_values!Y$45 &gt; 0, summary_values!Y45/summary_values!Y$45, ""), "")</f>
        <v>1</v>
      </c>
      <c r="AC45" s="5" t="str">
        <f>IFERROR(IF(summary_values!Z45/summary_values!Z$45 &gt; 0, summary_values!Z45/summary_values!Z$45, ""), "")</f>
        <v/>
      </c>
      <c r="AD45" s="5" t="str">
        <f>IFERROR(IF(summary_values!AA45/summary_values!AA$45 &gt; 0, summary_values!AA45/summary_values!AA$45, ""), "")</f>
        <v/>
      </c>
      <c r="AE45" s="5">
        <f>IFERROR(IF(summary_values!AB45/summary_values!AB$45 &gt; 0, summary_values!AB45/summary_values!AB$45, ""), "")</f>
        <v>1</v>
      </c>
      <c r="AF45" s="5">
        <f>IFERROR(IF(summary_values!AC45/summary_values!AC$45 &gt; 0, summary_values!AC45/summary_values!AC$45, ""), "")</f>
        <v>1</v>
      </c>
      <c r="AG45" s="5" t="str">
        <f>IFERROR(IF(summary_values!AD45/summary_values!AD$45 &gt; 0, summary_values!AD45/summary_values!AD$45, ""), "")</f>
        <v/>
      </c>
      <c r="AH45" s="5" t="str">
        <f>IFERROR(IF(summary_values!AE45/summary_values!AE$45 &gt; 0, summary_values!AE45/summary_values!AE$45, ""), "")</f>
        <v/>
      </c>
      <c r="AI45" s="5">
        <f>IFERROR(IF(summary_values!AF45/summary_values!AF$45 &gt; 0, summary_values!AF45/summary_values!AF$45, ""), "")</f>
        <v>1</v>
      </c>
      <c r="AJ45" s="5">
        <f>IFERROR(IF(summary_values!AG45/summary_values!AG$45 &gt; 0, summary_values!AG45/summary_values!AG$45, ""), "")</f>
        <v>1</v>
      </c>
      <c r="AK45" s="5" t="str">
        <f>IFERROR(IF(summary_values!AH45/summary_values!AH$45 &gt; 0, summary_values!AH45/summary_values!AH$45, ""), "")</f>
        <v/>
      </c>
      <c r="AL45" s="5" t="str">
        <f>IFERROR(IF(summary_values!AI45/summary_values!AI$45 &gt; 0, summary_values!AI45/summary_values!AI$45, ""), "")</f>
        <v/>
      </c>
      <c r="AM45" s="5">
        <f>IFERROR(IF(summary_values!AJ45/summary_values!AJ$45 &gt; 0, summary_values!AJ45/summary_values!AJ$45, ""), "")</f>
        <v>1</v>
      </c>
      <c r="AN45" s="5">
        <f>IFERROR(IF(summary_values!AK45/summary_values!AK$45 &gt; 0, summary_values!AK45/summary_values!AK$45, ""), "")</f>
        <v>1</v>
      </c>
      <c r="AO45" s="5" t="str">
        <f>IFERROR(IF(summary_values!AL45/summary_values!AL$45 &gt; 0, summary_values!AL45/summary_values!AL$45, ""), "")</f>
        <v/>
      </c>
      <c r="AP45" s="5" t="str">
        <f>IFERROR(IF(summary_values!AM45/summary_values!AM$45 &gt; 0, summary_values!AM45/summary_values!AM$45, ""), "")</f>
        <v/>
      </c>
      <c r="AQ45" s="5">
        <f t="shared" si="2"/>
        <v>1</v>
      </c>
      <c r="AR45" s="5">
        <f t="shared" si="3"/>
        <v>1</v>
      </c>
    </row>
    <row r="46" spans="1:44" x14ac:dyDescent="0.25">
      <c r="A46" s="3" t="s">
        <v>10</v>
      </c>
      <c r="B46" s="5">
        <f>IFERROR(IF(summary_values!B46/summary_values!B$45 &gt; 0, summary_values!B46/summary_values!B$45, ""), "")</f>
        <v>2.415694591728526</v>
      </c>
      <c r="C46" s="5">
        <f>IFERROR(IF(summary_values!C46/summary_values!C$45 &gt; 0, summary_values!C46/summary_values!C$45, ""), "")</f>
        <v>3.247899159663866</v>
      </c>
      <c r="D46" s="5" t="str">
        <f>IFERROR(IF(summary_values!D46/summary_values!D$45 &gt; 0, summary_values!D46/summary_values!D$45, ""), "")</f>
        <v/>
      </c>
      <c r="E46" s="5" t="str">
        <f>IFERROR(IF(summary_values!E46/summary_values!E$45 &gt; 0, summary_values!E46/summary_values!E$45, ""), "")</f>
        <v/>
      </c>
      <c r="F46" s="5">
        <f>IFERROR(IF(summary_values!F46/summary_values!F$45 &gt; 0, summary_values!F46/summary_values!F$45, ""), "")</f>
        <v>2.4337606837606836</v>
      </c>
      <c r="G46" s="5">
        <f>IFERROR(IF(summary_values!G46/summary_values!G$45 &gt; 0, summary_values!G46/summary_values!G$45, ""), "")</f>
        <v>3.1844262295081971</v>
      </c>
      <c r="H46" s="5" t="str">
        <f>IFERROR(IF(summary_values!H46/summary_values!H$45 &gt; 0, summary_values!H46/summary_values!H$45, ""), "")</f>
        <v/>
      </c>
      <c r="I46" s="5" t="str">
        <f>IFERROR(IF(summary_values!I46/summary_values!I$45 &gt; 0, summary_values!I46/summary_values!I$45, ""), "")</f>
        <v/>
      </c>
      <c r="J46" s="5">
        <f>IFERROR(IF(summary_values!J46/summary_values!J$45 &gt; 0, summary_values!J46/summary_values!J$45, ""), "")</f>
        <v>2.4058577405857742</v>
      </c>
      <c r="K46" s="5">
        <f>IFERROR(IF(summary_values!K46/summary_values!K$45 &gt; 0, summary_values!K46/summary_values!K$45, ""), "")</f>
        <v>3.16</v>
      </c>
      <c r="L46" s="5" t="str">
        <f>IFERROR(IF(summary_values!L46/summary_values!L$45 &gt; 0, summary_values!L46/summary_values!L$45, ""), "")</f>
        <v/>
      </c>
      <c r="M46" s="5" t="str">
        <f>IFERROR(IF(summary_values!M46/summary_values!M$45 &gt; 0, summary_values!M46/summary_values!M$45, ""), "")</f>
        <v/>
      </c>
      <c r="N46" s="5">
        <f>IFERROR(IF(summary_values!N46/summary_values!N$45 &gt; 0, summary_values!N46/summary_values!N$45, ""), "")</f>
        <v>2.3385826771653542</v>
      </c>
      <c r="O46" s="5">
        <f>IFERROR(IF(summary_values!O46/summary_values!O$45 &gt; 0, summary_values!O46/summary_values!O$45, ""), "")</f>
        <v>3.6543209876543208</v>
      </c>
      <c r="P46" s="5" t="str">
        <f>IFERROR(IF(summary_values!P46/summary_values!P$45 &gt; 0, summary_values!P46/summary_values!P$45, ""), "")</f>
        <v/>
      </c>
      <c r="Q46" s="5" t="str">
        <f>IFERROR(IF(summary_values!Q46/summary_values!Q$45 &gt; 0, summary_values!Q46/summary_values!Q$45, ""), "")</f>
        <v/>
      </c>
      <c r="R46" s="5">
        <f>IFERROR(IF(summary_values!R46/summary_values!R$45 &gt; 0, summary_values!R46/summary_values!R$45, ""), "")</f>
        <v>3.6419753086419751</v>
      </c>
      <c r="S46" s="5">
        <f>IFERROR(IF(summary_values!S46/summary_values!S$45 &gt; 0, summary_values!S46/summary_values!S$45, ""), "")</f>
        <v>4.2142857142857135</v>
      </c>
      <c r="T46" s="5" t="str">
        <f>IFERROR(IF(summary_values!T46/summary_values!T$45 &gt; 0, summary_values!T46/summary_values!T$45, ""), "")</f>
        <v/>
      </c>
      <c r="U46" s="5" t="str">
        <f>IFERROR(IF(summary_values!U46/summary_values!U$45 &gt; 0, summary_values!U46/summary_values!U$45, ""), "")</f>
        <v/>
      </c>
      <c r="V46" s="5">
        <f t="shared" si="0"/>
        <v>2.3984739233100845</v>
      </c>
      <c r="W46" s="5">
        <f t="shared" si="1"/>
        <v>3.3116615942065963</v>
      </c>
      <c r="X46" s="5"/>
      <c r="Y46" s="5" t="str">
        <f>IFERROR(IF(summary_values!V46/summary_values!V$45 &gt; 0, summary_values!V46/summary_values!V$45, ""), "")</f>
        <v/>
      </c>
      <c r="Z46" s="5" t="str">
        <f>IFERROR(IF(summary_values!W46/summary_values!W$45 &gt; 0, summary_values!W46/summary_values!W$45, ""), "")</f>
        <v/>
      </c>
      <c r="AA46" s="5">
        <f>IFERROR(IF(summary_values!X46/summary_values!X$45 &gt; 0, summary_values!X46/summary_values!X$45, ""), "")</f>
        <v>2.2652037617554859</v>
      </c>
      <c r="AB46" s="5">
        <f>IFERROR(IF(summary_values!Y46/summary_values!Y$45 &gt; 0, summary_values!Y46/summary_values!Y$45, ""), "")</f>
        <v>2.9240348692403484</v>
      </c>
      <c r="AC46" s="5" t="str">
        <f>IFERROR(IF(summary_values!Z46/summary_values!Z$45 &gt; 0, summary_values!Z46/summary_values!Z$45, ""), "")</f>
        <v/>
      </c>
      <c r="AD46" s="5" t="str">
        <f>IFERROR(IF(summary_values!AA46/summary_values!AA$45 &gt; 0, summary_values!AA46/summary_values!AA$45, ""), "")</f>
        <v/>
      </c>
      <c r="AE46" s="5">
        <f>IFERROR(IF(summary_values!AB46/summary_values!AB$45 &gt; 0, summary_values!AB46/summary_values!AB$45, ""), "")</f>
        <v>2.1999999999999997</v>
      </c>
      <c r="AF46" s="5">
        <f>IFERROR(IF(summary_values!AC46/summary_values!AC$45 &gt; 0, summary_values!AC46/summary_values!AC$45, ""), "")</f>
        <v>2.7738095238095242</v>
      </c>
      <c r="AG46" s="5" t="str">
        <f>IFERROR(IF(summary_values!AD46/summary_values!AD$45 &gt; 0, summary_values!AD46/summary_values!AD$45, ""), "")</f>
        <v/>
      </c>
      <c r="AH46" s="5" t="str">
        <f>IFERROR(IF(summary_values!AE46/summary_values!AE$45 &gt; 0, summary_values!AE46/summary_values!AE$45, ""), "")</f>
        <v/>
      </c>
      <c r="AI46" s="5">
        <f>IFERROR(IF(summary_values!AF46/summary_values!AF$45 &gt; 0, summary_values!AF46/summary_values!AF$45, ""), "")</f>
        <v>2.043879907621247</v>
      </c>
      <c r="AJ46" s="5">
        <f>IFERROR(IF(summary_values!AG46/summary_values!AG$45 &gt; 0, summary_values!AG46/summary_values!AG$45, ""), "")</f>
        <v>3.1</v>
      </c>
      <c r="AK46" s="5" t="str">
        <f>IFERROR(IF(summary_values!AH46/summary_values!AH$45 &gt; 0, summary_values!AH46/summary_values!AH$45, ""), "")</f>
        <v/>
      </c>
      <c r="AL46" s="5" t="str">
        <f>IFERROR(IF(summary_values!AI46/summary_values!AI$45 &gt; 0, summary_values!AI46/summary_values!AI$45, ""), "")</f>
        <v/>
      </c>
      <c r="AM46" s="5">
        <f>IFERROR(IF(summary_values!AJ46/summary_values!AJ$45 &gt; 0, summary_values!AJ46/summary_values!AJ$45, ""), "")</f>
        <v>3.2536231884057969</v>
      </c>
      <c r="AN46" s="5">
        <f>IFERROR(IF(summary_values!AK46/summary_values!AK$45 &gt; 0, summary_values!AK46/summary_values!AK$45, ""), "")</f>
        <v>3.5294117647058822</v>
      </c>
      <c r="AO46" s="5" t="str">
        <f>IFERROR(IF(summary_values!AL46/summary_values!AL$45 &gt; 0, summary_values!AL46/summary_values!AL$45, ""), "")</f>
        <v/>
      </c>
      <c r="AP46" s="5" t="str">
        <f>IFERROR(IF(summary_values!AM46/summary_values!AM$45 &gt; 0, summary_values!AM46/summary_values!AM$45, ""), "")</f>
        <v/>
      </c>
      <c r="AQ46" s="5">
        <f t="shared" si="2"/>
        <v>2.1696945564589112</v>
      </c>
      <c r="AR46" s="5">
        <f t="shared" si="3"/>
        <v>2.932614797683291</v>
      </c>
    </row>
    <row r="47" spans="1:44" x14ac:dyDescent="0.25">
      <c r="A47" s="3" t="s">
        <v>11</v>
      </c>
      <c r="B47" s="5">
        <f>IFERROR(IF(summary_values!B47/summary_values!B$45 &gt; 0, summary_values!B47/summary_values!B$45, ""), "")</f>
        <v>2.0275715800636269</v>
      </c>
      <c r="C47" s="5">
        <f>IFERROR(IF(summary_values!C47/summary_values!C$45 &gt; 0, summary_values!C47/summary_values!C$45, ""), "")</f>
        <v>2.9243697478991595</v>
      </c>
      <c r="D47" s="5" t="str">
        <f>IFERROR(IF(summary_values!D47/summary_values!D$45 &gt; 0, summary_values!D47/summary_values!D$45, ""), "")</f>
        <v/>
      </c>
      <c r="E47" s="5" t="str">
        <f>IFERROR(IF(summary_values!E47/summary_values!E$45 &gt; 0, summary_values!E47/summary_values!E$45, ""), "")</f>
        <v/>
      </c>
      <c r="F47" s="5">
        <f>IFERROR(IF(summary_values!F47/summary_values!F$45 &gt; 0, summary_values!F47/summary_values!F$45, ""), "")</f>
        <v>2.0598290598290596</v>
      </c>
      <c r="G47" s="5">
        <f>IFERROR(IF(summary_values!G47/summary_values!G$45 &gt; 0, summary_values!G47/summary_values!G$45, ""), "")</f>
        <v>2.8770491803278686</v>
      </c>
      <c r="H47" s="5" t="str">
        <f>IFERROR(IF(summary_values!H47/summary_values!H$45 &gt; 0, summary_values!H47/summary_values!H$45, ""), "")</f>
        <v/>
      </c>
      <c r="I47" s="5" t="str">
        <f>IFERROR(IF(summary_values!I47/summary_values!I$45 &gt; 0, summary_values!I47/summary_values!I$45, ""), "")</f>
        <v/>
      </c>
      <c r="J47" s="5">
        <f>IFERROR(IF(summary_values!J47/summary_values!J$45 &gt; 0, summary_values!J47/summary_values!J$45, ""), "")</f>
        <v>2.0627615062761508</v>
      </c>
      <c r="K47" s="5">
        <f>IFERROR(IF(summary_values!K47/summary_values!K$45 &gt; 0, summary_values!K47/summary_values!K$45, ""), "")</f>
        <v>2.9039999999999999</v>
      </c>
      <c r="L47" s="5" t="str">
        <f>IFERROR(IF(summary_values!L47/summary_values!L$45 &gt; 0, summary_values!L47/summary_values!L$45, ""), "")</f>
        <v/>
      </c>
      <c r="M47" s="5" t="str">
        <f>IFERROR(IF(summary_values!M47/summary_values!M$45 &gt; 0, summary_values!M47/summary_values!M$45, ""), "")</f>
        <v/>
      </c>
      <c r="N47" s="5">
        <f>IFERROR(IF(summary_values!N47/summary_values!N$45 &gt; 0, summary_values!N47/summary_values!N$45, ""), "")</f>
        <v>2.0472440944881889</v>
      </c>
      <c r="O47" s="5">
        <f>IFERROR(IF(summary_values!O47/summary_values!O$45 &gt; 0, summary_values!O47/summary_values!O$45, ""), "")</f>
        <v>2.382716049382716</v>
      </c>
      <c r="P47" s="5" t="str">
        <f>IFERROR(IF(summary_values!P47/summary_values!P$45 &gt; 0, summary_values!P47/summary_values!P$45, ""), "")</f>
        <v/>
      </c>
      <c r="Q47" s="5" t="str">
        <f>IFERROR(IF(summary_values!Q47/summary_values!Q$45 &gt; 0, summary_values!Q47/summary_values!Q$45, ""), "")</f>
        <v/>
      </c>
      <c r="R47" s="5">
        <f>IFERROR(IF(summary_values!R47/summary_values!R$45 &gt; 0, summary_values!R47/summary_values!R$45, ""), "")</f>
        <v>1.8765432098765431</v>
      </c>
      <c r="S47" s="5">
        <f>IFERROR(IF(summary_values!S47/summary_values!S$45 &gt; 0, summary_values!S47/summary_values!S$45, ""), "")</f>
        <v>4.6428571428571423</v>
      </c>
      <c r="T47" s="5" t="str">
        <f>IFERROR(IF(summary_values!T47/summary_values!T$45 &gt; 0, summary_values!T47/summary_values!T$45, ""), "")</f>
        <v/>
      </c>
      <c r="U47" s="5" t="str">
        <f>IFERROR(IF(summary_values!U47/summary_values!U$45 &gt; 0, summary_values!U47/summary_values!U$45, ""), "")</f>
        <v/>
      </c>
      <c r="V47" s="5">
        <f t="shared" si="0"/>
        <v>2.0493515601642569</v>
      </c>
      <c r="W47" s="5">
        <f t="shared" si="1"/>
        <v>2.7720337444024361</v>
      </c>
      <c r="X47" s="5"/>
      <c r="Y47" s="5" t="str">
        <f>IFERROR(IF(summary_values!V47/summary_values!V$45 &gt; 0, summary_values!V47/summary_values!V$45, ""), "")</f>
        <v/>
      </c>
      <c r="Z47" s="5" t="str">
        <f>IFERROR(IF(summary_values!W47/summary_values!W$45 &gt; 0, summary_values!W47/summary_values!W$45, ""), "")</f>
        <v/>
      </c>
      <c r="AA47" s="5">
        <f>IFERROR(IF(summary_values!X47/summary_values!X$45 &gt; 0, summary_values!X47/summary_values!X$45, ""), "")</f>
        <v>1.1912225705329154</v>
      </c>
      <c r="AB47" s="5">
        <f>IFERROR(IF(summary_values!Y47/summary_values!Y$45 &gt; 0, summary_values!Y47/summary_values!Y$45, ""), "")</f>
        <v>1.6164383561643836</v>
      </c>
      <c r="AC47" s="5" t="str">
        <f>IFERROR(IF(summary_values!Z47/summary_values!Z$45 &gt; 0, summary_values!Z47/summary_values!Z$45, ""), "")</f>
        <v/>
      </c>
      <c r="AD47" s="5" t="str">
        <f>IFERROR(IF(summary_values!AA47/summary_values!AA$45 &gt; 0, summary_values!AA47/summary_values!AA$45, ""), "")</f>
        <v/>
      </c>
      <c r="AE47" s="5">
        <f>IFERROR(IF(summary_values!AB47/summary_values!AB$45 &gt; 0, summary_values!AB47/summary_values!AB$45, ""), "")</f>
        <v>1.1888198757763975</v>
      </c>
      <c r="AF47" s="5">
        <f>IFERROR(IF(summary_values!AC47/summary_values!AC$45 &gt; 0, summary_values!AC47/summary_values!AC$45, ""), "")</f>
        <v>1.5833333333333335</v>
      </c>
      <c r="AG47" s="5" t="str">
        <f>IFERROR(IF(summary_values!AD47/summary_values!AD$45 &gt; 0, summary_values!AD47/summary_values!AD$45, ""), "")</f>
        <v/>
      </c>
      <c r="AH47" s="5" t="str">
        <f>IFERROR(IF(summary_values!AE47/summary_values!AE$45 &gt; 0, summary_values!AE47/summary_values!AE$45, ""), "")</f>
        <v/>
      </c>
      <c r="AI47" s="5">
        <f>IFERROR(IF(summary_values!AF47/summary_values!AF$45 &gt; 0, summary_values!AF47/summary_values!AF$45, ""), "")</f>
        <v>1.1478060046189376</v>
      </c>
      <c r="AJ47" s="5">
        <f>IFERROR(IF(summary_values!AG47/summary_values!AG$45 &gt; 0, summary_values!AG47/summary_values!AG$45, ""), "")</f>
        <v>1.2068965517241379</v>
      </c>
      <c r="AK47" s="5" t="str">
        <f>IFERROR(IF(summary_values!AH47/summary_values!AH$45 &gt; 0, summary_values!AH47/summary_values!AH$45, ""), "")</f>
        <v/>
      </c>
      <c r="AL47" s="5" t="str">
        <f>IFERROR(IF(summary_values!AI47/summary_values!AI$45 &gt; 0, summary_values!AI47/summary_values!AI$45, ""), "")</f>
        <v/>
      </c>
      <c r="AM47" s="5">
        <f>IFERROR(IF(summary_values!AJ47/summary_values!AJ$45 &gt; 0, summary_values!AJ47/summary_values!AJ$45, ""), "")</f>
        <v>1</v>
      </c>
      <c r="AN47" s="5">
        <f>IFERROR(IF(summary_values!AK47/summary_values!AK$45 &gt; 0, summary_values!AK47/summary_values!AK$45, ""), "")</f>
        <v>1.7294117647058824</v>
      </c>
      <c r="AO47" s="5" t="str">
        <f>IFERROR(IF(summary_values!AL47/summary_values!AL$45 &gt; 0, summary_values!AL47/summary_values!AL$45, ""), "")</f>
        <v/>
      </c>
      <c r="AP47" s="5" t="str">
        <f>IFERROR(IF(summary_values!AM47/summary_values!AM$45 &gt; 0, summary_values!AM47/summary_values!AM$45, ""), "")</f>
        <v/>
      </c>
      <c r="AQ47" s="5">
        <f t="shared" si="2"/>
        <v>1.17594948364275</v>
      </c>
      <c r="AR47" s="5">
        <f t="shared" si="3"/>
        <v>1.4688894137406183</v>
      </c>
    </row>
    <row r="48" spans="1:44" x14ac:dyDescent="0.25">
      <c r="A48" s="3" t="s">
        <v>12</v>
      </c>
      <c r="B48" s="5">
        <f>IFERROR(IF(summary_values!B48/summary_values!B$45 &gt; 0, summary_values!B48/summary_values!B$45, ""), "")</f>
        <v>1</v>
      </c>
      <c r="C48" s="5">
        <f>IFERROR(IF(summary_values!C48/summary_values!C$45 &gt; 0, summary_values!C48/summary_values!C$45, ""), "")</f>
        <v>1</v>
      </c>
      <c r="D48" s="5" t="str">
        <f>IFERROR(IF(summary_values!D48/summary_values!D$45 &gt; 0, summary_values!D48/summary_values!D$45, ""), "")</f>
        <v/>
      </c>
      <c r="E48" s="5" t="str">
        <f>IFERROR(IF(summary_values!E48/summary_values!E$45 &gt; 0, summary_values!E48/summary_values!E$45, ""), "")</f>
        <v/>
      </c>
      <c r="F48" s="5">
        <f>IFERROR(IF(summary_values!F48/summary_values!F$45 &gt; 0, summary_values!F48/summary_values!F$45, ""), "")</f>
        <v>1</v>
      </c>
      <c r="G48" s="5">
        <f>IFERROR(IF(summary_values!G48/summary_values!G$45 &gt; 0, summary_values!G48/summary_values!G$45, ""), "")</f>
        <v>1</v>
      </c>
      <c r="H48" s="5" t="str">
        <f>IFERROR(IF(summary_values!H48/summary_values!H$45 &gt; 0, summary_values!H48/summary_values!H$45, ""), "")</f>
        <v/>
      </c>
      <c r="I48" s="5" t="str">
        <f>IFERROR(IF(summary_values!I48/summary_values!I$45 &gt; 0, summary_values!I48/summary_values!I$45, ""), "")</f>
        <v/>
      </c>
      <c r="J48" s="5">
        <f>IFERROR(IF(summary_values!J48/summary_values!J$45 &gt; 0, summary_values!J48/summary_values!J$45, ""), "")</f>
        <v>1</v>
      </c>
      <c r="K48" s="5">
        <f>IFERROR(IF(summary_values!K48/summary_values!K$45 &gt; 0, summary_values!K48/summary_values!K$45, ""), "")</f>
        <v>1</v>
      </c>
      <c r="L48" s="5" t="str">
        <f>IFERROR(IF(summary_values!L48/summary_values!L$45 &gt; 0, summary_values!L48/summary_values!L$45, ""), "")</f>
        <v/>
      </c>
      <c r="M48" s="5" t="str">
        <f>IFERROR(IF(summary_values!M48/summary_values!M$45 &gt; 0, summary_values!M48/summary_values!M$45, ""), "")</f>
        <v/>
      </c>
      <c r="N48" s="5">
        <f>IFERROR(IF(summary_values!N48/summary_values!N$45 &gt; 0, summary_values!N48/summary_values!N$45, ""), "")</f>
        <v>1</v>
      </c>
      <c r="O48" s="5">
        <f>IFERROR(IF(summary_values!O48/summary_values!O$45 &gt; 0, summary_values!O48/summary_values!O$45, ""), "")</f>
        <v>1</v>
      </c>
      <c r="P48" s="5" t="str">
        <f>IFERROR(IF(summary_values!P48/summary_values!P$45 &gt; 0, summary_values!P48/summary_values!P$45, ""), "")</f>
        <v/>
      </c>
      <c r="Q48" s="5" t="str">
        <f>IFERROR(IF(summary_values!Q48/summary_values!Q$45 &gt; 0, summary_values!Q48/summary_values!Q$45, ""), "")</f>
        <v/>
      </c>
      <c r="R48" s="5">
        <f>IFERROR(IF(summary_values!R48/summary_values!R$45 &gt; 0, summary_values!R48/summary_values!R$45, ""), "")</f>
        <v>1</v>
      </c>
      <c r="S48" s="5">
        <f>IFERROR(IF(summary_values!S48/summary_values!S$45 &gt; 0, summary_values!S48/summary_values!S$45, ""), "")</f>
        <v>1</v>
      </c>
      <c r="T48" s="5" t="str">
        <f>IFERROR(IF(summary_values!T48/summary_values!T$45 &gt; 0, summary_values!T48/summary_values!T$45, ""), "")</f>
        <v/>
      </c>
      <c r="U48" s="5" t="str">
        <f>IFERROR(IF(summary_values!U48/summary_values!U$45 &gt; 0, summary_values!U48/summary_values!U$45, ""), "")</f>
        <v/>
      </c>
      <c r="V48" s="5">
        <f t="shared" si="0"/>
        <v>1</v>
      </c>
      <c r="W48" s="5">
        <f t="shared" si="1"/>
        <v>1</v>
      </c>
      <c r="X48" s="5"/>
      <c r="Y48" s="5" t="str">
        <f>IFERROR(IF(summary_values!V48/summary_values!V$45 &gt; 0, summary_values!V48/summary_values!V$45, ""), "")</f>
        <v/>
      </c>
      <c r="Z48" s="5" t="str">
        <f>IFERROR(IF(summary_values!W48/summary_values!W$45 &gt; 0, summary_values!W48/summary_values!W$45, ""), "")</f>
        <v/>
      </c>
      <c r="AA48" s="5">
        <f>IFERROR(IF(summary_values!X48/summary_values!X$45 &gt; 0, summary_values!X48/summary_values!X$45, ""), "")</f>
        <v>1</v>
      </c>
      <c r="AB48" s="5">
        <f>IFERROR(IF(summary_values!Y48/summary_values!Y$45 &gt; 0, summary_values!Y48/summary_values!Y$45, ""), "")</f>
        <v>1</v>
      </c>
      <c r="AC48" s="5" t="str">
        <f>IFERROR(IF(summary_values!Z48/summary_values!Z$45 &gt; 0, summary_values!Z48/summary_values!Z$45, ""), "")</f>
        <v/>
      </c>
      <c r="AD48" s="5" t="str">
        <f>IFERROR(IF(summary_values!AA48/summary_values!AA$45 &gt; 0, summary_values!AA48/summary_values!AA$45, ""), "")</f>
        <v/>
      </c>
      <c r="AE48" s="5">
        <f>IFERROR(IF(summary_values!AB48/summary_values!AB$45 &gt; 0, summary_values!AB48/summary_values!AB$45, ""), "")</f>
        <v>1</v>
      </c>
      <c r="AF48" s="5">
        <f>IFERROR(IF(summary_values!AC48/summary_values!AC$45 &gt; 0, summary_values!AC48/summary_values!AC$45, ""), "")</f>
        <v>1</v>
      </c>
      <c r="AG48" s="5" t="str">
        <f>IFERROR(IF(summary_values!AD48/summary_values!AD$45 &gt; 0, summary_values!AD48/summary_values!AD$45, ""), "")</f>
        <v/>
      </c>
      <c r="AH48" s="5" t="str">
        <f>IFERROR(IF(summary_values!AE48/summary_values!AE$45 &gt; 0, summary_values!AE48/summary_values!AE$45, ""), "")</f>
        <v/>
      </c>
      <c r="AI48" s="5">
        <f>IFERROR(IF(summary_values!AF48/summary_values!AF$45 &gt; 0, summary_values!AF48/summary_values!AF$45, ""), "")</f>
        <v>1</v>
      </c>
      <c r="AJ48" s="5">
        <f>IFERROR(IF(summary_values!AG48/summary_values!AG$45 &gt; 0, summary_values!AG48/summary_values!AG$45, ""), "")</f>
        <v>1</v>
      </c>
      <c r="AK48" s="5" t="str">
        <f>IFERROR(IF(summary_values!AH48/summary_values!AH$45 &gt; 0, summary_values!AH48/summary_values!AH$45, ""), "")</f>
        <v/>
      </c>
      <c r="AL48" s="5" t="str">
        <f>IFERROR(IF(summary_values!AI48/summary_values!AI$45 &gt; 0, summary_values!AI48/summary_values!AI$45, ""), "")</f>
        <v/>
      </c>
      <c r="AM48" s="5">
        <f>IFERROR(IF(summary_values!AJ48/summary_values!AJ$45 &gt; 0, summary_values!AJ48/summary_values!AJ$45, ""), "")</f>
        <v>1.0471014492753621</v>
      </c>
      <c r="AN48" s="5">
        <f>IFERROR(IF(summary_values!AK48/summary_values!AK$45 &gt; 0, summary_values!AK48/summary_values!AK$45, ""), "")</f>
        <v>1</v>
      </c>
      <c r="AO48" s="5" t="str">
        <f>IFERROR(IF(summary_values!AL48/summary_values!AL$45 &gt; 0, summary_values!AL48/summary_values!AL$45, ""), "")</f>
        <v/>
      </c>
      <c r="AP48" s="5" t="str">
        <f>IFERROR(IF(summary_values!AM48/summary_values!AM$45 &gt; 0, summary_values!AM48/summary_values!AM$45, ""), "")</f>
        <v/>
      </c>
      <c r="AQ48" s="5">
        <f t="shared" si="2"/>
        <v>1</v>
      </c>
      <c r="AR48" s="5">
        <f t="shared" si="3"/>
        <v>1</v>
      </c>
    </row>
    <row r="49" spans="1:44" x14ac:dyDescent="0.25">
      <c r="A49" s="3" t="s">
        <v>13</v>
      </c>
      <c r="B49" s="5">
        <f>IFERROR(IF(summary_values!B49/summary_values!B$45 &gt; 0, summary_values!B49/summary_values!B$45, ""), "")</f>
        <v>2.3404029692470836</v>
      </c>
      <c r="C49" s="5">
        <f>IFERROR(IF(summary_values!C49/summary_values!C$45 &gt; 0, summary_values!C49/summary_values!C$45, ""), "")</f>
        <v>3.4390756302521011</v>
      </c>
      <c r="D49" s="5" t="str">
        <f>IFERROR(IF(summary_values!D49/summary_values!D$45 &gt; 0, summary_values!D49/summary_values!D$45, ""), "")</f>
        <v/>
      </c>
      <c r="E49" s="5" t="str">
        <f>IFERROR(IF(summary_values!E49/summary_values!E$45 &gt; 0, summary_values!E49/summary_values!E$45, ""), "")</f>
        <v/>
      </c>
      <c r="F49" s="5">
        <f>IFERROR(IF(summary_values!F49/summary_values!F$45 &gt; 0, summary_values!F49/summary_values!F$45, ""), "")</f>
        <v>2.3739316239316239</v>
      </c>
      <c r="G49" s="5">
        <f>IFERROR(IF(summary_values!G49/summary_values!G$45 &gt; 0, summary_values!G49/summary_values!G$45, ""), "")</f>
        <v>3.3934426229508197</v>
      </c>
      <c r="H49" s="5" t="str">
        <f>IFERROR(IF(summary_values!H49/summary_values!H$45 &gt; 0, summary_values!H49/summary_values!H$45, ""), "")</f>
        <v/>
      </c>
      <c r="I49" s="5" t="str">
        <f>IFERROR(IF(summary_values!I49/summary_values!I$45 &gt; 0, summary_values!I49/summary_values!I$45, ""), "")</f>
        <v/>
      </c>
      <c r="J49" s="5">
        <f>IFERROR(IF(summary_values!J49/summary_values!J$45 &gt; 0, summary_values!J49/summary_values!J$45, ""), "")</f>
        <v>2.3723849372384938</v>
      </c>
      <c r="K49" s="5">
        <f>IFERROR(IF(summary_values!K49/summary_values!K$45 &gt; 0, summary_values!K49/summary_values!K$45, ""), "")</f>
        <v>3.448</v>
      </c>
      <c r="L49" s="5" t="str">
        <f>IFERROR(IF(summary_values!L49/summary_values!L$45 &gt; 0, summary_values!L49/summary_values!L$45, ""), "")</f>
        <v/>
      </c>
      <c r="M49" s="5" t="str">
        <f>IFERROR(IF(summary_values!M49/summary_values!M$45 &gt; 0, summary_values!M49/summary_values!M$45, ""), "")</f>
        <v/>
      </c>
      <c r="N49" s="5">
        <f>IFERROR(IF(summary_values!N49/summary_values!N$45 &gt; 0, summary_values!N49/summary_values!N$45, ""), "")</f>
        <v>2.3937007874015745</v>
      </c>
      <c r="O49" s="5">
        <f>IFERROR(IF(summary_values!O49/summary_values!O$45 &gt; 0, summary_values!O49/summary_values!O$45, ""), "")</f>
        <v>3</v>
      </c>
      <c r="P49" s="5" t="str">
        <f>IFERROR(IF(summary_values!P49/summary_values!P$45 &gt; 0, summary_values!P49/summary_values!P$45, ""), "")</f>
        <v/>
      </c>
      <c r="Q49" s="5" t="str">
        <f>IFERROR(IF(summary_values!Q49/summary_values!Q$45 &gt; 0, summary_values!Q49/summary_values!Q$45, ""), "")</f>
        <v/>
      </c>
      <c r="R49" s="5">
        <f>IFERROR(IF(summary_values!R49/summary_values!R$45 &gt; 0, summary_values!R49/summary_values!R$45, ""), "")</f>
        <v>2.4444444444444446</v>
      </c>
      <c r="S49" s="5">
        <f>IFERROR(IF(summary_values!S49/summary_values!S$45 &gt; 0, summary_values!S49/summary_values!S$45, ""), "")</f>
        <v>3.157142857142857</v>
      </c>
      <c r="T49" s="5" t="str">
        <f>IFERROR(IF(summary_values!T49/summary_values!T$45 &gt; 0, summary_values!T49/summary_values!T$45, ""), "")</f>
        <v/>
      </c>
      <c r="U49" s="5" t="str">
        <f>IFERROR(IF(summary_values!U49/summary_values!U$45 &gt; 0, summary_values!U49/summary_values!U$45, ""), "")</f>
        <v/>
      </c>
      <c r="V49" s="5">
        <f t="shared" si="0"/>
        <v>2.3701050794546936</v>
      </c>
      <c r="W49" s="5">
        <f t="shared" si="1"/>
        <v>3.3201295633007302</v>
      </c>
      <c r="X49" s="5"/>
      <c r="Y49" s="5" t="str">
        <f>IFERROR(IF(summary_values!V49/summary_values!V$45 &gt; 0, summary_values!V49/summary_values!V$45, ""), "")</f>
        <v/>
      </c>
      <c r="Z49" s="5" t="str">
        <f>IFERROR(IF(summary_values!W49/summary_values!W$45 &gt; 0, summary_values!W49/summary_values!W$45, ""), "")</f>
        <v/>
      </c>
      <c r="AA49" s="5">
        <f>IFERROR(IF(summary_values!X49/summary_values!X$45 &gt; 0, summary_values!X49/summary_values!X$45, ""), "")</f>
        <v>1.3021943573667711</v>
      </c>
      <c r="AB49" s="5">
        <f>IFERROR(IF(summary_values!Y49/summary_values!Y$45 &gt; 0, summary_values!Y49/summary_values!Y$45, ""), "")</f>
        <v>1.9638854296388542</v>
      </c>
      <c r="AC49" s="5" t="str">
        <f>IFERROR(IF(summary_values!Z49/summary_values!Z$45 &gt; 0, summary_values!Z49/summary_values!Z$45, ""), "")</f>
        <v/>
      </c>
      <c r="AD49" s="5" t="str">
        <f>IFERROR(IF(summary_values!AA49/summary_values!AA$45 &gt; 0, summary_values!AA49/summary_values!AA$45, ""), "")</f>
        <v/>
      </c>
      <c r="AE49" s="5">
        <f>IFERROR(IF(summary_values!AB49/summary_values!AB$45 &gt; 0, summary_values!AB49/summary_values!AB$45, ""), "")</f>
        <v>1.3155279503105588</v>
      </c>
      <c r="AF49" s="5">
        <f>IFERROR(IF(summary_values!AC49/summary_values!AC$45 &gt; 0, summary_values!AC49/summary_values!AC$45, ""), "")</f>
        <v>1.9571428571428571</v>
      </c>
      <c r="AG49" s="5" t="str">
        <f>IFERROR(IF(summary_values!AD49/summary_values!AD$45 &gt; 0, summary_values!AD49/summary_values!AD$45, ""), "")</f>
        <v/>
      </c>
      <c r="AH49" s="5" t="str">
        <f>IFERROR(IF(summary_values!AE49/summary_values!AE$45 &gt; 0, summary_values!AE49/summary_values!AE$45, ""), "")</f>
        <v/>
      </c>
      <c r="AI49" s="5">
        <f>IFERROR(IF(summary_values!AF49/summary_values!AF$45 &gt; 0, summary_values!AF49/summary_values!AF$45, ""), "")</f>
        <v>1.3048498845265588</v>
      </c>
      <c r="AJ49" s="5">
        <f>IFERROR(IF(summary_values!AG49/summary_values!AG$45 &gt; 0, summary_values!AG49/summary_values!AG$45, ""), "")</f>
        <v>1.6172413793103448</v>
      </c>
      <c r="AK49" s="5" t="str">
        <f>IFERROR(IF(summary_values!AH49/summary_values!AH$45 &gt; 0, summary_values!AH49/summary_values!AH$45, ""), "")</f>
        <v/>
      </c>
      <c r="AL49" s="5" t="str">
        <f>IFERROR(IF(summary_values!AI49/summary_values!AI$45 &gt; 0, summary_values!AI49/summary_values!AI$45, ""), "")</f>
        <v/>
      </c>
      <c r="AM49" s="5">
        <f>IFERROR(IF(summary_values!AJ49/summary_values!AJ$45 &gt; 0, summary_values!AJ49/summary_values!AJ$45, ""), "")</f>
        <v>1.293478260869565</v>
      </c>
      <c r="AN49" s="5">
        <f>IFERROR(IF(summary_values!AK49/summary_values!AK$45 &gt; 0, summary_values!AK49/summary_values!AK$45, ""), "")</f>
        <v>1.4431372549019608</v>
      </c>
      <c r="AO49" s="5" t="str">
        <f>IFERROR(IF(summary_values!AL49/summary_values!AL$45 &gt; 0, summary_values!AL49/summary_values!AL$45, ""), "")</f>
        <v/>
      </c>
      <c r="AP49" s="5" t="str">
        <f>IFERROR(IF(summary_values!AM49/summary_values!AM$45 &gt; 0, summary_values!AM49/summary_values!AM$45, ""), "")</f>
        <v/>
      </c>
      <c r="AQ49" s="5">
        <f t="shared" si="2"/>
        <v>1.3075240640679631</v>
      </c>
      <c r="AR49" s="5">
        <f t="shared" si="3"/>
        <v>1.846089888697352</v>
      </c>
    </row>
    <row r="50" spans="1:44" x14ac:dyDescent="0.25">
      <c r="A50" s="3" t="s">
        <v>14</v>
      </c>
      <c r="B50" s="5">
        <f>IFERROR(IF(summary_values!B50/summary_values!B$45 &gt; 0, summary_values!B50/summary_values!B$45, ""), "")</f>
        <v>2.8356309650053024</v>
      </c>
      <c r="C50" s="5">
        <f>IFERROR(IF(summary_values!C50/summary_values!C$45 &gt; 0, summary_values!C50/summary_values!C$45, ""), "")</f>
        <v>3.9558823529411766</v>
      </c>
      <c r="D50" s="5" t="str">
        <f>IFERROR(IF(summary_values!D50/summary_values!D$45 &gt; 0, summary_values!D50/summary_values!D$45, ""), "")</f>
        <v/>
      </c>
      <c r="E50" s="5" t="str">
        <f>IFERROR(IF(summary_values!E50/summary_values!E$45 &gt; 0, summary_values!E50/summary_values!E$45, ""), "")</f>
        <v/>
      </c>
      <c r="F50" s="5">
        <f>IFERROR(IF(summary_values!F50/summary_values!F$45 &gt; 0, summary_values!F50/summary_values!F$45, ""), "")</f>
        <v>3.0170940170940166</v>
      </c>
      <c r="G50" s="5">
        <f>IFERROR(IF(summary_values!G50/summary_values!G$45 &gt; 0, summary_values!G50/summary_values!G$45, ""), "")</f>
        <v>4.2049180327868854</v>
      </c>
      <c r="H50" s="5" t="str">
        <f>IFERROR(IF(summary_values!H50/summary_values!H$45 &gt; 0, summary_values!H50/summary_values!H$45, ""), "")</f>
        <v/>
      </c>
      <c r="I50" s="5" t="str">
        <f>IFERROR(IF(summary_values!I50/summary_values!I$45 &gt; 0, summary_values!I50/summary_values!I$45, ""), "")</f>
        <v/>
      </c>
      <c r="J50" s="5">
        <f>IFERROR(IF(summary_values!J50/summary_values!J$45 &gt; 0, summary_values!J50/summary_values!J$45, ""), "")</f>
        <v>3.2970711297071134</v>
      </c>
      <c r="K50" s="5">
        <f>IFERROR(IF(summary_values!K50/summary_values!K$45 &gt; 0, summary_values!K50/summary_values!K$45, ""), "")</f>
        <v>4.7839999999999998</v>
      </c>
      <c r="L50" s="5" t="str">
        <f>IFERROR(IF(summary_values!L50/summary_values!L$45 &gt; 0, summary_values!L50/summary_values!L$45, ""), "")</f>
        <v/>
      </c>
      <c r="M50" s="5" t="str">
        <f>IFERROR(IF(summary_values!M50/summary_values!M$45 &gt; 0, summary_values!M50/summary_values!M$45, ""), "")</f>
        <v/>
      </c>
      <c r="N50" s="5">
        <f>IFERROR(IF(summary_values!N50/summary_values!N$45 &gt; 0, summary_values!N50/summary_values!N$45, ""), "")</f>
        <v>3.8188976377952755</v>
      </c>
      <c r="O50" s="5">
        <f>IFERROR(IF(summary_values!O50/summary_values!O$45 &gt; 0, summary_values!O50/summary_values!O$45, ""), "")</f>
        <v>6.4444444444444446</v>
      </c>
      <c r="P50" s="5" t="str">
        <f>IFERROR(IF(summary_values!P50/summary_values!P$45 &gt; 0, summary_values!P50/summary_values!P$45, ""), "")</f>
        <v/>
      </c>
      <c r="Q50" s="5" t="str">
        <f>IFERROR(IF(summary_values!Q50/summary_values!Q$45 &gt; 0, summary_values!Q50/summary_values!Q$45, ""), "")</f>
        <v/>
      </c>
      <c r="R50" s="5">
        <f>IFERROR(IF(summary_values!R50/summary_values!R$45 &gt; 0, summary_values!R50/summary_values!R$45, ""), "")</f>
        <v>5.9629629629629628</v>
      </c>
      <c r="S50" s="5">
        <f>IFERROR(IF(summary_values!S50/summary_values!S$45 &gt; 0, summary_values!S50/summary_values!S$45, ""), "")</f>
        <v>6.8999999999999995</v>
      </c>
      <c r="T50" s="5" t="str">
        <f>IFERROR(IF(summary_values!T50/summary_values!T$45 &gt; 0, summary_values!T50/summary_values!T$45, ""), "")</f>
        <v/>
      </c>
      <c r="U50" s="5" t="str">
        <f>IFERROR(IF(summary_values!U50/summary_values!U$45 &gt; 0, summary_values!U50/summary_values!U$45, ""), "")</f>
        <v/>
      </c>
      <c r="V50" s="5">
        <f t="shared" si="0"/>
        <v>3.2421734374004272</v>
      </c>
      <c r="W50" s="5">
        <f t="shared" si="1"/>
        <v>4.8473112075431271</v>
      </c>
      <c r="X50" s="5"/>
      <c r="Y50" s="5" t="str">
        <f>IFERROR(IF(summary_values!V50/summary_values!V$45 &gt; 0, summary_values!V50/summary_values!V$45, ""), "")</f>
        <v/>
      </c>
      <c r="Z50" s="5" t="str">
        <f>IFERROR(IF(summary_values!W50/summary_values!W$45 &gt; 0, summary_values!W50/summary_values!W$45, ""), "")</f>
        <v/>
      </c>
      <c r="AA50" s="5">
        <f>IFERROR(IF(summary_values!X50/summary_values!X$45 &gt; 0, summary_values!X50/summary_values!X$45, ""), "")</f>
        <v>3.172413793103448</v>
      </c>
      <c r="AB50" s="5">
        <f>IFERROR(IF(summary_values!Y50/summary_values!Y$45 &gt; 0, summary_values!Y50/summary_values!Y$45, ""), "")</f>
        <v>3.9651307596513075</v>
      </c>
      <c r="AC50" s="5" t="str">
        <f>IFERROR(IF(summary_values!Z50/summary_values!Z$45 &gt; 0, summary_values!Z50/summary_values!Z$45, ""), "")</f>
        <v/>
      </c>
      <c r="AD50" s="5" t="str">
        <f>IFERROR(IF(summary_values!AA50/summary_values!AA$45 &gt; 0, summary_values!AA50/summary_values!AA$45, ""), "")</f>
        <v/>
      </c>
      <c r="AE50" s="5">
        <f>IFERROR(IF(summary_values!AB50/summary_values!AB$45 &gt; 0, summary_values!AB50/summary_values!AB$45, ""), "")</f>
        <v>3.3527950310559</v>
      </c>
      <c r="AF50" s="5">
        <f>IFERROR(IF(summary_values!AC50/summary_values!AC$45 &gt; 0, summary_values!AC50/summary_values!AC$45, ""), "")</f>
        <v>4.0714285714285712</v>
      </c>
      <c r="AG50" s="5" t="str">
        <f>IFERROR(IF(summary_values!AD50/summary_values!AD$45 &gt; 0, summary_values!AD50/summary_values!AD$45, ""), "")</f>
        <v/>
      </c>
      <c r="AH50" s="5" t="str">
        <f>IFERROR(IF(summary_values!AE50/summary_values!AE$45 &gt; 0, summary_values!AE50/summary_values!AE$45, ""), "")</f>
        <v/>
      </c>
      <c r="AI50" s="5">
        <f>IFERROR(IF(summary_values!AF50/summary_values!AF$45 &gt; 0, summary_values!AF50/summary_values!AF$45, ""), "")</f>
        <v>3.3533487297921476</v>
      </c>
      <c r="AJ50" s="5">
        <f>IFERROR(IF(summary_values!AG50/summary_values!AG$45 &gt; 0, summary_values!AG50/summary_values!AG$45, ""), "")</f>
        <v>5.0551724137931036</v>
      </c>
      <c r="AK50" s="5" t="str">
        <f>IFERROR(IF(summary_values!AH50/summary_values!AH$45 &gt; 0, summary_values!AH50/summary_values!AH$45, ""), "")</f>
        <v/>
      </c>
      <c r="AL50" s="5" t="str">
        <f>IFERROR(IF(summary_values!AI50/summary_values!AI$45 &gt; 0, summary_values!AI50/summary_values!AI$45, ""), "")</f>
        <v/>
      </c>
      <c r="AM50" s="5">
        <f>IFERROR(IF(summary_values!AJ50/summary_values!AJ$45 &gt; 0, summary_values!AJ50/summary_values!AJ$45, ""), "")</f>
        <v>5.2717391304347823</v>
      </c>
      <c r="AN50" s="5">
        <f>IFERROR(IF(summary_values!AK50/summary_values!AK$45 &gt; 0, summary_values!AK50/summary_values!AK$45, ""), "")</f>
        <v>5.6980392156862747</v>
      </c>
      <c r="AO50" s="5" t="str">
        <f>IFERROR(IF(summary_values!AL50/summary_values!AL$45 &gt; 0, summary_values!AL50/summary_values!AL$45, ""), "")</f>
        <v/>
      </c>
      <c r="AP50" s="5" t="str">
        <f>IFERROR(IF(summary_values!AM50/summary_values!AM$45 &gt; 0, summary_values!AM50/summary_values!AM$45, ""), "")</f>
        <v/>
      </c>
      <c r="AQ50" s="5">
        <f t="shared" si="2"/>
        <v>3.2928525179838317</v>
      </c>
      <c r="AR50" s="5">
        <f t="shared" si="3"/>
        <v>4.3639105816243271</v>
      </c>
    </row>
    <row r="51" spans="1:44" x14ac:dyDescent="0.25">
      <c r="A51" s="3" t="s">
        <v>15</v>
      </c>
      <c r="B51" s="5">
        <f>IFERROR(IF(summary_values!B51/summary_values!B$45 &gt; 0, summary_values!B51/summary_values!B$45, ""), "")</f>
        <v>2.6574761399787912</v>
      </c>
      <c r="C51" s="5">
        <f>IFERROR(IF(summary_values!C51/summary_values!C$45 &gt; 0, summary_values!C51/summary_values!C$45, ""), "")</f>
        <v>3.3487394957983199</v>
      </c>
      <c r="D51" s="5" t="str">
        <f>IFERROR(IF(summary_values!D51/summary_values!D$45 &gt; 0, summary_values!D51/summary_values!D$45, ""), "")</f>
        <v/>
      </c>
      <c r="E51" s="5" t="str">
        <f>IFERROR(IF(summary_values!E51/summary_values!E$45 &gt; 0, summary_values!E51/summary_values!E$45, ""), "")</f>
        <v/>
      </c>
      <c r="F51" s="5">
        <f>IFERROR(IF(summary_values!F51/summary_values!F$45 &gt; 0, summary_values!F51/summary_values!F$45, ""), "")</f>
        <v>2.7115384615384612</v>
      </c>
      <c r="G51" s="5" t="str">
        <f>IFERROR(IF(summary_values!G51/summary_values!G$45 &gt; 0, summary_values!G51/summary_values!G$45, ""), "")</f>
        <v/>
      </c>
      <c r="H51" s="5" t="str">
        <f>IFERROR(IF(summary_values!H51/summary_values!H$45 &gt; 0, summary_values!H51/summary_values!H$45, ""), "")</f>
        <v/>
      </c>
      <c r="I51" s="5" t="str">
        <f>IFERROR(IF(summary_values!I51/summary_values!I$45 &gt; 0, summary_values!I51/summary_values!I$45, ""), "")</f>
        <v/>
      </c>
      <c r="J51" s="5" t="str">
        <f>IFERROR(IF(summary_values!J51/summary_values!J$45 &gt; 0, summary_values!J51/summary_values!J$45, ""), "")</f>
        <v/>
      </c>
      <c r="K51" s="5" t="str">
        <f>IFERROR(IF(summary_values!K51/summary_values!K$45 &gt; 0, summary_values!K51/summary_values!K$45, ""), "")</f>
        <v/>
      </c>
      <c r="L51" s="5" t="str">
        <f>IFERROR(IF(summary_values!L51/summary_values!L$45 &gt; 0, summary_values!L51/summary_values!L$45, ""), "")</f>
        <v/>
      </c>
      <c r="M51" s="5" t="str">
        <f>IFERROR(IF(summary_values!M51/summary_values!M$45 &gt; 0, summary_values!M51/summary_values!M$45, ""), "")</f>
        <v/>
      </c>
      <c r="N51" s="5" t="str">
        <f>IFERROR(IF(summary_values!N51/summary_values!N$45 &gt; 0, summary_values!N51/summary_values!N$45, ""), "")</f>
        <v/>
      </c>
      <c r="O51" s="5" t="str">
        <f>IFERROR(IF(summary_values!O51/summary_values!O$45 &gt; 0, summary_values!O51/summary_values!O$45, ""), "")</f>
        <v/>
      </c>
      <c r="P51" s="5" t="str">
        <f>IFERROR(IF(summary_values!P51/summary_values!P$45 &gt; 0, summary_values!P51/summary_values!P$45, ""), "")</f>
        <v/>
      </c>
      <c r="Q51" s="5" t="str">
        <f>IFERROR(IF(summary_values!Q51/summary_values!Q$45 &gt; 0, summary_values!Q51/summary_values!Q$45, ""), "")</f>
        <v/>
      </c>
      <c r="R51" s="5" t="str">
        <f>IFERROR(IF(summary_values!R51/summary_values!R$45 &gt; 0, summary_values!R51/summary_values!R$45, ""), "")</f>
        <v/>
      </c>
      <c r="S51" s="5" t="str">
        <f>IFERROR(IF(summary_values!S51/summary_values!S$45 &gt; 0, summary_values!S51/summary_values!S$45, ""), "")</f>
        <v/>
      </c>
      <c r="T51" s="5" t="str">
        <f>IFERROR(IF(summary_values!T51/summary_values!T$45 &gt; 0, summary_values!T51/summary_values!T$45, ""), "")</f>
        <v/>
      </c>
      <c r="U51" s="5" t="str">
        <f>IFERROR(IF(summary_values!U51/summary_values!U$45 &gt; 0, summary_values!U51/summary_values!U$45, ""), "")</f>
        <v/>
      </c>
      <c r="V51" s="5">
        <f t="shared" si="0"/>
        <v>2.684507300758626</v>
      </c>
      <c r="W51" s="5">
        <f t="shared" si="1"/>
        <v>3.3487394957983199</v>
      </c>
      <c r="X51" s="5"/>
      <c r="Y51" s="5" t="str">
        <f>IFERROR(IF(summary_values!V51/summary_values!V$45 &gt; 0, summary_values!V51/summary_values!V$45, ""), "")</f>
        <v/>
      </c>
      <c r="Z51" s="5" t="str">
        <f>IFERROR(IF(summary_values!W51/summary_values!W$45 &gt; 0, summary_values!W51/summary_values!W$45, ""), "")</f>
        <v/>
      </c>
      <c r="AA51" s="5">
        <f>IFERROR(IF(summary_values!X51/summary_values!X$45 &gt; 0, summary_values!X51/summary_values!X$45, ""), "")</f>
        <v>1.5768025078369907</v>
      </c>
      <c r="AB51" s="5" t="str">
        <f>IFERROR(IF(summary_values!Y51/summary_values!Y$45 &gt; 0, summary_values!Y51/summary_values!Y$45, ""), "")</f>
        <v/>
      </c>
      <c r="AC51" s="5" t="str">
        <f>IFERROR(IF(summary_values!Z51/summary_values!Z$45 &gt; 0, summary_values!Z51/summary_values!Z$45, ""), "")</f>
        <v/>
      </c>
      <c r="AD51" s="5" t="str">
        <f>IFERROR(IF(summary_values!AA51/summary_values!AA$45 &gt; 0, summary_values!AA51/summary_values!AA$45, ""), "")</f>
        <v/>
      </c>
      <c r="AE51" s="5" t="str">
        <f>IFERROR(IF(summary_values!AB51/summary_values!AB$45 &gt; 0, summary_values!AB51/summary_values!AB$45, ""), "")</f>
        <v/>
      </c>
      <c r="AF51" s="5" t="str">
        <f>IFERROR(IF(summary_values!AC51/summary_values!AC$45 &gt; 0, summary_values!AC51/summary_values!AC$45, ""), "")</f>
        <v/>
      </c>
      <c r="AG51" s="5" t="str">
        <f>IFERROR(IF(summary_values!AD51/summary_values!AD$45 &gt; 0, summary_values!AD51/summary_values!AD$45, ""), "")</f>
        <v/>
      </c>
      <c r="AH51" s="5" t="str">
        <f>IFERROR(IF(summary_values!AE51/summary_values!AE$45 &gt; 0, summary_values!AE51/summary_values!AE$45, ""), "")</f>
        <v/>
      </c>
      <c r="AI51" s="5" t="str">
        <f>IFERROR(IF(summary_values!AF51/summary_values!AF$45 &gt; 0, summary_values!AF51/summary_values!AF$45, ""), "")</f>
        <v/>
      </c>
      <c r="AJ51" s="5" t="str">
        <f>IFERROR(IF(summary_values!AG51/summary_values!AG$45 &gt; 0, summary_values!AG51/summary_values!AG$45, ""), "")</f>
        <v/>
      </c>
      <c r="AK51" s="5" t="str">
        <f>IFERROR(IF(summary_values!AH51/summary_values!AH$45 &gt; 0, summary_values!AH51/summary_values!AH$45, ""), "")</f>
        <v/>
      </c>
      <c r="AL51" s="5" t="str">
        <f>IFERROR(IF(summary_values!AI51/summary_values!AI$45 &gt; 0, summary_values!AI51/summary_values!AI$45, ""), "")</f>
        <v/>
      </c>
      <c r="AM51" s="5" t="str">
        <f>IFERROR(IF(summary_values!AJ51/summary_values!AJ$45 &gt; 0, summary_values!AJ51/summary_values!AJ$45, ""), "")</f>
        <v/>
      </c>
      <c r="AN51" s="5" t="str">
        <f>IFERROR(IF(summary_values!AK51/summary_values!AK$45 &gt; 0, summary_values!AK51/summary_values!AK$45, ""), "")</f>
        <v/>
      </c>
      <c r="AO51" s="5" t="str">
        <f>IFERROR(IF(summary_values!AL51/summary_values!AL$45 &gt; 0, summary_values!AL51/summary_values!AL$45, ""), "")</f>
        <v/>
      </c>
      <c r="AP51" s="5" t="str">
        <f>IFERROR(IF(summary_values!AM51/summary_values!AM$45 &gt; 0, summary_values!AM51/summary_values!AM$45, ""), "")</f>
        <v/>
      </c>
      <c r="AQ51" s="5">
        <f t="shared" si="2"/>
        <v>1.5768025078369907</v>
      </c>
      <c r="AR51" s="5" t="str">
        <f t="shared" si="3"/>
        <v/>
      </c>
    </row>
    <row r="52" spans="1:44" x14ac:dyDescent="0.25">
      <c r="A52" s="3" t="s">
        <v>16</v>
      </c>
      <c r="B52" s="5">
        <f>IFERROR(IF(summary_values!B52/summary_values!B$45 &gt; 0, summary_values!B52/summary_values!B$45, ""), "")</f>
        <v>1.9915164369034994</v>
      </c>
      <c r="C52" s="5">
        <f>IFERROR(IF(summary_values!C52/summary_values!C$45 &gt; 0, summary_values!C52/summary_values!C$45, ""), "")</f>
        <v>2.98109243697479</v>
      </c>
      <c r="D52" s="5" t="str">
        <f>IFERROR(IF(summary_values!D52/summary_values!D$45 &gt; 0, summary_values!D52/summary_values!D$45, ""), "")</f>
        <v/>
      </c>
      <c r="E52" s="5" t="str">
        <f>IFERROR(IF(summary_values!E52/summary_values!E$45 &gt; 0, summary_values!E52/summary_values!E$45, ""), "")</f>
        <v/>
      </c>
      <c r="F52" s="5">
        <f>IFERROR(IF(summary_values!F52/summary_values!F$45 &gt; 0, summary_values!F52/summary_values!F$45, ""), "")</f>
        <v>2.0149572649572649</v>
      </c>
      <c r="G52" s="5">
        <f>IFERROR(IF(summary_values!G52/summary_values!G$45 &gt; 0, summary_values!G52/summary_values!G$45, ""), "")</f>
        <v>2.9262295081967213</v>
      </c>
      <c r="H52" s="5" t="str">
        <f>IFERROR(IF(summary_values!H52/summary_values!H$45 &gt; 0, summary_values!H52/summary_values!H$45, ""), "")</f>
        <v/>
      </c>
      <c r="I52" s="5" t="str">
        <f>IFERROR(IF(summary_values!I52/summary_values!I$45 &gt; 0, summary_values!I52/summary_values!I$45, ""), "")</f>
        <v/>
      </c>
      <c r="J52" s="5">
        <f>IFERROR(IF(summary_values!J52/summary_values!J$45 &gt; 0, summary_values!J52/summary_values!J$45, ""), "")</f>
        <v>2.01255230125523</v>
      </c>
      <c r="K52" s="5">
        <f>IFERROR(IF(summary_values!K52/summary_values!K$45 &gt; 0, summary_values!K52/summary_values!K$45, ""), "")</f>
        <v>2.9039999999999999</v>
      </c>
      <c r="L52" s="5" t="str">
        <f>IFERROR(IF(summary_values!L52/summary_values!L$45 &gt; 0, summary_values!L52/summary_values!L$45, ""), "")</f>
        <v/>
      </c>
      <c r="M52" s="5" t="str">
        <f>IFERROR(IF(summary_values!M52/summary_values!M$45 &gt; 0, summary_values!M52/summary_values!M$45, ""), "")</f>
        <v/>
      </c>
      <c r="N52" s="5">
        <f>IFERROR(IF(summary_values!N52/summary_values!N$45 &gt; 0, summary_values!N52/summary_values!N$45, ""), "")</f>
        <v>1.9763779527559056</v>
      </c>
      <c r="O52" s="5">
        <f>IFERROR(IF(summary_values!O52/summary_values!O$45 &gt; 0, summary_values!O52/summary_values!O$45, ""), "")</f>
        <v>3.1234567901234569</v>
      </c>
      <c r="P52" s="5" t="str">
        <f>IFERROR(IF(summary_values!P52/summary_values!P$45 &gt; 0, summary_values!P52/summary_values!P$45, ""), "")</f>
        <v/>
      </c>
      <c r="Q52" s="5" t="str">
        <f>IFERROR(IF(summary_values!Q52/summary_values!Q$45 &gt; 0, summary_values!Q52/summary_values!Q$45, ""), "")</f>
        <v/>
      </c>
      <c r="R52" s="5">
        <f>IFERROR(IF(summary_values!R52/summary_values!R$45 &gt; 0, summary_values!R52/summary_values!R$45, ""), "")</f>
        <v>3.074074074074074</v>
      </c>
      <c r="S52" s="5">
        <f>IFERROR(IF(summary_values!S52/summary_values!S$45 &gt; 0, summary_values!S52/summary_values!S$45, ""), "")</f>
        <v>3.5714285714285712</v>
      </c>
      <c r="T52" s="5" t="str">
        <f>IFERROR(IF(summary_values!T52/summary_values!T$45 &gt; 0, summary_values!T52/summary_values!T$45, ""), "")</f>
        <v/>
      </c>
      <c r="U52" s="5" t="str">
        <f>IFERROR(IF(summary_values!U52/summary_values!U$45 &gt; 0, summary_values!U52/summary_values!U$45, ""), "")</f>
        <v/>
      </c>
      <c r="V52" s="5">
        <f t="shared" si="0"/>
        <v>1.9988509889679751</v>
      </c>
      <c r="W52" s="5">
        <f t="shared" si="1"/>
        <v>2.9836946838237419</v>
      </c>
      <c r="X52" s="5"/>
      <c r="Y52" s="5" t="str">
        <f>IFERROR(IF(summary_values!V52/summary_values!V$45 &gt; 0, summary_values!V52/summary_values!V$45, ""), "")</f>
        <v/>
      </c>
      <c r="Z52" s="5" t="str">
        <f>IFERROR(IF(summary_values!W52/summary_values!W$45 &gt; 0, summary_values!W52/summary_values!W$45, ""), "")</f>
        <v/>
      </c>
      <c r="AA52" s="5">
        <f>IFERROR(IF(summary_values!X52/summary_values!X$45 &gt; 0, summary_values!X52/summary_values!X$45, ""), "")</f>
        <v>1.4946708463949843</v>
      </c>
      <c r="AB52" s="5">
        <f>IFERROR(IF(summary_values!Y52/summary_values!Y$45 &gt; 0, summary_values!Y52/summary_values!Y$45, ""), "")</f>
        <v>2.0597758405977582</v>
      </c>
      <c r="AC52" s="5" t="str">
        <f>IFERROR(IF(summary_values!Z52/summary_values!Z$45 &gt; 0, summary_values!Z52/summary_values!Z$45, ""), "")</f>
        <v/>
      </c>
      <c r="AD52" s="5" t="str">
        <f>IFERROR(IF(summary_values!AA52/summary_values!AA$45 &gt; 0, summary_values!AA52/summary_values!AA$45, ""), "")</f>
        <v/>
      </c>
      <c r="AE52" s="5">
        <f>IFERROR(IF(summary_values!AB52/summary_values!AB$45 &gt; 0, summary_values!AB52/summary_values!AB$45, ""), "")</f>
        <v>1.5577639751552794</v>
      </c>
      <c r="AF52" s="5">
        <f>IFERROR(IF(summary_values!AC52/summary_values!AC$45 &gt; 0, summary_values!AC52/summary_values!AC$45, ""), "")</f>
        <v>2.1333333333333333</v>
      </c>
      <c r="AG52" s="5" t="str">
        <f>IFERROR(IF(summary_values!AD52/summary_values!AD$45 &gt; 0, summary_values!AD52/summary_values!AD$45, ""), "")</f>
        <v/>
      </c>
      <c r="AH52" s="5" t="str">
        <f>IFERROR(IF(summary_values!AE52/summary_values!AE$45 &gt; 0, summary_values!AE52/summary_values!AE$45, ""), "")</f>
        <v/>
      </c>
      <c r="AI52" s="5">
        <f>IFERROR(IF(summary_values!AF52/summary_values!AF$45 &gt; 0, summary_values!AF52/summary_values!AF$45, ""), "")</f>
        <v>1.6374133949191685</v>
      </c>
      <c r="AJ52" s="5">
        <f>IFERROR(IF(summary_values!AG52/summary_values!AG$45 &gt; 0, summary_values!AG52/summary_values!AG$45, ""), "")</f>
        <v>2.4344827586206899</v>
      </c>
      <c r="AK52" s="5" t="str">
        <f>IFERROR(IF(summary_values!AH52/summary_values!AH$45 &gt; 0, summary_values!AH52/summary_values!AH$45, ""), "")</f>
        <v/>
      </c>
      <c r="AL52" s="5" t="str">
        <f>IFERROR(IF(summary_values!AI52/summary_values!AI$45 &gt; 0, summary_values!AI52/summary_values!AI$45, ""), "")</f>
        <v/>
      </c>
      <c r="AM52" s="5">
        <f>IFERROR(IF(summary_values!AJ52/summary_values!AJ$45 &gt; 0, summary_values!AJ52/summary_values!AJ$45, ""), "")</f>
        <v>2.6050724637681157</v>
      </c>
      <c r="AN52" s="5">
        <f>IFERROR(IF(summary_values!AK52/summary_values!AK$45 &gt; 0, summary_values!AK52/summary_values!AK$45, ""), "")</f>
        <v>2.8196078431372547</v>
      </c>
      <c r="AO52" s="5" t="str">
        <f>IFERROR(IF(summary_values!AL52/summary_values!AL$45 &gt; 0, summary_values!AL52/summary_values!AL$45, ""), "")</f>
        <v/>
      </c>
      <c r="AP52" s="5" t="str">
        <f>IFERROR(IF(summary_values!AM52/summary_values!AM$45 &gt; 0, summary_values!AM52/summary_values!AM$45, ""), "")</f>
        <v/>
      </c>
      <c r="AQ52" s="5">
        <f t="shared" si="2"/>
        <v>1.5632827388231441</v>
      </c>
      <c r="AR52" s="5">
        <f t="shared" si="3"/>
        <v>2.2091973108505938</v>
      </c>
    </row>
    <row r="53" spans="1:44" x14ac:dyDescent="0.25">
      <c r="A53" s="3" t="s">
        <v>17</v>
      </c>
      <c r="B53" s="5">
        <f>IFERROR(IF(summary_values!B53/summary_values!B$45 &gt; 0, summary_values!B53/summary_values!B$45, ""), "")</f>
        <v>3.5418875927889713</v>
      </c>
      <c r="C53" s="5">
        <f>IFERROR(IF(summary_values!C53/summary_values!C$45 &gt; 0, summary_values!C53/summary_values!C$45, ""), "")</f>
        <v>5.2899159663865545</v>
      </c>
      <c r="D53" s="5" t="str">
        <f>IFERROR(IF(summary_values!D53/summary_values!D$45 &gt; 0, summary_values!D53/summary_values!D$45, ""), "")</f>
        <v/>
      </c>
      <c r="E53" s="5" t="str">
        <f>IFERROR(IF(summary_values!E53/summary_values!E$45 &gt; 0, summary_values!E53/summary_values!E$45, ""), "")</f>
        <v/>
      </c>
      <c r="F53" s="5">
        <f>IFERROR(IF(summary_values!F53/summary_values!F$45 &gt; 0, summary_values!F53/summary_values!F$45, ""), "")</f>
        <v>3.7478632478632479</v>
      </c>
      <c r="G53" s="5">
        <f>IFERROR(IF(summary_values!G53/summary_values!G$45 &gt; 0, summary_values!G53/summary_values!G$45, ""), "")</f>
        <v>5.5040983606557381</v>
      </c>
      <c r="H53" s="5" t="str">
        <f>IFERROR(IF(summary_values!H53/summary_values!H$45 &gt; 0, summary_values!H53/summary_values!H$45, ""), "")</f>
        <v/>
      </c>
      <c r="I53" s="5" t="str">
        <f>IFERROR(IF(summary_values!I53/summary_values!I$45 &gt; 0, summary_values!I53/summary_values!I$45, ""), "")</f>
        <v/>
      </c>
      <c r="J53" s="5">
        <f>IFERROR(IF(summary_values!J53/summary_values!J$45 &gt; 0, summary_values!J53/summary_values!J$45, ""), "")</f>
        <v>4.00418410041841</v>
      </c>
      <c r="K53" s="5">
        <f>IFERROR(IF(summary_values!K53/summary_values!K$45 &gt; 0, summary_values!K53/summary_values!K$45, ""), "")</f>
        <v>6</v>
      </c>
      <c r="L53" s="5" t="str">
        <f>IFERROR(IF(summary_values!L53/summary_values!L$45 &gt; 0, summary_values!L53/summary_values!L$45, ""), "")</f>
        <v/>
      </c>
      <c r="M53" s="5" t="str">
        <f>IFERROR(IF(summary_values!M53/summary_values!M$45 &gt; 0, summary_values!M53/summary_values!M$45, ""), "")</f>
        <v/>
      </c>
      <c r="N53" s="5">
        <f>IFERROR(IF(summary_values!N53/summary_values!N$45 &gt; 0, summary_values!N53/summary_values!N$45, ""), "")</f>
        <v>4.4803149606299204</v>
      </c>
      <c r="O53" s="5">
        <f>IFERROR(IF(summary_values!O53/summary_values!O$45 &gt; 0, summary_values!O53/summary_values!O$45, ""), "")</f>
        <v>5.7407407407407405</v>
      </c>
      <c r="P53" s="5" t="str">
        <f>IFERROR(IF(summary_values!P53/summary_values!P$45 &gt; 0, summary_values!P53/summary_values!P$45, ""), "")</f>
        <v/>
      </c>
      <c r="Q53" s="5" t="str">
        <f>IFERROR(IF(summary_values!Q53/summary_values!Q$45 &gt; 0, summary_values!Q53/summary_values!Q$45, ""), "")</f>
        <v/>
      </c>
      <c r="R53" s="5">
        <f>IFERROR(IF(summary_values!R53/summary_values!R$45 &gt; 0, summary_values!R53/summary_values!R$45, ""), "")</f>
        <v>4.8765432098765435</v>
      </c>
      <c r="S53" s="5">
        <f>IFERROR(IF(summary_values!S53/summary_values!S$45 &gt; 0, summary_values!S53/summary_values!S$45, ""), "")</f>
        <v>5.2857142857142856</v>
      </c>
      <c r="T53" s="5" t="str">
        <f>IFERROR(IF(summary_values!T53/summary_values!T$45 &gt; 0, summary_values!T53/summary_values!T$45, ""), "")</f>
        <v/>
      </c>
      <c r="U53" s="5" t="str">
        <f>IFERROR(IF(summary_values!U53/summary_values!U$45 &gt; 0, summary_values!U53/summary_values!U$45, ""), "")</f>
        <v/>
      </c>
      <c r="V53" s="5">
        <f t="shared" si="0"/>
        <v>3.9435624754251375</v>
      </c>
      <c r="W53" s="5">
        <f t="shared" si="1"/>
        <v>5.6336887669457578</v>
      </c>
      <c r="X53" s="5"/>
      <c r="Y53" s="5" t="str">
        <f>IFERROR(IF(summary_values!V53/summary_values!V$45 &gt; 0, summary_values!V53/summary_values!V$45, ""), "")</f>
        <v/>
      </c>
      <c r="Z53" s="5" t="str">
        <f>IFERROR(IF(summary_values!W53/summary_values!W$45 &gt; 0, summary_values!W53/summary_values!W$45, ""), "")</f>
        <v/>
      </c>
      <c r="AA53" s="5">
        <f>IFERROR(IF(summary_values!X53/summary_values!X$45 &gt; 0, summary_values!X53/summary_values!X$45, ""), "")</f>
        <v>1.7855799373040753</v>
      </c>
      <c r="AB53" s="5">
        <f>IFERROR(IF(summary_values!Y53/summary_values!Y$45 &gt; 0, summary_values!Y53/summary_values!Y$45, ""), "")</f>
        <v>2.5678704856787045</v>
      </c>
      <c r="AC53" s="5" t="str">
        <f>IFERROR(IF(summary_values!Z53/summary_values!Z$45 &gt; 0, summary_values!Z53/summary_values!Z$45, ""), "")</f>
        <v/>
      </c>
      <c r="AD53" s="5" t="str">
        <f>IFERROR(IF(summary_values!AA53/summary_values!AA$45 &gt; 0, summary_values!AA53/summary_values!AA$45, ""), "")</f>
        <v/>
      </c>
      <c r="AE53" s="5">
        <f>IFERROR(IF(summary_values!AB53/summary_values!AB$45 &gt; 0, summary_values!AB53/summary_values!AB$45, ""), "")</f>
        <v>1.8931677018633539</v>
      </c>
      <c r="AF53" s="5">
        <f>IFERROR(IF(summary_values!AC53/summary_values!AC$45 &gt; 0, summary_values!AC53/summary_values!AC$45, ""), "")</f>
        <v>2.711904761904762</v>
      </c>
      <c r="AG53" s="5" t="str">
        <f>IFERROR(IF(summary_values!AD53/summary_values!AD$45 &gt; 0, summary_values!AD53/summary_values!AD$45, ""), "")</f>
        <v/>
      </c>
      <c r="AH53" s="5" t="str">
        <f>IFERROR(IF(summary_values!AE53/summary_values!AE$45 &gt; 0, summary_values!AE53/summary_values!AE$45, ""), "")</f>
        <v/>
      </c>
      <c r="AI53" s="5">
        <f>IFERROR(IF(summary_values!AF53/summary_values!AF$45 &gt; 0, summary_values!AF53/summary_values!AF$45, ""), "")</f>
        <v>2.0161662817551962</v>
      </c>
      <c r="AJ53" s="5">
        <f>IFERROR(IF(summary_values!AG53/summary_values!AG$45 &gt; 0, summary_values!AG53/summary_values!AG$45, ""), "")</f>
        <v>2.3931034482758622</v>
      </c>
      <c r="AK53" s="5" t="str">
        <f>IFERROR(IF(summary_values!AH53/summary_values!AH$45 &gt; 0, summary_values!AH53/summary_values!AH$45, ""), "")</f>
        <v/>
      </c>
      <c r="AL53" s="5" t="str">
        <f>IFERROR(IF(summary_values!AI53/summary_values!AI$45 &gt; 0, summary_values!AI53/summary_values!AI$45, ""), "")</f>
        <v/>
      </c>
      <c r="AM53" s="5">
        <f>IFERROR(IF(summary_values!AJ53/summary_values!AJ$45 &gt; 0, summary_values!AJ53/summary_values!AJ$45, ""), "")</f>
        <v>2.1304347826086953</v>
      </c>
      <c r="AN53" s="5">
        <f>IFERROR(IF(summary_values!AK53/summary_values!AK$45 &gt; 0, summary_values!AK53/summary_values!AK$45, ""), "")</f>
        <v>2.1019607843137256</v>
      </c>
      <c r="AO53" s="5" t="str">
        <f>IFERROR(IF(summary_values!AL53/summary_values!AL$45 &gt; 0, summary_values!AL53/summary_values!AL$45, ""), "")</f>
        <v/>
      </c>
      <c r="AP53" s="5" t="str">
        <f>IFERROR(IF(summary_values!AM53/summary_values!AM$45 &gt; 0, summary_values!AM53/summary_values!AM$45, ""), "")</f>
        <v/>
      </c>
      <c r="AQ53" s="5">
        <f t="shared" si="2"/>
        <v>1.8983046403075416</v>
      </c>
      <c r="AR53" s="5">
        <f t="shared" si="3"/>
        <v>2.5576262319531096</v>
      </c>
    </row>
    <row r="54" spans="1:44" x14ac:dyDescent="0.25">
      <c r="A54" s="3" t="s">
        <v>18</v>
      </c>
      <c r="B54" s="5">
        <f>IFERROR(IF(summary_values!B54/summary_values!B$45 &gt; 0, summary_values!B54/summary_values!B$45, ""), "")</f>
        <v>2.3054082714740192</v>
      </c>
      <c r="C54" s="5">
        <f>IFERROR(IF(summary_values!C54/summary_values!C$45 &gt; 0, summary_values!C54/summary_values!C$45, ""), "")</f>
        <v>3.0462184873949578</v>
      </c>
      <c r="D54" s="5" t="str">
        <f>IFERROR(IF(summary_values!D54/summary_values!D$45 &gt; 0, summary_values!D54/summary_values!D$45, ""), "")</f>
        <v/>
      </c>
      <c r="E54" s="5" t="str">
        <f>IFERROR(IF(summary_values!E54/summary_values!E$45 &gt; 0, summary_values!E54/summary_values!E$45, ""), "")</f>
        <v/>
      </c>
      <c r="F54" s="5">
        <f>IFERROR(IF(summary_values!F54/summary_values!F$45 &gt; 0, summary_values!F54/summary_values!F$45, ""), "")</f>
        <v>2.3952991452991452</v>
      </c>
      <c r="G54" s="5">
        <f>IFERROR(IF(summary_values!G54/summary_values!G$45 &gt; 0, summary_values!G54/summary_values!G$45, ""), "")</f>
        <v>3.1598360655737707</v>
      </c>
      <c r="H54" s="5" t="str">
        <f>IFERROR(IF(summary_values!H54/summary_values!H$45 &gt; 0, summary_values!H54/summary_values!H$45, ""), "")</f>
        <v/>
      </c>
      <c r="I54" s="5" t="str">
        <f>IFERROR(IF(summary_values!I54/summary_values!I$45 &gt; 0, summary_values!I54/summary_values!I$45, ""), "")</f>
        <v/>
      </c>
      <c r="J54" s="5">
        <f>IFERROR(IF(summary_values!J54/summary_values!J$45 &gt; 0, summary_values!J54/summary_values!J$45, ""), "")</f>
        <v>2.489539748953975</v>
      </c>
      <c r="K54" s="5">
        <f>IFERROR(IF(summary_values!K54/summary_values!K$45 &gt; 0, summary_values!K54/summary_values!K$45, ""), "")</f>
        <v>3.3839999999999999</v>
      </c>
      <c r="L54" s="5" t="str">
        <f>IFERROR(IF(summary_values!L54/summary_values!L$45 &gt; 0, summary_values!L54/summary_values!L$45, ""), "")</f>
        <v/>
      </c>
      <c r="M54" s="5" t="str">
        <f>IFERROR(IF(summary_values!M54/summary_values!M$45 &gt; 0, summary_values!M54/summary_values!M$45, ""), "")</f>
        <v/>
      </c>
      <c r="N54" s="5">
        <f>IFERROR(IF(summary_values!N54/summary_values!N$45 &gt; 0, summary_values!N54/summary_values!N$45, ""), "")</f>
        <v>2.6929133858267718</v>
      </c>
      <c r="O54" s="5">
        <f>IFERROR(IF(summary_values!O54/summary_values!O$45 &gt; 0, summary_values!O54/summary_values!O$45, ""), "")</f>
        <v>3.0617283950617282</v>
      </c>
      <c r="P54" s="5" t="str">
        <f>IFERROR(IF(summary_values!P54/summary_values!P$45 &gt; 0, summary_values!P54/summary_values!P$45, ""), "")</f>
        <v/>
      </c>
      <c r="Q54" s="5" t="str">
        <f>IFERROR(IF(summary_values!Q54/summary_values!Q$45 &gt; 0, summary_values!Q54/summary_values!Q$45, ""), "")</f>
        <v/>
      </c>
      <c r="R54" s="5">
        <f>IFERROR(IF(summary_values!R54/summary_values!R$45 &gt; 0, summary_values!R54/summary_values!R$45, ""), "")</f>
        <v>2.6049382716049383</v>
      </c>
      <c r="S54" s="5">
        <f>IFERROR(IF(summary_values!S54/summary_values!S$45 &gt; 0, summary_values!S54/summary_values!S$45, ""), "")</f>
        <v>2.2714285714285714</v>
      </c>
      <c r="T54" s="5" t="str">
        <f>IFERROR(IF(summary_values!T54/summary_values!T$45 &gt; 0, summary_values!T54/summary_values!T$45, ""), "")</f>
        <v/>
      </c>
      <c r="U54" s="5" t="str">
        <f>IFERROR(IF(summary_values!U54/summary_values!U$45 &gt; 0, summary_values!U54/summary_values!U$45, ""), "")</f>
        <v/>
      </c>
      <c r="V54" s="5">
        <f t="shared" si="0"/>
        <v>2.470790137888478</v>
      </c>
      <c r="W54" s="5">
        <f t="shared" si="1"/>
        <v>3.1629457370076142</v>
      </c>
      <c r="X54" s="5"/>
      <c r="Y54" s="5" t="str">
        <f>IFERROR(IF(summary_values!V54/summary_values!V$45 &gt; 0, summary_values!V54/summary_values!V$45, ""), "")</f>
        <v/>
      </c>
      <c r="Z54" s="5" t="str">
        <f>IFERROR(IF(summary_values!W54/summary_values!W$45 &gt; 0, summary_values!W54/summary_values!W$45, ""), "")</f>
        <v/>
      </c>
      <c r="AA54" s="5">
        <f>IFERROR(IF(summary_values!X54/summary_values!X$45 &gt; 0, summary_values!X54/summary_values!X$45, ""), "")</f>
        <v>1.0150470219435737</v>
      </c>
      <c r="AB54" s="5">
        <f>IFERROR(IF(summary_values!Y54/summary_values!Y$45 &gt; 0, summary_values!Y54/summary_values!Y$45, ""), "")</f>
        <v>1.3686176836861768</v>
      </c>
      <c r="AC54" s="5" t="str">
        <f>IFERROR(IF(summary_values!Z54/summary_values!Z$45 &gt; 0, summary_values!Z54/summary_values!Z$45, ""), "")</f>
        <v/>
      </c>
      <c r="AD54" s="5" t="str">
        <f>IFERROR(IF(summary_values!AA54/summary_values!AA$45 &gt; 0, summary_values!AA54/summary_values!AA$45, ""), "")</f>
        <v/>
      </c>
      <c r="AE54" s="5">
        <f>IFERROR(IF(summary_values!AB54/summary_values!AB$45 &gt; 0, summary_values!AB54/summary_values!AB$45, ""), "")</f>
        <v>1.0596273291925464</v>
      </c>
      <c r="AF54" s="5">
        <f>IFERROR(IF(summary_values!AC54/summary_values!AC$45 &gt; 0, summary_values!AC54/summary_values!AC$45, ""), "")</f>
        <v>1.4666666666666668</v>
      </c>
      <c r="AG54" s="5" t="str">
        <f>IFERROR(IF(summary_values!AD54/summary_values!AD$45 &gt; 0, summary_values!AD54/summary_values!AD$45, ""), "")</f>
        <v/>
      </c>
      <c r="AH54" s="5" t="str">
        <f>IFERROR(IF(summary_values!AE54/summary_values!AE$45 &gt; 0, summary_values!AE54/summary_values!AE$45, ""), "")</f>
        <v/>
      </c>
      <c r="AI54" s="5">
        <f>IFERROR(IF(summary_values!AF54/summary_values!AF$45 &gt; 0, summary_values!AF54/summary_values!AF$45, ""), "")</f>
        <v>1.1131639722863742</v>
      </c>
      <c r="AJ54" s="5">
        <f>IFERROR(IF(summary_values!AG54/summary_values!AG$45 &gt; 0, summary_values!AG54/summary_values!AG$45, ""), "")</f>
        <v>1.324137931034483</v>
      </c>
      <c r="AK54" s="5" t="str">
        <f>IFERROR(IF(summary_values!AH54/summary_values!AH$45 &gt; 0, summary_values!AH54/summary_values!AH$45, ""), "")</f>
        <v/>
      </c>
      <c r="AL54" s="5" t="str">
        <f>IFERROR(IF(summary_values!AI54/summary_values!AI$45 &gt; 0, summary_values!AI54/summary_values!AI$45, ""), "")</f>
        <v/>
      </c>
      <c r="AM54" s="5">
        <f>IFERROR(IF(summary_values!AJ54/summary_values!AJ$45 &gt; 0, summary_values!AJ54/summary_values!AJ$45, ""), "")</f>
        <v>1.1594202898550723</v>
      </c>
      <c r="AN54" s="5">
        <f>IFERROR(IF(summary_values!AK54/summary_values!AK$45 &gt; 0, summary_values!AK54/summary_values!AK$45, ""), "")</f>
        <v>1</v>
      </c>
      <c r="AO54" s="5" t="str">
        <f>IFERROR(IF(summary_values!AL54/summary_values!AL$45 &gt; 0, summary_values!AL54/summary_values!AL$45, ""), "")</f>
        <v/>
      </c>
      <c r="AP54" s="5" t="str">
        <f>IFERROR(IF(summary_values!AM54/summary_values!AM$45 &gt; 0, summary_values!AM54/summary_values!AM$45, ""), "")</f>
        <v/>
      </c>
      <c r="AQ54" s="5">
        <f t="shared" si="2"/>
        <v>1.0626127744741647</v>
      </c>
      <c r="AR54" s="5">
        <f t="shared" si="3"/>
        <v>1.3864740937957754</v>
      </c>
    </row>
    <row r="55" spans="1:44" x14ac:dyDescent="0.25">
      <c r="A55" s="3" t="s">
        <v>19</v>
      </c>
      <c r="B55" s="5">
        <f>IFERROR(IF(summary_values!B55/summary_values!B$45 &gt; 0, summary_values!B55/summary_values!B$45, ""), "")</f>
        <v>2.8568398727465536</v>
      </c>
      <c r="C55" s="5">
        <f>IFERROR(IF(summary_values!C55/summary_values!C$45 &gt; 0, summary_values!C55/summary_values!C$45, ""), "")</f>
        <v>3.8529411764705888</v>
      </c>
      <c r="D55" s="5" t="str">
        <f>IFERROR(IF(summary_values!D55/summary_values!D$45 &gt; 0, summary_values!D55/summary_values!D$45, ""), "")</f>
        <v/>
      </c>
      <c r="E55" s="5" t="str">
        <f>IFERROR(IF(summary_values!E55/summary_values!E$45 &gt; 0, summary_values!E55/summary_values!E$45, ""), "")</f>
        <v/>
      </c>
      <c r="F55" s="5">
        <f>IFERROR(IF(summary_values!F55/summary_values!F$45 &gt; 0, summary_values!F55/summary_values!F$45, ""), "")</f>
        <v>2.9423076923076921</v>
      </c>
      <c r="G55" s="5">
        <f>IFERROR(IF(summary_values!G55/summary_values!G$45 &gt; 0, summary_values!G55/summary_values!G$45, ""), "")</f>
        <v>3.942622950819672</v>
      </c>
      <c r="H55" s="5" t="str">
        <f>IFERROR(IF(summary_values!H55/summary_values!H$45 &gt; 0, summary_values!H55/summary_values!H$45, ""), "")</f>
        <v/>
      </c>
      <c r="I55" s="5" t="str">
        <f>IFERROR(IF(summary_values!I55/summary_values!I$45 &gt; 0, summary_values!I55/summary_values!I$45, ""), "")</f>
        <v/>
      </c>
      <c r="J55" s="5">
        <f>IFERROR(IF(summary_values!J55/summary_values!J$45 &gt; 0, summary_values!J55/summary_values!J$45, ""), "")</f>
        <v>3.0543933054393304</v>
      </c>
      <c r="K55" s="5">
        <f>IFERROR(IF(summary_values!K55/summary_values!K$45 &gt; 0, summary_values!K55/summary_values!K$45, ""), "")</f>
        <v>4.28</v>
      </c>
      <c r="L55" s="5" t="str">
        <f>IFERROR(IF(summary_values!L55/summary_values!L$45 &gt; 0, summary_values!L55/summary_values!L$45, ""), "")</f>
        <v/>
      </c>
      <c r="M55" s="5" t="str">
        <f>IFERROR(IF(summary_values!M55/summary_values!M$45 &gt; 0, summary_values!M55/summary_values!M$45, ""), "")</f>
        <v/>
      </c>
      <c r="N55" s="5">
        <f>IFERROR(IF(summary_values!N55/summary_values!N$45 &gt; 0, summary_values!N55/summary_values!N$45, ""), "")</f>
        <v>3.3228346456692912</v>
      </c>
      <c r="O55" s="5">
        <f>IFERROR(IF(summary_values!O55/summary_values!O$45 &gt; 0, summary_values!O55/summary_values!O$45, ""), "")</f>
        <v>4.4197530864197532</v>
      </c>
      <c r="P55" s="5" t="str">
        <f>IFERROR(IF(summary_values!P55/summary_values!P$45 &gt; 0, summary_values!P55/summary_values!P$45, ""), "")</f>
        <v/>
      </c>
      <c r="Q55" s="5" t="str">
        <f>IFERROR(IF(summary_values!Q55/summary_values!Q$45 &gt; 0, summary_values!Q55/summary_values!Q$45, ""), "")</f>
        <v/>
      </c>
      <c r="R55" s="5">
        <f>IFERROR(IF(summary_values!R55/summary_values!R$45 &gt; 0, summary_values!R55/summary_values!R$45, ""), "")</f>
        <v>3.9506172839506171</v>
      </c>
      <c r="S55" s="5">
        <f>IFERROR(IF(summary_values!S55/summary_values!S$45 &gt; 0, summary_values!S55/summary_values!S$45, ""), "")</f>
        <v>5.9285714285714279</v>
      </c>
      <c r="T55" s="5" t="str">
        <f>IFERROR(IF(summary_values!T55/summary_values!T$45 &gt; 0, summary_values!T55/summary_values!T$45, ""), "")</f>
        <v/>
      </c>
      <c r="U55" s="5" t="str">
        <f>IFERROR(IF(summary_values!U55/summary_values!U$45 &gt; 0, summary_values!U55/summary_values!U$45, ""), "")</f>
        <v/>
      </c>
      <c r="V55" s="5">
        <f t="shared" si="0"/>
        <v>3.0440938790407168</v>
      </c>
      <c r="W55" s="5">
        <f t="shared" si="1"/>
        <v>4.1238293034275033</v>
      </c>
      <c r="X55" s="5"/>
      <c r="Y55" s="5" t="str">
        <f>IFERROR(IF(summary_values!V55/summary_values!V$45 &gt; 0, summary_values!V55/summary_values!V$45, ""), "")</f>
        <v/>
      </c>
      <c r="Z55" s="5" t="str">
        <f>IFERROR(IF(summary_values!W55/summary_values!W$45 &gt; 0, summary_values!W55/summary_values!W$45, ""), "")</f>
        <v/>
      </c>
      <c r="AA55" s="5">
        <f>IFERROR(IF(summary_values!X55/summary_values!X$45 &gt; 0, summary_values!X55/summary_values!X$45, ""), "")</f>
        <v>1.2238244514106582</v>
      </c>
      <c r="AB55" s="5">
        <f>IFERROR(IF(summary_values!Y55/summary_values!Y$45 &gt; 0, summary_values!Y55/summary_values!Y$45, ""), "")</f>
        <v>1.8107098381070983</v>
      </c>
      <c r="AC55" s="5" t="str">
        <f>IFERROR(IF(summary_values!Z55/summary_values!Z$45 &gt; 0, summary_values!Z55/summary_values!Z$45, ""), "")</f>
        <v/>
      </c>
      <c r="AD55" s="5" t="str">
        <f>IFERROR(IF(summary_values!AA55/summary_values!AA$45 &gt; 0, summary_values!AA55/summary_values!AA$45, ""), "")</f>
        <v/>
      </c>
      <c r="AE55" s="5">
        <f>IFERROR(IF(summary_values!AB55/summary_values!AB$45 &gt; 0, summary_values!AB55/summary_values!AB$45, ""), "")</f>
        <v>1.350310559006211</v>
      </c>
      <c r="AF55" s="5">
        <f>IFERROR(IF(summary_values!AC55/summary_values!AC$45 &gt; 0, summary_values!AC55/summary_values!AC$45, ""), "")</f>
        <v>2.3642857142857143</v>
      </c>
      <c r="AG55" s="5" t="str">
        <f>IFERROR(IF(summary_values!AD55/summary_values!AD$45 &gt; 0, summary_values!AD55/summary_values!AD$45, ""), "")</f>
        <v/>
      </c>
      <c r="AH55" s="5" t="str">
        <f>IFERROR(IF(summary_values!AE55/summary_values!AE$45 &gt; 0, summary_values!AE55/summary_values!AE$45, ""), "")</f>
        <v/>
      </c>
      <c r="AI55" s="5">
        <f>IFERROR(IF(summary_values!AF55/summary_values!AF$45 &gt; 0, summary_values!AF55/summary_values!AF$45, ""), "")</f>
        <v>1.8845265588914548</v>
      </c>
      <c r="AJ55" s="5">
        <f>IFERROR(IF(summary_values!AG55/summary_values!AG$45 &gt; 0, summary_values!AG55/summary_values!AG$45, ""), "")</f>
        <v>4.7827586206896555</v>
      </c>
      <c r="AK55" s="5" t="str">
        <f>IFERROR(IF(summary_values!AH55/summary_values!AH$45 &gt; 0, summary_values!AH55/summary_values!AH$45, ""), "")</f>
        <v/>
      </c>
      <c r="AL55" s="5" t="str">
        <f>IFERROR(IF(summary_values!AI55/summary_values!AI$45 &gt; 0, summary_values!AI55/summary_values!AI$45, ""), "")</f>
        <v/>
      </c>
      <c r="AM55" s="5">
        <f>IFERROR(IF(summary_values!AJ55/summary_values!AJ$45 &gt; 0, summary_values!AJ55/summary_values!AJ$45, ""), "")</f>
        <v>4.8949275362318838</v>
      </c>
      <c r="AN55" s="5">
        <f>IFERROR(IF(summary_values!AK55/summary_values!AK$45 &gt; 0, summary_values!AK55/summary_values!AK$45, ""), "")</f>
        <v>16.52941176470588</v>
      </c>
      <c r="AO55" s="5" t="str">
        <f>IFERROR(IF(summary_values!AL55/summary_values!AL$45 &gt; 0, summary_values!AL55/summary_values!AL$45, ""), "")</f>
        <v/>
      </c>
      <c r="AP55" s="5" t="str">
        <f>IFERROR(IF(summary_values!AM55/summary_values!AM$45 &gt; 0, summary_values!AM55/summary_values!AM$45, ""), "")</f>
        <v/>
      </c>
      <c r="AQ55" s="5">
        <f t="shared" si="2"/>
        <v>1.4862205231027747</v>
      </c>
      <c r="AR55" s="5">
        <f t="shared" si="3"/>
        <v>2.9859180576941555</v>
      </c>
    </row>
    <row r="56" spans="1:44" x14ac:dyDescent="0.25">
      <c r="A56" s="3" t="s">
        <v>20</v>
      </c>
      <c r="B56" s="5">
        <f>IFERROR(IF(summary_values!B56/summary_values!B$45 &gt; 0, summary_values!B56/summary_values!B$45, ""), "")</f>
        <v>3.7539766702014847</v>
      </c>
      <c r="C56" s="5">
        <f>IFERROR(IF(summary_values!C56/summary_values!C$45 &gt; 0, summary_values!C56/summary_values!C$45, ""), "")</f>
        <v>5.28781512605042</v>
      </c>
      <c r="D56" s="5" t="str">
        <f>IFERROR(IF(summary_values!D56/summary_values!D$45 &gt; 0, summary_values!D56/summary_values!D$45, ""), "")</f>
        <v/>
      </c>
      <c r="E56" s="5" t="str">
        <f>IFERROR(IF(summary_values!E56/summary_values!E$45 &gt; 0, summary_values!E56/summary_values!E$45, ""), "")</f>
        <v/>
      </c>
      <c r="F56" s="5">
        <f>IFERROR(IF(summary_values!F56/summary_values!F$45 &gt; 0, summary_values!F56/summary_values!F$45, ""), "")</f>
        <v>3.9658119658119659</v>
      </c>
      <c r="G56" s="5">
        <f>IFERROR(IF(summary_values!G56/summary_values!G$45 &gt; 0, summary_values!G56/summary_values!G$45, ""), "")</f>
        <v>5.4877049180327866</v>
      </c>
      <c r="H56" s="5" t="str">
        <f>IFERROR(IF(summary_values!H56/summary_values!H$45 &gt; 0, summary_values!H56/summary_values!H$45, ""), "")</f>
        <v/>
      </c>
      <c r="I56" s="5" t="str">
        <f>IFERROR(IF(summary_values!I56/summary_values!I$45 &gt; 0, summary_values!I56/summary_values!I$45, ""), "")</f>
        <v/>
      </c>
      <c r="J56" s="5">
        <f>IFERROR(IF(summary_values!J56/summary_values!J$45 &gt; 0, summary_values!J56/summary_values!J$45, ""), "")</f>
        <v>4.3807531380753133</v>
      </c>
      <c r="K56" s="5">
        <f>IFERROR(IF(summary_values!K56/summary_values!K$45 &gt; 0, summary_values!K56/summary_values!K$45, ""), "")</f>
        <v>6.32</v>
      </c>
      <c r="L56" s="5" t="str">
        <f>IFERROR(IF(summary_values!L56/summary_values!L$45 &gt; 0, summary_values!L56/summary_values!L$45, ""), "")</f>
        <v/>
      </c>
      <c r="M56" s="5" t="str">
        <f>IFERROR(IF(summary_values!M56/summary_values!M$45 &gt; 0, summary_values!M56/summary_values!M$45, ""), "")</f>
        <v/>
      </c>
      <c r="N56" s="5">
        <f>IFERROR(IF(summary_values!N56/summary_values!N$45 &gt; 0, summary_values!N56/summary_values!N$45, ""), "")</f>
        <v>5.4173228346456686</v>
      </c>
      <c r="O56" s="5">
        <f>IFERROR(IF(summary_values!O56/summary_values!O$45 &gt; 0, summary_values!O56/summary_values!O$45, ""), "")</f>
        <v>6.7283950617283956</v>
      </c>
      <c r="P56" s="5" t="str">
        <f>IFERROR(IF(summary_values!P56/summary_values!P$45 &gt; 0, summary_values!P56/summary_values!P$45, ""), "")</f>
        <v/>
      </c>
      <c r="Q56" s="5" t="str">
        <f>IFERROR(IF(summary_values!Q56/summary_values!Q$45 &gt; 0, summary_values!Q56/summary_values!Q$45, ""), "")</f>
        <v/>
      </c>
      <c r="R56" s="5">
        <f>IFERROR(IF(summary_values!R56/summary_values!R$45 &gt; 0, summary_values!R56/summary_values!R$45, ""), "")</f>
        <v>6.1358024691358022</v>
      </c>
      <c r="S56" s="5">
        <f>IFERROR(IF(summary_values!S56/summary_values!S$45 &gt; 0, summary_values!S56/summary_values!S$45, ""), "")</f>
        <v>5.9999999999999991</v>
      </c>
      <c r="T56" s="5" t="str">
        <f>IFERROR(IF(summary_values!T56/summary_values!T$45 &gt; 0, summary_values!T56/summary_values!T$45, ""), "")</f>
        <v/>
      </c>
      <c r="U56" s="5" t="str">
        <f>IFERROR(IF(summary_values!U56/summary_values!U$45 &gt; 0, summary_values!U56/summary_values!U$45, ""), "")</f>
        <v/>
      </c>
      <c r="V56" s="5">
        <f t="shared" si="0"/>
        <v>4.3794661521836087</v>
      </c>
      <c r="W56" s="5">
        <f t="shared" si="1"/>
        <v>5.9559787764529011</v>
      </c>
      <c r="X56" s="5"/>
      <c r="Y56" s="5" t="str">
        <f>IFERROR(IF(summary_values!V56/summary_values!V$45 &gt; 0, summary_values!V56/summary_values!V$45, ""), "")</f>
        <v/>
      </c>
      <c r="Z56" s="5" t="str">
        <f>IFERROR(IF(summary_values!W56/summary_values!W$45 &gt; 0, summary_values!W56/summary_values!W$45, ""), "")</f>
        <v/>
      </c>
      <c r="AA56" s="5">
        <f>IFERROR(IF(summary_values!X56/summary_values!X$45 &gt; 0, summary_values!X56/summary_values!X$45, ""), "")</f>
        <v>1.8075235109717869</v>
      </c>
      <c r="AB56" s="5">
        <f>IFERROR(IF(summary_values!Y56/summary_values!Y$45 &gt; 0, summary_values!Y56/summary_values!Y$45, ""), "")</f>
        <v>2.346201743462017</v>
      </c>
      <c r="AC56" s="5" t="str">
        <f>IFERROR(IF(summary_values!Z56/summary_values!Z$45 &gt; 0, summary_values!Z56/summary_values!Z$45, ""), "")</f>
        <v/>
      </c>
      <c r="AD56" s="5" t="str">
        <f>IFERROR(IF(summary_values!AA56/summary_values!AA$45 &gt; 0, summary_values!AA56/summary_values!AA$45, ""), "")</f>
        <v/>
      </c>
      <c r="AE56" s="5">
        <f>IFERROR(IF(summary_values!AB56/summary_values!AB$45 &gt; 0, summary_values!AB56/summary_values!AB$45, ""), "")</f>
        <v>1.9428571428571428</v>
      </c>
      <c r="AF56" s="5">
        <f>IFERROR(IF(summary_values!AC56/summary_values!AC$45 &gt; 0, summary_values!AC56/summary_values!AC$45, ""), "")</f>
        <v>2.7261904761904763</v>
      </c>
      <c r="AG56" s="5" t="str">
        <f>IFERROR(IF(summary_values!AD56/summary_values!AD$45 &gt; 0, summary_values!AD56/summary_values!AD$45, ""), "")</f>
        <v/>
      </c>
      <c r="AH56" s="5" t="str">
        <f>IFERROR(IF(summary_values!AE56/summary_values!AE$45 &gt; 0, summary_values!AE56/summary_values!AE$45, ""), "")</f>
        <v/>
      </c>
      <c r="AI56" s="5">
        <f>IFERROR(IF(summary_values!AF56/summary_values!AF$45 &gt; 0, summary_values!AF56/summary_values!AF$45, ""), "")</f>
        <v>2.3187066974595845</v>
      </c>
      <c r="AJ56" s="5">
        <f>IFERROR(IF(summary_values!AG56/summary_values!AG$45 &gt; 0, summary_values!AG56/summary_values!AG$45, ""), "")</f>
        <v>2.5448275862068965</v>
      </c>
      <c r="AK56" s="5" t="str">
        <f>IFERROR(IF(summary_values!AH56/summary_values!AH$45 &gt; 0, summary_values!AH56/summary_values!AH$45, ""), "")</f>
        <v/>
      </c>
      <c r="AL56" s="5" t="str">
        <f>IFERROR(IF(summary_values!AI56/summary_values!AI$45 &gt; 0, summary_values!AI56/summary_values!AI$45, ""), "")</f>
        <v/>
      </c>
      <c r="AM56" s="5">
        <f>IFERROR(IF(summary_values!AJ56/summary_values!AJ$45 &gt; 0, summary_values!AJ56/summary_values!AJ$45, ""), "")</f>
        <v>2.72463768115942</v>
      </c>
      <c r="AN56" s="5">
        <f>IFERROR(IF(summary_values!AK56/summary_values!AK$45 &gt; 0, summary_values!AK56/summary_values!AK$45, ""), "")</f>
        <v>2.5137254901960784</v>
      </c>
      <c r="AO56" s="5" t="str">
        <f>IFERROR(IF(summary_values!AL56/summary_values!AL$45 &gt; 0, summary_values!AL56/summary_values!AL$45, ""), "")</f>
        <v/>
      </c>
      <c r="AP56" s="5" t="str">
        <f>IFERROR(IF(summary_values!AM56/summary_values!AM$45 &gt; 0, summary_values!AM56/summary_values!AM$45, ""), "")</f>
        <v/>
      </c>
      <c r="AQ56" s="5">
        <f t="shared" si="2"/>
        <v>2.0230291170961716</v>
      </c>
      <c r="AR56" s="5">
        <f t="shared" si="3"/>
        <v>2.5390732686197968</v>
      </c>
    </row>
    <row r="57" spans="1:44" x14ac:dyDescent="0.25">
      <c r="A57" s="3" t="s">
        <v>21</v>
      </c>
      <c r="B57" s="5">
        <f>IFERROR(IF(summary_values!B57/summary_values!B$45 &gt; 0, summary_values!B57/summary_values!B$45, ""), "")</f>
        <v>4.4050901378579006</v>
      </c>
      <c r="C57" s="5">
        <f>IFERROR(IF(summary_values!C57/summary_values!C$45 &gt; 0, summary_values!C57/summary_values!C$45, ""), "")</f>
        <v>4.73109243697479</v>
      </c>
      <c r="D57" s="5" t="str">
        <f>IFERROR(IF(summary_values!D57/summary_values!D$45 &gt; 0, summary_values!D57/summary_values!D$45, ""), "")</f>
        <v/>
      </c>
      <c r="E57" s="5" t="str">
        <f>IFERROR(IF(summary_values!E57/summary_values!E$45 &gt; 0, summary_values!E57/summary_values!E$45, ""), "")</f>
        <v/>
      </c>
      <c r="F57" s="5">
        <f>IFERROR(IF(summary_values!F57/summary_values!F$45 &gt; 0, summary_values!F57/summary_values!F$45, ""), "")</f>
        <v>4.6880341880341874</v>
      </c>
      <c r="G57" s="5">
        <f>IFERROR(IF(summary_values!G57/summary_values!G$45 &gt; 0, summary_values!G57/summary_values!G$45, ""), "")</f>
        <v>4.9836065573770494</v>
      </c>
      <c r="H57" s="5" t="str">
        <f>IFERROR(IF(summary_values!H57/summary_values!H$45 &gt; 0, summary_values!H57/summary_values!H$45, ""), "")</f>
        <v/>
      </c>
      <c r="I57" s="5" t="str">
        <f>IFERROR(IF(summary_values!I57/summary_values!I$45 &gt; 0, summary_values!I57/summary_values!I$45, ""), "")</f>
        <v/>
      </c>
      <c r="J57" s="5">
        <f>IFERROR(IF(summary_values!J57/summary_values!J$45 &gt; 0, summary_values!J57/summary_values!J$45, ""), "")</f>
        <v>4.97907949790795</v>
      </c>
      <c r="K57" s="5">
        <f>IFERROR(IF(summary_values!K57/summary_values!K$45 &gt; 0, summary_values!K57/summary_values!K$45, ""), "")</f>
        <v>5.6239999999999997</v>
      </c>
      <c r="L57" s="5" t="str">
        <f>IFERROR(IF(summary_values!L57/summary_values!L$45 &gt; 0, summary_values!L57/summary_values!L$45, ""), "")</f>
        <v/>
      </c>
      <c r="M57" s="5" t="str">
        <f>IFERROR(IF(summary_values!M57/summary_values!M$45 &gt; 0, summary_values!M57/summary_values!M$45, ""), "")</f>
        <v/>
      </c>
      <c r="N57" s="5">
        <f>IFERROR(IF(summary_values!N57/summary_values!N$45 &gt; 0, summary_values!N57/summary_values!N$45, ""), "")</f>
        <v>5.3622047244094491</v>
      </c>
      <c r="O57" s="5">
        <f>IFERROR(IF(summary_values!O57/summary_values!O$45 &gt; 0, summary_values!O57/summary_values!O$45, ""), "")</f>
        <v>5.4444444444444446</v>
      </c>
      <c r="P57" s="5" t="str">
        <f>IFERROR(IF(summary_values!P57/summary_values!P$45 &gt; 0, summary_values!P57/summary_values!P$45, ""), "")</f>
        <v/>
      </c>
      <c r="Q57" s="5" t="str">
        <f>IFERROR(IF(summary_values!Q57/summary_values!Q$45 &gt; 0, summary_values!Q57/summary_values!Q$45, ""), "")</f>
        <v/>
      </c>
      <c r="R57" s="5">
        <f>IFERROR(IF(summary_values!R57/summary_values!R$45 &gt; 0, summary_values!R57/summary_values!R$45, ""), "")</f>
        <v>5.4691358024691361</v>
      </c>
      <c r="S57" s="5">
        <f>IFERROR(IF(summary_values!S57/summary_values!S$45 &gt; 0, summary_values!S57/summary_values!S$45, ""), "")</f>
        <v>5.4428571428571422</v>
      </c>
      <c r="T57" s="5" t="str">
        <f>IFERROR(IF(summary_values!T57/summary_values!T$45 &gt; 0, summary_values!T57/summary_values!T$45, ""), "")</f>
        <v/>
      </c>
      <c r="U57" s="5" t="str">
        <f>IFERROR(IF(summary_values!U57/summary_values!U$45 &gt; 0, summary_values!U57/summary_values!U$45, ""), "")</f>
        <v/>
      </c>
      <c r="V57" s="5">
        <f t="shared" si="0"/>
        <v>4.8586021370523715</v>
      </c>
      <c r="W57" s="5">
        <f t="shared" si="1"/>
        <v>5.19578585969907</v>
      </c>
      <c r="X57" s="5"/>
      <c r="Y57" s="5" t="str">
        <f>IFERROR(IF(summary_values!V57/summary_values!V$45 &gt; 0, summary_values!V57/summary_values!V$45, ""), "")</f>
        <v/>
      </c>
      <c r="Z57" s="5" t="str">
        <f>IFERROR(IF(summary_values!W57/summary_values!W$45 &gt; 0, summary_values!W57/summary_values!W$45, ""), "")</f>
        <v/>
      </c>
      <c r="AA57" s="5">
        <f>IFERROR(IF(summary_values!X57/summary_values!X$45 &gt; 0, summary_values!X57/summary_values!X$45, ""), "")</f>
        <v>1.8144200626959248</v>
      </c>
      <c r="AB57" s="5">
        <f>IFERROR(IF(summary_values!Y57/summary_values!Y$45 &gt; 0, summary_values!Y57/summary_values!Y$45, ""), "")</f>
        <v>2.3735990037359898</v>
      </c>
      <c r="AC57" s="5" t="str">
        <f>IFERROR(IF(summary_values!Z57/summary_values!Z$45 &gt; 0, summary_values!Z57/summary_values!Z$45, ""), "")</f>
        <v/>
      </c>
      <c r="AD57" s="5" t="str">
        <f>IFERROR(IF(summary_values!AA57/summary_values!AA$45 &gt; 0, summary_values!AA57/summary_values!AA$45, ""), "")</f>
        <v/>
      </c>
      <c r="AE57" s="5">
        <f>IFERROR(IF(summary_values!AB57/summary_values!AB$45 &gt; 0, summary_values!AB57/summary_values!AB$45, ""), "")</f>
        <v>1.9267080745341614</v>
      </c>
      <c r="AF57" s="5">
        <f>IFERROR(IF(summary_values!AC57/summary_values!AC$45 &gt; 0, summary_values!AC57/summary_values!AC$45, ""), "")</f>
        <v>2.5166666666666666</v>
      </c>
      <c r="AG57" s="5" t="str">
        <f>IFERROR(IF(summary_values!AD57/summary_values!AD$45 &gt; 0, summary_values!AD57/summary_values!AD$45, ""), "")</f>
        <v/>
      </c>
      <c r="AH57" s="5" t="str">
        <f>IFERROR(IF(summary_values!AE57/summary_values!AE$45 &gt; 0, summary_values!AE57/summary_values!AE$45, ""), "")</f>
        <v/>
      </c>
      <c r="AI57" s="5">
        <f>IFERROR(IF(summary_values!AF57/summary_values!AF$45 &gt; 0, summary_values!AF57/summary_values!AF$45, ""), "")</f>
        <v>2.0415704387990763</v>
      </c>
      <c r="AJ57" s="5">
        <f>IFERROR(IF(summary_values!AG57/summary_values!AG$45 &gt; 0, summary_values!AG57/summary_values!AG$45, ""), "")</f>
        <v>2.2000000000000002</v>
      </c>
      <c r="AK57" s="5" t="str">
        <f>IFERROR(IF(summary_values!AH57/summary_values!AH$45 &gt; 0, summary_values!AH57/summary_values!AH$45, ""), "")</f>
        <v/>
      </c>
      <c r="AL57" s="5" t="str">
        <f>IFERROR(IF(summary_values!AI57/summary_values!AI$45 &gt; 0, summary_values!AI57/summary_values!AI$45, ""), "")</f>
        <v/>
      </c>
      <c r="AM57" s="5">
        <f>IFERROR(IF(summary_values!AJ57/summary_values!AJ$45 &gt; 0, summary_values!AJ57/summary_values!AJ$45, ""), "")</f>
        <v>2.0797101449275357</v>
      </c>
      <c r="AN57" s="5">
        <f>IFERROR(IF(summary_values!AK57/summary_values!AK$45 &gt; 0, summary_values!AK57/summary_values!AK$45, ""), "")</f>
        <v>1.9098039215686273</v>
      </c>
      <c r="AO57" s="5" t="str">
        <f>IFERROR(IF(summary_values!AL57/summary_values!AL$45 &gt; 0, summary_values!AL57/summary_values!AL$45, ""), "")</f>
        <v/>
      </c>
      <c r="AP57" s="5" t="str">
        <f>IFERROR(IF(summary_values!AM57/summary_values!AM$45 &gt; 0, summary_values!AM57/summary_values!AM$45, ""), "")</f>
        <v/>
      </c>
      <c r="AQ57" s="5">
        <f t="shared" si="2"/>
        <v>1.9275661920097207</v>
      </c>
      <c r="AR57" s="5">
        <f t="shared" si="3"/>
        <v>2.363421890134219</v>
      </c>
    </row>
    <row r="58" spans="1:44" x14ac:dyDescent="0.25">
      <c r="A58" s="3" t="s">
        <v>22</v>
      </c>
      <c r="B58" s="5">
        <f>IFERROR(IF(summary_values!B58/summary_values!B$45 &gt; 0, summary_values!B58/summary_values!B$45, ""), "")</f>
        <v>6.7730646871686107</v>
      </c>
      <c r="C58" s="5">
        <f>IFERROR(IF(summary_values!C58/summary_values!C$45 &gt; 0, summary_values!C58/summary_values!C$45, ""), "")</f>
        <v>9.1344537815126046</v>
      </c>
      <c r="D58" s="5" t="str">
        <f>IFERROR(IF(summary_values!D58/summary_values!D$45 &gt; 0, summary_values!D58/summary_values!D$45, ""), "")</f>
        <v/>
      </c>
      <c r="E58" s="5" t="str">
        <f>IFERROR(IF(summary_values!E58/summary_values!E$45 &gt; 0, summary_values!E58/summary_values!E$45, ""), "")</f>
        <v/>
      </c>
      <c r="F58" s="5">
        <f>IFERROR(IF(summary_values!F58/summary_values!F$45 &gt; 0, summary_values!F58/summary_values!F$45, ""), "")</f>
        <v>6.9957264957264957</v>
      </c>
      <c r="G58" s="5">
        <f>IFERROR(IF(summary_values!G58/summary_values!G$45 &gt; 0, summary_values!G58/summary_values!G$45, ""), "")</f>
        <v>9.1516393442622963</v>
      </c>
      <c r="H58" s="5" t="str">
        <f>IFERROR(IF(summary_values!H58/summary_values!H$45 &gt; 0, summary_values!H58/summary_values!H$45, ""), "")</f>
        <v/>
      </c>
      <c r="I58" s="5" t="str">
        <f>IFERROR(IF(summary_values!I58/summary_values!I$45 &gt; 0, summary_values!I58/summary_values!I$45, ""), "")</f>
        <v/>
      </c>
      <c r="J58" s="5">
        <f>IFERROR(IF(summary_values!J58/summary_values!J$45 &gt; 0, summary_values!J58/summary_values!J$45, ""), "")</f>
        <v>7.1589958158995826</v>
      </c>
      <c r="K58" s="5">
        <f>IFERROR(IF(summary_values!K58/summary_values!K$45 &gt; 0, summary_values!K58/summary_values!K$45, ""), "")</f>
        <v>9.5679999999999996</v>
      </c>
      <c r="L58" s="5" t="str">
        <f>IFERROR(IF(summary_values!L58/summary_values!L$45 &gt; 0, summary_values!L58/summary_values!L$45, ""), "")</f>
        <v/>
      </c>
      <c r="M58" s="5" t="str">
        <f>IFERROR(IF(summary_values!M58/summary_values!M$45 &gt; 0, summary_values!M58/summary_values!M$45, ""), "")</f>
        <v/>
      </c>
      <c r="N58" s="5">
        <f>IFERROR(IF(summary_values!N58/summary_values!N$45 &gt; 0, summary_values!N58/summary_values!N$45, ""), "")</f>
        <v>7.3858267716535426</v>
      </c>
      <c r="O58" s="5">
        <f>IFERROR(IF(summary_values!O58/summary_values!O$45 &gt; 0, summary_values!O58/summary_values!O$45, ""), "")</f>
        <v>8.4320987654320998</v>
      </c>
      <c r="P58" s="5" t="str">
        <f>IFERROR(IF(summary_values!P58/summary_values!P$45 &gt; 0, summary_values!P58/summary_values!P$45, ""), "")</f>
        <v/>
      </c>
      <c r="Q58" s="5" t="str">
        <f>IFERROR(IF(summary_values!Q58/summary_values!Q$45 &gt; 0, summary_values!Q58/summary_values!Q$45, ""), "")</f>
        <v/>
      </c>
      <c r="R58" s="5">
        <f>IFERROR(IF(summary_values!R58/summary_values!R$45 &gt; 0, summary_values!R58/summary_values!R$45, ""), "")</f>
        <v>6.9135802469135808</v>
      </c>
      <c r="S58" s="5">
        <f>IFERROR(IF(summary_values!S58/summary_values!S$45 &gt; 0, summary_values!S58/summary_values!S$45, ""), "")</f>
        <v>6.6999999999999993</v>
      </c>
      <c r="T58" s="5" t="str">
        <f>IFERROR(IF(summary_values!T58/summary_values!T$45 &gt; 0, summary_values!T58/summary_values!T$45, ""), "")</f>
        <v/>
      </c>
      <c r="U58" s="5" t="str">
        <f>IFERROR(IF(summary_values!U58/summary_values!U$45 &gt; 0, summary_values!U58/summary_values!U$45, ""), "")</f>
        <v/>
      </c>
      <c r="V58" s="5">
        <f t="shared" si="0"/>
        <v>7.0784034426120588</v>
      </c>
      <c r="W58" s="5">
        <f t="shared" si="1"/>
        <v>9.071547972801751</v>
      </c>
      <c r="X58" s="5"/>
      <c r="Y58" s="5" t="str">
        <f>IFERROR(IF(summary_values!V58/summary_values!V$45 &gt; 0, summary_values!V58/summary_values!V$45, ""), "")</f>
        <v/>
      </c>
      <c r="Z58" s="5" t="str">
        <f>IFERROR(IF(summary_values!W58/summary_values!W$45 &gt; 0, summary_values!W58/summary_values!W$45, ""), "")</f>
        <v/>
      </c>
      <c r="AA58" s="5">
        <f>IFERROR(IF(summary_values!X58/summary_values!X$45 &gt; 0, summary_values!X58/summary_values!X$45, ""), "")</f>
        <v>2.7197492163009405</v>
      </c>
      <c r="AB58" s="5">
        <f>IFERROR(IF(summary_values!Y58/summary_values!Y$45 &gt; 0, summary_values!Y58/summary_values!Y$45, ""), "")</f>
        <v>3.6002490660024904</v>
      </c>
      <c r="AC58" s="5" t="str">
        <f>IFERROR(IF(summary_values!Z58/summary_values!Z$45 &gt; 0, summary_values!Z58/summary_values!Z$45, ""), "")</f>
        <v/>
      </c>
      <c r="AD58" s="5" t="str">
        <f>IFERROR(IF(summary_values!AA58/summary_values!AA$45 &gt; 0, summary_values!AA58/summary_values!AA$45, ""), "")</f>
        <v/>
      </c>
      <c r="AE58" s="5">
        <f>IFERROR(IF(summary_values!AB58/summary_values!AB$45 &gt; 0, summary_values!AB58/summary_values!AB$45, ""), "")</f>
        <v>2.8024844720496889</v>
      </c>
      <c r="AF58" s="5">
        <f>IFERROR(IF(summary_values!AC58/summary_values!AC$45 &gt; 0, summary_values!AC58/summary_values!AC$45, ""), "")</f>
        <v>3.7285714285714286</v>
      </c>
      <c r="AG58" s="5" t="str">
        <f>IFERROR(IF(summary_values!AD58/summary_values!AD$45 &gt; 0, summary_values!AD58/summary_values!AD$45, ""), "")</f>
        <v/>
      </c>
      <c r="AH58" s="5" t="str">
        <f>IFERROR(IF(summary_values!AE58/summary_values!AE$45 &gt; 0, summary_values!AE58/summary_values!AE$45, ""), "")</f>
        <v/>
      </c>
      <c r="AI58" s="5">
        <f>IFERROR(IF(summary_values!AF58/summary_values!AF$45 &gt; 0, summary_values!AF58/summary_values!AF$45, ""), "")</f>
        <v>2.8891454965357966</v>
      </c>
      <c r="AJ58" s="5">
        <f>IFERROR(IF(summary_values!AG58/summary_values!AG$45 &gt; 0, summary_values!AG58/summary_values!AG$45, ""), "")</f>
        <v>3.0758620689655176</v>
      </c>
      <c r="AK58" s="5" t="str">
        <f>IFERROR(IF(summary_values!AH58/summary_values!AH$45 &gt; 0, summary_values!AH58/summary_values!AH$45, ""), "")</f>
        <v/>
      </c>
      <c r="AL58" s="5" t="str">
        <f>IFERROR(IF(summary_values!AI58/summary_values!AI$45 &gt; 0, summary_values!AI58/summary_values!AI$45, ""), "")</f>
        <v/>
      </c>
      <c r="AM58" s="5">
        <f>IFERROR(IF(summary_values!AJ58/summary_values!AJ$45 &gt; 0, summary_values!AJ58/summary_values!AJ$45, ""), "")</f>
        <v>2.7753623188405796</v>
      </c>
      <c r="AN58" s="5">
        <f>IFERROR(IF(summary_values!AK58/summary_values!AK$45 &gt; 0, summary_values!AK58/summary_values!AK$45, ""), "")</f>
        <v>2.5725490196078433</v>
      </c>
      <c r="AO58" s="5" t="str">
        <f>IFERROR(IF(summary_values!AL58/summary_values!AL$45 &gt; 0, summary_values!AL58/summary_values!AL$45, ""), "")</f>
        <v/>
      </c>
      <c r="AP58" s="5" t="str">
        <f>IFERROR(IF(summary_values!AM58/summary_values!AM$45 &gt; 0, summary_values!AM58/summary_values!AM$45, ""), "")</f>
        <v/>
      </c>
      <c r="AQ58" s="5">
        <f t="shared" si="2"/>
        <v>2.8037930616288089</v>
      </c>
      <c r="AR58" s="5">
        <f t="shared" si="3"/>
        <v>3.4682275211798124</v>
      </c>
    </row>
    <row r="59" spans="1:44" x14ac:dyDescent="0.25">
      <c r="A59" s="3" t="s">
        <v>23</v>
      </c>
      <c r="B59" s="5">
        <f>IFERROR(IF(summary_values!B59/summary_values!B$45 &gt; 0, summary_values!B59/summary_values!B$45, ""), "")</f>
        <v>1.5535524920466597</v>
      </c>
      <c r="C59" s="5">
        <f>IFERROR(IF(summary_values!C59/summary_values!C$45 &gt; 0, summary_values!C59/summary_values!C$45, ""), "")</f>
        <v>2.1050420168067228</v>
      </c>
      <c r="D59" s="5" t="str">
        <f>IFERROR(IF(summary_values!D59/summary_values!D$45 &gt; 0, summary_values!D59/summary_values!D$45, ""), "")</f>
        <v/>
      </c>
      <c r="E59" s="5" t="str">
        <f>IFERROR(IF(summary_values!E59/summary_values!E$45 &gt; 0, summary_values!E59/summary_values!E$45, ""), "")</f>
        <v/>
      </c>
      <c r="F59" s="5">
        <f>IFERROR(IF(summary_values!F59/summary_values!F$45 &gt; 0, summary_values!F59/summary_values!F$45, ""), "")</f>
        <v>1.5876068376068375</v>
      </c>
      <c r="G59" s="5">
        <f>IFERROR(IF(summary_values!G59/summary_values!G$45 &gt; 0, summary_values!G59/summary_values!G$45, ""), "")</f>
        <v>2.0942622950819674</v>
      </c>
      <c r="H59" s="5" t="str">
        <f>IFERROR(IF(summary_values!H59/summary_values!H$45 &gt; 0, summary_values!H59/summary_values!H$45, ""), "")</f>
        <v/>
      </c>
      <c r="I59" s="5" t="str">
        <f>IFERROR(IF(summary_values!I59/summary_values!I$45 &gt; 0, summary_values!I59/summary_values!I$45, ""), "")</f>
        <v/>
      </c>
      <c r="J59" s="5">
        <f>IFERROR(IF(summary_values!J59/summary_values!J$45 &gt; 0, summary_values!J59/summary_values!J$45, ""), "")</f>
        <v>1.598326359832636</v>
      </c>
      <c r="K59" s="5">
        <f>IFERROR(IF(summary_values!K59/summary_values!K$45 &gt; 0, summary_values!K59/summary_values!K$45, ""), "")</f>
        <v>2.1760000000000002</v>
      </c>
      <c r="L59" s="5" t="str">
        <f>IFERROR(IF(summary_values!L59/summary_values!L$45 &gt; 0, summary_values!L59/summary_values!L$45, ""), "")</f>
        <v/>
      </c>
      <c r="M59" s="5" t="str">
        <f>IFERROR(IF(summary_values!M59/summary_values!M$45 &gt; 0, summary_values!M59/summary_values!M$45, ""), "")</f>
        <v/>
      </c>
      <c r="N59" s="5">
        <f>IFERROR(IF(summary_values!N59/summary_values!N$45 &gt; 0, summary_values!N59/summary_values!N$45, ""), "")</f>
        <v>1.6377952755905512</v>
      </c>
      <c r="O59" s="5">
        <f>IFERROR(IF(summary_values!O59/summary_values!O$45 &gt; 0, summary_values!O59/summary_values!O$45, ""), "")</f>
        <v>2.5925925925925926</v>
      </c>
      <c r="P59" s="5" t="str">
        <f>IFERROR(IF(summary_values!P59/summary_values!P$45 &gt; 0, summary_values!P59/summary_values!P$45, ""), "")</f>
        <v/>
      </c>
      <c r="Q59" s="5" t="str">
        <f>IFERROR(IF(summary_values!Q59/summary_values!Q$45 &gt; 0, summary_values!Q59/summary_values!Q$45, ""), "")</f>
        <v/>
      </c>
      <c r="R59" s="5">
        <f>IFERROR(IF(summary_values!R59/summary_values!R$45 &gt; 0, summary_values!R59/summary_values!R$45, ""), "")</f>
        <v>2.2716049382716048</v>
      </c>
      <c r="S59" s="5">
        <f>IFERROR(IF(summary_values!S59/summary_values!S$45 &gt; 0, summary_values!S59/summary_values!S$45, ""), "")</f>
        <v>3.0571428571428569</v>
      </c>
      <c r="T59" s="5" t="str">
        <f>IFERROR(IF(summary_values!T59/summary_values!T$45 &gt; 0, summary_values!T59/summary_values!T$45, ""), "")</f>
        <v/>
      </c>
      <c r="U59" s="5" t="str">
        <f>IFERROR(IF(summary_values!U59/summary_values!U$45 &gt; 0, summary_values!U59/summary_values!U$45, ""), "")</f>
        <v/>
      </c>
      <c r="V59" s="5">
        <f t="shared" si="0"/>
        <v>1.594320241269171</v>
      </c>
      <c r="W59" s="5">
        <f t="shared" si="1"/>
        <v>2.2419742261203206</v>
      </c>
      <c r="X59" s="5"/>
      <c r="Y59" s="5" t="str">
        <f>IFERROR(IF(summary_values!V59/summary_values!V$45 &gt; 0, summary_values!V59/summary_values!V$45, ""), "")</f>
        <v/>
      </c>
      <c r="Z59" s="5" t="str">
        <f>IFERROR(IF(summary_values!W59/summary_values!W$45 &gt; 0, summary_values!W59/summary_values!W$45, ""), "")</f>
        <v/>
      </c>
      <c r="AA59" s="5">
        <f>IFERROR(IF(summary_values!X59/summary_values!X$45 &gt; 0, summary_values!X59/summary_values!X$45, ""), "")</f>
        <v>1.322884012539185</v>
      </c>
      <c r="AB59" s="5">
        <f>IFERROR(IF(summary_values!Y59/summary_values!Y$45 &gt; 0, summary_values!Y59/summary_values!Y$45, ""), "")</f>
        <v>1.7621419676214196</v>
      </c>
      <c r="AC59" s="5" t="str">
        <f>IFERROR(IF(summary_values!Z59/summary_values!Z$45 &gt; 0, summary_values!Z59/summary_values!Z$45, ""), "")</f>
        <v/>
      </c>
      <c r="AD59" s="5" t="str">
        <f>IFERROR(IF(summary_values!AA59/summary_values!AA$45 &gt; 0, summary_values!AA59/summary_values!AA$45, ""), "")</f>
        <v/>
      </c>
      <c r="AE59" s="5">
        <f>IFERROR(IF(summary_values!AB59/summary_values!AB$45 &gt; 0, summary_values!AB59/summary_values!AB$45, ""), "")</f>
        <v>1.3875776397515527</v>
      </c>
      <c r="AF59" s="5">
        <f>IFERROR(IF(summary_values!AC59/summary_values!AC$45 &gt; 0, summary_values!AC59/summary_values!AC$45, ""), "")</f>
        <v>1.9309523809523812</v>
      </c>
      <c r="AG59" s="5" t="str">
        <f>IFERROR(IF(summary_values!AD59/summary_values!AD$45 &gt; 0, summary_values!AD59/summary_values!AD$45, ""), "")</f>
        <v/>
      </c>
      <c r="AH59" s="5" t="str">
        <f>IFERROR(IF(summary_values!AE59/summary_values!AE$45 &gt; 0, summary_values!AE59/summary_values!AE$45, ""), "")</f>
        <v/>
      </c>
      <c r="AI59" s="5">
        <f>IFERROR(IF(summary_values!AF59/summary_values!AF$45 &gt; 0, summary_values!AF59/summary_values!AF$45, ""), "")</f>
        <v>1.5404157043879909</v>
      </c>
      <c r="AJ59" s="5">
        <f>IFERROR(IF(summary_values!AG59/summary_values!AG$45 &gt; 0, summary_values!AG59/summary_values!AG$45, ""), "")</f>
        <v>2.1379310344827589</v>
      </c>
      <c r="AK59" s="5" t="str">
        <f>IFERROR(IF(summary_values!AH59/summary_values!AH$45 &gt; 0, summary_values!AH59/summary_values!AH$45, ""), "")</f>
        <v/>
      </c>
      <c r="AL59" s="5" t="str">
        <f>IFERROR(IF(summary_values!AI59/summary_values!AI$45 &gt; 0, summary_values!AI59/summary_values!AI$45, ""), "")</f>
        <v/>
      </c>
      <c r="AM59" s="5">
        <f>IFERROR(IF(summary_values!AJ59/summary_values!AJ$45 &gt; 0, summary_values!AJ59/summary_values!AJ$45, ""), "")</f>
        <v>2.1775362318840576</v>
      </c>
      <c r="AN59" s="5">
        <f>IFERROR(IF(summary_values!AK59/summary_values!AK$45 &gt; 0, summary_values!AK59/summary_values!AK$45, ""), "")</f>
        <v>3.1372549019607843</v>
      </c>
      <c r="AO59" s="5" t="str">
        <f>IFERROR(IF(summary_values!AL59/summary_values!AL$45 &gt; 0, summary_values!AL59/summary_values!AL$45, ""), "")</f>
        <v/>
      </c>
      <c r="AP59" s="5" t="str">
        <f>IFERROR(IF(summary_values!AM59/summary_values!AM$45 &gt; 0, summary_values!AM59/summary_values!AM$45, ""), "")</f>
        <v/>
      </c>
      <c r="AQ59" s="5">
        <f t="shared" si="2"/>
        <v>1.4169591188929094</v>
      </c>
      <c r="AR59" s="5">
        <f t="shared" si="3"/>
        <v>1.9436751276855198</v>
      </c>
    </row>
    <row r="60" spans="1:44" x14ac:dyDescent="0.25">
      <c r="A60" s="3" t="s">
        <v>24</v>
      </c>
      <c r="B60" s="5">
        <f>IFERROR(IF(summary_values!B60/summary_values!B$45 &gt; 0, summary_values!B60/summary_values!B$45, ""), "")</f>
        <v>7.5737009544008496</v>
      </c>
      <c r="C60" s="5">
        <f>IFERROR(IF(summary_values!C60/summary_values!C$45 &gt; 0, summary_values!C60/summary_values!C$45, ""), "")</f>
        <v>9.7941176470588243</v>
      </c>
      <c r="D60" s="5" t="str">
        <f>IFERROR(IF(summary_values!D60/summary_values!D$45 &gt; 0, summary_values!D60/summary_values!D$45, ""), "")</f>
        <v/>
      </c>
      <c r="E60" s="5" t="str">
        <f>IFERROR(IF(summary_values!E60/summary_values!E$45 &gt; 0, summary_values!E60/summary_values!E$45, ""), "")</f>
        <v/>
      </c>
      <c r="F60" s="5">
        <f>IFERROR(IF(summary_values!F60/summary_values!F$45 &gt; 0, summary_values!F60/summary_values!F$45, ""), "")</f>
        <v>7.8739316239316235</v>
      </c>
      <c r="G60" s="5">
        <f>IFERROR(IF(summary_values!G60/summary_values!G$45 &gt; 0, summary_values!G60/summary_values!G$45, ""), "")</f>
        <v>10.372950819672132</v>
      </c>
      <c r="H60" s="5" t="str">
        <f>IFERROR(IF(summary_values!H60/summary_values!H$45 &gt; 0, summary_values!H60/summary_values!H$45, ""), "")</f>
        <v/>
      </c>
      <c r="I60" s="5" t="str">
        <f>IFERROR(IF(summary_values!I60/summary_values!I$45 &gt; 0, summary_values!I60/summary_values!I$45, ""), "")</f>
        <v/>
      </c>
      <c r="J60" s="5">
        <f>IFERROR(IF(summary_values!J60/summary_values!J$45 &gt; 0, summary_values!J60/summary_values!J$45, ""), "")</f>
        <v>8.6108786610878649</v>
      </c>
      <c r="K60" s="5">
        <f>IFERROR(IF(summary_values!K60/summary_values!K$45 &gt; 0, summary_values!K60/summary_values!K$45, ""), "")</f>
        <v>12.488</v>
      </c>
      <c r="L60" s="5" t="str">
        <f>IFERROR(IF(summary_values!L60/summary_values!L$45 &gt; 0, summary_values!L60/summary_values!L$45, ""), "")</f>
        <v/>
      </c>
      <c r="M60" s="5" t="str">
        <f>IFERROR(IF(summary_values!M60/summary_values!M$45 &gt; 0, summary_values!M60/summary_values!M$45, ""), "")</f>
        <v/>
      </c>
      <c r="N60" s="5">
        <f>IFERROR(IF(summary_values!N60/summary_values!N$45 &gt; 0, summary_values!N60/summary_values!N$45, ""), "")</f>
        <v>10.48031496062992</v>
      </c>
      <c r="O60" s="5">
        <f>IFERROR(IF(summary_values!O60/summary_values!O$45 &gt; 0, summary_values!O60/summary_values!O$45, ""), "")</f>
        <v>15.641975308641973</v>
      </c>
      <c r="P60" s="5" t="str">
        <f>IFERROR(IF(summary_values!P60/summary_values!P$45 &gt; 0, summary_values!P60/summary_values!P$45, ""), "")</f>
        <v/>
      </c>
      <c r="Q60" s="5" t="str">
        <f>IFERROR(IF(summary_values!Q60/summary_values!Q$45 &gt; 0, summary_values!Q60/summary_values!Q$45, ""), "")</f>
        <v/>
      </c>
      <c r="R60" s="5">
        <f>IFERROR(IF(summary_values!R60/summary_values!R$45 &gt; 0, summary_values!R60/summary_values!R$45, ""), "")</f>
        <v>15.876543209876543</v>
      </c>
      <c r="S60" s="5">
        <f>IFERROR(IF(summary_values!S60/summary_values!S$45 &gt; 0, summary_values!S60/summary_values!S$45, ""), "")</f>
        <v>22.499999999999996</v>
      </c>
      <c r="T60" s="5" t="str">
        <f>IFERROR(IF(summary_values!T60/summary_values!T$45 &gt; 0, summary_values!T60/summary_values!T$45, ""), "")</f>
        <v/>
      </c>
      <c r="U60" s="5" t="str">
        <f>IFERROR(IF(summary_values!U60/summary_values!U$45 &gt; 0, summary_values!U60/summary_values!U$45, ""), "")</f>
        <v/>
      </c>
      <c r="V60" s="5">
        <f t="shared" si="0"/>
        <v>8.6347065500125648</v>
      </c>
      <c r="W60" s="5">
        <f t="shared" si="1"/>
        <v>12.074260943843232</v>
      </c>
      <c r="X60" s="5"/>
      <c r="Y60" s="5" t="str">
        <f>IFERROR(IF(summary_values!V60/summary_values!V$45 &gt; 0, summary_values!V60/summary_values!V$45, ""), "")</f>
        <v/>
      </c>
      <c r="Z60" s="5" t="str">
        <f>IFERROR(IF(summary_values!W60/summary_values!W$45 &gt; 0, summary_values!W60/summary_values!W$45, ""), "")</f>
        <v/>
      </c>
      <c r="AA60" s="5">
        <f>IFERROR(IF(summary_values!X60/summary_values!X$45 &gt; 0, summary_values!X60/summary_values!X$45, ""), "")</f>
        <v>3.0206896551724136</v>
      </c>
      <c r="AB60" s="5">
        <f>IFERROR(IF(summary_values!Y60/summary_values!Y$45 &gt; 0, summary_values!Y60/summary_values!Y$45, ""), "")</f>
        <v>4.2665006226650064</v>
      </c>
      <c r="AC60" s="5" t="str">
        <f>IFERROR(IF(summary_values!Z60/summary_values!Z$45 &gt; 0, summary_values!Z60/summary_values!Z$45, ""), "")</f>
        <v/>
      </c>
      <c r="AD60" s="5" t="str">
        <f>IFERROR(IF(summary_values!AA60/summary_values!AA$45 &gt; 0, summary_values!AA60/summary_values!AA$45, ""), "")</f>
        <v/>
      </c>
      <c r="AE60" s="5">
        <f>IFERROR(IF(summary_values!AB60/summary_values!AB$45 &gt; 0, summary_values!AB60/summary_values!AB$45, ""), "")</f>
        <v>3.2993788819875776</v>
      </c>
      <c r="AF60" s="5">
        <f>IFERROR(IF(summary_values!AC60/summary_values!AC$45 &gt; 0, summary_values!AC60/summary_values!AC$45, ""), "")</f>
        <v>4.833333333333333</v>
      </c>
      <c r="AG60" s="5" t="str">
        <f>IFERROR(IF(summary_values!AD60/summary_values!AD$45 &gt; 0, summary_values!AD60/summary_values!AD$45, ""), "")</f>
        <v/>
      </c>
      <c r="AH60" s="5" t="str">
        <f>IFERROR(IF(summary_values!AE60/summary_values!AE$45 &gt; 0, summary_values!AE60/summary_values!AE$45, ""), "")</f>
        <v/>
      </c>
      <c r="AI60" s="5">
        <f>IFERROR(IF(summary_values!AF60/summary_values!AF$45 &gt; 0, summary_values!AF60/summary_values!AF$45, ""), "")</f>
        <v>3.8706697459584296</v>
      </c>
      <c r="AJ60" s="5">
        <f>IFERROR(IF(summary_values!AG60/summary_values!AG$45 &gt; 0, summary_values!AG60/summary_values!AG$45, ""), "")</f>
        <v>1.5586206896551726</v>
      </c>
      <c r="AK60" s="5" t="str">
        <f>IFERROR(IF(summary_values!AH60/summary_values!AH$45 &gt; 0, summary_values!AH60/summary_values!AH$45, ""), "")</f>
        <v/>
      </c>
      <c r="AL60" s="5" t="str">
        <f>IFERROR(IF(summary_values!AI60/summary_values!AI$45 &gt; 0, summary_values!AI60/summary_values!AI$45, ""), "")</f>
        <v/>
      </c>
      <c r="AM60" s="5">
        <f>IFERROR(IF(summary_values!AJ60/summary_values!AJ$45 &gt; 0, summary_values!AJ60/summary_values!AJ$45, ""), "")</f>
        <v>1.6413043478260869</v>
      </c>
      <c r="AN60" s="5">
        <f>IFERROR(IF(summary_values!AK60/summary_values!AK$45 &gt; 0, summary_values!AK60/summary_values!AK$45, ""), "")</f>
        <v>3.3058823529411763</v>
      </c>
      <c r="AO60" s="5" t="str">
        <f>IFERROR(IF(summary_values!AL60/summary_values!AL$45 &gt; 0, summary_values!AL60/summary_values!AL$45, ""), "")</f>
        <v/>
      </c>
      <c r="AP60" s="5" t="str">
        <f>IFERROR(IF(summary_values!AM60/summary_values!AM$45 &gt; 0, summary_values!AM60/summary_values!AM$45, ""), "")</f>
        <v/>
      </c>
      <c r="AQ60" s="5">
        <f t="shared" si="2"/>
        <v>3.3969127610394736</v>
      </c>
      <c r="AR60" s="5">
        <f t="shared" si="3"/>
        <v>3.5528182152178371</v>
      </c>
    </row>
    <row r="61" spans="1:44" x14ac:dyDescent="0.25">
      <c r="A61" s="3" t="s">
        <v>25</v>
      </c>
      <c r="B61" s="5">
        <f>IFERROR(IF(summary_values!B61/summary_values!B$45 &gt; 0, summary_values!B61/summary_values!B$45, ""), "")</f>
        <v>2.6776246023329797</v>
      </c>
      <c r="C61" s="5">
        <f>IFERROR(IF(summary_values!C61/summary_values!C$45 &gt; 0, summary_values!C61/summary_values!C$45, ""), "")</f>
        <v>3.5189075630252105</v>
      </c>
      <c r="D61" s="5" t="str">
        <f>IFERROR(IF(summary_values!D61/summary_values!D$45 &gt; 0, summary_values!D61/summary_values!D$45, ""), "")</f>
        <v/>
      </c>
      <c r="E61" s="5" t="str">
        <f>IFERROR(IF(summary_values!E61/summary_values!E$45 &gt; 0, summary_values!E61/summary_values!E$45, ""), "")</f>
        <v/>
      </c>
      <c r="F61" s="5">
        <f>IFERROR(IF(summary_values!F61/summary_values!F$45 &gt; 0, summary_values!F61/summary_values!F$45, ""), "")</f>
        <v>2.7264957264957266</v>
      </c>
      <c r="G61" s="5">
        <f>IFERROR(IF(summary_values!G61/summary_values!G$45 &gt; 0, summary_values!G61/summary_values!G$45, ""), "")</f>
        <v>3.5778688524590163</v>
      </c>
      <c r="H61" s="5" t="str">
        <f>IFERROR(IF(summary_values!H61/summary_values!H$45 &gt; 0, summary_values!H61/summary_values!H$45, ""), "")</f>
        <v/>
      </c>
      <c r="I61" s="5" t="str">
        <f>IFERROR(IF(summary_values!I61/summary_values!I$45 &gt; 0, summary_values!I61/summary_values!I$45, ""), "")</f>
        <v/>
      </c>
      <c r="J61" s="5">
        <f>IFERROR(IF(summary_values!J61/summary_values!J$45 &gt; 0, summary_values!J61/summary_values!J$45, ""), "")</f>
        <v>2.8242677824267783</v>
      </c>
      <c r="K61" s="5">
        <f>IFERROR(IF(summary_values!K61/summary_values!K$45 &gt; 0, summary_values!K61/summary_values!K$45, ""), "")</f>
        <v>3.976</v>
      </c>
      <c r="L61" s="5" t="str">
        <f>IFERROR(IF(summary_values!L61/summary_values!L$45 &gt; 0, summary_values!L61/summary_values!L$45, ""), "")</f>
        <v/>
      </c>
      <c r="M61" s="5" t="str">
        <f>IFERROR(IF(summary_values!M61/summary_values!M$45 &gt; 0, summary_values!M61/summary_values!M$45, ""), "")</f>
        <v/>
      </c>
      <c r="N61" s="5">
        <f>IFERROR(IF(summary_values!N61/summary_values!N$45 &gt; 0, summary_values!N61/summary_values!N$45, ""), "")</f>
        <v>3.0078740157480315</v>
      </c>
      <c r="O61" s="5">
        <f>IFERROR(IF(summary_values!O61/summary_values!O$45 &gt; 0, summary_values!O61/summary_values!O$45, ""), "")</f>
        <v>4.8765432098765435</v>
      </c>
      <c r="P61" s="5" t="str">
        <f>IFERROR(IF(summary_values!P61/summary_values!P$45 &gt; 0, summary_values!P61/summary_values!P$45, ""), "")</f>
        <v/>
      </c>
      <c r="Q61" s="5" t="str">
        <f>IFERROR(IF(summary_values!Q61/summary_values!Q$45 &gt; 0, summary_values!Q61/summary_values!Q$45, ""), "")</f>
        <v/>
      </c>
      <c r="R61" s="5">
        <f>IFERROR(IF(summary_values!R61/summary_values!R$45 &gt; 0, summary_values!R61/summary_values!R$45, ""), "")</f>
        <v>4.0740740740740744</v>
      </c>
      <c r="S61" s="5">
        <f>IFERROR(IF(summary_values!S61/summary_values!S$45 &gt; 0, summary_values!S61/summary_values!S$45, ""), "")</f>
        <v>4.7571428571428571</v>
      </c>
      <c r="T61" s="5" t="str">
        <f>IFERROR(IF(summary_values!T61/summary_values!T$45 &gt; 0, summary_values!T61/summary_values!T$45, ""), "")</f>
        <v/>
      </c>
      <c r="U61" s="5" t="str">
        <f>IFERROR(IF(summary_values!U61/summary_values!U$45 &gt; 0, summary_values!U61/summary_values!U$45, ""), "")</f>
        <v/>
      </c>
      <c r="V61" s="5">
        <f t="shared" si="0"/>
        <v>2.8090655317508788</v>
      </c>
      <c r="W61" s="5">
        <f t="shared" si="1"/>
        <v>3.987329906340193</v>
      </c>
      <c r="X61" s="5"/>
      <c r="Y61" s="5" t="str">
        <f>IFERROR(IF(summary_values!V61/summary_values!V$45 &gt; 0, summary_values!V61/summary_values!V$45, ""), "")</f>
        <v/>
      </c>
      <c r="Z61" s="5" t="str">
        <f>IFERROR(IF(summary_values!W61/summary_values!W$45 &gt; 0, summary_values!W61/summary_values!W$45, ""), "")</f>
        <v/>
      </c>
      <c r="AA61" s="5">
        <f>IFERROR(IF(summary_values!X61/summary_values!X$45 &gt; 0, summary_values!X61/summary_values!X$45, ""), "")</f>
        <v>1.6081504702194358</v>
      </c>
      <c r="AB61" s="5">
        <f>IFERROR(IF(summary_values!Y61/summary_values!Y$45 &gt; 0, summary_values!Y61/summary_values!Y$45, ""), "")</f>
        <v>2.1344956413449561</v>
      </c>
      <c r="AC61" s="5" t="str">
        <f>IFERROR(IF(summary_values!Z61/summary_values!Z$45 &gt; 0, summary_values!Z61/summary_values!Z$45, ""), "")</f>
        <v/>
      </c>
      <c r="AD61" s="5" t="str">
        <f>IFERROR(IF(summary_values!AA61/summary_values!AA$45 &gt; 0, summary_values!AA61/summary_values!AA$45, ""), "")</f>
        <v/>
      </c>
      <c r="AE61" s="5">
        <f>IFERROR(IF(summary_values!AB61/summary_values!AB$45 &gt; 0, summary_values!AB61/summary_values!AB$45, ""), "")</f>
        <v>1.5428571428571427</v>
      </c>
      <c r="AF61" s="5">
        <f>IFERROR(IF(summary_values!AC61/summary_values!AC$45 &gt; 0, summary_values!AC61/summary_values!AC$45, ""), "")</f>
        <v>2.1023809523809525</v>
      </c>
      <c r="AG61" s="5" t="str">
        <f>IFERROR(IF(summary_values!AD61/summary_values!AD$45 &gt; 0, summary_values!AD61/summary_values!AD$45, ""), "")</f>
        <v/>
      </c>
      <c r="AH61" s="5" t="str">
        <f>IFERROR(IF(summary_values!AE61/summary_values!AE$45 &gt; 0, summary_values!AE61/summary_values!AE$45, ""), "")</f>
        <v/>
      </c>
      <c r="AI61" s="5">
        <f>IFERROR(IF(summary_values!AF61/summary_values!AF$45 &gt; 0, summary_values!AF61/summary_values!AF$45, ""), "")</f>
        <v>1.5473441108545036</v>
      </c>
      <c r="AJ61" s="5">
        <f>IFERROR(IF(summary_values!AG61/summary_values!AG$45 &gt; 0, summary_values!AG61/summary_values!AG$45, ""), "")</f>
        <v>2.4241379310344828</v>
      </c>
      <c r="AK61" s="5" t="str">
        <f>IFERROR(IF(summary_values!AH61/summary_values!AH$45 &gt; 0, summary_values!AH61/summary_values!AH$45, ""), "")</f>
        <v/>
      </c>
      <c r="AL61" s="5" t="str">
        <f>IFERROR(IF(summary_values!AI61/summary_values!AI$45 &gt; 0, summary_values!AI61/summary_values!AI$45, ""), "")</f>
        <v/>
      </c>
      <c r="AM61" s="5">
        <f>IFERROR(IF(summary_values!AJ61/summary_values!AJ$45 &gt; 0, summary_values!AJ61/summary_values!AJ$45, ""), "")</f>
        <v>2.1992753623188404</v>
      </c>
      <c r="AN61" s="5">
        <f>IFERROR(IF(summary_values!AK61/summary_values!AK$45 &gt; 0, summary_values!AK61/summary_values!AK$45, ""), "")</f>
        <v>2.3764705882352941</v>
      </c>
      <c r="AO61" s="5" t="str">
        <f>IFERROR(IF(summary_values!AL61/summary_values!AL$45 &gt; 0, summary_values!AL61/summary_values!AL$45, ""), "")</f>
        <v/>
      </c>
      <c r="AP61" s="5" t="str">
        <f>IFERROR(IF(summary_values!AM61/summary_values!AM$45 &gt; 0, summary_values!AM61/summary_values!AM$45, ""), "")</f>
        <v/>
      </c>
      <c r="AQ61" s="5">
        <f t="shared" si="2"/>
        <v>1.566117241310361</v>
      </c>
      <c r="AR61" s="5">
        <f t="shared" si="3"/>
        <v>2.2203381749201303</v>
      </c>
    </row>
    <row r="62" spans="1:44" x14ac:dyDescent="0.25">
      <c r="A62" s="3" t="s">
        <v>26</v>
      </c>
      <c r="B62" s="5">
        <f>IFERROR(IF(summary_values!B62/summary_values!B$45 &gt; 0, summary_values!B62/summary_values!B$45, ""), "")</f>
        <v>2.6744432661717923</v>
      </c>
      <c r="C62" s="5">
        <f>IFERROR(IF(summary_values!C62/summary_values!C$45 &gt; 0, summary_values!C62/summary_values!C$45, ""), "")</f>
        <v>3.5903361344537816</v>
      </c>
      <c r="D62" s="5" t="str">
        <f>IFERROR(IF(summary_values!D62/summary_values!D$45 &gt; 0, summary_values!D62/summary_values!D$45, ""), "")</f>
        <v/>
      </c>
      <c r="E62" s="5" t="str">
        <f>IFERROR(IF(summary_values!E62/summary_values!E$45 &gt; 0, summary_values!E62/summary_values!E$45, ""), "")</f>
        <v/>
      </c>
      <c r="F62" s="5">
        <f>IFERROR(IF(summary_values!F62/summary_values!F$45 &gt; 0, summary_values!F62/summary_values!F$45, ""), "")</f>
        <v>2.7136752136752134</v>
      </c>
      <c r="G62" s="5">
        <f>IFERROR(IF(summary_values!G62/summary_values!G$45 &gt; 0, summary_values!G62/summary_values!G$45, ""), "")</f>
        <v>3.5491803278688523</v>
      </c>
      <c r="H62" s="5" t="str">
        <f>IFERROR(IF(summary_values!H62/summary_values!H$45 &gt; 0, summary_values!H62/summary_values!H$45, ""), "")</f>
        <v/>
      </c>
      <c r="I62" s="5" t="str">
        <f>IFERROR(IF(summary_values!I62/summary_values!I$45 &gt; 0, summary_values!I62/summary_values!I$45, ""), "")</f>
        <v/>
      </c>
      <c r="J62" s="5">
        <f>IFERROR(IF(summary_values!J62/summary_values!J$45 &gt; 0, summary_values!J62/summary_values!J$45, ""), "")</f>
        <v>2.7071129707112971</v>
      </c>
      <c r="K62" s="5">
        <f>IFERROR(IF(summary_values!K62/summary_values!K$45 &gt; 0, summary_values!K62/summary_values!K$45, ""), "")</f>
        <v>3.5920000000000001</v>
      </c>
      <c r="L62" s="5" t="str">
        <f>IFERROR(IF(summary_values!L62/summary_values!L$45 &gt; 0, summary_values!L62/summary_values!L$45, ""), "")</f>
        <v/>
      </c>
      <c r="M62" s="5" t="str">
        <f>IFERROR(IF(summary_values!M62/summary_values!M$45 &gt; 0, summary_values!M62/summary_values!M$45, ""), "")</f>
        <v/>
      </c>
      <c r="N62" s="5">
        <f>IFERROR(IF(summary_values!N62/summary_values!N$45 &gt; 0, summary_values!N62/summary_values!N$45, ""), "")</f>
        <v>2.6771653543307088</v>
      </c>
      <c r="O62" s="5">
        <f>IFERROR(IF(summary_values!O62/summary_values!O$45 &gt; 0, summary_values!O62/summary_values!O$45, ""), "")</f>
        <v>3.0493827160493825</v>
      </c>
      <c r="P62" s="5" t="str">
        <f>IFERROR(IF(summary_values!P62/summary_values!P$45 &gt; 0, summary_values!P62/summary_values!P$45, ""), "")</f>
        <v/>
      </c>
      <c r="Q62" s="5" t="str">
        <f>IFERROR(IF(summary_values!Q62/summary_values!Q$45 &gt; 0, summary_values!Q62/summary_values!Q$45, ""), "")</f>
        <v/>
      </c>
      <c r="R62" s="5">
        <f>IFERROR(IF(summary_values!R62/summary_values!R$45 &gt; 0, summary_values!R62/summary_values!R$45, ""), "")</f>
        <v>2.4938271604938271</v>
      </c>
      <c r="S62" s="5">
        <f>IFERROR(IF(summary_values!S62/summary_values!S$45 &gt; 0, summary_values!S62/summary_values!S$45, ""), "")</f>
        <v>2.5714285714285712</v>
      </c>
      <c r="T62" s="5" t="str">
        <f>IFERROR(IF(summary_values!T62/summary_values!T$45 &gt; 0, summary_values!T62/summary_values!T$45, ""), "")</f>
        <v/>
      </c>
      <c r="U62" s="5" t="str">
        <f>IFERROR(IF(summary_values!U62/summary_values!U$45 &gt; 0, summary_values!U62/summary_values!U$45, ""), "")</f>
        <v/>
      </c>
      <c r="V62" s="5">
        <f t="shared" si="0"/>
        <v>2.6930992012222528</v>
      </c>
      <c r="W62" s="5">
        <f t="shared" si="1"/>
        <v>3.4452247945930043</v>
      </c>
      <c r="X62" s="5"/>
      <c r="Y62" s="5" t="str">
        <f>IFERROR(IF(summary_values!V62/summary_values!V$45 &gt; 0, summary_values!V62/summary_values!V$45, ""), "")</f>
        <v/>
      </c>
      <c r="Z62" s="5" t="str">
        <f>IFERROR(IF(summary_values!W62/summary_values!W$45 &gt; 0, summary_values!W62/summary_values!W$45, ""), "")</f>
        <v/>
      </c>
      <c r="AA62" s="5">
        <f>IFERROR(IF(summary_values!X62/summary_values!X$45 &gt; 0, summary_values!X62/summary_values!X$45, ""), "")</f>
        <v>1.2921630094043888</v>
      </c>
      <c r="AB62" s="5">
        <f>IFERROR(IF(summary_values!Y62/summary_values!Y$45 &gt; 0, summary_values!Y62/summary_values!Y$45, ""), "")</f>
        <v>1.7671232876712328</v>
      </c>
      <c r="AC62" s="5" t="str">
        <f>IFERROR(IF(summary_values!Z62/summary_values!Z$45 &gt; 0, summary_values!Z62/summary_values!Z$45, ""), "")</f>
        <v/>
      </c>
      <c r="AD62" s="5" t="str">
        <f>IFERROR(IF(summary_values!AA62/summary_values!AA$45 &gt; 0, summary_values!AA62/summary_values!AA$45, ""), "")</f>
        <v/>
      </c>
      <c r="AE62" s="5">
        <f>IFERROR(IF(summary_values!AB62/summary_values!AB$45 &gt; 0, summary_values!AB62/summary_values!AB$45, ""), "")</f>
        <v>1.3527950310559005</v>
      </c>
      <c r="AF62" s="5">
        <f>IFERROR(IF(summary_values!AC62/summary_values!AC$45 &gt; 0, summary_values!AC62/summary_values!AC$45, ""), "")</f>
        <v>1.9428571428571428</v>
      </c>
      <c r="AG62" s="5" t="str">
        <f>IFERROR(IF(summary_values!AD62/summary_values!AD$45 &gt; 0, summary_values!AD62/summary_values!AD$45, ""), "")</f>
        <v/>
      </c>
      <c r="AH62" s="5" t="str">
        <f>IFERROR(IF(summary_values!AE62/summary_values!AE$45 &gt; 0, summary_values!AE62/summary_values!AE$45, ""), "")</f>
        <v/>
      </c>
      <c r="AI62" s="5">
        <f>IFERROR(IF(summary_values!AF62/summary_values!AF$45 &gt; 0, summary_values!AF62/summary_values!AF$45, ""), "")</f>
        <v>1.5057736720554273</v>
      </c>
      <c r="AJ62" s="5">
        <f>IFERROR(IF(summary_values!AG62/summary_values!AG$45 &gt; 0, summary_values!AG62/summary_values!AG$45, ""), "")</f>
        <v>2.0758620689655172</v>
      </c>
      <c r="AK62" s="5" t="str">
        <f>IFERROR(IF(summary_values!AH62/summary_values!AH$45 &gt; 0, summary_values!AH62/summary_values!AH$45, ""), "")</f>
        <v/>
      </c>
      <c r="AL62" s="5" t="str">
        <f>IFERROR(IF(summary_values!AI62/summary_values!AI$45 &gt; 0, summary_values!AI62/summary_values!AI$45, ""), "")</f>
        <v/>
      </c>
      <c r="AM62" s="5">
        <f>IFERROR(IF(summary_values!AJ62/summary_values!AJ$45 &gt; 0, summary_values!AJ62/summary_values!AJ$45, ""), "")</f>
        <v>2.0326086956521738</v>
      </c>
      <c r="AN62" s="5">
        <f>IFERROR(IF(summary_values!AK62/summary_values!AK$45 &gt; 0, summary_values!AK62/summary_values!AK$45, ""), "")</f>
        <v>2.9411764705882351</v>
      </c>
      <c r="AO62" s="5" t="str">
        <f>IFERROR(IF(summary_values!AL62/summary_values!AL$45 &gt; 0, summary_values!AL62/summary_values!AL$45, ""), "")</f>
        <v/>
      </c>
      <c r="AP62" s="5" t="str">
        <f>IFERROR(IF(summary_values!AM62/summary_values!AM$45 &gt; 0, summary_values!AM62/summary_values!AM$45, ""), "")</f>
        <v/>
      </c>
      <c r="AQ62" s="5">
        <f t="shared" si="2"/>
        <v>1.3835772375052386</v>
      </c>
      <c r="AR62" s="5">
        <f t="shared" si="3"/>
        <v>1.9286141664979641</v>
      </c>
    </row>
    <row r="63" spans="1:44" x14ac:dyDescent="0.25">
      <c r="A63" s="3" t="s">
        <v>27</v>
      </c>
      <c r="B63" s="5">
        <f>IFERROR(IF(summary_values!B63/summary_values!B$45 &gt; 0, summary_values!B63/summary_values!B$45, ""), "")</f>
        <v>2.0784729586426298</v>
      </c>
      <c r="C63" s="5">
        <f>IFERROR(IF(summary_values!C63/summary_values!C$45 &gt; 0, summary_values!C63/summary_values!C$45, ""), "")</f>
        <v>3.0336134453781511</v>
      </c>
      <c r="D63" s="5" t="str">
        <f>IFERROR(IF(summary_values!D63/summary_values!D$45 &gt; 0, summary_values!D63/summary_values!D$45, ""), "")</f>
        <v/>
      </c>
      <c r="E63" s="5" t="str">
        <f>IFERROR(IF(summary_values!E63/summary_values!E$45 &gt; 0, summary_values!E63/summary_values!E$45, ""), "")</f>
        <v/>
      </c>
      <c r="F63" s="5">
        <f>IFERROR(IF(summary_values!F63/summary_values!F$45 &gt; 0, summary_values!F63/summary_values!F$45, ""), "")</f>
        <v>2.1132478632478633</v>
      </c>
      <c r="G63" s="5">
        <f>IFERROR(IF(summary_values!G63/summary_values!G$45 &gt; 0, summary_values!G63/summary_values!G$45, ""), "")</f>
        <v>2.987704918032787</v>
      </c>
      <c r="H63" s="5" t="str">
        <f>IFERROR(IF(summary_values!H63/summary_values!H$45 &gt; 0, summary_values!H63/summary_values!H$45, ""), "")</f>
        <v/>
      </c>
      <c r="I63" s="5" t="str">
        <f>IFERROR(IF(summary_values!I63/summary_values!I$45 &gt; 0, summary_values!I63/summary_values!I$45, ""), "")</f>
        <v/>
      </c>
      <c r="J63" s="5">
        <f>IFERROR(IF(summary_values!J63/summary_values!J$45 &gt; 0, summary_values!J63/summary_values!J$45, ""), "")</f>
        <v>2.1087866108786613</v>
      </c>
      <c r="K63" s="5">
        <f>IFERROR(IF(summary_values!K63/summary_values!K$45 &gt; 0, summary_values!K63/summary_values!K$45, ""), "")</f>
        <v>2.984</v>
      </c>
      <c r="L63" s="5" t="str">
        <f>IFERROR(IF(summary_values!L63/summary_values!L$45 &gt; 0, summary_values!L63/summary_values!L$45, ""), "")</f>
        <v/>
      </c>
      <c r="M63" s="5" t="str">
        <f>IFERROR(IF(summary_values!M63/summary_values!M$45 &gt; 0, summary_values!M63/summary_values!M$45, ""), "")</f>
        <v/>
      </c>
      <c r="N63" s="5">
        <f>IFERROR(IF(summary_values!N63/summary_values!N$45 &gt; 0, summary_values!N63/summary_values!N$45, ""), "")</f>
        <v>2.0708661417322833</v>
      </c>
      <c r="O63" s="5">
        <f>IFERROR(IF(summary_values!O63/summary_values!O$45 &gt; 0, summary_values!O63/summary_values!O$45, ""), "")</f>
        <v>2.4814814814814814</v>
      </c>
      <c r="P63" s="5" t="str">
        <f>IFERROR(IF(summary_values!P63/summary_values!P$45 &gt; 0, summary_values!P63/summary_values!P$45, ""), "")</f>
        <v/>
      </c>
      <c r="Q63" s="5" t="str">
        <f>IFERROR(IF(summary_values!Q63/summary_values!Q$45 &gt; 0, summary_values!Q63/summary_values!Q$45, ""), "")</f>
        <v/>
      </c>
      <c r="R63" s="5">
        <f>IFERROR(IF(summary_values!R63/summary_values!R$45 &gt; 0, summary_values!R63/summary_values!R$45, ""), "")</f>
        <v>1.9506172839506173</v>
      </c>
      <c r="S63" s="5">
        <f>IFERROR(IF(summary_values!S63/summary_values!S$45 &gt; 0, summary_values!S63/summary_values!S$45, ""), "")</f>
        <v>2.1285714285714281</v>
      </c>
      <c r="T63" s="5" t="str">
        <f>IFERROR(IF(summary_values!T63/summary_values!T$45 &gt; 0, summary_values!T63/summary_values!T$45, ""), "")</f>
        <v/>
      </c>
      <c r="U63" s="5" t="str">
        <f>IFERROR(IF(summary_values!U63/summary_values!U$45 &gt; 0, summary_values!U63/summary_values!U$45, ""), "")</f>
        <v/>
      </c>
      <c r="V63" s="5">
        <f t="shared" si="0"/>
        <v>2.0928433936253596</v>
      </c>
      <c r="W63" s="5">
        <f t="shared" si="1"/>
        <v>2.8716999612231047</v>
      </c>
      <c r="X63" s="5"/>
      <c r="Y63" s="5" t="str">
        <f>IFERROR(IF(summary_values!V63/summary_values!V$45 &gt; 0, summary_values!V63/summary_values!V$45, ""), "")</f>
        <v/>
      </c>
      <c r="Z63" s="5" t="str">
        <f>IFERROR(IF(summary_values!W63/summary_values!W$45 &gt; 0, summary_values!W63/summary_values!W$45, ""), "")</f>
        <v/>
      </c>
      <c r="AA63" s="5">
        <f>IFERROR(IF(summary_values!X63/summary_values!X$45 &gt; 0, summary_values!X63/summary_values!X$45, ""), "")</f>
        <v>1.7937304075235112</v>
      </c>
      <c r="AB63" s="5">
        <f>IFERROR(IF(summary_values!Y63/summary_values!Y$45 &gt; 0, summary_values!Y63/summary_values!Y$45, ""), "")</f>
        <v>2.7484433374844328</v>
      </c>
      <c r="AC63" s="5" t="str">
        <f>IFERROR(IF(summary_values!Z63/summary_values!Z$45 &gt; 0, summary_values!Z63/summary_values!Z$45, ""), "")</f>
        <v/>
      </c>
      <c r="AD63" s="5" t="str">
        <f>IFERROR(IF(summary_values!AA63/summary_values!AA$45 &gt; 0, summary_values!AA63/summary_values!AA$45, ""), "")</f>
        <v/>
      </c>
      <c r="AE63" s="5">
        <f>IFERROR(IF(summary_values!AB63/summary_values!AB$45 &gt; 0, summary_values!AB63/summary_values!AB$45, ""), "")</f>
        <v>1.8285714285714285</v>
      </c>
      <c r="AF63" s="5">
        <f>IFERROR(IF(summary_values!AC63/summary_values!AC$45 &gt; 0, summary_values!AC63/summary_values!AC$45, ""), "")</f>
        <v>2.8452380952380953</v>
      </c>
      <c r="AG63" s="5" t="str">
        <f>IFERROR(IF(summary_values!AD63/summary_values!AD$45 &gt; 0, summary_values!AD63/summary_values!AD$45, ""), "")</f>
        <v/>
      </c>
      <c r="AH63" s="5" t="str">
        <f>IFERROR(IF(summary_values!AE63/summary_values!AE$45 &gt; 0, summary_values!AE63/summary_values!AE$45, ""), "")</f>
        <v/>
      </c>
      <c r="AI63" s="5">
        <f>IFERROR(IF(summary_values!AF63/summary_values!AF$45 &gt; 0, summary_values!AF63/summary_values!AF$45, ""), "")</f>
        <v>1.8891454965357968</v>
      </c>
      <c r="AJ63" s="5">
        <f>IFERROR(IF(summary_values!AG63/summary_values!AG$45 &gt; 0, summary_values!AG63/summary_values!AG$45, ""), "")</f>
        <v>2.5931034482758624</v>
      </c>
      <c r="AK63" s="5" t="str">
        <f>IFERROR(IF(summary_values!AH63/summary_values!AH$45 &gt; 0, summary_values!AH63/summary_values!AH$45, ""), "")</f>
        <v/>
      </c>
      <c r="AL63" s="5" t="str">
        <f>IFERROR(IF(summary_values!AI63/summary_values!AI$45 &gt; 0, summary_values!AI63/summary_values!AI$45, ""), "")</f>
        <v/>
      </c>
      <c r="AM63" s="5">
        <f>IFERROR(IF(summary_values!AJ63/summary_values!AJ$45 &gt; 0, summary_values!AJ63/summary_values!AJ$45, ""), "")</f>
        <v>2.1268115942028984</v>
      </c>
      <c r="AN63" s="5">
        <f>IFERROR(IF(summary_values!AK63/summary_values!AK$45 &gt; 0, summary_values!AK63/summary_values!AK$45, ""), "")</f>
        <v>2.8470588235294114</v>
      </c>
      <c r="AO63" s="5" t="str">
        <f>IFERROR(IF(summary_values!AL63/summary_values!AL$45 &gt; 0, summary_values!AL63/summary_values!AL$45, ""), "")</f>
        <v/>
      </c>
      <c r="AP63" s="5" t="str">
        <f>IFERROR(IF(summary_values!AM63/summary_values!AM$45 &gt; 0, summary_values!AM63/summary_values!AM$45, ""), "")</f>
        <v/>
      </c>
      <c r="AQ63" s="5">
        <f t="shared" si="2"/>
        <v>1.8371491108769122</v>
      </c>
      <c r="AR63" s="5">
        <f t="shared" si="3"/>
        <v>2.7289282936661299</v>
      </c>
    </row>
    <row r="64" spans="1:44" x14ac:dyDescent="0.25">
      <c r="A64" s="3" t="s">
        <v>28</v>
      </c>
      <c r="B64" s="5">
        <f>IFERROR(IF(summary_values!B64/summary_values!B$45 &gt; 0, summary_values!B64/summary_values!B$45, ""), "")</f>
        <v>4.0466595970307528</v>
      </c>
      <c r="C64" s="5">
        <f>IFERROR(IF(summary_values!C64/summary_values!C$45 &gt; 0, summary_values!C64/summary_values!C$45, ""), "")</f>
        <v>4.9831932773109244</v>
      </c>
      <c r="D64" s="5" t="str">
        <f>IFERROR(IF(summary_values!D64/summary_values!D$45 &gt; 0, summary_values!D64/summary_values!D$45, ""), "")</f>
        <v/>
      </c>
      <c r="E64" s="5" t="str">
        <f>IFERROR(IF(summary_values!E64/summary_values!E$45 &gt; 0, summary_values!E64/summary_values!E$45, ""), "")</f>
        <v/>
      </c>
      <c r="F64" s="5">
        <f>IFERROR(IF(summary_values!F64/summary_values!F$45 &gt; 0, summary_values!F64/summary_values!F$45, ""), "")</f>
        <v>3.982905982905983</v>
      </c>
      <c r="G64" s="5">
        <f>IFERROR(IF(summary_values!G64/summary_values!G$45 &gt; 0, summary_values!G64/summary_values!G$45, ""), "")</f>
        <v>4.9139344262295088</v>
      </c>
      <c r="H64" s="5" t="str">
        <f>IFERROR(IF(summary_values!H64/summary_values!H$45 &gt; 0, summary_values!H64/summary_values!H$45, ""), "")</f>
        <v/>
      </c>
      <c r="I64" s="5" t="str">
        <f>IFERROR(IF(summary_values!I64/summary_values!I$45 &gt; 0, summary_values!I64/summary_values!I$45, ""), "")</f>
        <v/>
      </c>
      <c r="J64" s="5">
        <f>IFERROR(IF(summary_values!J64/summary_values!J$45 &gt; 0, summary_values!J64/summary_values!J$45, ""), "")</f>
        <v>3.9246861924686192</v>
      </c>
      <c r="K64" s="5">
        <f>IFERROR(IF(summary_values!K64/summary_values!K$45 &gt; 0, summary_values!K64/summary_values!K$45, ""), "")</f>
        <v>4.8719999999999999</v>
      </c>
      <c r="L64" s="5" t="str">
        <f>IFERROR(IF(summary_values!L64/summary_values!L$45 &gt; 0, summary_values!L64/summary_values!L$45, ""), "")</f>
        <v/>
      </c>
      <c r="M64" s="5" t="str">
        <f>IFERROR(IF(summary_values!M64/summary_values!M$45 &gt; 0, summary_values!M64/summary_values!M$45, ""), "")</f>
        <v/>
      </c>
      <c r="N64" s="5">
        <f>IFERROR(IF(summary_values!N64/summary_values!N$45 &gt; 0, summary_values!N64/summary_values!N$45, ""), "")</f>
        <v>3.7874015748031495</v>
      </c>
      <c r="O64" s="5">
        <f>IFERROR(IF(summary_values!O64/summary_values!O$45 &gt; 0, summary_values!O64/summary_values!O$45, ""), "")</f>
        <v>4.9259259259259256</v>
      </c>
      <c r="P64" s="5" t="str">
        <f>IFERROR(IF(summary_values!P64/summary_values!P$45 &gt; 0, summary_values!P64/summary_values!P$45, ""), "")</f>
        <v/>
      </c>
      <c r="Q64" s="5" t="str">
        <f>IFERROR(IF(summary_values!Q64/summary_values!Q$45 &gt; 0, summary_values!Q64/summary_values!Q$45, ""), "")</f>
        <v/>
      </c>
      <c r="R64" s="5">
        <f>IFERROR(IF(summary_values!R64/summary_values!R$45 &gt; 0, summary_values!R64/summary_values!R$45, ""), "")</f>
        <v>4.8271604938271606</v>
      </c>
      <c r="S64" s="5">
        <f>IFERROR(IF(summary_values!S64/summary_values!S$45 &gt; 0, summary_values!S64/summary_values!S$45, ""), "")</f>
        <v>4.4285714285714279</v>
      </c>
      <c r="T64" s="5" t="str">
        <f>IFERROR(IF(summary_values!T64/summary_values!T$45 &gt; 0, summary_values!T64/summary_values!T$45, ""), "")</f>
        <v/>
      </c>
      <c r="U64" s="5" t="str">
        <f>IFERROR(IF(summary_values!U64/summary_values!U$45 &gt; 0, summary_values!U64/summary_values!U$45, ""), "")</f>
        <v/>
      </c>
      <c r="V64" s="5">
        <f t="shared" si="0"/>
        <v>3.9354133368021267</v>
      </c>
      <c r="W64" s="5">
        <f t="shared" si="1"/>
        <v>4.9237634073665895</v>
      </c>
      <c r="X64" s="5"/>
      <c r="Y64" s="5" t="str">
        <f>IFERROR(IF(summary_values!V64/summary_values!V$45 &gt; 0, summary_values!V64/summary_values!V$45, ""), "")</f>
        <v/>
      </c>
      <c r="Z64" s="5" t="str">
        <f>IFERROR(IF(summary_values!W64/summary_values!W$45 &gt; 0, summary_values!W64/summary_values!W$45, ""), "")</f>
        <v/>
      </c>
      <c r="AA64" s="5">
        <f>IFERROR(IF(summary_values!X64/summary_values!X$45 &gt; 0, summary_values!X64/summary_values!X$45, ""), "")</f>
        <v>2.0683385579937306</v>
      </c>
      <c r="AB64" s="5">
        <f>IFERROR(IF(summary_values!Y64/summary_values!Y$45 &gt; 0, summary_values!Y64/summary_values!Y$45, ""), "")</f>
        <v>2.5952677459526776</v>
      </c>
      <c r="AC64" s="5" t="str">
        <f>IFERROR(IF(summary_values!Z64/summary_values!Z$45 &gt; 0, summary_values!Z64/summary_values!Z$45, ""), "")</f>
        <v/>
      </c>
      <c r="AD64" s="5" t="str">
        <f>IFERROR(IF(summary_values!AA64/summary_values!AA$45 &gt; 0, summary_values!AA64/summary_values!AA$45, ""), "")</f>
        <v/>
      </c>
      <c r="AE64" s="5">
        <f>IFERROR(IF(summary_values!AB64/summary_values!AB$45 &gt; 0, summary_values!AB64/summary_values!AB$45, ""), "")</f>
        <v>2.0807453416149069</v>
      </c>
      <c r="AF64" s="5">
        <f>IFERROR(IF(summary_values!AC64/summary_values!AC$45 &gt; 0, summary_values!AC64/summary_values!AC$45, ""), "")</f>
        <v>2.60952380952381</v>
      </c>
      <c r="AG64" s="5" t="str">
        <f>IFERROR(IF(summary_values!AD64/summary_values!AD$45 &gt; 0, summary_values!AD64/summary_values!AD$45, ""), "")</f>
        <v/>
      </c>
      <c r="AH64" s="5" t="str">
        <f>IFERROR(IF(summary_values!AE64/summary_values!AE$45 &gt; 0, summary_values!AE64/summary_values!AE$45, ""), "")</f>
        <v/>
      </c>
      <c r="AI64" s="5">
        <f>IFERROR(IF(summary_values!AF64/summary_values!AF$45 &gt; 0, summary_values!AF64/summary_values!AF$45, ""), "")</f>
        <v>2.0785219399538106</v>
      </c>
      <c r="AJ64" s="5">
        <f>IFERROR(IF(summary_values!AG64/summary_values!AG$45 &gt; 0, summary_values!AG64/summary_values!AG$45, ""), "")</f>
        <v>2.3827586206896552</v>
      </c>
      <c r="AK64" s="5" t="str">
        <f>IFERROR(IF(summary_values!AH64/summary_values!AH$45 &gt; 0, summary_values!AH64/summary_values!AH$45, ""), "")</f>
        <v/>
      </c>
      <c r="AL64" s="5" t="str">
        <f>IFERROR(IF(summary_values!AI64/summary_values!AI$45 &gt; 0, summary_values!AI64/summary_values!AI$45, ""), "")</f>
        <v/>
      </c>
      <c r="AM64" s="5">
        <f>IFERROR(IF(summary_values!AJ64/summary_values!AJ$45 &gt; 0, summary_values!AJ64/summary_values!AJ$45, ""), "")</f>
        <v>2.3043478260869565</v>
      </c>
      <c r="AN64" s="5">
        <f>IFERROR(IF(summary_values!AK64/summary_values!AK$45 &gt; 0, summary_values!AK64/summary_values!AK$45, ""), "")</f>
        <v>2.3294117647058821</v>
      </c>
      <c r="AO64" s="5" t="str">
        <f>IFERROR(IF(summary_values!AL64/summary_values!AL$45 &gt; 0, summary_values!AL64/summary_values!AL$45, ""), "")</f>
        <v/>
      </c>
      <c r="AP64" s="5" t="str">
        <f>IFERROR(IF(summary_values!AM64/summary_values!AM$45 &gt; 0, summary_values!AM64/summary_values!AM$45, ""), "")</f>
        <v/>
      </c>
      <c r="AQ64" s="5">
        <f t="shared" si="2"/>
        <v>2.0758686131874828</v>
      </c>
      <c r="AR64" s="5">
        <f t="shared" si="3"/>
        <v>2.5291833920553812</v>
      </c>
    </row>
    <row r="65" spans="1:44" x14ac:dyDescent="0.25">
      <c r="A65" s="2" t="s">
        <v>32</v>
      </c>
      <c r="B65" s="5">
        <f>IFERROR(IF(summary_values!B65/summary_values!B$65 &gt; 0, summary_values!B65/summary_values!B$65, ""), "")</f>
        <v>1</v>
      </c>
      <c r="C65" s="5">
        <f>IFERROR(IF(summary_values!C65/summary_values!C$65 &gt; 0, summary_values!C65/summary_values!C$65, ""), "")</f>
        <v>1</v>
      </c>
      <c r="D65" s="5" t="str">
        <f>IFERROR(IF(summary_values!D65/summary_values!D$65 &gt; 0, summary_values!D65/summary_values!D$65, ""), "")</f>
        <v/>
      </c>
      <c r="E65" s="5" t="str">
        <f>IFERROR(IF(summary_values!E65/summary_values!E$65 &gt; 0, summary_values!E65/summary_values!E$65, ""), "")</f>
        <v/>
      </c>
      <c r="F65" s="5">
        <f>IFERROR(IF(summary_values!F65/summary_values!F$65 &gt; 0, summary_values!F65/summary_values!F$65, ""), "")</f>
        <v>1</v>
      </c>
      <c r="G65" s="5">
        <f>IFERROR(IF(summary_values!G65/summary_values!G$65 &gt; 0, summary_values!G65/summary_values!G$65, ""), "")</f>
        <v>1</v>
      </c>
      <c r="H65" s="5" t="str">
        <f>IFERROR(IF(summary_values!H65/summary_values!H$65 &gt; 0, summary_values!H65/summary_values!H$65, ""), "")</f>
        <v/>
      </c>
      <c r="I65" s="5" t="str">
        <f>IFERROR(IF(summary_values!I65/summary_values!I$65 &gt; 0, summary_values!I65/summary_values!I$65, ""), "")</f>
        <v/>
      </c>
      <c r="J65" s="5">
        <f>IFERROR(IF(summary_values!J65/summary_values!J$65 &gt; 0, summary_values!J65/summary_values!J$65, ""), "")</f>
        <v>1</v>
      </c>
      <c r="K65" s="5">
        <f>IFERROR(IF(summary_values!K65/summary_values!K$65 &gt; 0, summary_values!K65/summary_values!K$65, ""), "")</f>
        <v>1</v>
      </c>
      <c r="L65" s="5" t="str">
        <f>IFERROR(IF(summary_values!L65/summary_values!L$65 &gt; 0, summary_values!L65/summary_values!L$65, ""), "")</f>
        <v/>
      </c>
      <c r="M65" s="5" t="str">
        <f>IFERROR(IF(summary_values!M65/summary_values!M$65 &gt; 0, summary_values!M65/summary_values!M$65, ""), "")</f>
        <v/>
      </c>
      <c r="N65" s="5">
        <f>IFERROR(IF(summary_values!N65/summary_values!N$65 &gt; 0, summary_values!N65/summary_values!N$65, ""), "")</f>
        <v>1</v>
      </c>
      <c r="O65" s="5">
        <f>IFERROR(IF(summary_values!O65/summary_values!O$65 &gt; 0, summary_values!O65/summary_values!O$65, ""), "")</f>
        <v>1</v>
      </c>
      <c r="P65" s="5" t="str">
        <f>IFERROR(IF(summary_values!P65/summary_values!P$65 &gt; 0, summary_values!P65/summary_values!P$65, ""), "")</f>
        <v/>
      </c>
      <c r="Q65" s="5" t="str">
        <f>IFERROR(IF(summary_values!Q65/summary_values!Q$65 &gt; 0, summary_values!Q65/summary_values!Q$65, ""), "")</f>
        <v/>
      </c>
      <c r="R65" s="5" t="str">
        <f>IFERROR(IF(summary_values!R65/summary_values!R$65 &gt; 0, summary_values!R65/summary_values!R$65, ""), "")</f>
        <v/>
      </c>
      <c r="S65" s="5" t="str">
        <f>IFERROR(IF(summary_values!S65/summary_values!S$65 &gt; 0, summary_values!S65/summary_values!S$65, ""), "")</f>
        <v/>
      </c>
      <c r="T65" s="5" t="str">
        <f>IFERROR(IF(summary_values!T65/summary_values!T$65 &gt; 0, summary_values!T65/summary_values!T$65, ""), "")</f>
        <v/>
      </c>
      <c r="U65" s="5" t="str">
        <f>IFERROR(IF(summary_values!U65/summary_values!U$65 &gt; 0, summary_values!U65/summary_values!U$65, ""), "")</f>
        <v/>
      </c>
      <c r="V65" s="5">
        <f t="shared" si="0"/>
        <v>1</v>
      </c>
      <c r="W65" s="5">
        <f t="shared" si="1"/>
        <v>1</v>
      </c>
      <c r="X65" s="5"/>
      <c r="Y65" s="5" t="str">
        <f>IFERROR(IF(summary_values!V65/summary_values!V$65 &gt; 0, summary_values!V65/summary_values!V$65, ""), "")</f>
        <v/>
      </c>
      <c r="Z65" s="5" t="str">
        <f>IFERROR(IF(summary_values!W65/summary_values!W$65 &gt; 0, summary_values!W65/summary_values!W$65, ""), "")</f>
        <v/>
      </c>
      <c r="AA65" s="5">
        <f>IFERROR(IF(summary_values!X65/summary_values!X$65 &gt; 0, summary_values!X65/summary_values!X$65, ""), "")</f>
        <v>1</v>
      </c>
      <c r="AB65" s="5">
        <f>IFERROR(IF(summary_values!Y65/summary_values!Y$65 &gt; 0, summary_values!Y65/summary_values!Y$65, ""), "")</f>
        <v>1</v>
      </c>
      <c r="AC65" s="5" t="str">
        <f>IFERROR(IF(summary_values!Z65/summary_values!Z$65 &gt; 0, summary_values!Z65/summary_values!Z$65, ""), "")</f>
        <v/>
      </c>
      <c r="AD65" s="5" t="str">
        <f>IFERROR(IF(summary_values!AA65/summary_values!AA$65 &gt; 0, summary_values!AA65/summary_values!AA$65, ""), "")</f>
        <v/>
      </c>
      <c r="AE65" s="5">
        <f>IFERROR(IF(summary_values!AB65/summary_values!AB$65 &gt; 0, summary_values!AB65/summary_values!AB$65, ""), "")</f>
        <v>1</v>
      </c>
      <c r="AF65" s="5">
        <f>IFERROR(IF(summary_values!AC65/summary_values!AC$65 &gt; 0, summary_values!AC65/summary_values!AC$65, ""), "")</f>
        <v>1</v>
      </c>
      <c r="AG65" s="5" t="str">
        <f>IFERROR(IF(summary_values!AD65/summary_values!AD$65 &gt; 0, summary_values!AD65/summary_values!AD$65, ""), "")</f>
        <v/>
      </c>
      <c r="AH65" s="5" t="str">
        <f>IFERROR(IF(summary_values!AE65/summary_values!AE$65 &gt; 0, summary_values!AE65/summary_values!AE$65, ""), "")</f>
        <v/>
      </c>
      <c r="AI65" s="5">
        <f>IFERROR(IF(summary_values!AF65/summary_values!AF$65 &gt; 0, summary_values!AF65/summary_values!AF$65, ""), "")</f>
        <v>1</v>
      </c>
      <c r="AJ65" s="5">
        <f>IFERROR(IF(summary_values!AG65/summary_values!AG$65 &gt; 0, summary_values!AG65/summary_values!AG$65, ""), "")</f>
        <v>1</v>
      </c>
      <c r="AK65" s="5" t="str">
        <f>IFERROR(IF(summary_values!AH65/summary_values!AH$65 &gt; 0, summary_values!AH65/summary_values!AH$65, ""), "")</f>
        <v/>
      </c>
      <c r="AL65" s="5" t="str">
        <f>IFERROR(IF(summary_values!AI65/summary_values!AI$65 &gt; 0, summary_values!AI65/summary_values!AI$65, ""), "")</f>
        <v/>
      </c>
      <c r="AM65" s="5" t="str">
        <f>IFERROR(IF(summary_values!AJ65/summary_values!AJ$65 &gt; 0, summary_values!AJ65/summary_values!AJ$65, ""), "")</f>
        <v/>
      </c>
      <c r="AN65" s="5" t="str">
        <f>IFERROR(IF(summary_values!AK65/summary_values!AK$65 &gt; 0, summary_values!AK65/summary_values!AK$65, ""), "")</f>
        <v/>
      </c>
      <c r="AO65" s="5"/>
      <c r="AP65" s="5"/>
      <c r="AQ65" s="5">
        <f t="shared" si="2"/>
        <v>1</v>
      </c>
      <c r="AR65" s="5">
        <f t="shared" si="3"/>
        <v>1</v>
      </c>
    </row>
    <row r="66" spans="1:44" x14ac:dyDescent="0.25">
      <c r="A66" s="3" t="s">
        <v>10</v>
      </c>
      <c r="B66" s="5">
        <f>IFERROR(IF(summary_values!B66/summary_values!B$65 &gt; 0, summary_values!B66/summary_values!B$65, ""), "")</f>
        <v>2.4866666666666668</v>
      </c>
      <c r="C66" s="5">
        <f>IFERROR(IF(summary_values!C66/summary_values!C$65 &gt; 0, summary_values!C66/summary_values!C$65, ""), "")</f>
        <v>3.5275142314990511</v>
      </c>
      <c r="D66" s="5" t="str">
        <f>IFERROR(IF(summary_values!D66/summary_values!D$65 &gt; 0, summary_values!D66/summary_values!D$65, ""), "")</f>
        <v/>
      </c>
      <c r="E66" s="5" t="str">
        <f>IFERROR(IF(summary_values!E66/summary_values!E$65 &gt; 0, summary_values!E66/summary_values!E$65, ""), "")</f>
        <v/>
      </c>
      <c r="F66" s="5">
        <f>IFERROR(IF(summary_values!F66/summary_values!F$65 &gt; 0, summary_values!F66/summary_values!F$65, ""), "")</f>
        <v>2.4763705103969755</v>
      </c>
      <c r="G66" s="5">
        <f>IFERROR(IF(summary_values!G66/summary_values!G$65 &gt; 0, summary_values!G66/summary_values!G$65, ""), "")</f>
        <v>3.4175824175824174</v>
      </c>
      <c r="H66" s="5" t="str">
        <f>IFERROR(IF(summary_values!H66/summary_values!H$65 &gt; 0, summary_values!H66/summary_values!H$65, ""), "")</f>
        <v/>
      </c>
      <c r="I66" s="5" t="str">
        <f>IFERROR(IF(summary_values!I66/summary_values!I$65 &gt; 0, summary_values!I66/summary_values!I$65, ""), "")</f>
        <v/>
      </c>
      <c r="J66" s="5">
        <f>IFERROR(IF(summary_values!J66/summary_values!J$65 &gt; 0, summary_values!J66/summary_values!J$65, ""), "")</f>
        <v>2.446096654275093</v>
      </c>
      <c r="K66" s="5">
        <f>IFERROR(IF(summary_values!K66/summary_values!K$65 &gt; 0, summary_values!K66/summary_values!K$65, ""), "")</f>
        <v>3.2937062937062938</v>
      </c>
      <c r="L66" s="5" t="str">
        <f>IFERROR(IF(summary_values!L66/summary_values!L$65 &gt; 0, summary_values!L66/summary_values!L$65, ""), "")</f>
        <v/>
      </c>
      <c r="M66" s="5" t="str">
        <f>IFERROR(IF(summary_values!M66/summary_values!M$65 &gt; 0, summary_values!M66/summary_values!M$65, ""), "")</f>
        <v/>
      </c>
      <c r="N66" s="5">
        <f>IFERROR(IF(summary_values!N66/summary_values!N$65 &gt; 0, summary_values!N66/summary_values!N$65, ""), "")</f>
        <v>2.3472222222222228</v>
      </c>
      <c r="O66" s="5">
        <f>IFERROR(IF(summary_values!O66/summary_values!O$65 &gt; 0, summary_values!O66/summary_values!O$65, ""), "")</f>
        <v>3.0810810810810811</v>
      </c>
      <c r="P66" s="5" t="str">
        <f>IFERROR(IF(summary_values!P66/summary_values!P$65 &gt; 0, summary_values!P66/summary_values!P$65, ""), "")</f>
        <v/>
      </c>
      <c r="Q66" s="5" t="str">
        <f>IFERROR(IF(summary_values!Q66/summary_values!Q$65 &gt; 0, summary_values!Q66/summary_values!Q$65, ""), "")</f>
        <v/>
      </c>
      <c r="R66" s="5" t="str">
        <f>IFERROR(IF(summary_values!R66/summary_values!R$65 &gt; 0, summary_values!R66/summary_values!R$65, ""), "")</f>
        <v/>
      </c>
      <c r="S66" s="5" t="str">
        <f>IFERROR(IF(summary_values!S66/summary_values!S$65 &gt; 0, summary_values!S66/summary_values!S$65, ""), "")</f>
        <v/>
      </c>
      <c r="T66" s="5" t="str">
        <f>IFERROR(IF(summary_values!T66/summary_values!T$65 &gt; 0, summary_values!T66/summary_values!T$65, ""), "")</f>
        <v/>
      </c>
      <c r="U66" s="5" t="str">
        <f>IFERROR(IF(summary_values!U66/summary_values!U$65 &gt; 0, summary_values!U66/summary_values!U$65, ""), "")</f>
        <v/>
      </c>
      <c r="V66" s="5">
        <f t="shared" si="0"/>
        <v>2.4390890133902396</v>
      </c>
      <c r="W66" s="5">
        <f t="shared" si="1"/>
        <v>3.3299710059672107</v>
      </c>
      <c r="X66" s="5"/>
      <c r="Y66" s="5" t="str">
        <f>IFERROR(IF(summary_values!V66/summary_values!V$65 &gt; 0, summary_values!V66/summary_values!V$65, ""), "")</f>
        <v/>
      </c>
      <c r="Z66" s="5" t="str">
        <f>IFERROR(IF(summary_values!W66/summary_values!W$65 &gt; 0, summary_values!W66/summary_values!W$65, ""), "")</f>
        <v/>
      </c>
      <c r="AA66" s="5">
        <f>IFERROR(IF(summary_values!X66/summary_values!X$65 &gt; 0, summary_values!X66/summary_values!X$65, ""), "")</f>
        <v>2.7969745222929934</v>
      </c>
      <c r="AB66" s="5">
        <f>IFERROR(IF(summary_values!Y66/summary_values!Y$65 &gt; 0, summary_values!Y66/summary_values!Y$65, ""), "")</f>
        <v>3.6847826086956523</v>
      </c>
      <c r="AC66" s="5" t="str">
        <f>IFERROR(IF(summary_values!Z66/summary_values!Z$65 &gt; 0, summary_values!Z66/summary_values!Z$65, ""), "")</f>
        <v/>
      </c>
      <c r="AD66" s="5" t="str">
        <f>IFERROR(IF(summary_values!AA66/summary_values!AA$65 &gt; 0, summary_values!AA66/summary_values!AA$65, ""), "")</f>
        <v/>
      </c>
      <c r="AE66" s="5">
        <f>IFERROR(IF(summary_values!AB66/summary_values!AB$65 &gt; 0, summary_values!AB66/summary_values!AB$65, ""), "")</f>
        <v>2.5884101040118868</v>
      </c>
      <c r="AF66" s="5">
        <f>IFERROR(IF(summary_values!AC66/summary_values!AC$65 &gt; 0, summary_values!AC66/summary_values!AC$65, ""), "")</f>
        <v>3.5226586102719031</v>
      </c>
      <c r="AG66" s="5" t="str">
        <f>IFERROR(IF(summary_values!AD66/summary_values!AD$65 &gt; 0, summary_values!AD66/summary_values!AD$65, ""), "")</f>
        <v/>
      </c>
      <c r="AH66" s="5" t="str">
        <f>IFERROR(IF(summary_values!AE66/summary_values!AE$65 &gt; 0, summary_values!AE66/summary_values!AE$65, ""), "")</f>
        <v/>
      </c>
      <c r="AI66" s="5">
        <f>IFERROR(IF(summary_values!AF66/summary_values!AF$65 &gt; 0, summary_values!AF66/summary_values!AF$65, ""), "")</f>
        <v>2.452247191011236</v>
      </c>
      <c r="AJ66" s="5">
        <f>IFERROR(IF(summary_values!AG66/summary_values!AG$65 &gt; 0, summary_values!AG66/summary_values!AG$65, ""), "")</f>
        <v>2.2872062663185377</v>
      </c>
      <c r="AK66" s="5" t="str">
        <f>IFERROR(IF(summary_values!AH66/summary_values!AH$65 &gt; 0, summary_values!AH66/summary_values!AH$65, ""), "")</f>
        <v/>
      </c>
      <c r="AL66" s="5" t="str">
        <f>IFERROR(IF(summary_values!AI66/summary_values!AI$65 &gt; 0, summary_values!AI66/summary_values!AI$65, ""), "")</f>
        <v/>
      </c>
      <c r="AM66" s="5" t="str">
        <f>IFERROR(IF(summary_values!AJ66/summary_values!AJ$65 &gt; 0, summary_values!AJ66/summary_values!AJ$65, ""), "")</f>
        <v/>
      </c>
      <c r="AN66" s="5" t="str">
        <f>IFERROR(IF(summary_values!AK66/summary_values!AK$65 &gt; 0, summary_values!AK66/summary_values!AK$65, ""), "")</f>
        <v/>
      </c>
      <c r="AO66" s="5"/>
      <c r="AP66" s="5"/>
      <c r="AQ66" s="5">
        <f t="shared" si="2"/>
        <v>2.6125439391053722</v>
      </c>
      <c r="AR66" s="5">
        <f t="shared" si="3"/>
        <v>3.1648824950953642</v>
      </c>
    </row>
    <row r="67" spans="1:44" x14ac:dyDescent="0.25">
      <c r="A67" s="3" t="s">
        <v>11</v>
      </c>
      <c r="B67" s="5">
        <f>IFERROR(IF(summary_values!B67/summary_values!B$65 &gt; 0, summary_values!B67/summary_values!B$65, ""), "")</f>
        <v>1.9733333333333334</v>
      </c>
      <c r="C67" s="5">
        <f>IFERROR(IF(summary_values!C67/summary_values!C$65 &gt; 0, summary_values!C67/summary_values!C$65, ""), "")</f>
        <v>2.9297912713472485</v>
      </c>
      <c r="D67" s="5" t="str">
        <f>IFERROR(IF(summary_values!D67/summary_values!D$65 &gt; 0, summary_values!D67/summary_values!D$65, ""), "")</f>
        <v/>
      </c>
      <c r="E67" s="5" t="str">
        <f>IFERROR(IF(summary_values!E67/summary_values!E$65 &gt; 0, summary_values!E67/summary_values!E$65, ""), "")</f>
        <v/>
      </c>
      <c r="F67" s="5">
        <f>IFERROR(IF(summary_values!F67/summary_values!F$65 &gt; 0, summary_values!F67/summary_values!F$65, ""), "")</f>
        <v>1.9735349716446124</v>
      </c>
      <c r="G67" s="5">
        <f>IFERROR(IF(summary_values!G67/summary_values!G$65 &gt; 0, summary_values!G67/summary_values!G$65, ""), "")</f>
        <v>2.8424908424908422</v>
      </c>
      <c r="H67" s="5" t="str">
        <f>IFERROR(IF(summary_values!H67/summary_values!H$65 &gt; 0, summary_values!H67/summary_values!H$65, ""), "")</f>
        <v/>
      </c>
      <c r="I67" s="5" t="str">
        <f>IFERROR(IF(summary_values!I67/summary_values!I$65 &gt; 0, summary_values!I67/summary_values!I$65, ""), "")</f>
        <v/>
      </c>
      <c r="J67" s="5">
        <f>IFERROR(IF(summary_values!J67/summary_values!J$65 &gt; 0, summary_values!J67/summary_values!J$65, ""), "")</f>
        <v>1.9553903345724906</v>
      </c>
      <c r="K67" s="5">
        <f>IFERROR(IF(summary_values!K67/summary_values!K$65 &gt; 0, summary_values!K67/summary_values!K$65, ""), "")</f>
        <v>2.7832167832167838</v>
      </c>
      <c r="L67" s="5" t="str">
        <f>IFERROR(IF(summary_values!L67/summary_values!L$65 &gt; 0, summary_values!L67/summary_values!L$65, ""), "")</f>
        <v/>
      </c>
      <c r="M67" s="5" t="str">
        <f>IFERROR(IF(summary_values!M67/summary_values!M$65 &gt; 0, summary_values!M67/summary_values!M$65, ""), "")</f>
        <v/>
      </c>
      <c r="N67" s="5">
        <f>IFERROR(IF(summary_values!N67/summary_values!N$65 &gt; 0, summary_values!N67/summary_values!N$65, ""), "")</f>
        <v>1.9305555555555558</v>
      </c>
      <c r="O67" s="5">
        <f>IFERROR(IF(summary_values!O67/summary_values!O$65 &gt; 0, summary_values!O67/summary_values!O$65, ""), "")</f>
        <v>1.9189189189189189</v>
      </c>
      <c r="P67" s="5" t="str">
        <f>IFERROR(IF(summary_values!P67/summary_values!P$65 &gt; 0, summary_values!P67/summary_values!P$65, ""), "")</f>
        <v/>
      </c>
      <c r="Q67" s="5" t="str">
        <f>IFERROR(IF(summary_values!Q67/summary_values!Q$65 &gt; 0, summary_values!Q67/summary_values!Q$65, ""), "")</f>
        <v/>
      </c>
      <c r="R67" s="5" t="str">
        <f>IFERROR(IF(summary_values!R67/summary_values!R$65 &gt; 0, summary_values!R67/summary_values!R$65, ""), "")</f>
        <v/>
      </c>
      <c r="S67" s="5" t="str">
        <f>IFERROR(IF(summary_values!S67/summary_values!S$65 &gt; 0, summary_values!S67/summary_values!S$65, ""), "")</f>
        <v/>
      </c>
      <c r="T67" s="5" t="str">
        <f>IFERROR(IF(summary_values!T67/summary_values!T$65 &gt; 0, summary_values!T67/summary_values!T$65, ""), "")</f>
        <v/>
      </c>
      <c r="U67" s="5" t="str">
        <f>IFERROR(IF(summary_values!U67/summary_values!U$65 &gt; 0, summary_values!U67/summary_values!U$65, ""), "")</f>
        <v/>
      </c>
      <c r="V67" s="5">
        <f t="shared" si="0"/>
        <v>1.9582035487764982</v>
      </c>
      <c r="W67" s="5">
        <f t="shared" si="1"/>
        <v>2.6186044539934485</v>
      </c>
      <c r="X67" s="5"/>
      <c r="Y67" s="5" t="str">
        <f>IFERROR(IF(summary_values!V67/summary_values!V$65 &gt; 0, summary_values!V67/summary_values!V$65, ""), "")</f>
        <v/>
      </c>
      <c r="Z67" s="5" t="str">
        <f>IFERROR(IF(summary_values!W67/summary_values!W$65 &gt; 0, summary_values!W67/summary_values!W$65, ""), "")</f>
        <v/>
      </c>
      <c r="AA67" s="5">
        <f>IFERROR(IF(summary_values!X67/summary_values!X$65 &gt; 0, summary_values!X67/summary_values!X$65, ""), "")</f>
        <v>1.5581210191082804</v>
      </c>
      <c r="AB67" s="5">
        <f>IFERROR(IF(summary_values!Y67/summary_values!Y$65 &gt; 0, summary_values!Y67/summary_values!Y$65, ""), "")</f>
        <v>2.3975155279503104</v>
      </c>
      <c r="AC67" s="5" t="str">
        <f>IFERROR(IF(summary_values!Z67/summary_values!Z$65 &gt; 0, summary_values!Z67/summary_values!Z$65, ""), "")</f>
        <v/>
      </c>
      <c r="AD67" s="5" t="str">
        <f>IFERROR(IF(summary_values!AA67/summary_values!AA$65 &gt; 0, summary_values!AA67/summary_values!AA$65, ""), "")</f>
        <v/>
      </c>
      <c r="AE67" s="5">
        <f>IFERROR(IF(summary_values!AB67/summary_values!AB$65 &gt; 0, summary_values!AB67/summary_values!AB$65, ""), "")</f>
        <v>1.4621099554234769</v>
      </c>
      <c r="AF67" s="5">
        <f>IFERROR(IF(summary_values!AC67/summary_values!AC$65 &gt; 0, summary_values!AC67/summary_values!AC$65, ""), "")</f>
        <v>2.3987915407854983</v>
      </c>
      <c r="AG67" s="5" t="str">
        <f>IFERROR(IF(summary_values!AD67/summary_values!AD$65 &gt; 0, summary_values!AD67/summary_values!AD$65, ""), "")</f>
        <v/>
      </c>
      <c r="AH67" s="5" t="str">
        <f>IFERROR(IF(summary_values!AE67/summary_values!AE$65 &gt; 0, summary_values!AE67/summary_values!AE$65, ""), "")</f>
        <v/>
      </c>
      <c r="AI67" s="5">
        <f>IFERROR(IF(summary_values!AF67/summary_values!AF$65 &gt; 0, summary_values!AF67/summary_values!AF$65, ""), "")</f>
        <v>1.4438202247191012</v>
      </c>
      <c r="AJ67" s="5">
        <f>IFERROR(IF(summary_values!AG67/summary_values!AG$65 &gt; 0, summary_values!AG67/summary_values!AG$65, ""), "")</f>
        <v>1.0966057441253263</v>
      </c>
      <c r="AK67" s="5" t="str">
        <f>IFERROR(IF(summary_values!AH67/summary_values!AH$65 &gt; 0, summary_values!AH67/summary_values!AH$65, ""), "")</f>
        <v/>
      </c>
      <c r="AL67" s="5" t="str">
        <f>IFERROR(IF(summary_values!AI67/summary_values!AI$65 &gt; 0, summary_values!AI67/summary_values!AI$65, ""), "")</f>
        <v/>
      </c>
      <c r="AM67" s="5" t="str">
        <f>IFERROR(IF(summary_values!AJ67/summary_values!AJ$65 &gt; 0, summary_values!AJ67/summary_values!AJ$65, ""), "")</f>
        <v/>
      </c>
      <c r="AN67" s="5" t="str">
        <f>IFERROR(IF(summary_values!AK67/summary_values!AK$65 &gt; 0, summary_values!AK67/summary_values!AK$65, ""), "")</f>
        <v/>
      </c>
      <c r="AO67" s="5"/>
      <c r="AP67" s="5"/>
      <c r="AQ67" s="5">
        <f t="shared" si="2"/>
        <v>1.488017066416953</v>
      </c>
      <c r="AR67" s="5">
        <f t="shared" si="3"/>
        <v>1.9643042709537115</v>
      </c>
    </row>
    <row r="68" spans="1:44" x14ac:dyDescent="0.25">
      <c r="A68" s="3" t="s">
        <v>12</v>
      </c>
      <c r="B68" s="5">
        <f>IFERROR(IF(summary_values!B68/summary_values!B$65 &gt; 0, summary_values!B68/summary_values!B$65, ""), "")</f>
        <v>1</v>
      </c>
      <c r="C68" s="5">
        <f>IFERROR(IF(summary_values!C68/summary_values!C$65 &gt; 0, summary_values!C68/summary_values!C$65, ""), "")</f>
        <v>1</v>
      </c>
      <c r="D68" s="5" t="str">
        <f>IFERROR(IF(summary_values!D68/summary_values!D$65 &gt; 0, summary_values!D68/summary_values!D$65, ""), "")</f>
        <v/>
      </c>
      <c r="E68" s="5" t="str">
        <f>IFERROR(IF(summary_values!E68/summary_values!E$65 &gt; 0, summary_values!E68/summary_values!E$65, ""), "")</f>
        <v/>
      </c>
      <c r="F68" s="5">
        <f>IFERROR(IF(summary_values!F68/summary_values!F$65 &gt; 0, summary_values!F68/summary_values!F$65, ""), "")</f>
        <v>1</v>
      </c>
      <c r="G68" s="5">
        <f>IFERROR(IF(summary_values!G68/summary_values!G$65 &gt; 0, summary_values!G68/summary_values!G$65, ""), "")</f>
        <v>1</v>
      </c>
      <c r="H68" s="5" t="str">
        <f>IFERROR(IF(summary_values!H68/summary_values!H$65 &gt; 0, summary_values!H68/summary_values!H$65, ""), "")</f>
        <v/>
      </c>
      <c r="I68" s="5" t="str">
        <f>IFERROR(IF(summary_values!I68/summary_values!I$65 &gt; 0, summary_values!I68/summary_values!I$65, ""), "")</f>
        <v/>
      </c>
      <c r="J68" s="5">
        <f>IFERROR(IF(summary_values!J68/summary_values!J$65 &gt; 0, summary_values!J68/summary_values!J$65, ""), "")</f>
        <v>1</v>
      </c>
      <c r="K68" s="5">
        <f>IFERROR(IF(summary_values!K68/summary_values!K$65 &gt; 0, summary_values!K68/summary_values!K$65, ""), "")</f>
        <v>1</v>
      </c>
      <c r="L68" s="5" t="str">
        <f>IFERROR(IF(summary_values!L68/summary_values!L$65 &gt; 0, summary_values!L68/summary_values!L$65, ""), "")</f>
        <v/>
      </c>
      <c r="M68" s="5" t="str">
        <f>IFERROR(IF(summary_values!M68/summary_values!M$65 &gt; 0, summary_values!M68/summary_values!M$65, ""), "")</f>
        <v/>
      </c>
      <c r="N68" s="5">
        <f>IFERROR(IF(summary_values!N68/summary_values!N$65 &gt; 0, summary_values!N68/summary_values!N$65, ""), "")</f>
        <v>1</v>
      </c>
      <c r="O68" s="5">
        <f>IFERROR(IF(summary_values!O68/summary_values!O$65 &gt; 0, summary_values!O68/summary_values!O$65, ""), "")</f>
        <v>1</v>
      </c>
      <c r="P68" s="5" t="str">
        <f>IFERROR(IF(summary_values!P68/summary_values!P$65 &gt; 0, summary_values!P68/summary_values!P$65, ""), "")</f>
        <v/>
      </c>
      <c r="Q68" s="5" t="str">
        <f>IFERROR(IF(summary_values!Q68/summary_values!Q$65 &gt; 0, summary_values!Q68/summary_values!Q$65, ""), "")</f>
        <v/>
      </c>
      <c r="R68" s="5" t="str">
        <f>IFERROR(IF(summary_values!R68/summary_values!R$65 &gt; 0, summary_values!R68/summary_values!R$65, ""), "")</f>
        <v/>
      </c>
      <c r="S68" s="5" t="str">
        <f>IFERROR(IF(summary_values!S68/summary_values!S$65 &gt; 0, summary_values!S68/summary_values!S$65, ""), "")</f>
        <v/>
      </c>
      <c r="T68" s="5" t="str">
        <f>IFERROR(IF(summary_values!T68/summary_values!T$65 &gt; 0, summary_values!T68/summary_values!T$65, ""), "")</f>
        <v/>
      </c>
      <c r="U68" s="5" t="str">
        <f>IFERROR(IF(summary_values!U68/summary_values!U$65 &gt; 0, summary_values!U68/summary_values!U$65, ""), "")</f>
        <v/>
      </c>
      <c r="V68" s="5">
        <f t="shared" si="0"/>
        <v>1</v>
      </c>
      <c r="W68" s="5">
        <f t="shared" si="1"/>
        <v>1</v>
      </c>
      <c r="X68" s="5"/>
      <c r="Y68" s="5" t="str">
        <f>IFERROR(IF(summary_values!V68/summary_values!V$65 &gt; 0, summary_values!V68/summary_values!V$65, ""), "")</f>
        <v/>
      </c>
      <c r="Z68" s="5" t="str">
        <f>IFERROR(IF(summary_values!W68/summary_values!W$65 &gt; 0, summary_values!W68/summary_values!W$65, ""), "")</f>
        <v/>
      </c>
      <c r="AA68" s="5">
        <f>IFERROR(IF(summary_values!X68/summary_values!X$65 &gt; 0, summary_values!X68/summary_values!X$65, ""), "")</f>
        <v>1</v>
      </c>
      <c r="AB68" s="5">
        <f>IFERROR(IF(summary_values!Y68/summary_values!Y$65 &gt; 0, summary_values!Y68/summary_values!Y$65, ""), "")</f>
        <v>1</v>
      </c>
      <c r="AC68" s="5" t="str">
        <f>IFERROR(IF(summary_values!Z68/summary_values!Z$65 &gt; 0, summary_values!Z68/summary_values!Z$65, ""), "")</f>
        <v/>
      </c>
      <c r="AD68" s="5" t="str">
        <f>IFERROR(IF(summary_values!AA68/summary_values!AA$65 &gt; 0, summary_values!AA68/summary_values!AA$65, ""), "")</f>
        <v/>
      </c>
      <c r="AE68" s="5">
        <f>IFERROR(IF(summary_values!AB68/summary_values!AB$65 &gt; 0, summary_values!AB68/summary_values!AB$65, ""), "")</f>
        <v>1</v>
      </c>
      <c r="AF68" s="5">
        <f>IFERROR(IF(summary_values!AC68/summary_values!AC$65 &gt; 0, summary_values!AC68/summary_values!AC$65, ""), "")</f>
        <v>1</v>
      </c>
      <c r="AG68" s="5" t="str">
        <f>IFERROR(IF(summary_values!AD68/summary_values!AD$65 &gt; 0, summary_values!AD68/summary_values!AD$65, ""), "")</f>
        <v/>
      </c>
      <c r="AH68" s="5" t="str">
        <f>IFERROR(IF(summary_values!AE68/summary_values!AE$65 &gt; 0, summary_values!AE68/summary_values!AE$65, ""), "")</f>
        <v/>
      </c>
      <c r="AI68" s="5">
        <f>IFERROR(IF(summary_values!AF68/summary_values!AF$65 &gt; 0, summary_values!AF68/summary_values!AF$65, ""), "")</f>
        <v>1</v>
      </c>
      <c r="AJ68" s="5">
        <f>IFERROR(IF(summary_values!AG68/summary_values!AG$65 &gt; 0, summary_values!AG68/summary_values!AG$65, ""), "")</f>
        <v>1</v>
      </c>
      <c r="AK68" s="5" t="str">
        <f>IFERROR(IF(summary_values!AH68/summary_values!AH$65 &gt; 0, summary_values!AH68/summary_values!AH$65, ""), "")</f>
        <v/>
      </c>
      <c r="AL68" s="5" t="str">
        <f>IFERROR(IF(summary_values!AI68/summary_values!AI$65 &gt; 0, summary_values!AI68/summary_values!AI$65, ""), "")</f>
        <v/>
      </c>
      <c r="AM68" s="5" t="str">
        <f>IFERROR(IF(summary_values!AJ68/summary_values!AJ$65 &gt; 0, summary_values!AJ68/summary_values!AJ$65, ""), "")</f>
        <v/>
      </c>
      <c r="AN68" s="5" t="str">
        <f>IFERROR(IF(summary_values!AK68/summary_values!AK$65 &gt; 0, summary_values!AK68/summary_values!AK$65, ""), "")</f>
        <v/>
      </c>
      <c r="AO68" s="5"/>
      <c r="AP68" s="5"/>
      <c r="AQ68" s="5">
        <f t="shared" si="2"/>
        <v>1</v>
      </c>
      <c r="AR68" s="5">
        <f t="shared" si="3"/>
        <v>1</v>
      </c>
    </row>
    <row r="69" spans="1:44" x14ac:dyDescent="0.25">
      <c r="A69" s="3" t="s">
        <v>13</v>
      </c>
      <c r="B69" s="5">
        <f>IFERROR(IF(summary_values!B69/summary_values!B$65 &gt; 0, summary_values!B69/summary_values!B$65, ""), "")</f>
        <v>1.9257142857142855</v>
      </c>
      <c r="C69" s="5">
        <f>IFERROR(IF(summary_values!C69/summary_values!C$65 &gt; 0, summary_values!C69/summary_values!C$65, ""), "")</f>
        <v>2.9962049335863377</v>
      </c>
      <c r="D69" s="5" t="str">
        <f>IFERROR(IF(summary_values!D69/summary_values!D$65 &gt; 0, summary_values!D69/summary_values!D$65, ""), "")</f>
        <v/>
      </c>
      <c r="E69" s="5" t="str">
        <f>IFERROR(IF(summary_values!E69/summary_values!E$65 &gt; 0, summary_values!E69/summary_values!E$65, ""), "")</f>
        <v/>
      </c>
      <c r="F69" s="5">
        <f>IFERROR(IF(summary_values!F69/summary_values!F$65 &gt; 0, summary_values!F69/summary_values!F$65, ""), "")</f>
        <v>1.9187145557655951</v>
      </c>
      <c r="G69" s="5">
        <f>IFERROR(IF(summary_values!G69/summary_values!G$65 &gt; 0, summary_values!G69/summary_values!G$65, ""), "")</f>
        <v>2.9267399267399266</v>
      </c>
      <c r="H69" s="5" t="str">
        <f>IFERROR(IF(summary_values!H69/summary_values!H$65 &gt; 0, summary_values!H69/summary_values!H$65, ""), "")</f>
        <v/>
      </c>
      <c r="I69" s="5" t="str">
        <f>IFERROR(IF(summary_values!I69/summary_values!I$65 &gt; 0, summary_values!I69/summary_values!I$65, ""), "")</f>
        <v/>
      </c>
      <c r="J69" s="5">
        <f>IFERROR(IF(summary_values!J69/summary_values!J$65 &gt; 0, summary_values!J69/summary_values!J$65, ""), "")</f>
        <v>1.9219330855018586</v>
      </c>
      <c r="K69" s="5">
        <f>IFERROR(IF(summary_values!K69/summary_values!K$65 &gt; 0, summary_values!K69/summary_values!K$65, ""), "")</f>
        <v>2.8811188811188813</v>
      </c>
      <c r="L69" s="5" t="str">
        <f>IFERROR(IF(summary_values!L69/summary_values!L$65 &gt; 0, summary_values!L69/summary_values!L$65, ""), "")</f>
        <v/>
      </c>
      <c r="M69" s="5" t="str">
        <f>IFERROR(IF(summary_values!M69/summary_values!M$65 &gt; 0, summary_values!M69/summary_values!M$65, ""), "")</f>
        <v/>
      </c>
      <c r="N69" s="5">
        <f>IFERROR(IF(summary_values!N69/summary_values!N$65 &gt; 0, summary_values!N69/summary_values!N$65, ""), "")</f>
        <v>1.9791666666666667</v>
      </c>
      <c r="O69" s="5">
        <f>IFERROR(IF(summary_values!O69/summary_values!O$65 &gt; 0, summary_values!O69/summary_values!O$65, ""), "")</f>
        <v>2.1171171171171168</v>
      </c>
      <c r="P69" s="5" t="str">
        <f>IFERROR(IF(summary_values!P69/summary_values!P$65 &gt; 0, summary_values!P69/summary_values!P$65, ""), "")</f>
        <v/>
      </c>
      <c r="Q69" s="5" t="str">
        <f>IFERROR(IF(summary_values!Q69/summary_values!Q$65 &gt; 0, summary_values!Q69/summary_values!Q$65, ""), "")</f>
        <v/>
      </c>
      <c r="R69" s="5" t="str">
        <f>IFERROR(IF(summary_values!R69/summary_values!R$65 &gt; 0, summary_values!R69/summary_values!R$65, ""), "")</f>
        <v/>
      </c>
      <c r="S69" s="5" t="str">
        <f>IFERROR(IF(summary_values!S69/summary_values!S$65 &gt; 0, summary_values!S69/summary_values!S$65, ""), "")</f>
        <v/>
      </c>
      <c r="T69" s="5" t="str">
        <f>IFERROR(IF(summary_values!T69/summary_values!T$65 &gt; 0, summary_values!T69/summary_values!T$65, ""), "")</f>
        <v/>
      </c>
      <c r="U69" s="5" t="str">
        <f>IFERROR(IF(summary_values!U69/summary_values!U$65 &gt; 0, summary_values!U69/summary_values!U$65, ""), "")</f>
        <v/>
      </c>
      <c r="V69" s="5">
        <f t="shared" si="0"/>
        <v>1.9363821484121015</v>
      </c>
      <c r="W69" s="5">
        <f t="shared" si="1"/>
        <v>2.7302952146405657</v>
      </c>
      <c r="X69" s="5"/>
      <c r="Y69" s="5" t="str">
        <f>IFERROR(IF(summary_values!V69/summary_values!V$65 &gt; 0, summary_values!V69/summary_values!V$65, ""), "")</f>
        <v/>
      </c>
      <c r="Z69" s="5" t="str">
        <f>IFERROR(IF(summary_values!W69/summary_values!W$65 &gt; 0, summary_values!W69/summary_values!W$65, ""), "")</f>
        <v/>
      </c>
      <c r="AA69" s="5">
        <f>IFERROR(IF(summary_values!X69/summary_values!X$65 &gt; 0, summary_values!X69/summary_values!X$65, ""), "")</f>
        <v>1.5350318471337578</v>
      </c>
      <c r="AB69" s="5">
        <f>IFERROR(IF(summary_values!Y69/summary_values!Y$65 &gt; 0, summary_values!Y69/summary_values!Y$65, ""), "")</f>
        <v>2.1537267080745339</v>
      </c>
      <c r="AC69" s="5" t="str">
        <f>IFERROR(IF(summary_values!Z69/summary_values!Z$65 &gt; 0, summary_values!Z69/summary_values!Z$65, ""), "")</f>
        <v/>
      </c>
      <c r="AD69" s="5" t="str">
        <f>IFERROR(IF(summary_values!AA69/summary_values!AA$65 &gt; 0, summary_values!AA69/summary_values!AA$65, ""), "")</f>
        <v/>
      </c>
      <c r="AE69" s="5">
        <f>IFERROR(IF(summary_values!AB69/summary_values!AB$65 &gt; 0, summary_values!AB69/summary_values!AB$65, ""), "")</f>
        <v>1.4621099554234769</v>
      </c>
      <c r="AF69" s="5">
        <f>IFERROR(IF(summary_values!AC69/summary_values!AC$65 &gt; 0, summary_values!AC69/summary_values!AC$65, ""), "")</f>
        <v>2.1873111782477341</v>
      </c>
      <c r="AG69" s="5" t="str">
        <f>IFERROR(IF(summary_values!AD69/summary_values!AD$65 &gt; 0, summary_values!AD69/summary_values!AD$65, ""), "")</f>
        <v/>
      </c>
      <c r="AH69" s="5" t="str">
        <f>IFERROR(IF(summary_values!AE69/summary_values!AE$65 &gt; 0, summary_values!AE69/summary_values!AE$65, ""), "")</f>
        <v/>
      </c>
      <c r="AI69" s="5">
        <f>IFERROR(IF(summary_values!AF69/summary_values!AF$65 &gt; 0, summary_values!AF69/summary_values!AF$65, ""), "")</f>
        <v>1.502808988764045</v>
      </c>
      <c r="AJ69" s="5">
        <f>IFERROR(IF(summary_values!AG69/summary_values!AG$65 &gt; 0, summary_values!AG69/summary_values!AG$65, ""), "")</f>
        <v>1.1018276762402088</v>
      </c>
      <c r="AK69" s="5" t="str">
        <f>IFERROR(IF(summary_values!AH69/summary_values!AH$65 &gt; 0, summary_values!AH69/summary_values!AH$65, ""), "")</f>
        <v/>
      </c>
      <c r="AL69" s="5" t="str">
        <f>IFERROR(IF(summary_values!AI69/summary_values!AI$65 &gt; 0, summary_values!AI69/summary_values!AI$65, ""), "")</f>
        <v/>
      </c>
      <c r="AM69" s="5" t="str">
        <f>IFERROR(IF(summary_values!AJ69/summary_values!AJ$65 &gt; 0, summary_values!AJ69/summary_values!AJ$65, ""), "")</f>
        <v/>
      </c>
      <c r="AN69" s="5" t="str">
        <f>IFERROR(IF(summary_values!AK69/summary_values!AK$65 &gt; 0, summary_values!AK69/summary_values!AK$65, ""), "")</f>
        <v/>
      </c>
      <c r="AO69" s="5"/>
      <c r="AP69" s="5"/>
      <c r="AQ69" s="5">
        <f t="shared" si="2"/>
        <v>1.4999835971070932</v>
      </c>
      <c r="AR69" s="5">
        <f t="shared" si="3"/>
        <v>1.814288520854159</v>
      </c>
    </row>
    <row r="70" spans="1:44" x14ac:dyDescent="0.25">
      <c r="A70" s="3" t="s">
        <v>14</v>
      </c>
      <c r="B70" s="5">
        <f>IFERROR(IF(summary_values!B70/summary_values!B$65 &gt; 0, summary_values!B70/summary_values!B$65, ""), "")</f>
        <v>2.8961904761904762</v>
      </c>
      <c r="C70" s="5">
        <f>IFERROR(IF(summary_values!C70/summary_values!C$65 &gt; 0, summary_values!C70/summary_values!C$65, ""), "")</f>
        <v>4.1537001897533203</v>
      </c>
      <c r="D70" s="5" t="str">
        <f>IFERROR(IF(summary_values!D70/summary_values!D$65 &gt; 0, summary_values!D70/summary_values!D$65, ""), "")</f>
        <v/>
      </c>
      <c r="E70" s="5" t="str">
        <f>IFERROR(IF(summary_values!E70/summary_values!E$65 &gt; 0, summary_values!E70/summary_values!E$65, ""), "")</f>
        <v/>
      </c>
      <c r="F70" s="5">
        <f>IFERROR(IF(summary_values!F70/summary_values!F$65 &gt; 0, summary_values!F70/summary_values!F$65, ""), "")</f>
        <v>3.0037807183364835</v>
      </c>
      <c r="G70" s="5">
        <f>IFERROR(IF(summary_values!G70/summary_values!G$65 &gt; 0, summary_values!G70/summary_values!G$65, ""), "")</f>
        <v>4.3626373626373622</v>
      </c>
      <c r="H70" s="5" t="str">
        <f>IFERROR(IF(summary_values!H70/summary_values!H$65 &gt; 0, summary_values!H70/summary_values!H$65, ""), "")</f>
        <v/>
      </c>
      <c r="I70" s="5" t="str">
        <f>IFERROR(IF(summary_values!I70/summary_values!I$65 &gt; 0, summary_values!I70/summary_values!I$65, ""), "")</f>
        <v/>
      </c>
      <c r="J70" s="5">
        <f>IFERROR(IF(summary_values!J70/summary_values!J$65 &gt; 0, summary_values!J70/summary_values!J$65, ""), "")</f>
        <v>3.3271375464684012</v>
      </c>
      <c r="K70" s="5">
        <f>IFERROR(IF(summary_values!K70/summary_values!K$65 &gt; 0, summary_values!K70/summary_values!K$65, ""), "")</f>
        <v>4.8531468531468533</v>
      </c>
      <c r="L70" s="5" t="str">
        <f>IFERROR(IF(summary_values!L70/summary_values!L$65 &gt; 0, summary_values!L70/summary_values!L$65, ""), "")</f>
        <v/>
      </c>
      <c r="M70" s="5" t="str">
        <f>IFERROR(IF(summary_values!M70/summary_values!M$65 &gt; 0, summary_values!M70/summary_values!M$65, ""), "")</f>
        <v/>
      </c>
      <c r="N70" s="5">
        <f>IFERROR(IF(summary_values!N70/summary_values!N$65 &gt; 0, summary_values!N70/summary_values!N$65, ""), "")</f>
        <v>3.8402777777777786</v>
      </c>
      <c r="O70" s="5">
        <f>IFERROR(IF(summary_values!O70/summary_values!O$65 &gt; 0, summary_values!O70/summary_values!O$65, ""), "")</f>
        <v>5.6846846846846848</v>
      </c>
      <c r="P70" s="5" t="str">
        <f>IFERROR(IF(summary_values!P70/summary_values!P$65 &gt; 0, summary_values!P70/summary_values!P$65, ""), "")</f>
        <v/>
      </c>
      <c r="Q70" s="5" t="str">
        <f>IFERROR(IF(summary_values!Q70/summary_values!Q$65 &gt; 0, summary_values!Q70/summary_values!Q$65, ""), "")</f>
        <v/>
      </c>
      <c r="R70" s="5" t="str">
        <f>IFERROR(IF(summary_values!R70/summary_values!R$65 &gt; 0, summary_values!R70/summary_values!R$65, ""), "")</f>
        <v/>
      </c>
      <c r="S70" s="5" t="str">
        <f>IFERROR(IF(summary_values!S70/summary_values!S$65 &gt; 0, summary_values!S70/summary_values!S$65, ""), "")</f>
        <v/>
      </c>
      <c r="T70" s="5" t="str">
        <f>IFERROR(IF(summary_values!T70/summary_values!T$65 &gt; 0, summary_values!T70/summary_values!T$65, ""), "")</f>
        <v/>
      </c>
      <c r="U70" s="5" t="str">
        <f>IFERROR(IF(summary_values!U70/summary_values!U$65 &gt; 0, summary_values!U70/summary_values!U$65, ""), "")</f>
        <v/>
      </c>
      <c r="V70" s="5">
        <f t="shared" ref="V70:V104" si="26">IFERROR(AVERAGE(B70,D70,F70,H70,J70,L70,N70,P70), "")</f>
        <v>3.2668466296932848</v>
      </c>
      <c r="W70" s="5">
        <f t="shared" ref="W70:W104" si="27">IFERROR(AVERAGE(C70,E70,G70,I70,K70,M70,O70,Q70), "")</f>
        <v>4.7635422725555552</v>
      </c>
      <c r="X70" s="5"/>
      <c r="Y70" s="5" t="str">
        <f>IFERROR(IF(summary_values!V70/summary_values!V$65 &gt; 0, summary_values!V70/summary_values!V$65, ""), "")</f>
        <v/>
      </c>
      <c r="Z70" s="5" t="str">
        <f>IFERROR(IF(summary_values!W70/summary_values!W$65 &gt; 0, summary_values!W70/summary_values!W$65, ""), "")</f>
        <v/>
      </c>
      <c r="AA70" s="5">
        <f>IFERROR(IF(summary_values!X70/summary_values!X$65 &gt; 0, summary_values!X70/summary_values!X$65, ""), "")</f>
        <v>3.6464968152866244</v>
      </c>
      <c r="AB70" s="5">
        <f>IFERROR(IF(summary_values!Y70/summary_values!Y$65 &gt; 0, summary_values!Y70/summary_values!Y$65, ""), "")</f>
        <v>5.408385093167702</v>
      </c>
      <c r="AC70" s="5" t="str">
        <f>IFERROR(IF(summary_values!Z70/summary_values!Z$65 &gt; 0, summary_values!Z70/summary_values!Z$65, ""), "")</f>
        <v/>
      </c>
      <c r="AD70" s="5" t="str">
        <f>IFERROR(IF(summary_values!AA70/summary_values!AA$65 &gt; 0, summary_values!AA70/summary_values!AA$65, ""), "")</f>
        <v/>
      </c>
      <c r="AE70" s="5">
        <f>IFERROR(IF(summary_values!AB70/summary_values!AB$65 &gt; 0, summary_values!AB70/summary_values!AB$65, ""), "")</f>
        <v>3.6032689450222879</v>
      </c>
      <c r="AF70" s="5">
        <f>IFERROR(IF(summary_values!AC70/summary_values!AC$65 &gt; 0, summary_values!AC70/summary_values!AC$65, ""), "")</f>
        <v>5.7492447129909365</v>
      </c>
      <c r="AG70" s="5" t="str">
        <f>IFERROR(IF(summary_values!AD70/summary_values!AD$65 &gt; 0, summary_values!AD70/summary_values!AD$65, ""), "")</f>
        <v/>
      </c>
      <c r="AH70" s="5" t="str">
        <f>IFERROR(IF(summary_values!AE70/summary_values!AE$65 &gt; 0, summary_values!AE70/summary_values!AE$65, ""), "")</f>
        <v/>
      </c>
      <c r="AI70" s="5">
        <f>IFERROR(IF(summary_values!AF70/summary_values!AF$65 &gt; 0, summary_values!AF70/summary_values!AF$65, ""), "")</f>
        <v>3.867977528089888</v>
      </c>
      <c r="AJ70" s="5">
        <f>IFERROR(IF(summary_values!AG70/summary_values!AG$65 &gt; 0, summary_values!AG70/summary_values!AG$65, ""), "")</f>
        <v>3.926892950391645</v>
      </c>
      <c r="AK70" s="5" t="str">
        <f>IFERROR(IF(summary_values!AH70/summary_values!AH$65 &gt; 0, summary_values!AH70/summary_values!AH$65, ""), "")</f>
        <v/>
      </c>
      <c r="AL70" s="5" t="str">
        <f>IFERROR(IF(summary_values!AI70/summary_values!AI$65 &gt; 0, summary_values!AI70/summary_values!AI$65, ""), "")</f>
        <v/>
      </c>
      <c r="AM70" s="5" t="str">
        <f>IFERROR(IF(summary_values!AJ70/summary_values!AJ$65 &gt; 0, summary_values!AJ70/summary_values!AJ$65, ""), "")</f>
        <v/>
      </c>
      <c r="AN70" s="5" t="str">
        <f>IFERROR(IF(summary_values!AK70/summary_values!AK$65 &gt; 0, summary_values!AK70/summary_values!AK$65, ""), "")</f>
        <v/>
      </c>
      <c r="AO70" s="5"/>
      <c r="AP70" s="5"/>
      <c r="AQ70" s="5">
        <f t="shared" ref="AQ70:AQ104" si="28">IFERROR(AVERAGE(Y70,AA70,AC70,AE70,AG70,AI70,AK70), "")</f>
        <v>3.7059144294662669</v>
      </c>
      <c r="AR70" s="5">
        <f t="shared" ref="AR70:AR104" si="29">IFERROR(AVERAGE(Z70,AB70,AD70,AF70,AH70,AJ70,AL70), "")</f>
        <v>5.0281742521834278</v>
      </c>
    </row>
    <row r="71" spans="1:44" x14ac:dyDescent="0.25">
      <c r="A71" s="3" t="s">
        <v>15</v>
      </c>
      <c r="B71" s="5">
        <f>IFERROR(IF(summary_values!B71/summary_values!B$65 &gt; 0, summary_values!B71/summary_values!B$65, ""), "")</f>
        <v>2.4247619047619047</v>
      </c>
      <c r="C71" s="5">
        <f>IFERROR(IF(summary_values!C71/summary_values!C$65 &gt; 0, summary_values!C71/summary_values!C$65, ""), "")</f>
        <v>3.2998102466793169</v>
      </c>
      <c r="D71" s="5" t="str">
        <f>IFERROR(IF(summary_values!D71/summary_values!D$65 &gt; 0, summary_values!D71/summary_values!D$65, ""), "")</f>
        <v/>
      </c>
      <c r="E71" s="5" t="str">
        <f>IFERROR(IF(summary_values!E71/summary_values!E$65 &gt; 0, summary_values!E71/summary_values!E$65, ""), "")</f>
        <v/>
      </c>
      <c r="F71" s="5">
        <f>IFERROR(IF(summary_values!F71/summary_values!F$65 &gt; 0, summary_values!F71/summary_values!F$65, ""), "")</f>
        <v>2.4234404536862004</v>
      </c>
      <c r="G71" s="5" t="str">
        <f>IFERROR(IF(summary_values!G71/summary_values!G$65 &gt; 0, summary_values!G71/summary_values!G$65, ""), "")</f>
        <v/>
      </c>
      <c r="H71" s="5" t="str">
        <f>IFERROR(IF(summary_values!H71/summary_values!H$65 &gt; 0, summary_values!H71/summary_values!H$65, ""), "")</f>
        <v/>
      </c>
      <c r="I71" s="5" t="str">
        <f>IFERROR(IF(summary_values!I71/summary_values!I$65 &gt; 0, summary_values!I71/summary_values!I$65, ""), "")</f>
        <v/>
      </c>
      <c r="J71" s="5" t="str">
        <f>IFERROR(IF(summary_values!J71/summary_values!J$65 &gt; 0, summary_values!J71/summary_values!J$65, ""), "")</f>
        <v/>
      </c>
      <c r="K71" s="5" t="str">
        <f>IFERROR(IF(summary_values!K71/summary_values!K$65 &gt; 0, summary_values!K71/summary_values!K$65, ""), "")</f>
        <v/>
      </c>
      <c r="L71" s="5" t="str">
        <f>IFERROR(IF(summary_values!L71/summary_values!L$65 &gt; 0, summary_values!L71/summary_values!L$65, ""), "")</f>
        <v/>
      </c>
      <c r="M71" s="5" t="str">
        <f>IFERROR(IF(summary_values!M71/summary_values!M$65 &gt; 0, summary_values!M71/summary_values!M$65, ""), "")</f>
        <v/>
      </c>
      <c r="N71" s="5" t="str">
        <f>IFERROR(IF(summary_values!N71/summary_values!N$65 &gt; 0, summary_values!N71/summary_values!N$65, ""), "")</f>
        <v/>
      </c>
      <c r="O71" s="5" t="str">
        <f>IFERROR(IF(summary_values!O71/summary_values!O$65 &gt; 0, summary_values!O71/summary_values!O$65, ""), "")</f>
        <v/>
      </c>
      <c r="P71" s="5" t="str">
        <f>IFERROR(IF(summary_values!P71/summary_values!P$65 &gt; 0, summary_values!P71/summary_values!P$65, ""), "")</f>
        <v/>
      </c>
      <c r="Q71" s="5" t="str">
        <f>IFERROR(IF(summary_values!Q71/summary_values!Q$65 &gt; 0, summary_values!Q71/summary_values!Q$65, ""), "")</f>
        <v/>
      </c>
      <c r="R71" s="5" t="str">
        <f>IFERROR(IF(summary_values!R71/summary_values!R$65 &gt; 0, summary_values!R71/summary_values!R$65, ""), "")</f>
        <v/>
      </c>
      <c r="S71" s="5" t="str">
        <f>IFERROR(IF(summary_values!S71/summary_values!S$65 &gt; 0, summary_values!S71/summary_values!S$65, ""), "")</f>
        <v/>
      </c>
      <c r="T71" s="5" t="str">
        <f>IFERROR(IF(summary_values!T71/summary_values!T$65 &gt; 0, summary_values!T71/summary_values!T$65, ""), "")</f>
        <v/>
      </c>
      <c r="U71" s="5" t="str">
        <f>IFERROR(IF(summary_values!U71/summary_values!U$65 &gt; 0, summary_values!U71/summary_values!U$65, ""), "")</f>
        <v/>
      </c>
      <c r="V71" s="5">
        <f t="shared" si="26"/>
        <v>2.4241011792240528</v>
      </c>
      <c r="W71" s="5">
        <f t="shared" si="27"/>
        <v>3.2998102466793169</v>
      </c>
      <c r="X71" s="5"/>
      <c r="Y71" s="5" t="str">
        <f>IFERROR(IF(summary_values!V71/summary_values!V$65 &gt; 0, summary_values!V71/summary_values!V$65, ""), "")</f>
        <v/>
      </c>
      <c r="Z71" s="5" t="str">
        <f>IFERROR(IF(summary_values!W71/summary_values!W$65 &gt; 0, summary_values!W71/summary_values!W$65, ""), "")</f>
        <v/>
      </c>
      <c r="AA71" s="5">
        <f>IFERROR(IF(summary_values!X71/summary_values!X$65 &gt; 0, summary_values!X71/summary_values!X$65, ""), "")</f>
        <v>2.0477707006369426</v>
      </c>
      <c r="AB71" s="5" t="str">
        <f>IFERROR(IF(summary_values!Y71/summary_values!Y$65 &gt; 0, summary_values!Y71/summary_values!Y$65, ""), "")</f>
        <v/>
      </c>
      <c r="AC71" s="5" t="str">
        <f>IFERROR(IF(summary_values!Z71/summary_values!Z$65 &gt; 0, summary_values!Z71/summary_values!Z$65, ""), "")</f>
        <v/>
      </c>
      <c r="AD71" s="5" t="str">
        <f>IFERROR(IF(summary_values!AA71/summary_values!AA$65 &gt; 0, summary_values!AA71/summary_values!AA$65, ""), "")</f>
        <v/>
      </c>
      <c r="AE71" s="5" t="str">
        <f>IFERROR(IF(summary_values!AB71/summary_values!AB$65 &gt; 0, summary_values!AB71/summary_values!AB$65, ""), "")</f>
        <v/>
      </c>
      <c r="AF71" s="5" t="str">
        <f>IFERROR(IF(summary_values!AC71/summary_values!AC$65 &gt; 0, summary_values!AC71/summary_values!AC$65, ""), "")</f>
        <v/>
      </c>
      <c r="AG71" s="5" t="str">
        <f>IFERROR(IF(summary_values!AD71/summary_values!AD$65 &gt; 0, summary_values!AD71/summary_values!AD$65, ""), "")</f>
        <v/>
      </c>
      <c r="AH71" s="5" t="str">
        <f>IFERROR(IF(summary_values!AE71/summary_values!AE$65 &gt; 0, summary_values!AE71/summary_values!AE$65, ""), "")</f>
        <v/>
      </c>
      <c r="AI71" s="5" t="str">
        <f>IFERROR(IF(summary_values!AF71/summary_values!AF$65 &gt; 0, summary_values!AF71/summary_values!AF$65, ""), "")</f>
        <v/>
      </c>
      <c r="AJ71" s="5" t="str">
        <f>IFERROR(IF(summary_values!AG71/summary_values!AG$65 &gt; 0, summary_values!AG71/summary_values!AG$65, ""), "")</f>
        <v/>
      </c>
      <c r="AK71" s="5" t="str">
        <f>IFERROR(IF(summary_values!AH71/summary_values!AH$65 &gt; 0, summary_values!AH71/summary_values!AH$65, ""), "")</f>
        <v/>
      </c>
      <c r="AL71" s="5" t="str">
        <f>IFERROR(IF(summary_values!AI71/summary_values!AI$65 &gt; 0, summary_values!AI71/summary_values!AI$65, ""), "")</f>
        <v/>
      </c>
      <c r="AM71" s="5" t="str">
        <f>IFERROR(IF(summary_values!AJ71/summary_values!AJ$65 &gt; 0, summary_values!AJ71/summary_values!AJ$65, ""), "")</f>
        <v/>
      </c>
      <c r="AN71" s="5" t="str">
        <f>IFERROR(IF(summary_values!AK71/summary_values!AK$65 &gt; 0, summary_values!AK71/summary_values!AK$65, ""), "")</f>
        <v/>
      </c>
      <c r="AO71" s="5"/>
      <c r="AP71" s="5"/>
      <c r="AQ71" s="5">
        <f t="shared" si="28"/>
        <v>2.0477707006369426</v>
      </c>
      <c r="AR71" s="5" t="str">
        <f t="shared" si="29"/>
        <v/>
      </c>
    </row>
    <row r="72" spans="1:44" x14ac:dyDescent="0.25">
      <c r="A72" s="3" t="s">
        <v>16</v>
      </c>
      <c r="B72" s="5">
        <f>IFERROR(IF(summary_values!B72/summary_values!B$65 &gt; 0, summary_values!B72/summary_values!B$65, ""), "")</f>
        <v>2.0914285714285716</v>
      </c>
      <c r="C72" s="5">
        <f>IFERROR(IF(summary_values!C72/summary_values!C$65 &gt; 0, summary_values!C72/summary_values!C$65, ""), "")</f>
        <v>2.9127134724857684</v>
      </c>
      <c r="D72" s="5" t="str">
        <f>IFERROR(IF(summary_values!D72/summary_values!D$65 &gt; 0, summary_values!D72/summary_values!D$65, ""), "")</f>
        <v/>
      </c>
      <c r="E72" s="5" t="str">
        <f>IFERROR(IF(summary_values!E72/summary_values!E$65 &gt; 0, summary_values!E72/summary_values!E$65, ""), "")</f>
        <v/>
      </c>
      <c r="F72" s="5">
        <f>IFERROR(IF(summary_values!F72/summary_values!F$65 &gt; 0, summary_values!F72/summary_values!F$65, ""), "")</f>
        <v>2.0831758034026464</v>
      </c>
      <c r="G72" s="5">
        <f>IFERROR(IF(summary_values!G72/summary_values!G$65 &gt; 0, summary_values!G72/summary_values!G$65, ""), "")</f>
        <v>2.8278388278388276</v>
      </c>
      <c r="H72" s="5" t="str">
        <f>IFERROR(IF(summary_values!H72/summary_values!H$65 &gt; 0, summary_values!H72/summary_values!H$65, ""), "")</f>
        <v/>
      </c>
      <c r="I72" s="5" t="str">
        <f>IFERROR(IF(summary_values!I72/summary_values!I$65 &gt; 0, summary_values!I72/summary_values!I$65, ""), "")</f>
        <v/>
      </c>
      <c r="J72" s="5">
        <f>IFERROR(IF(summary_values!J72/summary_values!J$65 &gt; 0, summary_values!J72/summary_values!J$65, ""), "")</f>
        <v>2.0706319702602229</v>
      </c>
      <c r="K72" s="5">
        <f>IFERROR(IF(summary_values!K72/summary_values!K$65 &gt; 0, summary_values!K72/summary_values!K$65, ""), "")</f>
        <v>2.7412587412587417</v>
      </c>
      <c r="L72" s="5" t="str">
        <f>IFERROR(IF(summary_values!L72/summary_values!L$65 &gt; 0, summary_values!L72/summary_values!L$65, ""), "")</f>
        <v/>
      </c>
      <c r="M72" s="5" t="str">
        <f>IFERROR(IF(summary_values!M72/summary_values!M$65 &gt; 0, summary_values!M72/summary_values!M$65, ""), "")</f>
        <v/>
      </c>
      <c r="N72" s="5">
        <f>IFERROR(IF(summary_values!N72/summary_values!N$65 &gt; 0, summary_values!N72/summary_values!N$65, ""), "")</f>
        <v>2.0069444444444446</v>
      </c>
      <c r="O72" s="5">
        <f>IFERROR(IF(summary_values!O72/summary_values!O$65 &gt; 0, summary_values!O72/summary_values!O$65, ""), "")</f>
        <v>2.6126126126126126</v>
      </c>
      <c r="P72" s="5" t="str">
        <f>IFERROR(IF(summary_values!P72/summary_values!P$65 &gt; 0, summary_values!P72/summary_values!P$65, ""), "")</f>
        <v/>
      </c>
      <c r="Q72" s="5" t="str">
        <f>IFERROR(IF(summary_values!Q72/summary_values!Q$65 &gt; 0, summary_values!Q72/summary_values!Q$65, ""), "")</f>
        <v/>
      </c>
      <c r="R72" s="5" t="str">
        <f>IFERROR(IF(summary_values!R72/summary_values!R$65 &gt; 0, summary_values!R72/summary_values!R$65, ""), "")</f>
        <v/>
      </c>
      <c r="S72" s="5" t="str">
        <f>IFERROR(IF(summary_values!S72/summary_values!S$65 &gt; 0, summary_values!S72/summary_values!S$65, ""), "")</f>
        <v/>
      </c>
      <c r="T72" s="5" t="str">
        <f>IFERROR(IF(summary_values!T72/summary_values!T$65 &gt; 0, summary_values!T72/summary_values!T$65, ""), "")</f>
        <v/>
      </c>
      <c r="U72" s="5" t="str">
        <f>IFERROR(IF(summary_values!U72/summary_values!U$65 &gt; 0, summary_values!U72/summary_values!U$65, ""), "")</f>
        <v/>
      </c>
      <c r="V72" s="5">
        <f t="shared" si="26"/>
        <v>2.0630451973839712</v>
      </c>
      <c r="W72" s="5">
        <f t="shared" si="27"/>
        <v>2.7736059135489874</v>
      </c>
      <c r="X72" s="5"/>
      <c r="Y72" s="5" t="str">
        <f>IFERROR(IF(summary_values!V72/summary_values!V$65 &gt; 0, summary_values!V72/summary_values!V$65, ""), "")</f>
        <v/>
      </c>
      <c r="Z72" s="5" t="str">
        <f>IFERROR(IF(summary_values!W72/summary_values!W$65 &gt; 0, summary_values!W72/summary_values!W$65, ""), "")</f>
        <v/>
      </c>
      <c r="AA72" s="5">
        <f>IFERROR(IF(summary_values!X72/summary_values!X$65 &gt; 0, summary_values!X72/summary_values!X$65, ""), "")</f>
        <v>2.0660828025477707</v>
      </c>
      <c r="AB72" s="5">
        <f>IFERROR(IF(summary_values!Y72/summary_values!Y$65 &gt; 0, summary_values!Y72/summary_values!Y$65, ""), "")</f>
        <v>2.7841614906832297</v>
      </c>
      <c r="AC72" s="5" t="str">
        <f>IFERROR(IF(summary_values!Z72/summary_values!Z$65 &gt; 0, summary_values!Z72/summary_values!Z$65, ""), "")</f>
        <v/>
      </c>
      <c r="AD72" s="5" t="str">
        <f>IFERROR(IF(summary_values!AA72/summary_values!AA$65 &gt; 0, summary_values!AA72/summary_values!AA$65, ""), "")</f>
        <v/>
      </c>
      <c r="AE72" s="5">
        <f>IFERROR(IF(summary_values!AB72/summary_values!AB$65 &gt; 0, summary_values!AB72/summary_values!AB$65, ""), "")</f>
        <v>2.0430906389301633</v>
      </c>
      <c r="AF72" s="5">
        <f>IFERROR(IF(summary_values!AC72/summary_values!AC$65 &gt; 0, summary_values!AC72/summary_values!AC$65, ""), "")</f>
        <v>2.9395770392749241</v>
      </c>
      <c r="AG72" s="5" t="str">
        <f>IFERROR(IF(summary_values!AD72/summary_values!AD$65 &gt; 0, summary_values!AD72/summary_values!AD$65, ""), "")</f>
        <v/>
      </c>
      <c r="AH72" s="5" t="str">
        <f>IFERROR(IF(summary_values!AE72/summary_values!AE$65 &gt; 0, summary_values!AE72/summary_values!AE$65, ""), "")</f>
        <v/>
      </c>
      <c r="AI72" s="5">
        <f>IFERROR(IF(summary_values!AF72/summary_values!AF$65 &gt; 0, summary_values!AF72/summary_values!AF$65, ""), "")</f>
        <v>2.207865168539326</v>
      </c>
      <c r="AJ72" s="5">
        <f>IFERROR(IF(summary_values!AG72/summary_values!AG$65 &gt; 0, summary_values!AG72/summary_values!AG$65, ""), "")</f>
        <v>2.0522193211488253</v>
      </c>
      <c r="AK72" s="5" t="str">
        <f>IFERROR(IF(summary_values!AH72/summary_values!AH$65 &gt; 0, summary_values!AH72/summary_values!AH$65, ""), "")</f>
        <v/>
      </c>
      <c r="AL72" s="5" t="str">
        <f>IFERROR(IF(summary_values!AI72/summary_values!AI$65 &gt; 0, summary_values!AI72/summary_values!AI$65, ""), "")</f>
        <v/>
      </c>
      <c r="AM72" s="5" t="str">
        <f>IFERROR(IF(summary_values!AJ72/summary_values!AJ$65 &gt; 0, summary_values!AJ72/summary_values!AJ$65, ""), "")</f>
        <v/>
      </c>
      <c r="AN72" s="5" t="str">
        <f>IFERROR(IF(summary_values!AK72/summary_values!AK$65 &gt; 0, summary_values!AK72/summary_values!AK$65, ""), "")</f>
        <v/>
      </c>
      <c r="AO72" s="5"/>
      <c r="AP72" s="5"/>
      <c r="AQ72" s="5">
        <f t="shared" si="28"/>
        <v>2.1056795366724201</v>
      </c>
      <c r="AR72" s="5">
        <f t="shared" si="29"/>
        <v>2.591985950368993</v>
      </c>
    </row>
    <row r="73" spans="1:44" x14ac:dyDescent="0.25">
      <c r="A73" s="3" t="s">
        <v>17</v>
      </c>
      <c r="B73" s="5">
        <f>IFERROR(IF(summary_values!B73/summary_values!B$65 &gt; 0, summary_values!B73/summary_values!B$65, ""), "")</f>
        <v>3.5809523809523807</v>
      </c>
      <c r="C73" s="5">
        <f>IFERROR(IF(summary_values!C73/summary_values!C$65 &gt; 0, summary_values!C73/summary_values!C$65, ""), "")</f>
        <v>4.2770398481973428</v>
      </c>
      <c r="D73" s="5" t="str">
        <f>IFERROR(IF(summary_values!D73/summary_values!D$65 &gt; 0, summary_values!D73/summary_values!D$65, ""), "")</f>
        <v/>
      </c>
      <c r="E73" s="5" t="str">
        <f>IFERROR(IF(summary_values!E73/summary_values!E$65 &gt; 0, summary_values!E73/summary_values!E$65, ""), "")</f>
        <v/>
      </c>
      <c r="F73" s="5">
        <f>IFERROR(IF(summary_values!F73/summary_values!F$65 &gt; 0, summary_values!F73/summary_values!F$65, ""), "")</f>
        <v>3.7088846880907371</v>
      </c>
      <c r="G73" s="5">
        <f>IFERROR(IF(summary_values!G73/summary_values!G$65 &gt; 0, summary_values!G73/summary_values!G$65, ""), "")</f>
        <v>4.4652014652014653</v>
      </c>
      <c r="H73" s="5" t="str">
        <f>IFERROR(IF(summary_values!H73/summary_values!H$65 &gt; 0, summary_values!H73/summary_values!H$65, ""), "")</f>
        <v/>
      </c>
      <c r="I73" s="5" t="str">
        <f>IFERROR(IF(summary_values!I73/summary_values!I$65 &gt; 0, summary_values!I73/summary_values!I$65, ""), "")</f>
        <v/>
      </c>
      <c r="J73" s="5">
        <f>IFERROR(IF(summary_values!J73/summary_values!J$65 &gt; 0, summary_values!J73/summary_values!J$65, ""), "")</f>
        <v>3.9888475836431221</v>
      </c>
      <c r="K73" s="5">
        <f>IFERROR(IF(summary_values!K73/summary_values!K$65 &gt; 0, summary_values!K73/summary_values!K$65, ""), "")</f>
        <v>4.9230769230769234</v>
      </c>
      <c r="L73" s="5" t="str">
        <f>IFERROR(IF(summary_values!L73/summary_values!L$65 &gt; 0, summary_values!L73/summary_values!L$65, ""), "")</f>
        <v/>
      </c>
      <c r="M73" s="5" t="str">
        <f>IFERROR(IF(summary_values!M73/summary_values!M$65 &gt; 0, summary_values!M73/summary_values!M$65, ""), "")</f>
        <v/>
      </c>
      <c r="N73" s="5">
        <f>IFERROR(IF(summary_values!N73/summary_values!N$65 &gt; 0, summary_values!N73/summary_values!N$65, ""), "")</f>
        <v>4.3888888888888893</v>
      </c>
      <c r="O73" s="5">
        <f>IFERROR(IF(summary_values!O73/summary_values!O$65 &gt; 0, summary_values!O73/summary_values!O$65, ""), "")</f>
        <v>4.0720720720720722</v>
      </c>
      <c r="P73" s="5" t="str">
        <f>IFERROR(IF(summary_values!P73/summary_values!P$65 &gt; 0, summary_values!P73/summary_values!P$65, ""), "")</f>
        <v/>
      </c>
      <c r="Q73" s="5" t="str">
        <f>IFERROR(IF(summary_values!Q73/summary_values!Q$65 &gt; 0, summary_values!Q73/summary_values!Q$65, ""), "")</f>
        <v/>
      </c>
      <c r="R73" s="5" t="str">
        <f>IFERROR(IF(summary_values!R73/summary_values!R$65 &gt; 0, summary_values!R73/summary_values!R$65, ""), "")</f>
        <v/>
      </c>
      <c r="S73" s="5" t="str">
        <f>IFERROR(IF(summary_values!S73/summary_values!S$65 &gt; 0, summary_values!S73/summary_values!S$65, ""), "")</f>
        <v/>
      </c>
      <c r="T73" s="5" t="str">
        <f>IFERROR(IF(summary_values!T73/summary_values!T$65 &gt; 0, summary_values!T73/summary_values!T$65, ""), "")</f>
        <v/>
      </c>
      <c r="U73" s="5" t="str">
        <f>IFERROR(IF(summary_values!U73/summary_values!U$65 &gt; 0, summary_values!U73/summary_values!U$65, ""), "")</f>
        <v/>
      </c>
      <c r="V73" s="5">
        <f t="shared" si="26"/>
        <v>3.9168933853937826</v>
      </c>
      <c r="W73" s="5">
        <f t="shared" si="27"/>
        <v>4.4343475771369505</v>
      </c>
      <c r="X73" s="5"/>
      <c r="Y73" s="5" t="str">
        <f>IFERROR(IF(summary_values!V73/summary_values!V$65 &gt; 0, summary_values!V73/summary_values!V$65, ""), "")</f>
        <v/>
      </c>
      <c r="Z73" s="5" t="str">
        <f>IFERROR(IF(summary_values!W73/summary_values!W$65 &gt; 0, summary_values!W73/summary_values!W$65, ""), "")</f>
        <v/>
      </c>
      <c r="AA73" s="5">
        <f>IFERROR(IF(summary_values!X73/summary_values!X$65 &gt; 0, summary_values!X73/summary_values!X$65, ""), "")</f>
        <v>2.2062101910828025</v>
      </c>
      <c r="AB73" s="5">
        <f>IFERROR(IF(summary_values!Y73/summary_values!Y$65 &gt; 0, summary_values!Y73/summary_values!Y$65, ""), "")</f>
        <v>3.0077639751552794</v>
      </c>
      <c r="AC73" s="5" t="str">
        <f>IFERROR(IF(summary_values!Z73/summary_values!Z$65 &gt; 0, summary_values!Z73/summary_values!Z$65, ""), "")</f>
        <v/>
      </c>
      <c r="AD73" s="5" t="str">
        <f>IFERROR(IF(summary_values!AA73/summary_values!AA$65 &gt; 0, summary_values!AA73/summary_values!AA$65, ""), "")</f>
        <v/>
      </c>
      <c r="AE73" s="5">
        <f>IFERROR(IF(summary_values!AB73/summary_values!AB$65 &gt; 0, summary_values!AB73/summary_values!AB$65, ""), "")</f>
        <v>2.216939078751857</v>
      </c>
      <c r="AF73" s="5">
        <f>IFERROR(IF(summary_values!AC73/summary_values!AC$65 &gt; 0, summary_values!AC73/summary_values!AC$65, ""), "")</f>
        <v>3.3474320241691844</v>
      </c>
      <c r="AG73" s="5" t="str">
        <f>IFERROR(IF(summary_values!AD73/summary_values!AD$65 &gt; 0, summary_values!AD73/summary_values!AD$65, ""), "")</f>
        <v/>
      </c>
      <c r="AH73" s="5" t="str">
        <f>IFERROR(IF(summary_values!AE73/summary_values!AE$65 &gt; 0, summary_values!AE73/summary_values!AE$65, ""), "")</f>
        <v/>
      </c>
      <c r="AI73" s="5">
        <f>IFERROR(IF(summary_values!AF73/summary_values!AF$65 &gt; 0, summary_values!AF73/summary_values!AF$65, ""), "")</f>
        <v>2.4971910112359552</v>
      </c>
      <c r="AJ73" s="5">
        <f>IFERROR(IF(summary_values!AG73/summary_values!AG$65 &gt; 0, summary_values!AG73/summary_values!AG$65, ""), "")</f>
        <v>1.8067885117493472</v>
      </c>
      <c r="AK73" s="5" t="str">
        <f>IFERROR(IF(summary_values!AH73/summary_values!AH$65 &gt; 0, summary_values!AH73/summary_values!AH$65, ""), "")</f>
        <v/>
      </c>
      <c r="AL73" s="5" t="str">
        <f>IFERROR(IF(summary_values!AI73/summary_values!AI$65 &gt; 0, summary_values!AI73/summary_values!AI$65, ""), "")</f>
        <v/>
      </c>
      <c r="AM73" s="5" t="str">
        <f>IFERROR(IF(summary_values!AJ73/summary_values!AJ$65 &gt; 0, summary_values!AJ73/summary_values!AJ$65, ""), "")</f>
        <v/>
      </c>
      <c r="AN73" s="5" t="str">
        <f>IFERROR(IF(summary_values!AK73/summary_values!AK$65 &gt; 0, summary_values!AK73/summary_values!AK$65, ""), "")</f>
        <v/>
      </c>
      <c r="AO73" s="5"/>
      <c r="AP73" s="5"/>
      <c r="AQ73" s="5">
        <f t="shared" si="28"/>
        <v>2.3067800936902052</v>
      </c>
      <c r="AR73" s="5">
        <f t="shared" si="29"/>
        <v>2.7206615036912702</v>
      </c>
    </row>
    <row r="74" spans="1:44" x14ac:dyDescent="0.25">
      <c r="A74" s="3" t="s">
        <v>18</v>
      </c>
      <c r="B74" s="5">
        <f>IFERROR(IF(summary_values!B74/summary_values!B$65 &gt; 0, summary_values!B74/summary_values!B$65, ""), "")</f>
        <v>2.3371428571428572</v>
      </c>
      <c r="C74" s="5">
        <f>IFERROR(IF(summary_values!C74/summary_values!C$65 &gt; 0, summary_values!C74/summary_values!C$65, ""), "")</f>
        <v>3.2087286527514229</v>
      </c>
      <c r="D74" s="5" t="str">
        <f>IFERROR(IF(summary_values!D74/summary_values!D$65 &gt; 0, summary_values!D74/summary_values!D$65, ""), "")</f>
        <v/>
      </c>
      <c r="E74" s="5" t="str">
        <f>IFERROR(IF(summary_values!E74/summary_values!E$65 &gt; 0, summary_values!E74/summary_values!E$65, ""), "")</f>
        <v/>
      </c>
      <c r="F74" s="5">
        <f>IFERROR(IF(summary_values!F74/summary_values!F$65 &gt; 0, summary_values!F74/summary_values!F$65, ""), "")</f>
        <v>2.3780718336483933</v>
      </c>
      <c r="G74" s="5">
        <f>IFERROR(IF(summary_values!G74/summary_values!G$65 &gt; 0, summary_values!G74/summary_values!G$65, ""), "")</f>
        <v>3.1648351648351647</v>
      </c>
      <c r="H74" s="5" t="str">
        <f>IFERROR(IF(summary_values!H74/summary_values!H$65 &gt; 0, summary_values!H74/summary_values!H$65, ""), "")</f>
        <v/>
      </c>
      <c r="I74" s="5" t="str">
        <f>IFERROR(IF(summary_values!I74/summary_values!I$65 &gt; 0, summary_values!I74/summary_values!I$65, ""), "")</f>
        <v/>
      </c>
      <c r="J74" s="5">
        <f>IFERROR(IF(summary_values!J74/summary_values!J$65 &gt; 0, summary_values!J74/summary_values!J$65, ""), "")</f>
        <v>2.449814126394052</v>
      </c>
      <c r="K74" s="5">
        <f>IFERROR(IF(summary_values!K74/summary_values!K$65 &gt; 0, summary_values!K74/summary_values!K$65, ""), "")</f>
        <v>3.3076923076923079</v>
      </c>
      <c r="L74" s="5" t="str">
        <f>IFERROR(IF(summary_values!L74/summary_values!L$65 &gt; 0, summary_values!L74/summary_values!L$65, ""), "")</f>
        <v/>
      </c>
      <c r="M74" s="5" t="str">
        <f>IFERROR(IF(summary_values!M74/summary_values!M$65 &gt; 0, summary_values!M74/summary_values!M$65, ""), "")</f>
        <v/>
      </c>
      <c r="N74" s="5">
        <f>IFERROR(IF(summary_values!N74/summary_values!N$65 &gt; 0, summary_values!N74/summary_values!N$65, ""), "")</f>
        <v>2.6458333333333335</v>
      </c>
      <c r="O74" s="5">
        <f>IFERROR(IF(summary_values!O74/summary_values!O$65 &gt; 0, summary_values!O74/summary_values!O$65, ""), "")</f>
        <v>2.5585585585585582</v>
      </c>
      <c r="P74" s="5" t="str">
        <f>IFERROR(IF(summary_values!P74/summary_values!P$65 &gt; 0, summary_values!P74/summary_values!P$65, ""), "")</f>
        <v/>
      </c>
      <c r="Q74" s="5" t="str">
        <f>IFERROR(IF(summary_values!Q74/summary_values!Q$65 &gt; 0, summary_values!Q74/summary_values!Q$65, ""), "")</f>
        <v/>
      </c>
      <c r="R74" s="5" t="str">
        <f>IFERROR(IF(summary_values!R74/summary_values!R$65 &gt; 0, summary_values!R74/summary_values!R$65, ""), "")</f>
        <v/>
      </c>
      <c r="S74" s="5" t="str">
        <f>IFERROR(IF(summary_values!S74/summary_values!S$65 &gt; 0, summary_values!S74/summary_values!S$65, ""), "")</f>
        <v/>
      </c>
      <c r="T74" s="5" t="str">
        <f>IFERROR(IF(summary_values!T74/summary_values!T$65 &gt; 0, summary_values!T74/summary_values!T$65, ""), "")</f>
        <v/>
      </c>
      <c r="U74" s="5" t="str">
        <f>IFERROR(IF(summary_values!U74/summary_values!U$65 &gt; 0, summary_values!U74/summary_values!U$65, ""), "")</f>
        <v/>
      </c>
      <c r="V74" s="5">
        <f t="shared" si="26"/>
        <v>2.452715537629659</v>
      </c>
      <c r="W74" s="5">
        <f t="shared" si="27"/>
        <v>3.0599536709593638</v>
      </c>
      <c r="X74" s="5"/>
      <c r="Y74" s="5" t="str">
        <f>IFERROR(IF(summary_values!V74/summary_values!V$65 &gt; 0, summary_values!V74/summary_values!V$65, ""), "")</f>
        <v/>
      </c>
      <c r="Z74" s="5" t="str">
        <f>IFERROR(IF(summary_values!W74/summary_values!W$65 &gt; 0, summary_values!W74/summary_values!W$65, ""), "")</f>
        <v/>
      </c>
      <c r="AA74" s="5">
        <f>IFERROR(IF(summary_values!X74/summary_values!X$65 &gt; 0, summary_values!X74/summary_values!X$65, ""), "")</f>
        <v>1.3590764331210192</v>
      </c>
      <c r="AB74" s="5">
        <f>IFERROR(IF(summary_values!Y74/summary_values!Y$65 &gt; 0, summary_values!Y74/summary_values!Y$65, ""), "")</f>
        <v>2.0450310559006208</v>
      </c>
      <c r="AC74" s="5" t="str">
        <f>IFERROR(IF(summary_values!Z74/summary_values!Z$65 &gt; 0, summary_values!Z74/summary_values!Z$65, ""), "")</f>
        <v/>
      </c>
      <c r="AD74" s="5" t="str">
        <f>IFERROR(IF(summary_values!AA74/summary_values!AA$65 &gt; 0, summary_values!AA74/summary_values!AA$65, ""), "")</f>
        <v/>
      </c>
      <c r="AE74" s="5">
        <f>IFERROR(IF(summary_values!AB74/summary_values!AB$65 &gt; 0, summary_values!AB74/summary_values!AB$65, ""), "")</f>
        <v>1.3476968796433877</v>
      </c>
      <c r="AF74" s="5">
        <f>IFERROR(IF(summary_values!AC74/summary_values!AC$65 &gt; 0, summary_values!AC74/summary_values!AC$65, ""), "")</f>
        <v>2.2084592145015103</v>
      </c>
      <c r="AG74" s="5" t="str">
        <f>IFERROR(IF(summary_values!AD74/summary_values!AD$65 &gt; 0, summary_values!AD74/summary_values!AD$65, ""), "")</f>
        <v/>
      </c>
      <c r="AH74" s="5" t="str">
        <f>IFERROR(IF(summary_values!AE74/summary_values!AE$65 &gt; 0, summary_values!AE74/summary_values!AE$65, ""), "")</f>
        <v/>
      </c>
      <c r="AI74" s="5">
        <f>IFERROR(IF(summary_values!AF74/summary_values!AF$65 &gt; 0, summary_values!AF74/summary_values!AF$65, ""), "")</f>
        <v>1.4438202247191012</v>
      </c>
      <c r="AJ74" s="5">
        <f>IFERROR(IF(summary_values!AG74/summary_values!AG$65 &gt; 0, summary_values!AG74/summary_values!AG$65, ""), "")</f>
        <v>1.1383812010443863</v>
      </c>
      <c r="AK74" s="5" t="str">
        <f>IFERROR(IF(summary_values!AH74/summary_values!AH$65 &gt; 0, summary_values!AH74/summary_values!AH$65, ""), "")</f>
        <v/>
      </c>
      <c r="AL74" s="5" t="str">
        <f>IFERROR(IF(summary_values!AI74/summary_values!AI$65 &gt; 0, summary_values!AI74/summary_values!AI$65, ""), "")</f>
        <v/>
      </c>
      <c r="AM74" s="5" t="str">
        <f>IFERROR(IF(summary_values!AJ74/summary_values!AJ$65 &gt; 0, summary_values!AJ74/summary_values!AJ$65, ""), "")</f>
        <v/>
      </c>
      <c r="AN74" s="5" t="str">
        <f>IFERROR(IF(summary_values!AK74/summary_values!AK$65 &gt; 0, summary_values!AK74/summary_values!AK$65, ""), "")</f>
        <v/>
      </c>
      <c r="AO74" s="5"/>
      <c r="AP74" s="5"/>
      <c r="AQ74" s="5">
        <f t="shared" si="28"/>
        <v>1.3835311791611693</v>
      </c>
      <c r="AR74" s="5">
        <f t="shared" si="29"/>
        <v>1.7972904904821725</v>
      </c>
    </row>
    <row r="75" spans="1:44" x14ac:dyDescent="0.25">
      <c r="A75" s="3" t="s">
        <v>19</v>
      </c>
      <c r="B75" s="5">
        <f>IFERROR(IF(summary_values!B75/summary_values!B$65 &gt; 0, summary_values!B75/summary_values!B$65, ""), "")</f>
        <v>3.3104761904761904</v>
      </c>
      <c r="C75" s="5">
        <f>IFERROR(IF(summary_values!C75/summary_values!C$65 &gt; 0, summary_values!C75/summary_values!C$65, ""), "")</f>
        <v>4.0132827324478182</v>
      </c>
      <c r="D75" s="5" t="str">
        <f>IFERROR(IF(summary_values!D75/summary_values!D$65 &gt; 0, summary_values!D75/summary_values!D$65, ""), "")</f>
        <v/>
      </c>
      <c r="E75" s="5" t="str">
        <f>IFERROR(IF(summary_values!E75/summary_values!E$65 &gt; 0, summary_values!E75/summary_values!E$65, ""), "")</f>
        <v/>
      </c>
      <c r="F75" s="5">
        <f>IFERROR(IF(summary_values!F75/summary_values!F$65 &gt; 0, summary_values!F75/summary_values!F$65, ""), "")</f>
        <v>3.3327032136105856</v>
      </c>
      <c r="G75" s="5">
        <f>IFERROR(IF(summary_values!G75/summary_values!G$65 &gt; 0, summary_values!G75/summary_values!G$65, ""), "")</f>
        <v>4.0366300366300365</v>
      </c>
      <c r="H75" s="5" t="str">
        <f>IFERROR(IF(summary_values!H75/summary_values!H$65 &gt; 0, summary_values!H75/summary_values!H$65, ""), "")</f>
        <v/>
      </c>
      <c r="I75" s="5" t="str">
        <f>IFERROR(IF(summary_values!I75/summary_values!I$65 &gt; 0, summary_values!I75/summary_values!I$65, ""), "")</f>
        <v/>
      </c>
      <c r="J75" s="5">
        <f>IFERROR(IF(summary_values!J75/summary_values!J$65 &gt; 0, summary_values!J75/summary_values!J$65, ""), "")</f>
        <v>3.4423791821561336</v>
      </c>
      <c r="K75" s="5">
        <f>IFERROR(IF(summary_values!K75/summary_values!K$65 &gt; 0, summary_values!K75/summary_values!K$65, ""), "")</f>
        <v>4.314685314685315</v>
      </c>
      <c r="L75" s="5" t="str">
        <f>IFERROR(IF(summary_values!L75/summary_values!L$65 &gt; 0, summary_values!L75/summary_values!L$65, ""), "")</f>
        <v/>
      </c>
      <c r="M75" s="5" t="str">
        <f>IFERROR(IF(summary_values!M75/summary_values!M$65 &gt; 0, summary_values!M75/summary_values!M$65, ""), "")</f>
        <v/>
      </c>
      <c r="N75" s="5">
        <f>IFERROR(IF(summary_values!N75/summary_values!N$65 &gt; 0, summary_values!N75/summary_values!N$65, ""), "")</f>
        <v>3.6736111111111116</v>
      </c>
      <c r="O75" s="5">
        <f>IFERROR(IF(summary_values!O75/summary_values!O$65 &gt; 0, summary_values!O75/summary_values!O$65, ""), "")</f>
        <v>3.657657657657658</v>
      </c>
      <c r="P75" s="5" t="str">
        <f>IFERROR(IF(summary_values!P75/summary_values!P$65 &gt; 0, summary_values!P75/summary_values!P$65, ""), "")</f>
        <v/>
      </c>
      <c r="Q75" s="5" t="str">
        <f>IFERROR(IF(summary_values!Q75/summary_values!Q$65 &gt; 0, summary_values!Q75/summary_values!Q$65, ""), "")</f>
        <v/>
      </c>
      <c r="R75" s="5" t="str">
        <f>IFERROR(IF(summary_values!R75/summary_values!R$65 &gt; 0, summary_values!R75/summary_values!R$65, ""), "")</f>
        <v/>
      </c>
      <c r="S75" s="5" t="str">
        <f>IFERROR(IF(summary_values!S75/summary_values!S$65 &gt; 0, summary_values!S75/summary_values!S$65, ""), "")</f>
        <v/>
      </c>
      <c r="T75" s="5" t="str">
        <f>IFERROR(IF(summary_values!T75/summary_values!T$65 &gt; 0, summary_values!T75/summary_values!T$65, ""), "")</f>
        <v/>
      </c>
      <c r="U75" s="5" t="str">
        <f>IFERROR(IF(summary_values!U75/summary_values!U$65 &gt; 0, summary_values!U75/summary_values!U$65, ""), "")</f>
        <v/>
      </c>
      <c r="V75" s="5">
        <f t="shared" si="26"/>
        <v>3.4397924243385054</v>
      </c>
      <c r="W75" s="5">
        <f t="shared" si="27"/>
        <v>4.0055639353552071</v>
      </c>
      <c r="X75" s="5"/>
      <c r="Y75" s="5" t="str">
        <f>IFERROR(IF(summary_values!V75/summary_values!V$65 &gt; 0, summary_values!V75/summary_values!V$65, ""), "")</f>
        <v/>
      </c>
      <c r="Z75" s="5" t="str">
        <f>IFERROR(IF(summary_values!W75/summary_values!W$65 &gt; 0, summary_values!W75/summary_values!W$65, ""), "")</f>
        <v/>
      </c>
      <c r="AA75" s="5">
        <f>IFERROR(IF(summary_values!X75/summary_values!X$65 &gt; 0, summary_values!X75/summary_values!X$65, ""), "")</f>
        <v>1.8089171974522291</v>
      </c>
      <c r="AB75" s="5">
        <f>IFERROR(IF(summary_values!Y75/summary_values!Y$65 &gt; 0, summary_values!Y75/summary_values!Y$65, ""), "")</f>
        <v>2.6288819875776399</v>
      </c>
      <c r="AC75" s="5" t="str">
        <f>IFERROR(IF(summary_values!Z75/summary_values!Z$65 &gt; 0, summary_values!Z75/summary_values!Z$65, ""), "")</f>
        <v/>
      </c>
      <c r="AD75" s="5" t="str">
        <f>IFERROR(IF(summary_values!AA75/summary_values!AA$65 &gt; 0, summary_values!AA75/summary_values!AA$65, ""), "")</f>
        <v/>
      </c>
      <c r="AE75" s="5">
        <f>IFERROR(IF(summary_values!AB75/summary_values!AB$65 &gt; 0, summary_values!AB75/summary_values!AB$65, ""), "")</f>
        <v>1.8410104011887074</v>
      </c>
      <c r="AF75" s="5">
        <f>IFERROR(IF(summary_values!AC75/summary_values!AC$65 &gt; 0, summary_values!AC75/summary_values!AC$65, ""), "")</f>
        <v>3.2930513595166162</v>
      </c>
      <c r="AG75" s="5" t="str">
        <f>IFERROR(IF(summary_values!AD75/summary_values!AD$65 &gt; 0, summary_values!AD75/summary_values!AD$65, ""), "")</f>
        <v/>
      </c>
      <c r="AH75" s="5" t="str">
        <f>IFERROR(IF(summary_values!AE75/summary_values!AE$65 &gt; 0, summary_values!AE75/summary_values!AE$65, ""), "")</f>
        <v/>
      </c>
      <c r="AI75" s="5">
        <f>IFERROR(IF(summary_values!AF75/summary_values!AF$65 &gt; 0, summary_values!AF75/summary_values!AF$65, ""), "")</f>
        <v>2.3595505617977528</v>
      </c>
      <c r="AJ75" s="5">
        <f>IFERROR(IF(summary_values!AG75/summary_values!AG$65 &gt; 0, summary_values!AG75/summary_values!AG$65, ""), "")</f>
        <v>3.0261096605744124</v>
      </c>
      <c r="AK75" s="5" t="str">
        <f>IFERROR(IF(summary_values!AH75/summary_values!AH$65 &gt; 0, summary_values!AH75/summary_values!AH$65, ""), "")</f>
        <v/>
      </c>
      <c r="AL75" s="5" t="str">
        <f>IFERROR(IF(summary_values!AI75/summary_values!AI$65 &gt; 0, summary_values!AI75/summary_values!AI$65, ""), "")</f>
        <v/>
      </c>
      <c r="AM75" s="5" t="str">
        <f>IFERROR(IF(summary_values!AJ75/summary_values!AJ$65 &gt; 0, summary_values!AJ75/summary_values!AJ$65, ""), "")</f>
        <v/>
      </c>
      <c r="AN75" s="5" t="str">
        <f>IFERROR(IF(summary_values!AK75/summary_values!AK$65 &gt; 0, summary_values!AK75/summary_values!AK$65, ""), "")</f>
        <v/>
      </c>
      <c r="AO75" s="5"/>
      <c r="AP75" s="5"/>
      <c r="AQ75" s="5">
        <f t="shared" si="28"/>
        <v>2.0031593868128965</v>
      </c>
      <c r="AR75" s="5">
        <f t="shared" si="29"/>
        <v>2.9826810025562231</v>
      </c>
    </row>
    <row r="76" spans="1:44" x14ac:dyDescent="0.25">
      <c r="A76" s="3" t="s">
        <v>20</v>
      </c>
      <c r="B76" s="5">
        <f>IFERROR(IF(summary_values!B76/summary_values!B$65 &gt; 0, summary_values!B76/summary_values!B$65, ""), "")</f>
        <v>3.2066666666666666</v>
      </c>
      <c r="C76" s="5">
        <f>IFERROR(IF(summary_values!C76/summary_values!C$65 &gt; 0, summary_values!C76/summary_values!C$65, ""), "")</f>
        <v>4.4895635673624286</v>
      </c>
      <c r="D76" s="5" t="str">
        <f>IFERROR(IF(summary_values!D76/summary_values!D$65 &gt; 0, summary_values!D76/summary_values!D$65, ""), "")</f>
        <v/>
      </c>
      <c r="E76" s="5" t="str">
        <f>IFERROR(IF(summary_values!E76/summary_values!E$65 &gt; 0, summary_values!E76/summary_values!E$65, ""), "")</f>
        <v/>
      </c>
      <c r="F76" s="5">
        <f>IFERROR(IF(summary_values!F76/summary_values!F$65 &gt; 0, summary_values!F76/summary_values!F$65, ""), "")</f>
        <v>3.3402646502835536</v>
      </c>
      <c r="G76" s="5">
        <f>IFERROR(IF(summary_values!G76/summary_values!G$65 &gt; 0, summary_values!G76/summary_values!G$65, ""), "")</f>
        <v>4.6849816849816843</v>
      </c>
      <c r="H76" s="5" t="str">
        <f>IFERROR(IF(summary_values!H76/summary_values!H$65 &gt; 0, summary_values!H76/summary_values!H$65, ""), "")</f>
        <v/>
      </c>
      <c r="I76" s="5" t="str">
        <f>IFERROR(IF(summary_values!I76/summary_values!I$65 &gt; 0, summary_values!I76/summary_values!I$65, ""), "")</f>
        <v/>
      </c>
      <c r="J76" s="5">
        <f>IFERROR(IF(summary_values!J76/summary_values!J$65 &gt; 0, summary_values!J76/summary_values!J$65, ""), "")</f>
        <v>3.6059479553903344</v>
      </c>
      <c r="K76" s="5">
        <f>IFERROR(IF(summary_values!K76/summary_values!K$65 &gt; 0, summary_values!K76/summary_values!K$65, ""), "")</f>
        <v>5.1258741258741258</v>
      </c>
      <c r="L76" s="5" t="str">
        <f>IFERROR(IF(summary_values!L76/summary_values!L$65 &gt; 0, summary_values!L76/summary_values!L$65, ""), "")</f>
        <v/>
      </c>
      <c r="M76" s="5" t="str">
        <f>IFERROR(IF(summary_values!M76/summary_values!M$65 &gt; 0, summary_values!M76/summary_values!M$65, ""), "")</f>
        <v/>
      </c>
      <c r="N76" s="5">
        <f>IFERROR(IF(summary_values!N76/summary_values!N$65 &gt; 0, summary_values!N76/summary_values!N$65, ""), "")</f>
        <v>4.8888888888888893</v>
      </c>
      <c r="O76" s="5">
        <f>IFERROR(IF(summary_values!O76/summary_values!O$65 &gt; 0, summary_values!O76/summary_values!O$65, ""), "")</f>
        <v>4.5765765765765769</v>
      </c>
      <c r="P76" s="5" t="str">
        <f>IFERROR(IF(summary_values!P76/summary_values!P$65 &gt; 0, summary_values!P76/summary_values!P$65, ""), "")</f>
        <v/>
      </c>
      <c r="Q76" s="5" t="str">
        <f>IFERROR(IF(summary_values!Q76/summary_values!Q$65 &gt; 0, summary_values!Q76/summary_values!Q$65, ""), "")</f>
        <v/>
      </c>
      <c r="R76" s="5" t="str">
        <f>IFERROR(IF(summary_values!R76/summary_values!R$65 &gt; 0, summary_values!R76/summary_values!R$65, ""), "")</f>
        <v/>
      </c>
      <c r="S76" s="5" t="str">
        <f>IFERROR(IF(summary_values!S76/summary_values!S$65 &gt; 0, summary_values!S76/summary_values!S$65, ""), "")</f>
        <v/>
      </c>
      <c r="T76" s="5" t="str">
        <f>IFERROR(IF(summary_values!T76/summary_values!T$65 &gt; 0, summary_values!T76/summary_values!T$65, ""), "")</f>
        <v/>
      </c>
      <c r="U76" s="5" t="str">
        <f>IFERROR(IF(summary_values!U76/summary_values!U$65 &gt; 0, summary_values!U76/summary_values!U$65, ""), "")</f>
        <v/>
      </c>
      <c r="V76" s="5">
        <f t="shared" si="26"/>
        <v>3.7604420403073608</v>
      </c>
      <c r="W76" s="5">
        <f t="shared" si="27"/>
        <v>4.7192489886987046</v>
      </c>
      <c r="X76" s="5"/>
      <c r="Y76" s="5" t="str">
        <f>IFERROR(IF(summary_values!V76/summary_values!V$65 &gt; 0, summary_values!V76/summary_values!V$65, ""), "")</f>
        <v/>
      </c>
      <c r="Z76" s="5" t="str">
        <f>IFERROR(IF(summary_values!W76/summary_values!W$65 &gt; 0, summary_values!W76/summary_values!W$65, ""), "")</f>
        <v/>
      </c>
      <c r="AA76" s="5">
        <f>IFERROR(IF(summary_values!X76/summary_values!X$65 &gt; 0, summary_values!X76/summary_values!X$65, ""), "")</f>
        <v>2.156847133757962</v>
      </c>
      <c r="AB76" s="5">
        <f>IFERROR(IF(summary_values!Y76/summary_values!Y$65 &gt; 0, summary_values!Y76/summary_values!Y$65, ""), "")</f>
        <v>3.1428571428571428</v>
      </c>
      <c r="AC76" s="5" t="str">
        <f>IFERROR(IF(summary_values!Z76/summary_values!Z$65 &gt; 0, summary_values!Z76/summary_values!Z$65, ""), "")</f>
        <v/>
      </c>
      <c r="AD76" s="5" t="str">
        <f>IFERROR(IF(summary_values!AA76/summary_values!AA$65 &gt; 0, summary_values!AA76/summary_values!AA$65, ""), "")</f>
        <v/>
      </c>
      <c r="AE76" s="5">
        <f>IFERROR(IF(summary_values!AB76/summary_values!AB$65 &gt; 0, summary_values!AB76/summary_values!AB$65, ""), "")</f>
        <v>2.1931649331352152</v>
      </c>
      <c r="AF76" s="5">
        <f>IFERROR(IF(summary_values!AC76/summary_values!AC$65 &gt; 0, summary_values!AC76/summary_values!AC$65, ""), "")</f>
        <v>3.4864048338368576</v>
      </c>
      <c r="AG76" s="5" t="str">
        <f>IFERROR(IF(summary_values!AD76/summary_values!AD$65 &gt; 0, summary_values!AD76/summary_values!AD$65, ""), "")</f>
        <v/>
      </c>
      <c r="AH76" s="5" t="str">
        <f>IFERROR(IF(summary_values!AE76/summary_values!AE$65 &gt; 0, summary_values!AE76/summary_values!AE$65, ""), "")</f>
        <v/>
      </c>
      <c r="AI76" s="5">
        <f>IFERROR(IF(summary_values!AF76/summary_values!AF$65 &gt; 0, summary_values!AF76/summary_values!AF$65, ""), "")</f>
        <v>2.76123595505618</v>
      </c>
      <c r="AJ76" s="5">
        <f>IFERROR(IF(summary_values!AG76/summary_values!AG$65 &gt; 0, summary_values!AG76/summary_values!AG$65, ""), "")</f>
        <v>2.0522193211488253</v>
      </c>
      <c r="AK76" s="5" t="str">
        <f>IFERROR(IF(summary_values!AH76/summary_values!AH$65 &gt; 0, summary_values!AH76/summary_values!AH$65, ""), "")</f>
        <v/>
      </c>
      <c r="AL76" s="5" t="str">
        <f>IFERROR(IF(summary_values!AI76/summary_values!AI$65 &gt; 0, summary_values!AI76/summary_values!AI$65, ""), "")</f>
        <v/>
      </c>
      <c r="AM76" s="5" t="str">
        <f>IFERROR(IF(summary_values!AJ76/summary_values!AJ$65 &gt; 0, summary_values!AJ76/summary_values!AJ$65, ""), "")</f>
        <v/>
      </c>
      <c r="AN76" s="5" t="str">
        <f>IFERROR(IF(summary_values!AK76/summary_values!AK$65 &gt; 0, summary_values!AK76/summary_values!AK$65, ""), "")</f>
        <v/>
      </c>
      <c r="AO76" s="5"/>
      <c r="AP76" s="5"/>
      <c r="AQ76" s="5">
        <f t="shared" si="28"/>
        <v>2.3704160073164524</v>
      </c>
      <c r="AR76" s="5">
        <f t="shared" si="29"/>
        <v>2.8938270992809421</v>
      </c>
    </row>
    <row r="77" spans="1:44" x14ac:dyDescent="0.25">
      <c r="A77" s="3" t="s">
        <v>21</v>
      </c>
      <c r="B77" s="5">
        <f>IFERROR(IF(summary_values!B77/summary_values!B$65 &gt; 0, summary_values!B77/summary_values!B$65, ""), "")</f>
        <v>3.4533333333333331</v>
      </c>
      <c r="C77" s="5">
        <f>IFERROR(IF(summary_values!C77/summary_values!C$65 &gt; 0, summary_values!C77/summary_values!C$65, ""), "")</f>
        <v>4.1271347248576848</v>
      </c>
      <c r="D77" s="5" t="str">
        <f>IFERROR(IF(summary_values!D77/summary_values!D$65 &gt; 0, summary_values!D77/summary_values!D$65, ""), "")</f>
        <v/>
      </c>
      <c r="E77" s="5" t="str">
        <f>IFERROR(IF(summary_values!E77/summary_values!E$65 &gt; 0, summary_values!E77/summary_values!E$65, ""), "")</f>
        <v/>
      </c>
      <c r="F77" s="5">
        <f>IFERROR(IF(summary_values!F77/summary_values!F$65 &gt; 0, summary_values!F77/summary_values!F$65, ""), "")</f>
        <v>3.6124763705103971</v>
      </c>
      <c r="G77" s="5">
        <f>IFERROR(IF(summary_values!G77/summary_values!G$65 &gt; 0, summary_values!G77/summary_values!G$65, ""), "")</f>
        <v>4.2893772893772892</v>
      </c>
      <c r="H77" s="5" t="str">
        <f>IFERROR(IF(summary_values!H77/summary_values!H$65 &gt; 0, summary_values!H77/summary_values!H$65, ""), "")</f>
        <v/>
      </c>
      <c r="I77" s="5" t="str">
        <f>IFERROR(IF(summary_values!I77/summary_values!I$65 &gt; 0, summary_values!I77/summary_values!I$65, ""), "")</f>
        <v/>
      </c>
      <c r="J77" s="5">
        <f>IFERROR(IF(summary_values!J77/summary_values!J$65 &gt; 0, summary_values!J77/summary_values!J$65, ""), "")</f>
        <v>3.8996282527881037</v>
      </c>
      <c r="K77" s="5">
        <f>IFERROR(IF(summary_values!K77/summary_values!K$65 &gt; 0, summary_values!K77/summary_values!K$65, ""), "")</f>
        <v>4.7272727272727284</v>
      </c>
      <c r="L77" s="5" t="str">
        <f>IFERROR(IF(summary_values!L77/summary_values!L$65 &gt; 0, summary_values!L77/summary_values!L$65, ""), "")</f>
        <v/>
      </c>
      <c r="M77" s="5" t="str">
        <f>IFERROR(IF(summary_values!M77/summary_values!M$65 &gt; 0, summary_values!M77/summary_values!M$65, ""), "")</f>
        <v/>
      </c>
      <c r="N77" s="5">
        <f>IFERROR(IF(summary_values!N77/summary_values!N$65 &gt; 0, summary_values!N77/summary_values!N$65, ""), "")</f>
        <v>4.3125</v>
      </c>
      <c r="O77" s="5">
        <f>IFERROR(IF(summary_values!O77/summary_values!O$65 &gt; 0, summary_values!O77/summary_values!O$65, ""), "")</f>
        <v>3.9729729729729728</v>
      </c>
      <c r="P77" s="5" t="str">
        <f>IFERROR(IF(summary_values!P77/summary_values!P$65 &gt; 0, summary_values!P77/summary_values!P$65, ""), "")</f>
        <v/>
      </c>
      <c r="Q77" s="5" t="str">
        <f>IFERROR(IF(summary_values!Q77/summary_values!Q$65 &gt; 0, summary_values!Q77/summary_values!Q$65, ""), "")</f>
        <v/>
      </c>
      <c r="R77" s="5" t="str">
        <f>IFERROR(IF(summary_values!R77/summary_values!R$65 &gt; 0, summary_values!R77/summary_values!R$65, ""), "")</f>
        <v/>
      </c>
      <c r="S77" s="5" t="str">
        <f>IFERROR(IF(summary_values!S77/summary_values!S$65 &gt; 0, summary_values!S77/summary_values!S$65, ""), "")</f>
        <v/>
      </c>
      <c r="T77" s="5" t="str">
        <f>IFERROR(IF(summary_values!T77/summary_values!T$65 &gt; 0, summary_values!T77/summary_values!T$65, ""), "")</f>
        <v/>
      </c>
      <c r="U77" s="5" t="str">
        <f>IFERROR(IF(summary_values!U77/summary_values!U$65 &gt; 0, summary_values!U77/summary_values!U$65, ""), "")</f>
        <v/>
      </c>
      <c r="V77" s="5">
        <f t="shared" si="26"/>
        <v>3.8194844891579582</v>
      </c>
      <c r="W77" s="5">
        <f t="shared" si="27"/>
        <v>4.2791894286201693</v>
      </c>
      <c r="X77" s="5"/>
      <c r="Y77" s="5" t="str">
        <f>IFERROR(IF(summary_values!V77/summary_values!V$65 &gt; 0, summary_values!V77/summary_values!V$65, ""), "")</f>
        <v/>
      </c>
      <c r="Z77" s="5" t="str">
        <f>IFERROR(IF(summary_values!W77/summary_values!W$65 &gt; 0, summary_values!W77/summary_values!W$65, ""), "")</f>
        <v/>
      </c>
      <c r="AA77" s="5">
        <f>IFERROR(IF(summary_values!X77/summary_values!X$65 &gt; 0, summary_values!X77/summary_values!X$65, ""), "")</f>
        <v>2.5724522292993628</v>
      </c>
      <c r="AB77" s="5">
        <f>IFERROR(IF(summary_values!Y77/summary_values!Y$65 &gt; 0, summary_values!Y77/summary_values!Y$65, ""), "")</f>
        <v>3.1754658385093166</v>
      </c>
      <c r="AC77" s="5" t="str">
        <f>IFERROR(IF(summary_values!Z77/summary_values!Z$65 &gt; 0, summary_values!Z77/summary_values!Z$65, ""), "")</f>
        <v/>
      </c>
      <c r="AD77" s="5" t="str">
        <f>IFERROR(IF(summary_values!AA77/summary_values!AA$65 &gt; 0, summary_values!AA77/summary_values!AA$65, ""), "")</f>
        <v/>
      </c>
      <c r="AE77" s="5">
        <f>IFERROR(IF(summary_values!AB77/summary_values!AB$65 &gt; 0, summary_values!AB77/summary_values!AB$65, ""), "")</f>
        <v>2.5646359583952449</v>
      </c>
      <c r="AF77" s="5">
        <f>IFERROR(IF(summary_values!AC77/summary_values!AC$65 &gt; 0, summary_values!AC77/summary_values!AC$65, ""), "")</f>
        <v>3.4652567975830815</v>
      </c>
      <c r="AG77" s="5" t="str">
        <f>IFERROR(IF(summary_values!AD77/summary_values!AD$65 &gt; 0, summary_values!AD77/summary_values!AD$65, ""), "")</f>
        <v/>
      </c>
      <c r="AH77" s="5" t="str">
        <f>IFERROR(IF(summary_values!AE77/summary_values!AE$65 &gt; 0, summary_values!AE77/summary_values!AE$65, ""), "")</f>
        <v/>
      </c>
      <c r="AI77" s="5">
        <f>IFERROR(IF(summary_values!AF77/summary_values!AF$65 &gt; 0, summary_values!AF77/summary_values!AF$65, ""), "")</f>
        <v>2.7808988764044944</v>
      </c>
      <c r="AJ77" s="5">
        <f>IFERROR(IF(summary_values!AG77/summary_values!AG$65 &gt; 0, summary_values!AG77/summary_values!AG$65, ""), "")</f>
        <v>1.8459530026109658</v>
      </c>
      <c r="AK77" s="5" t="str">
        <f>IFERROR(IF(summary_values!AH77/summary_values!AH$65 &gt; 0, summary_values!AH77/summary_values!AH$65, ""), "")</f>
        <v/>
      </c>
      <c r="AL77" s="5" t="str">
        <f>IFERROR(IF(summary_values!AI77/summary_values!AI$65 &gt; 0, summary_values!AI77/summary_values!AI$65, ""), "")</f>
        <v/>
      </c>
      <c r="AM77" s="5" t="str">
        <f>IFERROR(IF(summary_values!AJ77/summary_values!AJ$65 &gt; 0, summary_values!AJ77/summary_values!AJ$65, ""), "")</f>
        <v/>
      </c>
      <c r="AN77" s="5" t="str">
        <f>IFERROR(IF(summary_values!AK77/summary_values!AK$65 &gt; 0, summary_values!AK77/summary_values!AK$65, ""), "")</f>
        <v/>
      </c>
      <c r="AO77" s="5"/>
      <c r="AP77" s="5"/>
      <c r="AQ77" s="5">
        <f t="shared" si="28"/>
        <v>2.6393290213663674</v>
      </c>
      <c r="AR77" s="5">
        <f t="shared" si="29"/>
        <v>2.828891879567788</v>
      </c>
    </row>
    <row r="78" spans="1:44" x14ac:dyDescent="0.25">
      <c r="A78" s="3" t="s">
        <v>22</v>
      </c>
      <c r="B78" s="5">
        <f>IFERROR(IF(summary_values!B78/summary_values!B$65 &gt; 0, summary_values!B78/summary_values!B$65, ""), "")</f>
        <v>7.3047619047619046</v>
      </c>
      <c r="C78" s="5">
        <f>IFERROR(IF(summary_values!C78/summary_values!C$65 &gt; 0, summary_values!C78/summary_values!C$65, ""), "")</f>
        <v>9.8368121442125229</v>
      </c>
      <c r="D78" s="5" t="str">
        <f>IFERROR(IF(summary_values!D78/summary_values!D$65 &gt; 0, summary_values!D78/summary_values!D$65, ""), "")</f>
        <v/>
      </c>
      <c r="E78" s="5" t="str">
        <f>IFERROR(IF(summary_values!E78/summary_values!E$65 &gt; 0, summary_values!E78/summary_values!E$65, ""), "")</f>
        <v/>
      </c>
      <c r="F78" s="5">
        <f>IFERROR(IF(summary_values!F78/summary_values!F$65 &gt; 0, summary_values!F78/summary_values!F$65, ""), "")</f>
        <v>7.4007561436672962</v>
      </c>
      <c r="G78" s="5">
        <f>IFERROR(IF(summary_values!G78/summary_values!G$65 &gt; 0, summary_values!G78/summary_values!G$65, ""), "")</f>
        <v>9.8424908424908413</v>
      </c>
      <c r="H78" s="5" t="str">
        <f>IFERROR(IF(summary_values!H78/summary_values!H$65 &gt; 0, summary_values!H78/summary_values!H$65, ""), "")</f>
        <v/>
      </c>
      <c r="I78" s="5" t="str">
        <f>IFERROR(IF(summary_values!I78/summary_values!I$65 &gt; 0, summary_values!I78/summary_values!I$65, ""), "")</f>
        <v/>
      </c>
      <c r="J78" s="5">
        <f>IFERROR(IF(summary_values!J78/summary_values!J$65 &gt; 0, summary_values!J78/summary_values!J$65, ""), "")</f>
        <v>7.5910780669144966</v>
      </c>
      <c r="K78" s="5">
        <f>IFERROR(IF(summary_values!K78/summary_values!K$65 &gt; 0, summary_values!K78/summary_values!K$65, ""), "")</f>
        <v>10.083916083916085</v>
      </c>
      <c r="L78" s="5" t="str">
        <f>IFERROR(IF(summary_values!L78/summary_values!L$65 &gt; 0, summary_values!L78/summary_values!L$65, ""), "")</f>
        <v/>
      </c>
      <c r="M78" s="5" t="str">
        <f>IFERROR(IF(summary_values!M78/summary_values!M$65 &gt; 0, summary_values!M78/summary_values!M$65, ""), "")</f>
        <v/>
      </c>
      <c r="N78" s="5">
        <f>IFERROR(IF(summary_values!N78/summary_values!N$65 &gt; 0, summary_values!N78/summary_values!N$65, ""), "")</f>
        <v>7.8402777777777786</v>
      </c>
      <c r="O78" s="5">
        <f>IFERROR(IF(summary_values!O78/summary_values!O$65 &gt; 0, summary_values!O78/summary_values!O$65, ""), "")</f>
        <v>7.576576576576576</v>
      </c>
      <c r="P78" s="5" t="str">
        <f>IFERROR(IF(summary_values!P78/summary_values!P$65 &gt; 0, summary_values!P78/summary_values!P$65, ""), "")</f>
        <v/>
      </c>
      <c r="Q78" s="5" t="str">
        <f>IFERROR(IF(summary_values!Q78/summary_values!Q$65 &gt; 0, summary_values!Q78/summary_values!Q$65, ""), "")</f>
        <v/>
      </c>
      <c r="R78" s="5" t="str">
        <f>IFERROR(IF(summary_values!R78/summary_values!R$65 &gt; 0, summary_values!R78/summary_values!R$65, ""), "")</f>
        <v/>
      </c>
      <c r="S78" s="5" t="str">
        <f>IFERROR(IF(summary_values!S78/summary_values!S$65 &gt; 0, summary_values!S78/summary_values!S$65, ""), "")</f>
        <v/>
      </c>
      <c r="T78" s="5" t="str">
        <f>IFERROR(IF(summary_values!T78/summary_values!T$65 &gt; 0, summary_values!T78/summary_values!T$65, ""), "")</f>
        <v/>
      </c>
      <c r="U78" s="5" t="str">
        <f>IFERROR(IF(summary_values!U78/summary_values!U$65 &gt; 0, summary_values!U78/summary_values!U$65, ""), "")</f>
        <v/>
      </c>
      <c r="V78" s="5">
        <f t="shared" si="26"/>
        <v>7.5342184732803688</v>
      </c>
      <c r="W78" s="5">
        <f t="shared" si="27"/>
        <v>9.3349489117990068</v>
      </c>
      <c r="X78" s="5"/>
      <c r="Y78" s="5" t="str">
        <f>IFERROR(IF(summary_values!V78/summary_values!V$65 &gt; 0, summary_values!V78/summary_values!V$65, ""), "")</f>
        <v/>
      </c>
      <c r="Z78" s="5" t="str">
        <f>IFERROR(IF(summary_values!W78/summary_values!W$65 &gt; 0, summary_values!W78/summary_values!W$65, ""), "")</f>
        <v/>
      </c>
      <c r="AA78" s="5">
        <f>IFERROR(IF(summary_values!X78/summary_values!X$65 &gt; 0, summary_values!X78/summary_values!X$65, ""), "")</f>
        <v>4.063694267515924</v>
      </c>
      <c r="AB78" s="5">
        <f>IFERROR(IF(summary_values!Y78/summary_values!Y$65 &gt; 0, summary_values!Y78/summary_values!Y$65, ""), "")</f>
        <v>5.3478260869565215</v>
      </c>
      <c r="AC78" s="5" t="str">
        <f>IFERROR(IF(summary_values!Z78/summary_values!Z$65 &gt; 0, summary_values!Z78/summary_values!Z$65, ""), "")</f>
        <v/>
      </c>
      <c r="AD78" s="5" t="str">
        <f>IFERROR(IF(summary_values!AA78/summary_values!AA$65 &gt; 0, summary_values!AA78/summary_values!AA$65, ""), "")</f>
        <v/>
      </c>
      <c r="AE78" s="5">
        <f>IFERROR(IF(summary_values!AB78/summary_values!AB$65 &gt; 0, summary_values!AB78/summary_values!AB$65, ""), "")</f>
        <v>3.9732540861812775</v>
      </c>
      <c r="AF78" s="5">
        <f>IFERROR(IF(summary_values!AC78/summary_values!AC$65 &gt; 0, summary_values!AC78/summary_values!AC$65, ""), "")</f>
        <v>5.5468277945619331</v>
      </c>
      <c r="AG78" s="5" t="str">
        <f>IFERROR(IF(summary_values!AD78/summary_values!AD$65 &gt; 0, summary_values!AD78/summary_values!AD$65, ""), "")</f>
        <v/>
      </c>
      <c r="AH78" s="5" t="str">
        <f>IFERROR(IF(summary_values!AE78/summary_values!AE$65 &gt; 0, summary_values!AE78/summary_values!AE$65, ""), "")</f>
        <v/>
      </c>
      <c r="AI78" s="5">
        <f>IFERROR(IF(summary_values!AF78/summary_values!AF$65 &gt; 0, summary_values!AF78/summary_values!AF$65, ""), "")</f>
        <v>4.213483146067416</v>
      </c>
      <c r="AJ78" s="5">
        <f>IFERROR(IF(summary_values!AG78/summary_values!AG$65 &gt; 0, summary_values!AG78/summary_values!AG$65, ""), "")</f>
        <v>2.9765013054830285</v>
      </c>
      <c r="AK78" s="5" t="str">
        <f>IFERROR(IF(summary_values!AH78/summary_values!AH$65 &gt; 0, summary_values!AH78/summary_values!AH$65, ""), "")</f>
        <v/>
      </c>
      <c r="AL78" s="5" t="str">
        <f>IFERROR(IF(summary_values!AI78/summary_values!AI$65 &gt; 0, summary_values!AI78/summary_values!AI$65, ""), "")</f>
        <v/>
      </c>
      <c r="AM78" s="5" t="str">
        <f>IFERROR(IF(summary_values!AJ78/summary_values!AJ$65 &gt; 0, summary_values!AJ78/summary_values!AJ$65, ""), "")</f>
        <v/>
      </c>
      <c r="AN78" s="5" t="str">
        <f>IFERROR(IF(summary_values!AK78/summary_values!AK$65 &gt; 0, summary_values!AK78/summary_values!AK$65, ""), "")</f>
        <v/>
      </c>
      <c r="AO78" s="5"/>
      <c r="AP78" s="5"/>
      <c r="AQ78" s="5">
        <f t="shared" si="28"/>
        <v>4.0834771665882057</v>
      </c>
      <c r="AR78" s="5">
        <f t="shared" si="29"/>
        <v>4.6237183956671606</v>
      </c>
    </row>
    <row r="79" spans="1:44" x14ac:dyDescent="0.25">
      <c r="A79" s="3" t="s">
        <v>23</v>
      </c>
      <c r="B79" s="5">
        <f>IFERROR(IF(summary_values!B79/summary_values!B$65 &gt; 0, summary_values!B79/summary_values!B$65, ""), "")</f>
        <v>1.6047619047619048</v>
      </c>
      <c r="C79" s="5">
        <f>IFERROR(IF(summary_values!C79/summary_values!C$65 &gt; 0, summary_values!C79/summary_values!C$65, ""), "")</f>
        <v>2.3111954459203035</v>
      </c>
      <c r="D79" s="5" t="str">
        <f>IFERROR(IF(summary_values!D79/summary_values!D$65 &gt; 0, summary_values!D79/summary_values!D$65, ""), "")</f>
        <v/>
      </c>
      <c r="E79" s="5" t="str">
        <f>IFERROR(IF(summary_values!E79/summary_values!E$65 &gt; 0, summary_values!E79/summary_values!E$65, ""), "")</f>
        <v/>
      </c>
      <c r="F79" s="5">
        <f>IFERROR(IF(summary_values!F79/summary_values!F$65 &gt; 0, summary_values!F79/summary_values!F$65, ""), "")</f>
        <v>1.6030245746691871</v>
      </c>
      <c r="G79" s="5">
        <f>IFERROR(IF(summary_values!G79/summary_values!G$65 &gt; 0, summary_values!G79/summary_values!G$65, ""), "")</f>
        <v>2.2783882783882783</v>
      </c>
      <c r="H79" s="5" t="str">
        <f>IFERROR(IF(summary_values!H79/summary_values!H$65 &gt; 0, summary_values!H79/summary_values!H$65, ""), "")</f>
        <v/>
      </c>
      <c r="I79" s="5" t="str">
        <f>IFERROR(IF(summary_values!I79/summary_values!I$65 &gt; 0, summary_values!I79/summary_values!I$65, ""), "")</f>
        <v/>
      </c>
      <c r="J79" s="5">
        <f>IFERROR(IF(summary_values!J79/summary_values!J$65 &gt; 0, summary_values!J79/summary_values!J$65, ""), "")</f>
        <v>1.6171003717472119</v>
      </c>
      <c r="K79" s="5">
        <f>IFERROR(IF(summary_values!K79/summary_values!K$65 &gt; 0, summary_values!K79/summary_values!K$65, ""), "")</f>
        <v>2.2727272727272729</v>
      </c>
      <c r="L79" s="5" t="str">
        <f>IFERROR(IF(summary_values!L79/summary_values!L$65 &gt; 0, summary_values!L79/summary_values!L$65, ""), "")</f>
        <v/>
      </c>
      <c r="M79" s="5" t="str">
        <f>IFERROR(IF(summary_values!M79/summary_values!M$65 &gt; 0, summary_values!M79/summary_values!M$65, ""), "")</f>
        <v/>
      </c>
      <c r="N79" s="5">
        <f>IFERROR(IF(summary_values!N79/summary_values!N$65 &gt; 0, summary_values!N79/summary_values!N$65, ""), "")</f>
        <v>1.7986111111111114</v>
      </c>
      <c r="O79" s="5">
        <f>IFERROR(IF(summary_values!O79/summary_values!O$65 &gt; 0, summary_values!O79/summary_values!O$65, ""), "")</f>
        <v>2.4324324324324325</v>
      </c>
      <c r="P79" s="5" t="str">
        <f>IFERROR(IF(summary_values!P79/summary_values!P$65 &gt; 0, summary_values!P79/summary_values!P$65, ""), "")</f>
        <v/>
      </c>
      <c r="Q79" s="5" t="str">
        <f>IFERROR(IF(summary_values!Q79/summary_values!Q$65 &gt; 0, summary_values!Q79/summary_values!Q$65, ""), "")</f>
        <v/>
      </c>
      <c r="R79" s="5" t="str">
        <f>IFERROR(IF(summary_values!R79/summary_values!R$65 &gt; 0, summary_values!R79/summary_values!R$65, ""), "")</f>
        <v/>
      </c>
      <c r="S79" s="5" t="str">
        <f>IFERROR(IF(summary_values!S79/summary_values!S$65 &gt; 0, summary_values!S79/summary_values!S$65, ""), "")</f>
        <v/>
      </c>
      <c r="T79" s="5" t="str">
        <f>IFERROR(IF(summary_values!T79/summary_values!T$65 &gt; 0, summary_values!T79/summary_values!T$65, ""), "")</f>
        <v/>
      </c>
      <c r="U79" s="5" t="str">
        <f>IFERROR(IF(summary_values!U79/summary_values!U$65 &gt; 0, summary_values!U79/summary_values!U$65, ""), "")</f>
        <v/>
      </c>
      <c r="V79" s="5">
        <f t="shared" si="26"/>
        <v>1.6558744905723539</v>
      </c>
      <c r="W79" s="5">
        <f t="shared" si="27"/>
        <v>2.3236858573670718</v>
      </c>
      <c r="X79" s="5"/>
      <c r="Y79" s="5" t="str">
        <f>IFERROR(IF(summary_values!V79/summary_values!V$65 &gt; 0, summary_values!V79/summary_values!V$65, ""), "")</f>
        <v/>
      </c>
      <c r="Z79" s="5" t="str">
        <f>IFERROR(IF(summary_values!W79/summary_values!W$65 &gt; 0, summary_values!W79/summary_values!W$65, ""), "")</f>
        <v/>
      </c>
      <c r="AA79" s="5">
        <f>IFERROR(IF(summary_values!X79/summary_values!X$65 &gt; 0, summary_values!X79/summary_values!X$65, ""), "")</f>
        <v>1.7611464968152868</v>
      </c>
      <c r="AB79" s="5">
        <f>IFERROR(IF(summary_values!Y79/summary_values!Y$65 &gt; 0, summary_values!Y79/summary_values!Y$65, ""), "")</f>
        <v>2.3586956521739126</v>
      </c>
      <c r="AC79" s="5" t="str">
        <f>IFERROR(IF(summary_values!Z79/summary_values!Z$65 &gt; 0, summary_values!Z79/summary_values!Z$65, ""), "")</f>
        <v/>
      </c>
      <c r="AD79" s="5" t="str">
        <f>IFERROR(IF(summary_values!AA79/summary_values!AA$65 &gt; 0, summary_values!AA79/summary_values!AA$65, ""), "")</f>
        <v/>
      </c>
      <c r="AE79" s="5">
        <f>IFERROR(IF(summary_values!AB79/summary_values!AB$65 &gt; 0, summary_values!AB79/summary_values!AB$65, ""), "")</f>
        <v>1.7206537890044573</v>
      </c>
      <c r="AF79" s="5">
        <f>IFERROR(IF(summary_values!AC79/summary_values!AC$65 &gt; 0, summary_values!AC79/summary_values!AC$65, ""), "")</f>
        <v>2.6344410876132929</v>
      </c>
      <c r="AG79" s="5" t="str">
        <f>IFERROR(IF(summary_values!AD79/summary_values!AD$65 &gt; 0, summary_values!AD79/summary_values!AD$65, ""), "")</f>
        <v/>
      </c>
      <c r="AH79" s="5" t="str">
        <f>IFERROR(IF(summary_values!AE79/summary_values!AE$65 &gt; 0, summary_values!AE79/summary_values!AE$65, ""), "")</f>
        <v/>
      </c>
      <c r="AI79" s="5">
        <f>IFERROR(IF(summary_values!AF79/summary_values!AF$65 &gt; 0, summary_values!AF79/summary_values!AF$65, ""), "")</f>
        <v>2.1460674157303372</v>
      </c>
      <c r="AJ79" s="5">
        <f>IFERROR(IF(summary_values!AG79/summary_values!AG$65 &gt; 0, summary_values!AG79/summary_values!AG$65, ""), "")</f>
        <v>2.2140992167101827</v>
      </c>
      <c r="AK79" s="5" t="str">
        <f>IFERROR(IF(summary_values!AH79/summary_values!AH$65 &gt; 0, summary_values!AH79/summary_values!AH$65, ""), "")</f>
        <v/>
      </c>
      <c r="AL79" s="5" t="str">
        <f>IFERROR(IF(summary_values!AI79/summary_values!AI$65 &gt; 0, summary_values!AI79/summary_values!AI$65, ""), "")</f>
        <v/>
      </c>
      <c r="AM79" s="5" t="str">
        <f>IFERROR(IF(summary_values!AJ79/summary_values!AJ$65 &gt; 0, summary_values!AJ79/summary_values!AJ$65, ""), "")</f>
        <v/>
      </c>
      <c r="AN79" s="5" t="str">
        <f>IFERROR(IF(summary_values!AK79/summary_values!AK$65 &gt; 0, summary_values!AK79/summary_values!AK$65, ""), "")</f>
        <v/>
      </c>
      <c r="AO79" s="5"/>
      <c r="AP79" s="5"/>
      <c r="AQ79" s="5">
        <f t="shared" si="28"/>
        <v>1.8759559005166937</v>
      </c>
      <c r="AR79" s="5">
        <f t="shared" si="29"/>
        <v>2.4024119854991297</v>
      </c>
    </row>
    <row r="80" spans="1:44" x14ac:dyDescent="0.25">
      <c r="A80" s="3" t="s">
        <v>24</v>
      </c>
      <c r="B80" s="5">
        <f>IFERROR(IF(summary_values!B80/summary_values!B$65 &gt; 0, summary_values!B80/summary_values!B$65, ""), "")</f>
        <v>6.4714285714285715</v>
      </c>
      <c r="C80" s="5">
        <f>IFERROR(IF(summary_values!C80/summary_values!C$65 &gt; 0, summary_values!C80/summary_values!C$65, ""), "")</f>
        <v>8.7457305502846303</v>
      </c>
      <c r="D80" s="5" t="str">
        <f>IFERROR(IF(summary_values!D80/summary_values!D$65 &gt; 0, summary_values!D80/summary_values!D$65, ""), "")</f>
        <v/>
      </c>
      <c r="E80" s="5" t="str">
        <f>IFERROR(IF(summary_values!E80/summary_values!E$65 &gt; 0, summary_values!E80/summary_values!E$65, ""), "")</f>
        <v/>
      </c>
      <c r="F80" s="5">
        <f>IFERROR(IF(summary_values!F80/summary_values!F$65 &gt; 0, summary_values!F80/summary_values!F$65, ""), "")</f>
        <v>6.7069943289224954</v>
      </c>
      <c r="G80" s="5">
        <f>IFERROR(IF(summary_values!G80/summary_values!G$65 &gt; 0, summary_values!G80/summary_values!G$65, ""), "")</f>
        <v>9.2234432234432226</v>
      </c>
      <c r="H80" s="5" t="str">
        <f>IFERROR(IF(summary_values!H80/summary_values!H$65 &gt; 0, summary_values!H80/summary_values!H$65, ""), "")</f>
        <v/>
      </c>
      <c r="I80" s="5" t="str">
        <f>IFERROR(IF(summary_values!I80/summary_values!I$65 &gt; 0, summary_values!I80/summary_values!I$65, ""), "")</f>
        <v/>
      </c>
      <c r="J80" s="5">
        <f>IFERROR(IF(summary_values!J80/summary_values!J$65 &gt; 0, summary_values!J80/summary_values!J$65, ""), "")</f>
        <v>7.3717472118959106</v>
      </c>
      <c r="K80" s="5">
        <f>IFERROR(IF(summary_values!K80/summary_values!K$65 &gt; 0, summary_values!K80/summary_values!K$65, ""), "")</f>
        <v>11.062937062937065</v>
      </c>
      <c r="L80" s="5" t="str">
        <f>IFERROR(IF(summary_values!L80/summary_values!L$65 &gt; 0, summary_values!L80/summary_values!L$65, ""), "")</f>
        <v/>
      </c>
      <c r="M80" s="5" t="str">
        <f>IFERROR(IF(summary_values!M80/summary_values!M$65 &gt; 0, summary_values!M80/summary_values!M$65, ""), "")</f>
        <v/>
      </c>
      <c r="N80" s="5">
        <f>IFERROR(IF(summary_values!N80/summary_values!N$65 &gt; 0, summary_values!N80/summary_values!N$65, ""), "")</f>
        <v>9.2569444444444446</v>
      </c>
      <c r="O80" s="5">
        <f>IFERROR(IF(summary_values!O80/summary_values!O$65 &gt; 0, summary_values!O80/summary_values!O$65, ""), "")</f>
        <v>12.198198198198199</v>
      </c>
      <c r="P80" s="5" t="str">
        <f>IFERROR(IF(summary_values!P80/summary_values!P$65 &gt; 0, summary_values!P80/summary_values!P$65, ""), "")</f>
        <v/>
      </c>
      <c r="Q80" s="5" t="str">
        <f>IFERROR(IF(summary_values!Q80/summary_values!Q$65 &gt; 0, summary_values!Q80/summary_values!Q$65, ""), "")</f>
        <v/>
      </c>
      <c r="R80" s="5" t="str">
        <f>IFERROR(IF(summary_values!R80/summary_values!R$65 &gt; 0, summary_values!R80/summary_values!R$65, ""), "")</f>
        <v/>
      </c>
      <c r="S80" s="5" t="str">
        <f>IFERROR(IF(summary_values!S80/summary_values!S$65 &gt; 0, summary_values!S80/summary_values!S$65, ""), "")</f>
        <v/>
      </c>
      <c r="T80" s="5" t="str">
        <f>IFERROR(IF(summary_values!T80/summary_values!T$65 &gt; 0, summary_values!T80/summary_values!T$65, ""), "")</f>
        <v/>
      </c>
      <c r="U80" s="5" t="str">
        <f>IFERROR(IF(summary_values!U80/summary_values!U$65 &gt; 0, summary_values!U80/summary_values!U$65, ""), "")</f>
        <v/>
      </c>
      <c r="V80" s="5">
        <f t="shared" si="26"/>
        <v>7.451778639172856</v>
      </c>
      <c r="W80" s="5">
        <f t="shared" si="27"/>
        <v>10.30757725871578</v>
      </c>
      <c r="X80" s="5"/>
      <c r="Y80" s="5" t="str">
        <f>IFERROR(IF(summary_values!V80/summary_values!V$65 &gt; 0, summary_values!V80/summary_values!V$65, ""), "")</f>
        <v/>
      </c>
      <c r="Z80" s="5" t="str">
        <f>IFERROR(IF(summary_values!W80/summary_values!W$65 &gt; 0, summary_values!W80/summary_values!W$65, ""), "")</f>
        <v/>
      </c>
      <c r="AA80" s="5">
        <f>IFERROR(IF(summary_values!X80/summary_values!X$65 &gt; 0, summary_values!X80/summary_values!X$65, ""), "")</f>
        <v>3.472133757961783</v>
      </c>
      <c r="AB80" s="5">
        <f>IFERROR(IF(summary_values!Y80/summary_values!Y$65 &gt; 0, summary_values!Y80/summary_values!Y$65, ""), "")</f>
        <v>4.9440993788819876</v>
      </c>
      <c r="AC80" s="5" t="str">
        <f>IFERROR(IF(summary_values!Z80/summary_values!Z$65 &gt; 0, summary_values!Z80/summary_values!Z$65, ""), "")</f>
        <v/>
      </c>
      <c r="AD80" s="5" t="str">
        <f>IFERROR(IF(summary_values!AA80/summary_values!AA$65 &gt; 0, summary_values!AA80/summary_values!AA$65, ""), "")</f>
        <v/>
      </c>
      <c r="AE80" s="5">
        <f>IFERROR(IF(summary_values!AB80/summary_values!AB$65 &gt; 0, summary_values!AB80/summary_values!AB$65, ""), "")</f>
        <v>3.6508172362555715</v>
      </c>
      <c r="AF80" s="5">
        <f>IFERROR(IF(summary_values!AC80/summary_values!AC$65 &gt; 0, summary_values!AC80/summary_values!AC$65, ""), "")</f>
        <v>5.8942598187311175</v>
      </c>
      <c r="AG80" s="5" t="str">
        <f>IFERROR(IF(summary_values!AD80/summary_values!AD$65 &gt; 0, summary_values!AD80/summary_values!AD$65, ""), "")</f>
        <v/>
      </c>
      <c r="AH80" s="5" t="str">
        <f>IFERROR(IF(summary_values!AE80/summary_values!AE$65 &gt; 0, summary_values!AE80/summary_values!AE$65, ""), "")</f>
        <v/>
      </c>
      <c r="AI80" s="5">
        <f>IFERROR(IF(summary_values!AF80/summary_values!AF$65 &gt; 0, summary_values!AF80/summary_values!AF$65, ""), "")</f>
        <v>4.6011235955056176</v>
      </c>
      <c r="AJ80" s="5">
        <f>IFERROR(IF(summary_values!AG80/summary_values!AG$65 &gt; 0, summary_values!AG80/summary_values!AG$65, ""), "")</f>
        <v>1.3968668407310705</v>
      </c>
      <c r="AK80" s="5" t="str">
        <f>IFERROR(IF(summary_values!AH80/summary_values!AH$65 &gt; 0, summary_values!AH80/summary_values!AH$65, ""), "")</f>
        <v/>
      </c>
      <c r="AL80" s="5" t="str">
        <f>IFERROR(IF(summary_values!AI80/summary_values!AI$65 &gt; 0, summary_values!AI80/summary_values!AI$65, ""), "")</f>
        <v/>
      </c>
      <c r="AM80" s="5" t="str">
        <f>IFERROR(IF(summary_values!AJ80/summary_values!AJ$65 &gt; 0, summary_values!AJ80/summary_values!AJ$65, ""), "")</f>
        <v/>
      </c>
      <c r="AN80" s="5" t="str">
        <f>IFERROR(IF(summary_values!AK80/summary_values!AK$65 &gt; 0, summary_values!AK80/summary_values!AK$65, ""), "")</f>
        <v/>
      </c>
      <c r="AO80" s="5"/>
      <c r="AP80" s="5"/>
      <c r="AQ80" s="5">
        <f t="shared" si="28"/>
        <v>3.9080248632409909</v>
      </c>
      <c r="AR80" s="5">
        <f t="shared" si="29"/>
        <v>4.0784086794480583</v>
      </c>
    </row>
    <row r="81" spans="1:44" x14ac:dyDescent="0.25">
      <c r="A81" s="3" t="s">
        <v>25</v>
      </c>
      <c r="B81" s="5">
        <f>IFERROR(IF(summary_values!B81/summary_values!B$65 &gt; 0, summary_values!B81/summary_values!B$65, ""), "")</f>
        <v>3.2428571428571424</v>
      </c>
      <c r="C81" s="5">
        <f>IFERROR(IF(summary_values!C81/summary_values!C$65 &gt; 0, summary_values!C81/summary_values!C$65, ""), "")</f>
        <v>3.8462998102466792</v>
      </c>
      <c r="D81" s="5" t="str">
        <f>IFERROR(IF(summary_values!D81/summary_values!D$65 &gt; 0, summary_values!D81/summary_values!D$65, ""), "")</f>
        <v/>
      </c>
      <c r="E81" s="5" t="str">
        <f>IFERROR(IF(summary_values!E81/summary_values!E$65 &gt; 0, summary_values!E81/summary_values!E$65, ""), "")</f>
        <v/>
      </c>
      <c r="F81" s="5">
        <f>IFERROR(IF(summary_values!F81/summary_values!F$65 &gt; 0, summary_values!F81/summary_values!F$65, ""), "")</f>
        <v>3.2570888468809072</v>
      </c>
      <c r="G81" s="5">
        <f>IFERROR(IF(summary_values!G81/summary_values!G$65 &gt; 0, summary_values!G81/summary_values!G$65, ""), "")</f>
        <v>3.9560439560439562</v>
      </c>
      <c r="H81" s="5" t="str">
        <f>IFERROR(IF(summary_values!H81/summary_values!H$65 &gt; 0, summary_values!H81/summary_values!H$65, ""), "")</f>
        <v/>
      </c>
      <c r="I81" s="5" t="str">
        <f>IFERROR(IF(summary_values!I81/summary_values!I$65 &gt; 0, summary_values!I81/summary_values!I$65, ""), "")</f>
        <v/>
      </c>
      <c r="J81" s="5">
        <f>IFERROR(IF(summary_values!J81/summary_values!J$65 &gt; 0, summary_values!J81/summary_values!J$65, ""), "")</f>
        <v>3.2862453531598512</v>
      </c>
      <c r="K81" s="5">
        <f>IFERROR(IF(summary_values!K81/summary_values!K$65 &gt; 0, summary_values!K81/summary_values!K$65, ""), "")</f>
        <v>4.0979020979020984</v>
      </c>
      <c r="L81" s="5" t="str">
        <f>IFERROR(IF(summary_values!L81/summary_values!L$65 &gt; 0, summary_values!L81/summary_values!L$65, ""), "")</f>
        <v/>
      </c>
      <c r="M81" s="5" t="str">
        <f>IFERROR(IF(summary_values!M81/summary_values!M$65 &gt; 0, summary_values!M81/summary_values!M$65, ""), "")</f>
        <v/>
      </c>
      <c r="N81" s="5">
        <f>IFERROR(IF(summary_values!N81/summary_values!N$65 &gt; 0, summary_values!N81/summary_values!N$65, ""), "")</f>
        <v>3.5138888888888893</v>
      </c>
      <c r="O81" s="5">
        <f>IFERROR(IF(summary_values!O81/summary_values!O$65 &gt; 0, summary_values!O81/summary_values!O$65, ""), "")</f>
        <v>4.4144144144144146</v>
      </c>
      <c r="P81" s="5" t="str">
        <f>IFERROR(IF(summary_values!P81/summary_values!P$65 &gt; 0, summary_values!P81/summary_values!P$65, ""), "")</f>
        <v/>
      </c>
      <c r="Q81" s="5" t="str">
        <f>IFERROR(IF(summary_values!Q81/summary_values!Q$65 &gt; 0, summary_values!Q81/summary_values!Q$65, ""), "")</f>
        <v/>
      </c>
      <c r="R81" s="5" t="str">
        <f>IFERROR(IF(summary_values!R81/summary_values!R$65 &gt; 0, summary_values!R81/summary_values!R$65, ""), "")</f>
        <v/>
      </c>
      <c r="S81" s="5" t="str">
        <f>IFERROR(IF(summary_values!S81/summary_values!S$65 &gt; 0, summary_values!S81/summary_values!S$65, ""), "")</f>
        <v/>
      </c>
      <c r="T81" s="5" t="str">
        <f>IFERROR(IF(summary_values!T81/summary_values!T$65 &gt; 0, summary_values!T81/summary_values!T$65, ""), "")</f>
        <v/>
      </c>
      <c r="U81" s="5" t="str">
        <f>IFERROR(IF(summary_values!U81/summary_values!U$65 &gt; 0, summary_values!U81/summary_values!U$65, ""), "")</f>
        <v/>
      </c>
      <c r="V81" s="5">
        <f t="shared" si="26"/>
        <v>3.3250200579466975</v>
      </c>
      <c r="W81" s="5">
        <f t="shared" si="27"/>
        <v>4.0786650696517874</v>
      </c>
      <c r="X81" s="5"/>
      <c r="Y81" s="5" t="str">
        <f>IFERROR(IF(summary_values!V81/summary_values!V$65 &gt; 0, summary_values!V81/summary_values!V$65, ""), "")</f>
        <v/>
      </c>
      <c r="Z81" s="5" t="str">
        <f>IFERROR(IF(summary_values!W81/summary_values!W$65 &gt; 0, summary_values!W81/summary_values!W$65, ""), "")</f>
        <v/>
      </c>
      <c r="AA81" s="5">
        <f>IFERROR(IF(summary_values!X81/summary_values!X$65 &gt; 0, summary_values!X81/summary_values!X$65, ""), "")</f>
        <v>2.0055732484076434</v>
      </c>
      <c r="AB81" s="5">
        <f>IFERROR(IF(summary_values!Y81/summary_values!Y$65 &gt; 0, summary_values!Y81/summary_values!Y$65, ""), "")</f>
        <v>2.9161490683229809</v>
      </c>
      <c r="AC81" s="5" t="str">
        <f>IFERROR(IF(summary_values!Z81/summary_values!Z$65 &gt; 0, summary_values!Z81/summary_values!Z$65, ""), "")</f>
        <v/>
      </c>
      <c r="AD81" s="5" t="str">
        <f>IFERROR(IF(summary_values!AA81/summary_values!AA$65 &gt; 0, summary_values!AA81/summary_values!AA$65, ""), "")</f>
        <v/>
      </c>
      <c r="AE81" s="5">
        <f>IFERROR(IF(summary_values!AB81/summary_values!AB$65 &gt; 0, summary_values!AB81/summary_values!AB$65, ""), "")</f>
        <v>1.8885586924219908</v>
      </c>
      <c r="AF81" s="5">
        <f>IFERROR(IF(summary_values!AC81/summary_values!AC$65 &gt; 0, summary_values!AC81/summary_values!AC$65, ""), "")</f>
        <v>2.8972809667673713</v>
      </c>
      <c r="AG81" s="5" t="str">
        <f>IFERROR(IF(summary_values!AD81/summary_values!AD$65 &gt; 0, summary_values!AD81/summary_values!AD$65, ""), "")</f>
        <v/>
      </c>
      <c r="AH81" s="5" t="str">
        <f>IFERROR(IF(summary_values!AE81/summary_values!AE$65 &gt; 0, summary_values!AE81/summary_values!AE$65, ""), "")</f>
        <v/>
      </c>
      <c r="AI81" s="5">
        <f>IFERROR(IF(summary_values!AF81/summary_values!AF$65 &gt; 0, summary_values!AF81/summary_values!AF$65, ""), "")</f>
        <v>2.0112359550561796</v>
      </c>
      <c r="AJ81" s="5">
        <f>IFERROR(IF(summary_values!AG81/summary_values!AG$65 &gt; 0, summary_values!AG81/summary_values!AG$65, ""), "")</f>
        <v>1.9869451697127938</v>
      </c>
      <c r="AK81" s="5" t="str">
        <f>IFERROR(IF(summary_values!AH81/summary_values!AH$65 &gt; 0, summary_values!AH81/summary_values!AH$65, ""), "")</f>
        <v/>
      </c>
      <c r="AL81" s="5" t="str">
        <f>IFERROR(IF(summary_values!AI81/summary_values!AI$65 &gt; 0, summary_values!AI81/summary_values!AI$65, ""), "")</f>
        <v/>
      </c>
      <c r="AM81" s="5" t="str">
        <f>IFERROR(IF(summary_values!AJ81/summary_values!AJ$65 &gt; 0, summary_values!AJ81/summary_values!AJ$65, ""), "")</f>
        <v/>
      </c>
      <c r="AN81" s="5" t="str">
        <f>IFERROR(IF(summary_values!AK81/summary_values!AK$65 &gt; 0, summary_values!AK81/summary_values!AK$65, ""), "")</f>
        <v/>
      </c>
      <c r="AO81" s="5"/>
      <c r="AP81" s="5"/>
      <c r="AQ81" s="5">
        <f t="shared" si="28"/>
        <v>1.9684559652952711</v>
      </c>
      <c r="AR81" s="5">
        <f t="shared" si="29"/>
        <v>2.6001250682677153</v>
      </c>
    </row>
    <row r="82" spans="1:44" x14ac:dyDescent="0.25">
      <c r="A82" s="3" t="s">
        <v>26</v>
      </c>
      <c r="B82" s="5">
        <f>IFERROR(IF(summary_values!B82/summary_values!B$65 &gt; 0, summary_values!B82/summary_values!B$65, ""), "")</f>
        <v>2.6314285714285712</v>
      </c>
      <c r="C82" s="5">
        <f>IFERROR(IF(summary_values!C82/summary_values!C$65 &gt; 0, summary_values!C82/summary_values!C$65, ""), "")</f>
        <v>3.5958254269449714</v>
      </c>
      <c r="D82" s="5" t="str">
        <f>IFERROR(IF(summary_values!D82/summary_values!D$65 &gt; 0, summary_values!D82/summary_values!D$65, ""), "")</f>
        <v/>
      </c>
      <c r="E82" s="5" t="str">
        <f>IFERROR(IF(summary_values!E82/summary_values!E$65 &gt; 0, summary_values!E82/summary_values!E$65, ""), "")</f>
        <v/>
      </c>
      <c r="F82" s="5">
        <f>IFERROR(IF(summary_values!F82/summary_values!F$65 &gt; 0, summary_values!F82/summary_values!F$65, ""), "")</f>
        <v>2.6275992438563325</v>
      </c>
      <c r="G82" s="5">
        <f>IFERROR(IF(summary_values!G82/summary_values!G$65 &gt; 0, summary_values!G82/summary_values!G$65, ""), "")</f>
        <v>3.5128205128205123</v>
      </c>
      <c r="H82" s="5" t="str">
        <f>IFERROR(IF(summary_values!H82/summary_values!H$65 &gt; 0, summary_values!H82/summary_values!H$65, ""), "")</f>
        <v/>
      </c>
      <c r="I82" s="5" t="str">
        <f>IFERROR(IF(summary_values!I82/summary_values!I$65 &gt; 0, summary_values!I82/summary_values!I$65, ""), "")</f>
        <v/>
      </c>
      <c r="J82" s="5">
        <f>IFERROR(IF(summary_values!J82/summary_values!J$65 &gt; 0, summary_values!J82/summary_values!J$65, ""), "")</f>
        <v>2.6282527881040889</v>
      </c>
      <c r="K82" s="5">
        <f>IFERROR(IF(summary_values!K82/summary_values!K$65 &gt; 0, summary_values!K82/summary_values!K$65, ""), "")</f>
        <v>3.4615384615384617</v>
      </c>
      <c r="L82" s="5" t="str">
        <f>IFERROR(IF(summary_values!L82/summary_values!L$65 &gt; 0, summary_values!L82/summary_values!L$65, ""), "")</f>
        <v/>
      </c>
      <c r="M82" s="5" t="str">
        <f>IFERROR(IF(summary_values!M82/summary_values!M$65 &gt; 0, summary_values!M82/summary_values!M$65, ""), "")</f>
        <v/>
      </c>
      <c r="N82" s="5">
        <f>IFERROR(IF(summary_values!N82/summary_values!N$65 &gt; 0, summary_values!N82/summary_values!N$65, ""), "")</f>
        <v>2.5902777777777781</v>
      </c>
      <c r="O82" s="5">
        <f>IFERROR(IF(summary_values!O82/summary_values!O$65 &gt; 0, summary_values!O82/summary_values!O$65, ""), "")</f>
        <v>2.4414414414414414</v>
      </c>
      <c r="P82" s="5" t="str">
        <f>IFERROR(IF(summary_values!P82/summary_values!P$65 &gt; 0, summary_values!P82/summary_values!P$65, ""), "")</f>
        <v/>
      </c>
      <c r="Q82" s="5" t="str">
        <f>IFERROR(IF(summary_values!Q82/summary_values!Q$65 &gt; 0, summary_values!Q82/summary_values!Q$65, ""), "")</f>
        <v/>
      </c>
      <c r="R82" s="5" t="str">
        <f>IFERROR(IF(summary_values!R82/summary_values!R$65 &gt; 0, summary_values!R82/summary_values!R$65, ""), "")</f>
        <v/>
      </c>
      <c r="S82" s="5" t="str">
        <f>IFERROR(IF(summary_values!S82/summary_values!S$65 &gt; 0, summary_values!S82/summary_values!S$65, ""), "")</f>
        <v/>
      </c>
      <c r="T82" s="5" t="str">
        <f>IFERROR(IF(summary_values!T82/summary_values!T$65 &gt; 0, summary_values!T82/summary_values!T$65, ""), "")</f>
        <v/>
      </c>
      <c r="U82" s="5" t="str">
        <f>IFERROR(IF(summary_values!U82/summary_values!U$65 &gt; 0, summary_values!U82/summary_values!U$65, ""), "")</f>
        <v/>
      </c>
      <c r="V82" s="5">
        <f t="shared" si="26"/>
        <v>2.6193895952916928</v>
      </c>
      <c r="W82" s="5">
        <f t="shared" si="27"/>
        <v>3.2529064606863467</v>
      </c>
      <c r="X82" s="5"/>
      <c r="Y82" s="5" t="str">
        <f>IFERROR(IF(summary_values!V82/summary_values!V$65 &gt; 0, summary_values!V82/summary_values!V$65, ""), "")</f>
        <v/>
      </c>
      <c r="Z82" s="5" t="str">
        <f>IFERROR(IF(summary_values!W82/summary_values!W$65 &gt; 0, summary_values!W82/summary_values!W$65, ""), "")</f>
        <v/>
      </c>
      <c r="AA82" s="5">
        <f>IFERROR(IF(summary_values!X82/summary_values!X$65 &gt; 0, summary_values!X82/summary_values!X$65, ""), "")</f>
        <v>1.8001592356687899</v>
      </c>
      <c r="AB82" s="5">
        <f>IFERROR(IF(summary_values!Y82/summary_values!Y$65 &gt; 0, summary_values!Y82/summary_values!Y$65, ""), "")</f>
        <v>2.6366459627329193</v>
      </c>
      <c r="AC82" s="5" t="str">
        <f>IFERROR(IF(summary_values!Z82/summary_values!Z$65 &gt; 0, summary_values!Z82/summary_values!Z$65, ""), "")</f>
        <v/>
      </c>
      <c r="AD82" s="5" t="str">
        <f>IFERROR(IF(summary_values!AA82/summary_values!AA$65 &gt; 0, summary_values!AA82/summary_values!AA$65, ""), "")</f>
        <v/>
      </c>
      <c r="AE82" s="5">
        <f>IFERROR(IF(summary_values!AB82/summary_values!AB$65 &gt; 0, summary_values!AB82/summary_values!AB$65, ""), "")</f>
        <v>1.7696879643387815</v>
      </c>
      <c r="AF82" s="5">
        <f>IFERROR(IF(summary_values!AC82/summary_values!AC$65 &gt; 0, summary_values!AC82/summary_values!AC$65, ""), "")</f>
        <v>2.9909365558912384</v>
      </c>
      <c r="AG82" s="5" t="str">
        <f>IFERROR(IF(summary_values!AD82/summary_values!AD$65 &gt; 0, summary_values!AD82/summary_values!AD$65, ""), "")</f>
        <v/>
      </c>
      <c r="AH82" s="5" t="str">
        <f>IFERROR(IF(summary_values!AE82/summary_values!AE$65 &gt; 0, summary_values!AE82/summary_values!AE$65, ""), "")</f>
        <v/>
      </c>
      <c r="AI82" s="5">
        <f>IFERROR(IF(summary_values!AF82/summary_values!AF$65 &gt; 0, summary_values!AF82/summary_values!AF$65, ""), "")</f>
        <v>2.0252808988764044</v>
      </c>
      <c r="AJ82" s="5">
        <f>IFERROR(IF(summary_values!AG82/summary_values!AG$65 &gt; 0, summary_values!AG82/summary_values!AG$65, ""), "")</f>
        <v>1.8877284595300261</v>
      </c>
      <c r="AK82" s="5" t="str">
        <f>IFERROR(IF(summary_values!AH82/summary_values!AH$65 &gt; 0, summary_values!AH82/summary_values!AH$65, ""), "")</f>
        <v/>
      </c>
      <c r="AL82" s="5" t="str">
        <f>IFERROR(IF(summary_values!AI82/summary_values!AI$65 &gt; 0, summary_values!AI82/summary_values!AI$65, ""), "")</f>
        <v/>
      </c>
      <c r="AM82" s="5" t="str">
        <f>IFERROR(IF(summary_values!AJ82/summary_values!AJ$65 &gt; 0, summary_values!AJ82/summary_values!AJ$65, ""), "")</f>
        <v/>
      </c>
      <c r="AN82" s="5" t="str">
        <f>IFERROR(IF(summary_values!AK82/summary_values!AK$65 &gt; 0, summary_values!AK82/summary_values!AK$65, ""), "")</f>
        <v/>
      </c>
      <c r="AO82" s="5"/>
      <c r="AP82" s="5"/>
      <c r="AQ82" s="5">
        <f t="shared" si="28"/>
        <v>1.8650426996279919</v>
      </c>
      <c r="AR82" s="5">
        <f t="shared" si="29"/>
        <v>2.5051036593847278</v>
      </c>
    </row>
    <row r="83" spans="1:44" x14ac:dyDescent="0.25">
      <c r="A83" s="3" t="s">
        <v>27</v>
      </c>
      <c r="B83" s="5">
        <f>IFERROR(IF(summary_values!B83/summary_values!B$65 &gt; 0, summary_values!B83/summary_values!B$65, ""), "")</f>
        <v>1.956190476190476</v>
      </c>
      <c r="C83" s="5">
        <f>IFERROR(IF(summary_values!C83/summary_values!C$65 &gt; 0, summary_values!C83/summary_values!C$65, ""), "")</f>
        <v>3.0588235294117649</v>
      </c>
      <c r="D83" s="5" t="str">
        <f>IFERROR(IF(summary_values!D83/summary_values!D$65 &gt; 0, summary_values!D83/summary_values!D$65, ""), "")</f>
        <v/>
      </c>
      <c r="E83" s="5" t="str">
        <f>IFERROR(IF(summary_values!E83/summary_values!E$65 &gt; 0, summary_values!E83/summary_values!E$65, ""), "")</f>
        <v/>
      </c>
      <c r="F83" s="5">
        <f>IFERROR(IF(summary_values!F83/summary_values!F$65 &gt; 0, summary_values!F83/summary_values!F$65, ""), "")</f>
        <v>1.9470699432892249</v>
      </c>
      <c r="G83" s="5">
        <f>IFERROR(IF(summary_values!G83/summary_values!G$65 &gt; 0, summary_values!G83/summary_values!G$65, ""), "")</f>
        <v>2.9706959706959708</v>
      </c>
      <c r="H83" s="5" t="str">
        <f>IFERROR(IF(summary_values!H83/summary_values!H$65 &gt; 0, summary_values!H83/summary_values!H$65, ""), "")</f>
        <v/>
      </c>
      <c r="I83" s="5" t="str">
        <f>IFERROR(IF(summary_values!I83/summary_values!I$65 &gt; 0, summary_values!I83/summary_values!I$65, ""), "")</f>
        <v/>
      </c>
      <c r="J83" s="5">
        <f>IFERROR(IF(summary_values!J83/summary_values!J$65 &gt; 0, summary_values!J83/summary_values!J$65, ""), "")</f>
        <v>1.9330855018587361</v>
      </c>
      <c r="K83" s="5">
        <f>IFERROR(IF(summary_values!K83/summary_values!K$65 &gt; 0, summary_values!K83/summary_values!K$65, ""), "")</f>
        <v>2.8811188811188813</v>
      </c>
      <c r="L83" s="5" t="str">
        <f>IFERROR(IF(summary_values!L83/summary_values!L$65 &gt; 0, summary_values!L83/summary_values!L$65, ""), "")</f>
        <v/>
      </c>
      <c r="M83" s="5" t="str">
        <f>IFERROR(IF(summary_values!M83/summary_values!M$65 &gt; 0, summary_values!M83/summary_values!M$65, ""), "")</f>
        <v/>
      </c>
      <c r="N83" s="5">
        <f>IFERROR(IF(summary_values!N83/summary_values!N$65 &gt; 0, summary_values!N83/summary_values!N$65, ""), "")</f>
        <v>1.8958333333333337</v>
      </c>
      <c r="O83" s="5">
        <f>IFERROR(IF(summary_values!O83/summary_values!O$65 &gt; 0, summary_values!O83/summary_values!O$65, ""), "")</f>
        <v>2</v>
      </c>
      <c r="P83" s="5" t="str">
        <f>IFERROR(IF(summary_values!P83/summary_values!P$65 &gt; 0, summary_values!P83/summary_values!P$65, ""), "")</f>
        <v/>
      </c>
      <c r="Q83" s="5" t="str">
        <f>IFERROR(IF(summary_values!Q83/summary_values!Q$65 &gt; 0, summary_values!Q83/summary_values!Q$65, ""), "")</f>
        <v/>
      </c>
      <c r="R83" s="5" t="str">
        <f>IFERROR(IF(summary_values!R83/summary_values!R$65 &gt; 0, summary_values!R83/summary_values!R$65, ""), "")</f>
        <v/>
      </c>
      <c r="S83" s="5" t="str">
        <f>IFERROR(IF(summary_values!S83/summary_values!S$65 &gt; 0, summary_values!S83/summary_values!S$65, ""), "")</f>
        <v/>
      </c>
      <c r="T83" s="5" t="str">
        <f>IFERROR(IF(summary_values!T83/summary_values!T$65 &gt; 0, summary_values!T83/summary_values!T$65, ""), "")</f>
        <v/>
      </c>
      <c r="U83" s="5" t="str">
        <f>IFERROR(IF(summary_values!U83/summary_values!U$65 &gt; 0, summary_values!U83/summary_values!U$65, ""), "")</f>
        <v/>
      </c>
      <c r="V83" s="5">
        <f t="shared" si="26"/>
        <v>1.9330448136679428</v>
      </c>
      <c r="W83" s="5">
        <f t="shared" si="27"/>
        <v>2.7276595953066542</v>
      </c>
      <c r="X83" s="5"/>
      <c r="Y83" s="5" t="str">
        <f>IFERROR(IF(summary_values!V83/summary_values!V$65 &gt; 0, summary_values!V83/summary_values!V$65, ""), "")</f>
        <v/>
      </c>
      <c r="Z83" s="5" t="str">
        <f>IFERROR(IF(summary_values!W83/summary_values!W$65 &gt; 0, summary_values!W83/summary_values!W$65, ""), "")</f>
        <v/>
      </c>
      <c r="AA83" s="5">
        <f>IFERROR(IF(summary_values!X83/summary_values!X$65 &gt; 0, summary_values!X83/summary_values!X$65, ""), "")</f>
        <v>2.1552547770700636</v>
      </c>
      <c r="AB83" s="5">
        <f>IFERROR(IF(summary_values!Y83/summary_values!Y$65 &gt; 0, summary_values!Y83/summary_values!Y$65, ""), "")</f>
        <v>3.231366459627329</v>
      </c>
      <c r="AC83" s="5" t="str">
        <f>IFERROR(IF(summary_values!Z83/summary_values!Z$65 &gt; 0, summary_values!Z83/summary_values!Z$65, ""), "")</f>
        <v/>
      </c>
      <c r="AD83" s="5" t="str">
        <f>IFERROR(IF(summary_values!AA83/summary_values!AA$65 &gt; 0, summary_values!AA83/summary_values!AA$65, ""), "")</f>
        <v/>
      </c>
      <c r="AE83" s="5">
        <f>IFERROR(IF(summary_values!AB83/summary_values!AB$65 &gt; 0, summary_values!AB83/summary_values!AB$65, ""), "")</f>
        <v>2.078751857355126</v>
      </c>
      <c r="AF83" s="5">
        <f>IFERROR(IF(summary_values!AC83/summary_values!AC$65 &gt; 0, summary_values!AC83/summary_values!AC$65, ""), "")</f>
        <v>3.3806646525679755</v>
      </c>
      <c r="AG83" s="5" t="str">
        <f>IFERROR(IF(summary_values!AD83/summary_values!AD$65 &gt; 0, summary_values!AD83/summary_values!AD$65, ""), "")</f>
        <v/>
      </c>
      <c r="AH83" s="5" t="str">
        <f>IFERROR(IF(summary_values!AE83/summary_values!AE$65 &gt; 0, summary_values!AE83/summary_values!AE$65, ""), "")</f>
        <v/>
      </c>
      <c r="AI83" s="5">
        <f>IFERROR(IF(summary_values!AF83/summary_values!AF$65 &gt; 0, summary_values!AF83/summary_values!AF$65, ""), "")</f>
        <v>2.2303370786516856</v>
      </c>
      <c r="AJ83" s="5">
        <f>IFERROR(IF(summary_values!AG83/summary_values!AG$65 &gt; 0, summary_values!AG83/summary_values!AG$65, ""), "")</f>
        <v>1.9138381201044385</v>
      </c>
      <c r="AK83" s="5" t="str">
        <f>IFERROR(IF(summary_values!AH83/summary_values!AH$65 &gt; 0, summary_values!AH83/summary_values!AH$65, ""), "")</f>
        <v/>
      </c>
      <c r="AL83" s="5" t="str">
        <f>IFERROR(IF(summary_values!AI83/summary_values!AI$65 &gt; 0, summary_values!AI83/summary_values!AI$65, ""), "")</f>
        <v/>
      </c>
      <c r="AM83" s="5" t="str">
        <f>IFERROR(IF(summary_values!AJ83/summary_values!AJ$65 &gt; 0, summary_values!AJ83/summary_values!AJ$65, ""), "")</f>
        <v/>
      </c>
      <c r="AN83" s="5" t="str">
        <f>IFERROR(IF(summary_values!AK83/summary_values!AK$65 &gt; 0, summary_values!AK83/summary_values!AK$65, ""), "")</f>
        <v/>
      </c>
      <c r="AO83" s="5"/>
      <c r="AP83" s="5"/>
      <c r="AQ83" s="5">
        <f t="shared" si="28"/>
        <v>2.1547812376922919</v>
      </c>
      <c r="AR83" s="5">
        <f t="shared" si="29"/>
        <v>2.8419564107665813</v>
      </c>
    </row>
    <row r="84" spans="1:44" x14ac:dyDescent="0.25">
      <c r="A84" s="3" t="s">
        <v>28</v>
      </c>
      <c r="B84" s="5">
        <f>IFERROR(IF(summary_values!B84/summary_values!B$65 &gt; 0, summary_values!B84/summary_values!B$65, ""), "")</f>
        <v>4.1342857142857143</v>
      </c>
      <c r="C84" s="5">
        <f>IFERROR(IF(summary_values!C84/summary_values!C$65 &gt; 0, summary_values!C84/summary_values!C$65, ""), "")</f>
        <v>5.9222011385199238</v>
      </c>
      <c r="D84" s="5" t="str">
        <f>IFERROR(IF(summary_values!D84/summary_values!D$65 &gt; 0, summary_values!D84/summary_values!D$65, ""), "")</f>
        <v/>
      </c>
      <c r="E84" s="5" t="str">
        <f>IFERROR(IF(summary_values!E84/summary_values!E$65 &gt; 0, summary_values!E84/summary_values!E$65, ""), "")</f>
        <v/>
      </c>
      <c r="F84" s="5">
        <f>IFERROR(IF(summary_values!F84/summary_values!F$65 &gt; 0, summary_values!F84/summary_values!F$65, ""), "")</f>
        <v>3.9243856332703211</v>
      </c>
      <c r="G84" s="5">
        <f>IFERROR(IF(summary_values!G84/summary_values!G$65 &gt; 0, summary_values!G84/summary_values!G$65, ""), "")</f>
        <v>5.7252747252747245</v>
      </c>
      <c r="H84" s="5" t="str">
        <f>IFERROR(IF(summary_values!H84/summary_values!H$65 &gt; 0, summary_values!H84/summary_values!H$65, ""), "")</f>
        <v/>
      </c>
      <c r="I84" s="5" t="str">
        <f>IFERROR(IF(summary_values!I84/summary_values!I$65 &gt; 0, summary_values!I84/summary_values!I$65, ""), "")</f>
        <v/>
      </c>
      <c r="J84" s="5">
        <f>IFERROR(IF(summary_values!J84/summary_values!J$65 &gt; 0, summary_values!J84/summary_values!J$65, ""), "")</f>
        <v>3.8921933085501852</v>
      </c>
      <c r="K84" s="5">
        <f>IFERROR(IF(summary_values!K84/summary_values!K$65 &gt; 0, summary_values!K84/summary_values!K$65, ""), "")</f>
        <v>5.5384615384615392</v>
      </c>
      <c r="L84" s="5" t="str">
        <f>IFERROR(IF(summary_values!L84/summary_values!L$65 &gt; 0, summary_values!L84/summary_values!L$65, ""), "")</f>
        <v/>
      </c>
      <c r="M84" s="5" t="str">
        <f>IFERROR(IF(summary_values!M84/summary_values!M$65 &gt; 0, summary_values!M84/summary_values!M$65, ""), "")</f>
        <v/>
      </c>
      <c r="N84" s="5">
        <f>IFERROR(IF(summary_values!N84/summary_values!N$65 &gt; 0, summary_values!N84/summary_values!N$65, ""), "")</f>
        <v>3.7847222222222228</v>
      </c>
      <c r="O84" s="5">
        <f>IFERROR(IF(summary_values!O84/summary_values!O$65 &gt; 0, summary_values!O84/summary_values!O$65, ""), "")</f>
        <v>4.1621621621621623</v>
      </c>
      <c r="P84" s="5" t="str">
        <f>IFERROR(IF(summary_values!P84/summary_values!P$65 &gt; 0, summary_values!P84/summary_values!P$65, ""), "")</f>
        <v/>
      </c>
      <c r="Q84" s="5" t="str">
        <f>IFERROR(IF(summary_values!Q84/summary_values!Q$65 &gt; 0, summary_values!Q84/summary_values!Q$65, ""), "")</f>
        <v/>
      </c>
      <c r="R84" s="5" t="str">
        <f>IFERROR(IF(summary_values!R84/summary_values!R$65 &gt; 0, summary_values!R84/summary_values!R$65, ""), "")</f>
        <v/>
      </c>
      <c r="S84" s="5" t="str">
        <f>IFERROR(IF(summary_values!S84/summary_values!S$65 &gt; 0, summary_values!S84/summary_values!S$65, ""), "")</f>
        <v/>
      </c>
      <c r="T84" s="5" t="str">
        <f>IFERROR(IF(summary_values!T84/summary_values!T$65 &gt; 0, summary_values!T84/summary_values!T$65, ""), "")</f>
        <v/>
      </c>
      <c r="U84" s="5" t="str">
        <f>IFERROR(IF(summary_values!U84/summary_values!U$65 &gt; 0, summary_values!U84/summary_values!U$65, ""), "")</f>
        <v/>
      </c>
      <c r="V84" s="5">
        <f t="shared" si="26"/>
        <v>3.9338967195821111</v>
      </c>
      <c r="W84" s="5">
        <f t="shared" si="27"/>
        <v>5.337024891104587</v>
      </c>
      <c r="X84" s="5"/>
      <c r="Y84" s="5" t="str">
        <f>IFERROR(IF(summary_values!V84/summary_values!V$65 &gt; 0, summary_values!V84/summary_values!V$65, ""), "")</f>
        <v/>
      </c>
      <c r="Z84" s="5" t="str">
        <f>IFERROR(IF(summary_values!W84/summary_values!W$65 &gt; 0, summary_values!W84/summary_values!W$65, ""), "")</f>
        <v/>
      </c>
      <c r="AA84" s="5">
        <f>IFERROR(IF(summary_values!X84/summary_values!X$65 &gt; 0, summary_values!X84/summary_values!X$65, ""), "")</f>
        <v>2.7794585987261149</v>
      </c>
      <c r="AB84" s="5">
        <f>IFERROR(IF(summary_values!Y84/summary_values!Y$65 &gt; 0, summary_values!Y84/summary_values!Y$65, ""), "")</f>
        <v>3.8276397515527947</v>
      </c>
      <c r="AC84" s="5" t="str">
        <f>IFERROR(IF(summary_values!Z84/summary_values!Z$65 &gt; 0, summary_values!Z84/summary_values!Z$65, ""), "")</f>
        <v/>
      </c>
      <c r="AD84" s="5" t="str">
        <f>IFERROR(IF(summary_values!AA84/summary_values!AA$65 &gt; 0, summary_values!AA84/summary_values!AA$65, ""), "")</f>
        <v/>
      </c>
      <c r="AE84" s="5">
        <f>IFERROR(IF(summary_values!AB84/summary_values!AB$65 &gt; 0, summary_values!AB84/summary_values!AB$65, ""), "")</f>
        <v>2.6255572065378896</v>
      </c>
      <c r="AF84" s="5">
        <f>IFERROR(IF(summary_values!AC84/summary_values!AC$65 &gt; 0, summary_values!AC84/summary_values!AC$65, ""), "")</f>
        <v>3.9395770392749245</v>
      </c>
      <c r="AG84" s="5" t="str">
        <f>IFERROR(IF(summary_values!AD84/summary_values!AD$65 &gt; 0, summary_values!AD84/summary_values!AD$65, ""), "")</f>
        <v/>
      </c>
      <c r="AH84" s="5" t="str">
        <f>IFERROR(IF(summary_values!AE84/summary_values!AE$65 &gt; 0, summary_values!AE84/summary_values!AE$65, ""), "")</f>
        <v/>
      </c>
      <c r="AI84" s="5">
        <f>IFERROR(IF(summary_values!AF84/summary_values!AF$65 &gt; 0, summary_values!AF84/summary_values!AF$65, ""), "")</f>
        <v>2.6629213483146068</v>
      </c>
      <c r="AJ84" s="5">
        <f>IFERROR(IF(summary_values!AG84/summary_values!AG$65 &gt; 0, summary_values!AG84/summary_values!AG$65, ""), "")</f>
        <v>2.0913838120104438</v>
      </c>
      <c r="AK84" s="5" t="str">
        <f>IFERROR(IF(summary_values!AH84/summary_values!AH$65 &gt; 0, summary_values!AH84/summary_values!AH$65, ""), "")</f>
        <v/>
      </c>
      <c r="AL84" s="5" t="str">
        <f>IFERROR(IF(summary_values!AI84/summary_values!AI$65 &gt; 0, summary_values!AI84/summary_values!AI$65, ""), "")</f>
        <v/>
      </c>
      <c r="AM84" s="5" t="str">
        <f>IFERROR(IF(summary_values!AJ84/summary_values!AJ$65 &gt; 0, summary_values!AJ84/summary_values!AJ$65, ""), "")</f>
        <v/>
      </c>
      <c r="AN84" s="5" t="str">
        <f>IFERROR(IF(summary_values!AK84/summary_values!AK$65 &gt; 0, summary_values!AK84/summary_values!AK$65, ""), "")</f>
        <v/>
      </c>
      <c r="AO84" s="5"/>
      <c r="AP84" s="5"/>
      <c r="AQ84" s="5">
        <f t="shared" si="28"/>
        <v>2.6893123845262039</v>
      </c>
      <c r="AR84" s="5">
        <f t="shared" si="29"/>
        <v>3.286200200946054</v>
      </c>
    </row>
    <row r="85" spans="1:44" x14ac:dyDescent="0.25">
      <c r="A85" s="2" t="s">
        <v>33</v>
      </c>
      <c r="B85" s="5" t="str">
        <f>IFERROR(IF(summary_values!B85/summary_values!B$85 &gt; 0, summary_values!B85/summary_values!B$85, ""), "")</f>
        <v/>
      </c>
      <c r="C85" s="5" t="str">
        <f>IFERROR(IF(summary_values!C85/summary_values!C$85 &gt; 0, summary_values!C85/summary_values!C$85, ""), "")</f>
        <v/>
      </c>
      <c r="D85" s="5">
        <f>IFERROR(IF(summary_values!D85/summary_values!D$85 &gt; 0, summary_values!D85/summary_values!D$85, ""), "")</f>
        <v>1</v>
      </c>
      <c r="E85" s="5">
        <f>IFERROR(IF(summary_values!E85/summary_values!E$85 &gt; 0, summary_values!E85/summary_values!E$85, ""), "")</f>
        <v>1</v>
      </c>
      <c r="F85" s="5" t="str">
        <f>IFERROR(IF(summary_values!F85/summary_values!F$85 &gt; 0, summary_values!F85/summary_values!F$85, ""), "")</f>
        <v/>
      </c>
      <c r="G85" s="5" t="str">
        <f>IFERROR(IF(summary_values!G85/summary_values!G$85 &gt; 0, summary_values!G85/summary_values!G$85, ""), "")</f>
        <v/>
      </c>
      <c r="H85" s="5">
        <f>IFERROR(IF(summary_values!H85/summary_values!H$85 &gt; 0, summary_values!H85/summary_values!H$85, ""), "")</f>
        <v>1</v>
      </c>
      <c r="I85" s="5">
        <f>IFERROR(IF(summary_values!I85/summary_values!I$85 &gt; 0, summary_values!I85/summary_values!I$85, ""), "")</f>
        <v>1</v>
      </c>
      <c r="J85" s="5" t="str">
        <f>IFERROR(IF(summary_values!J85/summary_values!J$85 &gt; 0, summary_values!J85/summary_values!J$85, ""), "")</f>
        <v/>
      </c>
      <c r="K85" s="5" t="str">
        <f>IFERROR(IF(summary_values!K85/summary_values!K$85 &gt; 0, summary_values!K85/summary_values!K$85, ""), "")</f>
        <v/>
      </c>
      <c r="L85" s="5">
        <f>IFERROR(IF(summary_values!L85/summary_values!L$85 &gt; 0, summary_values!L85/summary_values!L$85, ""), "")</f>
        <v>1</v>
      </c>
      <c r="M85" s="5">
        <f>IFERROR(IF(summary_values!M85/summary_values!M$85 &gt; 0, summary_values!M85/summary_values!M$85, ""), "")</f>
        <v>1</v>
      </c>
      <c r="N85" s="5" t="str">
        <f>IFERROR(IF(summary_values!N85/summary_values!N$85 &gt; 0, summary_values!N85/summary_values!N$85, ""), "")</f>
        <v/>
      </c>
      <c r="O85" s="5" t="str">
        <f>IFERROR(IF(summary_values!O85/summary_values!O$85 &gt; 0, summary_values!O85/summary_values!O$85, ""), "")</f>
        <v/>
      </c>
      <c r="P85" s="5">
        <f>IFERROR(IF(summary_values!P85/summary_values!P$85 &gt; 0, summary_values!P85/summary_values!P$85, ""), "")</f>
        <v>1</v>
      </c>
      <c r="Q85" s="5">
        <f>IFERROR(IF(summary_values!Q85/summary_values!Q$85 &gt; 0, summary_values!Q85/summary_values!Q$85, ""), "")</f>
        <v>1</v>
      </c>
      <c r="R85" s="5" t="str">
        <f>IFERROR(IF(summary_values!R85/summary_values!R$85 &gt; 0, summary_values!R85/summary_values!R$85, ""), "")</f>
        <v/>
      </c>
      <c r="S85" s="5" t="str">
        <f>IFERROR(IF(summary_values!S85/summary_values!S$85 &gt; 0, summary_values!S85/summary_values!S$85, ""), "")</f>
        <v/>
      </c>
      <c r="T85" s="5" t="str">
        <f>IFERROR(IF(summary_values!T85/summary_values!T$85 &gt; 0, summary_values!T85/summary_values!T$85, ""), "")</f>
        <v/>
      </c>
      <c r="U85" s="5" t="str">
        <f>IFERROR(IF(summary_values!U85/summary_values!U$85 &gt; 0, summary_values!U85/summary_values!U$85, ""), "")</f>
        <v/>
      </c>
      <c r="V85" s="5">
        <f t="shared" si="26"/>
        <v>1</v>
      </c>
      <c r="W85" s="5">
        <f t="shared" si="27"/>
        <v>1</v>
      </c>
      <c r="X85" s="5"/>
      <c r="Y85" s="5" t="str">
        <f>IFERROR(IF(summary_values!V85/summary_values!V$85 &gt; 0, summary_values!V85/summary_values!V$85, ""), "")</f>
        <v/>
      </c>
      <c r="Z85" s="5" t="str">
        <f>IFERROR(IF(summary_values!W85/summary_values!W$85 &gt; 0, summary_values!W85/summary_values!W$85, ""), "")</f>
        <v/>
      </c>
      <c r="AA85" s="5" t="str">
        <f>IFERROR(IF(summary_values!X85/summary_values!X$85 &gt; 0, summary_values!X85/summary_values!X$85, ""), "")</f>
        <v/>
      </c>
      <c r="AB85" s="5" t="str">
        <f>IFERROR(IF(summary_values!Y85/summary_values!Y$85 &gt; 0, summary_values!Y85/summary_values!Y$85, ""), "")</f>
        <v/>
      </c>
      <c r="AC85" s="5">
        <f>IFERROR(IF(summary_values!Z85/summary_values!Z$85 &gt; 0, summary_values!Z85/summary_values!Z$85, ""), "")</f>
        <v>1</v>
      </c>
      <c r="AD85" s="5">
        <f>IFERROR(IF(summary_values!AA85/summary_values!AA$85 &gt; 0, summary_values!AA85/summary_values!AA$85, ""), "")</f>
        <v>1</v>
      </c>
      <c r="AE85" s="5" t="str">
        <f>IFERROR(IF(summary_values!AB85/summary_values!AB$85 &gt; 0, summary_values!AB85/summary_values!AB$85, ""), "")</f>
        <v/>
      </c>
      <c r="AF85" s="5" t="str">
        <f>IFERROR(IF(summary_values!AC85/summary_values!AC$85 &gt; 0, summary_values!AC85/summary_values!AC$85, ""), "")</f>
        <v/>
      </c>
      <c r="AG85" s="5">
        <f>IFERROR(IF(summary_values!AD85/summary_values!AD$85 &gt; 0, summary_values!AD85/summary_values!AD$85, ""), "")</f>
        <v>1</v>
      </c>
      <c r="AH85" s="5">
        <f>IFERROR(IF(summary_values!AE85/summary_values!AE$85 &gt; 0, summary_values!AE85/summary_values!AE$85, ""), "")</f>
        <v>1</v>
      </c>
      <c r="AI85" s="5" t="str">
        <f>IFERROR(IF(summary_values!AF85/summary_values!AF$85 &gt; 0, summary_values!AF85/summary_values!AF$85, ""), "")</f>
        <v/>
      </c>
      <c r="AJ85" s="5" t="str">
        <f>IFERROR(IF(summary_values!AG85/summary_values!AG$85 &gt; 0, summary_values!AG85/summary_values!AG$85, ""), "")</f>
        <v/>
      </c>
      <c r="AK85" s="5">
        <f>IFERROR(IF(summary_values!AH85/summary_values!AH$85 &gt; 0, summary_values!AH85/summary_values!AH$85, ""), "")</f>
        <v>1</v>
      </c>
      <c r="AL85" s="5">
        <f>IFERROR(IF(summary_values!AI85/summary_values!AI$85 &gt; 0, summary_values!AI85/summary_values!AI$85, ""), "")</f>
        <v>1</v>
      </c>
      <c r="AM85" s="5" t="str">
        <f>IFERROR(IF(summary_values!AJ85/summary_values!AJ$85 &gt; 0, summary_values!AJ85/summary_values!AJ$85, ""), "")</f>
        <v/>
      </c>
      <c r="AN85" s="5" t="str">
        <f>IFERROR(IF(summary_values!AK85/summary_values!AK$85 &gt; 0, summary_values!AK85/summary_values!AK$85, ""), "")</f>
        <v/>
      </c>
      <c r="AO85" s="5"/>
      <c r="AP85" s="5"/>
      <c r="AQ85" s="5">
        <f t="shared" si="28"/>
        <v>1</v>
      </c>
      <c r="AR85" s="5">
        <f t="shared" si="29"/>
        <v>1</v>
      </c>
    </row>
    <row r="86" spans="1:44" x14ac:dyDescent="0.25">
      <c r="A86" s="3" t="s">
        <v>10</v>
      </c>
      <c r="B86" s="5" t="str">
        <f>IFERROR(IF(summary_values!B86/summary_values!B$85 &gt; 0, summary_values!B86/summary_values!B$85, ""), "")</f>
        <v/>
      </c>
      <c r="C86" s="5" t="str">
        <f>IFERROR(IF(summary_values!C86/summary_values!C$85 &gt; 0, summary_values!C86/summary_values!C$85, ""), "")</f>
        <v/>
      </c>
      <c r="D86" s="5">
        <f>IFERROR(IF(summary_values!D86/summary_values!D$85 &gt; 0, summary_values!D86/summary_values!D$85, ""), "")</f>
        <v>2.6505235602094239</v>
      </c>
      <c r="E86" s="5">
        <f>IFERROR(IF(summary_values!E86/summary_values!E$85 &gt; 0, summary_values!E86/summary_values!E$85, ""), "")</f>
        <v>4.379487179487179</v>
      </c>
      <c r="F86" s="5" t="str">
        <f>IFERROR(IF(summary_values!F86/summary_values!F$85 &gt; 0, summary_values!F86/summary_values!F$85, ""), "")</f>
        <v/>
      </c>
      <c r="G86" s="5" t="str">
        <f>IFERROR(IF(summary_values!G86/summary_values!G$85 &gt; 0, summary_values!G86/summary_values!G$85, ""), "")</f>
        <v/>
      </c>
      <c r="H86" s="5">
        <f>IFERROR(IF(summary_values!H86/summary_values!H$85 &gt; 0, summary_values!H86/summary_values!H$85, ""), "")</f>
        <v>2.6401028277634957</v>
      </c>
      <c r="I86" s="5">
        <f>IFERROR(IF(summary_values!I86/summary_values!I$85 &gt; 0, summary_values!I86/summary_values!I$85, ""), "")</f>
        <v>4.0418604651162795</v>
      </c>
      <c r="J86" s="5" t="str">
        <f>IFERROR(IF(summary_values!J86/summary_values!J$85 &gt; 0, summary_values!J86/summary_values!J$85, ""), "")</f>
        <v/>
      </c>
      <c r="K86" s="5" t="str">
        <f>IFERROR(IF(summary_values!K86/summary_values!K$85 &gt; 0, summary_values!K86/summary_values!K$85, ""), "")</f>
        <v/>
      </c>
      <c r="L86" s="5">
        <f>IFERROR(IF(summary_values!L86/summary_values!L$85 &gt; 0, summary_values!L86/summary_values!L$85, ""), "")</f>
        <v>2.4954128440366974</v>
      </c>
      <c r="M86" s="5">
        <f>IFERROR(IF(summary_values!M86/summary_values!M$85 &gt; 0, summary_values!M86/summary_values!M$85, ""), "")</f>
        <v>2.7650602409638556</v>
      </c>
      <c r="N86" s="5" t="str">
        <f>IFERROR(IF(summary_values!N86/summary_values!N$85 &gt; 0, summary_values!N86/summary_values!N$85, ""), "")</f>
        <v/>
      </c>
      <c r="O86" s="5" t="str">
        <f>IFERROR(IF(summary_values!O86/summary_values!O$85 &gt; 0, summary_values!O86/summary_values!O$85, ""), "")</f>
        <v/>
      </c>
      <c r="P86" s="5">
        <f>IFERROR(IF(summary_values!P86/summary_values!P$85 &gt; 0, summary_values!P86/summary_values!P$85, ""), "")</f>
        <v>1.8072289156626504</v>
      </c>
      <c r="Q86" s="5">
        <f>IFERROR(IF(summary_values!Q86/summary_values!Q$85 &gt; 0, summary_values!Q86/summary_values!Q$85, ""), "")</f>
        <v>1.2857142857142856</v>
      </c>
      <c r="R86" s="5" t="str">
        <f>IFERROR(IF(summary_values!R86/summary_values!R$85 &gt; 0, summary_values!R86/summary_values!R$85, ""), "")</f>
        <v/>
      </c>
      <c r="S86" s="5" t="str">
        <f>IFERROR(IF(summary_values!S86/summary_values!S$85 &gt; 0, summary_values!S86/summary_values!S$85, ""), "")</f>
        <v/>
      </c>
      <c r="T86" s="5" t="str">
        <f>IFERROR(IF(summary_values!T86/summary_values!T$85 &gt; 0, summary_values!T86/summary_values!T$85, ""), "")</f>
        <v/>
      </c>
      <c r="U86" s="5" t="str">
        <f>IFERROR(IF(summary_values!U86/summary_values!U$85 &gt; 0, summary_values!U86/summary_values!U$85, ""), "")</f>
        <v/>
      </c>
      <c r="V86" s="5">
        <f t="shared" si="26"/>
        <v>2.3983170369180669</v>
      </c>
      <c r="W86" s="5">
        <f t="shared" si="27"/>
        <v>3.1180305428203994</v>
      </c>
      <c r="X86" s="5"/>
      <c r="Y86" s="5" t="str">
        <f>IFERROR(IF(summary_values!V86/summary_values!V$85 &gt; 0, summary_values!V86/summary_values!V$85, ""), "")</f>
        <v/>
      </c>
      <c r="Z86" s="5" t="str">
        <f>IFERROR(IF(summary_values!W86/summary_values!W$85 &gt; 0, summary_values!W86/summary_values!W$85, ""), "")</f>
        <v/>
      </c>
      <c r="AA86" s="5" t="str">
        <f>IFERROR(IF(summary_values!X86/summary_values!X$85 &gt; 0, summary_values!X86/summary_values!X$85, ""), "")</f>
        <v/>
      </c>
      <c r="AB86" s="5" t="str">
        <f>IFERROR(IF(summary_values!Y86/summary_values!Y$85 &gt; 0, summary_values!Y86/summary_values!Y$85, ""), "")</f>
        <v/>
      </c>
      <c r="AC86" s="5">
        <f>IFERROR(IF(summary_values!Z86/summary_values!Z$85 &gt; 0, summary_values!Z86/summary_values!Z$85, ""), "")</f>
        <v>2.0591366055588409</v>
      </c>
      <c r="AD86" s="5">
        <f>IFERROR(IF(summary_values!AA86/summary_values!AA$85 &gt; 0, summary_values!AA86/summary_values!AA$85, ""), "")</f>
        <v>2.1373801916932909</v>
      </c>
      <c r="AE86" s="5" t="str">
        <f>IFERROR(IF(summary_values!AB86/summary_values!AB$85 &gt; 0, summary_values!AB86/summary_values!AB$85, ""), "")</f>
        <v/>
      </c>
      <c r="AF86" s="5" t="str">
        <f>IFERROR(IF(summary_values!AC86/summary_values!AC$85 &gt; 0, summary_values!AC86/summary_values!AC$85, ""), "")</f>
        <v/>
      </c>
      <c r="AG86" s="5">
        <f>IFERROR(IF(summary_values!AD86/summary_values!AD$85 &gt; 0, summary_values!AD86/summary_values!AD$85, ""), "")</f>
        <v>1.743157894736842</v>
      </c>
      <c r="AH86" s="5">
        <f>IFERROR(IF(summary_values!AE86/summary_values!AE$85 &gt; 0, summary_values!AE86/summary_values!AE$85, ""), "")</f>
        <v>2.2488888888888887</v>
      </c>
      <c r="AI86" s="5" t="str">
        <f>IFERROR(IF(summary_values!AF86/summary_values!AF$85 &gt; 0, summary_values!AF86/summary_values!AF$85, ""), "")</f>
        <v/>
      </c>
      <c r="AJ86" s="5" t="str">
        <f>IFERROR(IF(summary_values!AG86/summary_values!AG$85 &gt; 0, summary_values!AG86/summary_values!AG$85, ""), "")</f>
        <v/>
      </c>
      <c r="AK86" s="5">
        <f>IFERROR(IF(summary_values!AH86/summary_values!AH$85 &gt; 0, summary_values!AH86/summary_values!AH$85, ""), "")</f>
        <v>1.577437858508604</v>
      </c>
      <c r="AL86" s="5">
        <f>IFERROR(IF(summary_values!AI86/summary_values!AI$85 &gt; 0, summary_values!AI86/summary_values!AI$85, ""), "")</f>
        <v>1.0232876712328767</v>
      </c>
      <c r="AM86" s="5" t="str">
        <f>IFERROR(IF(summary_values!AJ86/summary_values!AJ$85 &gt; 0, summary_values!AJ86/summary_values!AJ$85, ""), "")</f>
        <v/>
      </c>
      <c r="AN86" s="5" t="str">
        <f>IFERROR(IF(summary_values!AK86/summary_values!AK$85 &gt; 0, summary_values!AK86/summary_values!AK$85, ""), "")</f>
        <v/>
      </c>
      <c r="AO86" s="5"/>
      <c r="AP86" s="5"/>
      <c r="AQ86" s="5">
        <f t="shared" si="28"/>
        <v>1.7932441196014288</v>
      </c>
      <c r="AR86" s="5">
        <f t="shared" si="29"/>
        <v>1.8031855839383522</v>
      </c>
    </row>
    <row r="87" spans="1:44" x14ac:dyDescent="0.25">
      <c r="A87" s="3" t="s">
        <v>11</v>
      </c>
      <c r="B87" s="5" t="str">
        <f>IFERROR(IF(summary_values!B87/summary_values!B$85 &gt; 0, summary_values!B87/summary_values!B$85, ""), "")</f>
        <v/>
      </c>
      <c r="C87" s="5" t="str">
        <f>IFERROR(IF(summary_values!C87/summary_values!C$85 &gt; 0, summary_values!C87/summary_values!C$85, ""), "")</f>
        <v/>
      </c>
      <c r="D87" s="5">
        <f>IFERROR(IF(summary_values!D87/summary_values!D$85 &gt; 0, summary_values!D87/summary_values!D$85, ""), "")</f>
        <v>2.0759162303664924</v>
      </c>
      <c r="E87" s="5">
        <f>IFERROR(IF(summary_values!E87/summary_values!E$85 &gt; 0, summary_values!E87/summary_values!E$85, ""), "")</f>
        <v>3.7769230769230768</v>
      </c>
      <c r="F87" s="5" t="str">
        <f>IFERROR(IF(summary_values!F87/summary_values!F$85 &gt; 0, summary_values!F87/summary_values!F$85, ""), "")</f>
        <v/>
      </c>
      <c r="G87" s="5" t="str">
        <f>IFERROR(IF(summary_values!G87/summary_values!G$85 &gt; 0, summary_values!G87/summary_values!G$85, ""), "")</f>
        <v/>
      </c>
      <c r="H87" s="5">
        <f>IFERROR(IF(summary_values!H87/summary_values!H$85 &gt; 0, summary_values!H87/summary_values!H$85, ""), "")</f>
        <v>2.0488431876606685</v>
      </c>
      <c r="I87" s="5">
        <f>IFERROR(IF(summary_values!I87/summary_values!I$85 &gt; 0, summary_values!I87/summary_values!I$85, ""), "")</f>
        <v>3.4697674418604652</v>
      </c>
      <c r="J87" s="5" t="str">
        <f>IFERROR(IF(summary_values!J87/summary_values!J$85 &gt; 0, summary_values!J87/summary_values!J$85, ""), "")</f>
        <v/>
      </c>
      <c r="K87" s="5" t="str">
        <f>IFERROR(IF(summary_values!K87/summary_values!K$85 &gt; 0, summary_values!K87/summary_values!K$85, ""), "")</f>
        <v/>
      </c>
      <c r="L87" s="5">
        <f>IFERROR(IF(summary_values!L87/summary_values!L$85 &gt; 0, summary_values!L87/summary_values!L$85, ""), "")</f>
        <v>1.8990825688073394</v>
      </c>
      <c r="M87" s="5">
        <f>IFERROR(IF(summary_values!M87/summary_values!M$85 &gt; 0, summary_values!M87/summary_values!M$85, ""), "")</f>
        <v>2.4397590361445785</v>
      </c>
      <c r="N87" s="5" t="str">
        <f>IFERROR(IF(summary_values!N87/summary_values!N$85 &gt; 0, summary_values!N87/summary_values!N$85, ""), "")</f>
        <v/>
      </c>
      <c r="O87" s="5" t="str">
        <f>IFERROR(IF(summary_values!O87/summary_values!O$85 &gt; 0, summary_values!O87/summary_values!O$85, ""), "")</f>
        <v/>
      </c>
      <c r="P87" s="5">
        <f>IFERROR(IF(summary_values!P87/summary_values!P$85 &gt; 0, summary_values!P87/summary_values!P$85, ""), "")</f>
        <v>1.5120481927710843</v>
      </c>
      <c r="Q87" s="5">
        <f>IFERROR(IF(summary_values!Q87/summary_values!Q$85 &gt; 0, summary_values!Q87/summary_values!Q$85, ""), "")</f>
        <v>1.3979591836734695</v>
      </c>
      <c r="R87" s="5" t="str">
        <f>IFERROR(IF(summary_values!R87/summary_values!R$85 &gt; 0, summary_values!R87/summary_values!R$85, ""), "")</f>
        <v/>
      </c>
      <c r="S87" s="5" t="str">
        <f>IFERROR(IF(summary_values!S87/summary_values!S$85 &gt; 0, summary_values!S87/summary_values!S$85, ""), "")</f>
        <v/>
      </c>
      <c r="T87" s="5" t="str">
        <f>IFERROR(IF(summary_values!T87/summary_values!T$85 &gt; 0, summary_values!T87/summary_values!T$85, ""), "")</f>
        <v/>
      </c>
      <c r="U87" s="5" t="str">
        <f>IFERROR(IF(summary_values!U87/summary_values!U$85 &gt; 0, summary_values!U87/summary_values!U$85, ""), "")</f>
        <v/>
      </c>
      <c r="V87" s="5">
        <f t="shared" si="26"/>
        <v>1.883972544901396</v>
      </c>
      <c r="W87" s="5">
        <f t="shared" si="27"/>
        <v>2.7711021846503976</v>
      </c>
      <c r="X87" s="5"/>
      <c r="Y87" s="5" t="str">
        <f>IFERROR(IF(summary_values!V87/summary_values!V$85 &gt; 0, summary_values!V87/summary_values!V$85, ""), "")</f>
        <v/>
      </c>
      <c r="Z87" s="5" t="str">
        <f>IFERROR(IF(summary_values!W87/summary_values!W$85 &gt; 0, summary_values!W87/summary_values!W$85, ""), "")</f>
        <v/>
      </c>
      <c r="AA87" s="5" t="str">
        <f>IFERROR(IF(summary_values!X87/summary_values!X$85 &gt; 0, summary_values!X87/summary_values!X$85, ""), "")</f>
        <v/>
      </c>
      <c r="AB87" s="5" t="str">
        <f>IFERROR(IF(summary_values!Y87/summary_values!Y$85 &gt; 0, summary_values!Y87/summary_values!Y$85, ""), "")</f>
        <v/>
      </c>
      <c r="AC87" s="5">
        <f>IFERROR(IF(summary_values!Z87/summary_values!Z$85 &gt; 0, summary_values!Z87/summary_values!Z$85, ""), "")</f>
        <v>1.1856889414547604</v>
      </c>
      <c r="AD87" s="5">
        <f>IFERROR(IF(summary_values!AA87/summary_values!AA$85 &gt; 0, summary_values!AA87/summary_values!AA$85, ""), "")</f>
        <v>1.3578274760383386</v>
      </c>
      <c r="AE87" s="5" t="str">
        <f>IFERROR(IF(summary_values!AB87/summary_values!AB$85 &gt; 0, summary_values!AB87/summary_values!AB$85, ""), "")</f>
        <v/>
      </c>
      <c r="AF87" s="5" t="str">
        <f>IFERROR(IF(summary_values!AC87/summary_values!AC$85 &gt; 0, summary_values!AC87/summary_values!AC$85, ""), "")</f>
        <v/>
      </c>
      <c r="AG87" s="5">
        <f>IFERROR(IF(summary_values!AD87/summary_values!AD$85 &gt; 0, summary_values!AD87/summary_values!AD$85, ""), "")</f>
        <v>1.1400000000000001</v>
      </c>
      <c r="AH87" s="5">
        <f>IFERROR(IF(summary_values!AE87/summary_values!AE$85 &gt; 0, summary_values!AE87/summary_values!AE$85, ""), "")</f>
        <v>1.8459259259259257</v>
      </c>
      <c r="AI87" s="5" t="str">
        <f>IFERROR(IF(summary_values!AF87/summary_values!AF$85 &gt; 0, summary_values!AF87/summary_values!AF$85, ""), "")</f>
        <v/>
      </c>
      <c r="AJ87" s="5" t="str">
        <f>IFERROR(IF(summary_values!AG87/summary_values!AG$85 &gt; 0, summary_values!AG87/summary_values!AG$85, ""), "")</f>
        <v/>
      </c>
      <c r="AK87" s="5">
        <f>IFERROR(IF(summary_values!AH87/summary_values!AH$85 &gt; 0, summary_values!AH87/summary_values!AH$85, ""), "")</f>
        <v>1.1166347992351815</v>
      </c>
      <c r="AL87" s="5">
        <f>IFERROR(IF(summary_values!AI87/summary_values!AI$85 &gt; 0, summary_values!AI87/summary_values!AI$85, ""), "")</f>
        <v>1</v>
      </c>
      <c r="AM87" s="5" t="str">
        <f>IFERROR(IF(summary_values!AJ87/summary_values!AJ$85 &gt; 0, summary_values!AJ87/summary_values!AJ$85, ""), "")</f>
        <v/>
      </c>
      <c r="AN87" s="5" t="str">
        <f>IFERROR(IF(summary_values!AK87/summary_values!AK$85 &gt; 0, summary_values!AK87/summary_values!AK$85, ""), "")</f>
        <v/>
      </c>
      <c r="AO87" s="5"/>
      <c r="AP87" s="5"/>
      <c r="AQ87" s="5">
        <f t="shared" si="28"/>
        <v>1.1474412468966475</v>
      </c>
      <c r="AR87" s="5">
        <f t="shared" si="29"/>
        <v>1.4012511339880882</v>
      </c>
    </row>
    <row r="88" spans="1:44" x14ac:dyDescent="0.25">
      <c r="A88" s="3" t="s">
        <v>12</v>
      </c>
      <c r="B88" s="5" t="str">
        <f>IFERROR(IF(summary_values!B88/summary_values!B$85 &gt; 0, summary_values!B88/summary_values!B$85, ""), "")</f>
        <v/>
      </c>
      <c r="C88" s="5" t="str">
        <f>IFERROR(IF(summary_values!C88/summary_values!C$85 &gt; 0, summary_values!C88/summary_values!C$85, ""), "")</f>
        <v/>
      </c>
      <c r="D88" s="5">
        <f>IFERROR(IF(summary_values!D88/summary_values!D$85 &gt; 0, summary_values!D88/summary_values!D$85, ""), "")</f>
        <v>1</v>
      </c>
      <c r="E88" s="5">
        <f>IFERROR(IF(summary_values!E88/summary_values!E$85 &gt; 0, summary_values!E88/summary_values!E$85, ""), "")</f>
        <v>1</v>
      </c>
      <c r="F88" s="5" t="str">
        <f>IFERROR(IF(summary_values!F88/summary_values!F$85 &gt; 0, summary_values!F88/summary_values!F$85, ""), "")</f>
        <v/>
      </c>
      <c r="G88" s="5" t="str">
        <f>IFERROR(IF(summary_values!G88/summary_values!G$85 &gt; 0, summary_values!G88/summary_values!G$85, ""), "")</f>
        <v/>
      </c>
      <c r="H88" s="5">
        <f>IFERROR(IF(summary_values!H88/summary_values!H$85 &gt; 0, summary_values!H88/summary_values!H$85, ""), "")</f>
        <v>1</v>
      </c>
      <c r="I88" s="5">
        <f>IFERROR(IF(summary_values!I88/summary_values!I$85 &gt; 0, summary_values!I88/summary_values!I$85, ""), "")</f>
        <v>1</v>
      </c>
      <c r="J88" s="5" t="str">
        <f>IFERROR(IF(summary_values!J88/summary_values!J$85 &gt; 0, summary_values!J88/summary_values!J$85, ""), "")</f>
        <v/>
      </c>
      <c r="K88" s="5" t="str">
        <f>IFERROR(IF(summary_values!K88/summary_values!K$85 &gt; 0, summary_values!K88/summary_values!K$85, ""), "")</f>
        <v/>
      </c>
      <c r="L88" s="5">
        <f>IFERROR(IF(summary_values!L88/summary_values!L$85 &gt; 0, summary_values!L88/summary_values!L$85, ""), "")</f>
        <v>1</v>
      </c>
      <c r="M88" s="5">
        <f>IFERROR(IF(summary_values!M88/summary_values!M$85 &gt; 0, summary_values!M88/summary_values!M$85, ""), "")</f>
        <v>1</v>
      </c>
      <c r="N88" s="5" t="str">
        <f>IFERROR(IF(summary_values!N88/summary_values!N$85 &gt; 0, summary_values!N88/summary_values!N$85, ""), "")</f>
        <v/>
      </c>
      <c r="O88" s="5" t="str">
        <f>IFERROR(IF(summary_values!O88/summary_values!O$85 &gt; 0, summary_values!O88/summary_values!O$85, ""), "")</f>
        <v/>
      </c>
      <c r="P88" s="5">
        <f>IFERROR(IF(summary_values!P88/summary_values!P$85 &gt; 0, summary_values!P88/summary_values!P$85, ""), "")</f>
        <v>1</v>
      </c>
      <c r="Q88" s="5">
        <f>IFERROR(IF(summary_values!Q88/summary_values!Q$85 &gt; 0, summary_values!Q88/summary_values!Q$85, ""), "")</f>
        <v>1</v>
      </c>
      <c r="R88" s="5" t="str">
        <f>IFERROR(IF(summary_values!R88/summary_values!R$85 &gt; 0, summary_values!R88/summary_values!R$85, ""), "")</f>
        <v/>
      </c>
      <c r="S88" s="5" t="str">
        <f>IFERROR(IF(summary_values!S88/summary_values!S$85 &gt; 0, summary_values!S88/summary_values!S$85, ""), "")</f>
        <v/>
      </c>
      <c r="T88" s="5" t="str">
        <f>IFERROR(IF(summary_values!T88/summary_values!T$85 &gt; 0, summary_values!T88/summary_values!T$85, ""), "")</f>
        <v/>
      </c>
      <c r="U88" s="5" t="str">
        <f>IFERROR(IF(summary_values!U88/summary_values!U$85 &gt; 0, summary_values!U88/summary_values!U$85, ""), "")</f>
        <v/>
      </c>
      <c r="V88" s="5">
        <f t="shared" si="26"/>
        <v>1</v>
      </c>
      <c r="W88" s="5">
        <f t="shared" si="27"/>
        <v>1</v>
      </c>
      <c r="X88" s="5"/>
      <c r="Y88" s="5" t="str">
        <f>IFERROR(IF(summary_values!V88/summary_values!V$85 &gt; 0, summary_values!V88/summary_values!V$85, ""), "")</f>
        <v/>
      </c>
      <c r="Z88" s="5" t="str">
        <f>IFERROR(IF(summary_values!W88/summary_values!W$85 &gt; 0, summary_values!W88/summary_values!W$85, ""), "")</f>
        <v/>
      </c>
      <c r="AA88" s="5" t="str">
        <f>IFERROR(IF(summary_values!X88/summary_values!X$85 &gt; 0, summary_values!X88/summary_values!X$85, ""), "")</f>
        <v/>
      </c>
      <c r="AB88" s="5" t="str">
        <f>IFERROR(IF(summary_values!Y88/summary_values!Y$85 &gt; 0, summary_values!Y88/summary_values!Y$85, ""), "")</f>
        <v/>
      </c>
      <c r="AC88" s="5">
        <f>IFERROR(IF(summary_values!Z88/summary_values!Z$85 &gt; 0, summary_values!Z88/summary_values!Z$85, ""), "")</f>
        <v>1.3199290360733296</v>
      </c>
      <c r="AD88" s="5">
        <f>IFERROR(IF(summary_values!AA88/summary_values!AA$85 &gt; 0, summary_values!AA88/summary_values!AA$85, ""), "")</f>
        <v>1</v>
      </c>
      <c r="AE88" s="5" t="str">
        <f>IFERROR(IF(summary_values!AB88/summary_values!AB$85 &gt; 0, summary_values!AB88/summary_values!AB$85, ""), "")</f>
        <v/>
      </c>
      <c r="AF88" s="5" t="str">
        <f>IFERROR(IF(summary_values!AC88/summary_values!AC$85 &gt; 0, summary_values!AC88/summary_values!AC$85, ""), "")</f>
        <v/>
      </c>
      <c r="AG88" s="5">
        <f>IFERROR(IF(summary_values!AD88/summary_values!AD$85 &gt; 0, summary_values!AD88/summary_values!AD$85, ""), "")</f>
        <v>1.3126315789473686</v>
      </c>
      <c r="AH88" s="5">
        <f>IFERROR(IF(summary_values!AE88/summary_values!AE$85 &gt; 0, summary_values!AE88/summary_values!AE$85, ""), "")</f>
        <v>1</v>
      </c>
      <c r="AI88" s="5" t="str">
        <f>IFERROR(IF(summary_values!AF88/summary_values!AF$85 &gt; 0, summary_values!AF88/summary_values!AF$85, ""), "")</f>
        <v/>
      </c>
      <c r="AJ88" s="5" t="str">
        <f>IFERROR(IF(summary_values!AG88/summary_values!AG$85 &gt; 0, summary_values!AG88/summary_values!AG$85, ""), "")</f>
        <v/>
      </c>
      <c r="AK88" s="5">
        <f>IFERROR(IF(summary_values!AH88/summary_values!AH$85 &gt; 0, summary_values!AH88/summary_values!AH$85, ""), "")</f>
        <v>1.2753346080305927</v>
      </c>
      <c r="AL88" s="5">
        <f>IFERROR(IF(summary_values!AI88/summary_values!AI$85 &gt; 0, summary_values!AI88/summary_values!AI$85, ""), "")</f>
        <v>1.1410958904109589</v>
      </c>
      <c r="AM88" s="5" t="str">
        <f>IFERROR(IF(summary_values!AJ88/summary_values!AJ$85 &gt; 0, summary_values!AJ88/summary_values!AJ$85, ""), "")</f>
        <v/>
      </c>
      <c r="AN88" s="5" t="str">
        <f>IFERROR(IF(summary_values!AK88/summary_values!AK$85 &gt; 0, summary_values!AK88/summary_values!AK$85, ""), "")</f>
        <v/>
      </c>
      <c r="AO88" s="5"/>
      <c r="AP88" s="5"/>
      <c r="AQ88" s="5">
        <f t="shared" si="28"/>
        <v>1.3026317410170971</v>
      </c>
      <c r="AR88" s="5">
        <f t="shared" si="29"/>
        <v>1.0470319634703198</v>
      </c>
    </row>
    <row r="89" spans="1:44" x14ac:dyDescent="0.25">
      <c r="A89" s="3" t="s">
        <v>13</v>
      </c>
      <c r="B89" s="5" t="str">
        <f>IFERROR(IF(summary_values!B89/summary_values!B$85 &gt; 0, summary_values!B89/summary_values!B$85, ""), "")</f>
        <v/>
      </c>
      <c r="C89" s="5" t="str">
        <f>IFERROR(IF(summary_values!C89/summary_values!C$85 &gt; 0, summary_values!C89/summary_values!C$85, ""), "")</f>
        <v/>
      </c>
      <c r="D89" s="5">
        <f>IFERROR(IF(summary_values!D89/summary_values!D$85 &gt; 0, summary_values!D89/summary_values!D$85, ""), "")</f>
        <v>2.2814136125654452</v>
      </c>
      <c r="E89" s="5">
        <f>IFERROR(IF(summary_values!E89/summary_values!E$85 &gt; 0, summary_values!E89/summary_values!E$85, ""), "")</f>
        <v>4.1282051282051286</v>
      </c>
      <c r="F89" s="5" t="str">
        <f>IFERROR(IF(summary_values!F89/summary_values!F$85 &gt; 0, summary_values!F89/summary_values!F$85, ""), "")</f>
        <v/>
      </c>
      <c r="G89" s="5" t="str">
        <f>IFERROR(IF(summary_values!G89/summary_values!G$85 &gt; 0, summary_values!G89/summary_values!G$85, ""), "")</f>
        <v/>
      </c>
      <c r="H89" s="5">
        <f>IFERROR(IF(summary_values!H89/summary_values!H$85 &gt; 0, summary_values!H89/summary_values!H$85, ""), "")</f>
        <v>2.2699228791773778</v>
      </c>
      <c r="I89" s="5">
        <f>IFERROR(IF(summary_values!I89/summary_values!I$85 &gt; 0, summary_values!I89/summary_values!I$85, ""), "")</f>
        <v>3.8139534883720927</v>
      </c>
      <c r="J89" s="5" t="str">
        <f>IFERROR(IF(summary_values!J89/summary_values!J$85 &gt; 0, summary_values!J89/summary_values!J$85, ""), "")</f>
        <v/>
      </c>
      <c r="K89" s="5" t="str">
        <f>IFERROR(IF(summary_values!K89/summary_values!K$85 &gt; 0, summary_values!K89/summary_values!K$85, ""), "")</f>
        <v/>
      </c>
      <c r="L89" s="5">
        <f>IFERROR(IF(summary_values!L89/summary_values!L$85 &gt; 0, summary_values!L89/summary_values!L$85, ""), "")</f>
        <v>2.1467889908256881</v>
      </c>
      <c r="M89" s="5">
        <f>IFERROR(IF(summary_values!M89/summary_values!M$85 &gt; 0, summary_values!M89/summary_values!M$85, ""), "")</f>
        <v>2.7108433734939759</v>
      </c>
      <c r="N89" s="5" t="str">
        <f>IFERROR(IF(summary_values!N89/summary_values!N$85 &gt; 0, summary_values!N89/summary_values!N$85, ""), "")</f>
        <v/>
      </c>
      <c r="O89" s="5" t="str">
        <f>IFERROR(IF(summary_values!O89/summary_values!O$85 &gt; 0, summary_values!O89/summary_values!O$85, ""), "")</f>
        <v/>
      </c>
      <c r="P89" s="5">
        <f>IFERROR(IF(summary_values!P89/summary_values!P$85 &gt; 0, summary_values!P89/summary_values!P$85, ""), "")</f>
        <v>1.6445783132530121</v>
      </c>
      <c r="Q89" s="5">
        <f>IFERROR(IF(summary_values!Q89/summary_values!Q$85 &gt; 0, summary_values!Q89/summary_values!Q$85, ""), "")</f>
        <v>1.4285714285714286</v>
      </c>
      <c r="R89" s="5" t="str">
        <f>IFERROR(IF(summary_values!R89/summary_values!R$85 &gt; 0, summary_values!R89/summary_values!R$85, ""), "")</f>
        <v/>
      </c>
      <c r="S89" s="5" t="str">
        <f>IFERROR(IF(summary_values!S89/summary_values!S$85 &gt; 0, summary_values!S89/summary_values!S$85, ""), "")</f>
        <v/>
      </c>
      <c r="T89" s="5" t="str">
        <f>IFERROR(IF(summary_values!T89/summary_values!T$85 &gt; 0, summary_values!T89/summary_values!T$85, ""), "")</f>
        <v/>
      </c>
      <c r="U89" s="5" t="str">
        <f>IFERROR(IF(summary_values!U89/summary_values!U$85 &gt; 0, summary_values!U89/summary_values!U$85, ""), "")</f>
        <v/>
      </c>
      <c r="V89" s="5">
        <f t="shared" si="26"/>
        <v>2.0856759489553811</v>
      </c>
      <c r="W89" s="5">
        <f t="shared" si="27"/>
        <v>3.0203933546606563</v>
      </c>
      <c r="X89" s="5"/>
      <c r="Y89" s="5" t="str">
        <f>IFERROR(IF(summary_values!V89/summary_values!V$85 &gt; 0, summary_values!V89/summary_values!V$85, ""), "")</f>
        <v/>
      </c>
      <c r="Z89" s="5" t="str">
        <f>IFERROR(IF(summary_values!W89/summary_values!W$85 &gt; 0, summary_values!W89/summary_values!W$85, ""), "")</f>
        <v/>
      </c>
      <c r="AA89" s="5" t="str">
        <f>IFERROR(IF(summary_values!X89/summary_values!X$85 &gt; 0, summary_values!X89/summary_values!X$85, ""), "")</f>
        <v/>
      </c>
      <c r="AB89" s="5" t="str">
        <f>IFERROR(IF(summary_values!Y89/summary_values!Y$85 &gt; 0, summary_values!Y89/summary_values!Y$85, ""), "")</f>
        <v/>
      </c>
      <c r="AC89" s="5">
        <f>IFERROR(IF(summary_values!Z89/summary_values!Z$85 &gt; 0, summary_values!Z89/summary_values!Z$85, ""), "")</f>
        <v>1</v>
      </c>
      <c r="AD89" s="5">
        <f>IFERROR(IF(summary_values!AA89/summary_values!AA$85 &gt; 0, summary_values!AA89/summary_values!AA$85, ""), "")</f>
        <v>1.9536741214057509</v>
      </c>
      <c r="AE89" s="5" t="str">
        <f>IFERROR(IF(summary_values!AB89/summary_values!AB$85 &gt; 0, summary_values!AB89/summary_values!AB$85, ""), "")</f>
        <v/>
      </c>
      <c r="AF89" s="5" t="str">
        <f>IFERROR(IF(summary_values!AC89/summary_values!AC$85 &gt; 0, summary_values!AC89/summary_values!AC$85, ""), "")</f>
        <v/>
      </c>
      <c r="AG89" s="5">
        <f>IFERROR(IF(summary_values!AD89/summary_values!AD$85 &gt; 0, summary_values!AD89/summary_values!AD$85, ""), "")</f>
        <v>1</v>
      </c>
      <c r="AH89" s="5">
        <f>IFERROR(IF(summary_values!AE89/summary_values!AE$85 &gt; 0, summary_values!AE89/summary_values!AE$85, ""), "")</f>
        <v>1.9333333333333331</v>
      </c>
      <c r="AI89" s="5" t="str">
        <f>IFERROR(IF(summary_values!AF89/summary_values!AF$85 &gt; 0, summary_values!AF89/summary_values!AF$85, ""), "")</f>
        <v/>
      </c>
      <c r="AJ89" s="5" t="str">
        <f>IFERROR(IF(summary_values!AG89/summary_values!AG$85 &gt; 0, summary_values!AG89/summary_values!AG$85, ""), "")</f>
        <v/>
      </c>
      <c r="AK89" s="5">
        <f>IFERROR(IF(summary_values!AH89/summary_values!AH$85 &gt; 0, summary_values!AH89/summary_values!AH$85, ""), "")</f>
        <v>1</v>
      </c>
      <c r="AL89" s="5">
        <f>IFERROR(IF(summary_values!AI89/summary_values!AI$85 &gt; 0, summary_values!AI89/summary_values!AI$85, ""), "")</f>
        <v>1.0123287671232877</v>
      </c>
      <c r="AM89" s="5" t="str">
        <f>IFERROR(IF(summary_values!AJ89/summary_values!AJ$85 &gt; 0, summary_values!AJ89/summary_values!AJ$85, ""), "")</f>
        <v/>
      </c>
      <c r="AN89" s="5" t="str">
        <f>IFERROR(IF(summary_values!AK89/summary_values!AK$85 &gt; 0, summary_values!AK89/summary_values!AK$85, ""), "")</f>
        <v/>
      </c>
      <c r="AO89" s="5"/>
      <c r="AP89" s="5"/>
      <c r="AQ89" s="5">
        <f t="shared" si="28"/>
        <v>1</v>
      </c>
      <c r="AR89" s="5">
        <f t="shared" si="29"/>
        <v>1.6331120739541241</v>
      </c>
    </row>
    <row r="90" spans="1:44" x14ac:dyDescent="0.25">
      <c r="A90" s="3" t="s">
        <v>14</v>
      </c>
      <c r="B90" s="5" t="str">
        <f>IFERROR(IF(summary_values!B90/summary_values!B$85 &gt; 0, summary_values!B90/summary_values!B$85, ""), "")</f>
        <v/>
      </c>
      <c r="C90" s="5" t="str">
        <f>IFERROR(IF(summary_values!C90/summary_values!C$85 &gt; 0, summary_values!C90/summary_values!C$85, ""), "")</f>
        <v/>
      </c>
      <c r="D90" s="5">
        <f>IFERROR(IF(summary_values!D90/summary_values!D$85 &gt; 0, summary_values!D90/summary_values!D$85, ""), "")</f>
        <v>3.3180628272251309</v>
      </c>
      <c r="E90" s="5">
        <f>IFERROR(IF(summary_values!E90/summary_values!E$85 &gt; 0, summary_values!E90/summary_values!E$85, ""), "")</f>
        <v>5.5897435897435903</v>
      </c>
      <c r="F90" s="5" t="str">
        <f>IFERROR(IF(summary_values!F90/summary_values!F$85 &gt; 0, summary_values!F90/summary_values!F$85, ""), "")</f>
        <v/>
      </c>
      <c r="G90" s="5" t="str">
        <f>IFERROR(IF(summary_values!G90/summary_values!G$85 &gt; 0, summary_values!G90/summary_values!G$85, ""), "")</f>
        <v/>
      </c>
      <c r="H90" s="5">
        <f>IFERROR(IF(summary_values!H90/summary_values!H$85 &gt; 0, summary_values!H90/summary_values!H$85, ""), "")</f>
        <v>3.6092544987146526</v>
      </c>
      <c r="I90" s="5">
        <f>IFERROR(IF(summary_values!I90/summary_values!I$85 &gt; 0, summary_values!I90/summary_values!I$85, ""), "")</f>
        <v>6.1209302325581403</v>
      </c>
      <c r="J90" s="5" t="str">
        <f>IFERROR(IF(summary_values!J90/summary_values!J$85 &gt; 0, summary_values!J90/summary_values!J$85, ""), "")</f>
        <v/>
      </c>
      <c r="K90" s="5" t="str">
        <f>IFERROR(IF(summary_values!K90/summary_values!K$85 &gt; 0, summary_values!K90/summary_values!K$85, ""), "")</f>
        <v/>
      </c>
      <c r="L90" s="5">
        <f>IFERROR(IF(summary_values!L90/summary_values!L$85 &gt; 0, summary_values!L90/summary_values!L$85, ""), "")</f>
        <v>4.6651376146788985</v>
      </c>
      <c r="M90" s="5">
        <f>IFERROR(IF(summary_values!M90/summary_values!M$85 &gt; 0, summary_values!M90/summary_values!M$85, ""), "")</f>
        <v>5.3433734939759034</v>
      </c>
      <c r="N90" s="5" t="str">
        <f>IFERROR(IF(summary_values!N90/summary_values!N$85 &gt; 0, summary_values!N90/summary_values!N$85, ""), "")</f>
        <v/>
      </c>
      <c r="O90" s="5" t="str">
        <f>IFERROR(IF(summary_values!O90/summary_values!O$85 &gt; 0, summary_values!O90/summary_values!O$85, ""), "")</f>
        <v/>
      </c>
      <c r="P90" s="5">
        <f>IFERROR(IF(summary_values!P90/summary_values!P$85 &gt; 0, summary_values!P90/summary_values!P$85, ""), "")</f>
        <v>3.8734939759036142</v>
      </c>
      <c r="Q90" s="5">
        <f>IFERROR(IF(summary_values!Q90/summary_values!Q$85 &gt; 0, summary_values!Q90/summary_values!Q$85, ""), "")</f>
        <v>3.3724489795918369</v>
      </c>
      <c r="R90" s="5" t="str">
        <f>IFERROR(IF(summary_values!R90/summary_values!R$85 &gt; 0, summary_values!R90/summary_values!R$85, ""), "")</f>
        <v/>
      </c>
      <c r="S90" s="5" t="str">
        <f>IFERROR(IF(summary_values!S90/summary_values!S$85 &gt; 0, summary_values!S90/summary_values!S$85, ""), "")</f>
        <v/>
      </c>
      <c r="T90" s="5" t="str">
        <f>IFERROR(IF(summary_values!T90/summary_values!T$85 &gt; 0, summary_values!T90/summary_values!T$85, ""), "")</f>
        <v/>
      </c>
      <c r="U90" s="5" t="str">
        <f>IFERROR(IF(summary_values!U90/summary_values!U$85 &gt; 0, summary_values!U90/summary_values!U$85, ""), "")</f>
        <v/>
      </c>
      <c r="V90" s="5">
        <f t="shared" si="26"/>
        <v>3.8664872291305743</v>
      </c>
      <c r="W90" s="5">
        <f t="shared" si="27"/>
        <v>5.1066240739673674</v>
      </c>
      <c r="X90" s="5"/>
      <c r="Y90" s="5" t="str">
        <f>IFERROR(IF(summary_values!V90/summary_values!V$85 &gt; 0, summary_values!V90/summary_values!V$85, ""), "")</f>
        <v/>
      </c>
      <c r="Z90" s="5" t="str">
        <f>IFERROR(IF(summary_values!W90/summary_values!W$85 &gt; 0, summary_values!W90/summary_values!W$85, ""), "")</f>
        <v/>
      </c>
      <c r="AA90" s="5" t="str">
        <f>IFERROR(IF(summary_values!X90/summary_values!X$85 &gt; 0, summary_values!X90/summary_values!X$85, ""), "")</f>
        <v/>
      </c>
      <c r="AB90" s="5" t="str">
        <f>IFERROR(IF(summary_values!Y90/summary_values!Y$85 &gt; 0, summary_values!Y90/summary_values!Y$85, ""), "")</f>
        <v/>
      </c>
      <c r="AC90" s="5">
        <f>IFERROR(IF(summary_values!Z90/summary_values!Z$85 &gt; 0, summary_values!Z90/summary_values!Z$85, ""), "")</f>
        <v>2.5771732702542871</v>
      </c>
      <c r="AD90" s="5">
        <f>IFERROR(IF(summary_values!AA90/summary_values!AA$85 &gt; 0, summary_values!AA90/summary_values!AA$85, ""), "")</f>
        <v>3.2164536741214058</v>
      </c>
      <c r="AE90" s="5" t="str">
        <f>IFERROR(IF(summary_values!AB90/summary_values!AB$85 &gt; 0, summary_values!AB90/summary_values!AB$85, ""), "")</f>
        <v/>
      </c>
      <c r="AF90" s="5" t="str">
        <f>IFERROR(IF(summary_values!AC90/summary_values!AC$85 &gt; 0, summary_values!AC90/summary_values!AC$85, ""), "")</f>
        <v/>
      </c>
      <c r="AG90" s="5">
        <f>IFERROR(IF(summary_values!AD90/summary_values!AD$85 &gt; 0, summary_values!AD90/summary_values!AD$85, ""), "")</f>
        <v>3.3568421052631581</v>
      </c>
      <c r="AH90" s="5">
        <f>IFERROR(IF(summary_values!AE90/summary_values!AE$85 &gt; 0, summary_values!AE90/summary_values!AE$85, ""), "")</f>
        <v>3.9007407407407406</v>
      </c>
      <c r="AI90" s="5" t="str">
        <f>IFERROR(IF(summary_values!AF90/summary_values!AF$85 &gt; 0, summary_values!AF90/summary_values!AF$85, ""), "")</f>
        <v/>
      </c>
      <c r="AJ90" s="5" t="str">
        <f>IFERROR(IF(summary_values!AG90/summary_values!AG$85 &gt; 0, summary_values!AG90/summary_values!AG$85, ""), "")</f>
        <v/>
      </c>
      <c r="AK90" s="5">
        <f>IFERROR(IF(summary_values!AH90/summary_values!AH$85 &gt; 0, summary_values!AH90/summary_values!AH$85, ""), "")</f>
        <v>3.3346080305927339</v>
      </c>
      <c r="AL90" s="5">
        <f>IFERROR(IF(summary_values!AI90/summary_values!AI$85 &gt; 0, summary_values!AI90/summary_values!AI$85, ""), "")</f>
        <v>2.3986301369863012</v>
      </c>
      <c r="AM90" s="5" t="str">
        <f>IFERROR(IF(summary_values!AJ90/summary_values!AJ$85 &gt; 0, summary_values!AJ90/summary_values!AJ$85, ""), "")</f>
        <v/>
      </c>
      <c r="AN90" s="5" t="str">
        <f>IFERROR(IF(summary_values!AK90/summary_values!AK$85 &gt; 0, summary_values!AK90/summary_values!AK$85, ""), "")</f>
        <v/>
      </c>
      <c r="AO90" s="5"/>
      <c r="AP90" s="5"/>
      <c r="AQ90" s="5">
        <f t="shared" si="28"/>
        <v>3.0895411353700601</v>
      </c>
      <c r="AR90" s="5">
        <f t="shared" si="29"/>
        <v>3.1719415172828156</v>
      </c>
    </row>
    <row r="91" spans="1:44" x14ac:dyDescent="0.25">
      <c r="A91" s="3" t="s">
        <v>15</v>
      </c>
      <c r="B91" s="5" t="str">
        <f>IFERROR(IF(summary_values!B91/summary_values!B$85 &gt; 0, summary_values!B91/summary_values!B$85, ""), "")</f>
        <v/>
      </c>
      <c r="C91" s="5" t="str">
        <f>IFERROR(IF(summary_values!C91/summary_values!C$85 &gt; 0, summary_values!C91/summary_values!C$85, ""), "")</f>
        <v/>
      </c>
      <c r="D91" s="5">
        <f>IFERROR(IF(summary_values!D91/summary_values!D$85 &gt; 0, summary_values!D91/summary_values!D$85, ""), "")</f>
        <v>3.5824607329842935</v>
      </c>
      <c r="E91" s="5" t="str">
        <f>IFERROR(IF(summary_values!E91/summary_values!E$85 &gt; 0, summary_values!E91/summary_values!E$85, ""), "")</f>
        <v/>
      </c>
      <c r="F91" s="5" t="str">
        <f>IFERROR(IF(summary_values!F91/summary_values!F$85 &gt; 0, summary_values!F91/summary_values!F$85, ""), "")</f>
        <v/>
      </c>
      <c r="G91" s="5" t="str">
        <f>IFERROR(IF(summary_values!G91/summary_values!G$85 &gt; 0, summary_values!G91/summary_values!G$85, ""), "")</f>
        <v/>
      </c>
      <c r="H91" s="5" t="str">
        <f>IFERROR(IF(summary_values!H91/summary_values!H$85 &gt; 0, summary_values!H91/summary_values!H$85, ""), "")</f>
        <v/>
      </c>
      <c r="I91" s="5" t="str">
        <f>IFERROR(IF(summary_values!I91/summary_values!I$85 &gt; 0, summary_values!I91/summary_values!I$85, ""), "")</f>
        <v/>
      </c>
      <c r="J91" s="5" t="str">
        <f>IFERROR(IF(summary_values!J91/summary_values!J$85 &gt; 0, summary_values!J91/summary_values!J$85, ""), "")</f>
        <v/>
      </c>
      <c r="K91" s="5" t="str">
        <f>IFERROR(IF(summary_values!K91/summary_values!K$85 &gt; 0, summary_values!K91/summary_values!K$85, ""), "")</f>
        <v/>
      </c>
      <c r="L91" s="5" t="str">
        <f>IFERROR(IF(summary_values!L91/summary_values!L$85 &gt; 0, summary_values!L91/summary_values!L$85, ""), "")</f>
        <v/>
      </c>
      <c r="M91" s="5" t="str">
        <f>IFERROR(IF(summary_values!M91/summary_values!M$85 &gt; 0, summary_values!M91/summary_values!M$85, ""), "")</f>
        <v/>
      </c>
      <c r="N91" s="5" t="str">
        <f>IFERROR(IF(summary_values!N91/summary_values!N$85 &gt; 0, summary_values!N91/summary_values!N$85, ""), "")</f>
        <v/>
      </c>
      <c r="O91" s="5" t="str">
        <f>IFERROR(IF(summary_values!O91/summary_values!O$85 &gt; 0, summary_values!O91/summary_values!O$85, ""), "")</f>
        <v/>
      </c>
      <c r="P91" s="5" t="str">
        <f>IFERROR(IF(summary_values!P91/summary_values!P$85 &gt; 0, summary_values!P91/summary_values!P$85, ""), "")</f>
        <v/>
      </c>
      <c r="Q91" s="5" t="str">
        <f>IFERROR(IF(summary_values!Q91/summary_values!Q$85 &gt; 0, summary_values!Q91/summary_values!Q$85, ""), "")</f>
        <v/>
      </c>
      <c r="R91" s="5" t="str">
        <f>IFERROR(IF(summary_values!R91/summary_values!R$85 &gt; 0, summary_values!R91/summary_values!R$85, ""), "")</f>
        <v/>
      </c>
      <c r="S91" s="5" t="str">
        <f>IFERROR(IF(summary_values!S91/summary_values!S$85 &gt; 0, summary_values!S91/summary_values!S$85, ""), "")</f>
        <v/>
      </c>
      <c r="T91" s="5" t="str">
        <f>IFERROR(IF(summary_values!T91/summary_values!T$85 &gt; 0, summary_values!T91/summary_values!T$85, ""), "")</f>
        <v/>
      </c>
      <c r="U91" s="5" t="str">
        <f>IFERROR(IF(summary_values!U91/summary_values!U$85 &gt; 0, summary_values!U91/summary_values!U$85, ""), "")</f>
        <v/>
      </c>
      <c r="V91" s="5">
        <f t="shared" si="26"/>
        <v>3.5824607329842935</v>
      </c>
      <c r="W91" s="5" t="str">
        <f t="shared" si="27"/>
        <v/>
      </c>
      <c r="X91" s="5"/>
      <c r="Y91" s="5" t="str">
        <f>IFERROR(IF(summary_values!V91/summary_values!V$85 &gt; 0, summary_values!V91/summary_values!V$85, ""), "")</f>
        <v/>
      </c>
      <c r="Z91" s="5" t="str">
        <f>IFERROR(IF(summary_values!W91/summary_values!W$85 &gt; 0, summary_values!W91/summary_values!W$85, ""), "")</f>
        <v/>
      </c>
      <c r="AA91" s="5" t="str">
        <f>IFERROR(IF(summary_values!X91/summary_values!X$85 &gt; 0, summary_values!X91/summary_values!X$85, ""), "")</f>
        <v/>
      </c>
      <c r="AB91" s="5" t="str">
        <f>IFERROR(IF(summary_values!Y91/summary_values!Y$85 &gt; 0, summary_values!Y91/summary_values!Y$85, ""), "")</f>
        <v/>
      </c>
      <c r="AC91" s="5" t="str">
        <f>IFERROR(IF(summary_values!Z91/summary_values!Z$85 &gt; 0, summary_values!Z91/summary_values!Z$85, ""), "")</f>
        <v/>
      </c>
      <c r="AD91" s="5" t="str">
        <f>IFERROR(IF(summary_values!AA91/summary_values!AA$85 &gt; 0, summary_values!AA91/summary_values!AA$85, ""), "")</f>
        <v/>
      </c>
      <c r="AE91" s="5" t="str">
        <f>IFERROR(IF(summary_values!AB91/summary_values!AB$85 &gt; 0, summary_values!AB91/summary_values!AB$85, ""), "")</f>
        <v/>
      </c>
      <c r="AF91" s="5" t="str">
        <f>IFERROR(IF(summary_values!AC91/summary_values!AC$85 &gt; 0, summary_values!AC91/summary_values!AC$85, ""), "")</f>
        <v/>
      </c>
      <c r="AG91" s="5" t="str">
        <f>IFERROR(IF(summary_values!AD91/summary_values!AD$85 &gt; 0, summary_values!AD91/summary_values!AD$85, ""), "")</f>
        <v/>
      </c>
      <c r="AH91" s="5" t="str">
        <f>IFERROR(IF(summary_values!AE91/summary_values!AE$85 &gt; 0, summary_values!AE91/summary_values!AE$85, ""), "")</f>
        <v/>
      </c>
      <c r="AI91" s="5" t="str">
        <f>IFERROR(IF(summary_values!AF91/summary_values!AF$85 &gt; 0, summary_values!AF91/summary_values!AF$85, ""), "")</f>
        <v/>
      </c>
      <c r="AJ91" s="5" t="str">
        <f>IFERROR(IF(summary_values!AG91/summary_values!AG$85 &gt; 0, summary_values!AG91/summary_values!AG$85, ""), "")</f>
        <v/>
      </c>
      <c r="AK91" s="5" t="str">
        <f>IFERROR(IF(summary_values!AH91/summary_values!AH$85 &gt; 0, summary_values!AH91/summary_values!AH$85, ""), "")</f>
        <v/>
      </c>
      <c r="AL91" s="5" t="str">
        <f>IFERROR(IF(summary_values!AI91/summary_values!AI$85 &gt; 0, summary_values!AI91/summary_values!AI$85, ""), "")</f>
        <v/>
      </c>
      <c r="AM91" s="5" t="str">
        <f>IFERROR(IF(summary_values!AJ91/summary_values!AJ$85 &gt; 0, summary_values!AJ91/summary_values!AJ$85, ""), "")</f>
        <v/>
      </c>
      <c r="AN91" s="5" t="str">
        <f>IFERROR(IF(summary_values!AK91/summary_values!AK$85 &gt; 0, summary_values!AK91/summary_values!AK$85, ""), "")</f>
        <v/>
      </c>
      <c r="AO91" s="5"/>
      <c r="AP91" s="5"/>
      <c r="AQ91" s="5" t="str">
        <f t="shared" si="28"/>
        <v/>
      </c>
      <c r="AR91" s="5" t="str">
        <f t="shared" si="29"/>
        <v/>
      </c>
    </row>
    <row r="92" spans="1:44" x14ac:dyDescent="0.25">
      <c r="A92" s="3" t="s">
        <v>16</v>
      </c>
      <c r="B92" s="5" t="str">
        <f>IFERROR(IF(summary_values!B92/summary_values!B$85 &gt; 0, summary_values!B92/summary_values!B$85, ""), "")</f>
        <v/>
      </c>
      <c r="C92" s="5" t="str">
        <f>IFERROR(IF(summary_values!C92/summary_values!C$85 &gt; 0, summary_values!C92/summary_values!C$85, ""), "")</f>
        <v/>
      </c>
      <c r="D92" s="5">
        <f>IFERROR(IF(summary_values!D92/summary_values!D$85 &gt; 0, summary_values!D92/summary_values!D$85, ""), "")</f>
        <v>2.2984293193717278</v>
      </c>
      <c r="E92" s="5">
        <f>IFERROR(IF(summary_values!E92/summary_values!E$85 &gt; 0, summary_values!E92/summary_values!E$85, ""), "")</f>
        <v>3.8743589743589739</v>
      </c>
      <c r="F92" s="5" t="str">
        <f>IFERROR(IF(summary_values!F92/summary_values!F$85 &gt; 0, summary_values!F92/summary_values!F$85, ""), "")</f>
        <v/>
      </c>
      <c r="G92" s="5" t="str">
        <f>IFERROR(IF(summary_values!G92/summary_values!G$85 &gt; 0, summary_values!G92/summary_values!G$85, ""), "")</f>
        <v/>
      </c>
      <c r="H92" s="5">
        <f>IFERROR(IF(summary_values!H92/summary_values!H$85 &gt; 0, summary_values!H92/summary_values!H$85, ""), "")</f>
        <v>2.3161953727506428</v>
      </c>
      <c r="I92" s="5">
        <f>IFERROR(IF(summary_values!I92/summary_values!I$85 &gt; 0, summary_values!I92/summary_values!I$85, ""), "")</f>
        <v>3.5953488372093023</v>
      </c>
      <c r="J92" s="5" t="str">
        <f>IFERROR(IF(summary_values!J92/summary_values!J$85 &gt; 0, summary_values!J92/summary_values!J$85, ""), "")</f>
        <v/>
      </c>
      <c r="K92" s="5" t="str">
        <f>IFERROR(IF(summary_values!K92/summary_values!K$85 &gt; 0, summary_values!K92/summary_values!K$85, ""), "")</f>
        <v/>
      </c>
      <c r="L92" s="5">
        <f>IFERROR(IF(summary_values!L92/summary_values!L$85 &gt; 0, summary_values!L92/summary_values!L$85, ""), "")</f>
        <v>2.1788990825688073</v>
      </c>
      <c r="M92" s="5">
        <f>IFERROR(IF(summary_values!M92/summary_values!M$85 &gt; 0, summary_values!M92/summary_values!M$85, ""), "")</f>
        <v>2.475903614457831</v>
      </c>
      <c r="N92" s="5" t="str">
        <f>IFERROR(IF(summary_values!N92/summary_values!N$85 &gt; 0, summary_values!N92/summary_values!N$85, ""), "")</f>
        <v/>
      </c>
      <c r="O92" s="5" t="str">
        <f>IFERROR(IF(summary_values!O92/summary_values!O$85 &gt; 0, summary_values!O92/summary_values!O$85, ""), "")</f>
        <v/>
      </c>
      <c r="P92" s="5">
        <f>IFERROR(IF(summary_values!P92/summary_values!P$85 &gt; 0, summary_values!P92/summary_values!P$85, ""), "")</f>
        <v>1.6325301204819278</v>
      </c>
      <c r="Q92" s="5">
        <f>IFERROR(IF(summary_values!Q92/summary_values!Q$85 &gt; 0, summary_values!Q92/summary_values!Q$85, ""), "")</f>
        <v>1.260204081632653</v>
      </c>
      <c r="R92" s="5" t="str">
        <f>IFERROR(IF(summary_values!R92/summary_values!R$85 &gt; 0, summary_values!R92/summary_values!R$85, ""), "")</f>
        <v/>
      </c>
      <c r="S92" s="5" t="str">
        <f>IFERROR(IF(summary_values!S92/summary_values!S$85 &gt; 0, summary_values!S92/summary_values!S$85, ""), "")</f>
        <v/>
      </c>
      <c r="T92" s="5" t="str">
        <f>IFERROR(IF(summary_values!T92/summary_values!T$85 &gt; 0, summary_values!T92/summary_values!T$85, ""), "")</f>
        <v/>
      </c>
      <c r="U92" s="5" t="str">
        <f>IFERROR(IF(summary_values!U92/summary_values!U$85 &gt; 0, summary_values!U92/summary_values!U$85, ""), "")</f>
        <v/>
      </c>
      <c r="V92" s="5">
        <f t="shared" si="26"/>
        <v>2.1065134737932767</v>
      </c>
      <c r="W92" s="5">
        <f t="shared" si="27"/>
        <v>2.8014538769146902</v>
      </c>
      <c r="X92" s="5"/>
      <c r="Y92" s="5" t="str">
        <f>IFERROR(IF(summary_values!V92/summary_values!V$85 &gt; 0, summary_values!V92/summary_values!V$85, ""), "")</f>
        <v/>
      </c>
      <c r="Z92" s="5" t="str">
        <f>IFERROR(IF(summary_values!W92/summary_values!W$85 &gt; 0, summary_values!W92/summary_values!W$85, ""), "")</f>
        <v/>
      </c>
      <c r="AA92" s="5" t="str">
        <f>IFERROR(IF(summary_values!X92/summary_values!X$85 &gt; 0, summary_values!X92/summary_values!X$85, ""), "")</f>
        <v/>
      </c>
      <c r="AB92" s="5" t="str">
        <f>IFERROR(IF(summary_values!Y92/summary_values!Y$85 &gt; 0, summary_values!Y92/summary_values!Y$85, ""), "")</f>
        <v/>
      </c>
      <c r="AC92" s="5">
        <f>IFERROR(IF(summary_values!Z92/summary_values!Z$85 &gt; 0, summary_values!Z92/summary_values!Z$85, ""), "")</f>
        <v>1.7380248373743348</v>
      </c>
      <c r="AD92" s="5">
        <f>IFERROR(IF(summary_values!AA92/summary_values!AA$85 &gt; 0, summary_values!AA92/summary_values!AA$85, ""), "")</f>
        <v>2.0151757188498403</v>
      </c>
      <c r="AE92" s="5" t="str">
        <f>IFERROR(IF(summary_values!AB92/summary_values!AB$85 &gt; 0, summary_values!AB92/summary_values!AB$85, ""), "")</f>
        <v/>
      </c>
      <c r="AF92" s="5" t="str">
        <f>IFERROR(IF(summary_values!AC92/summary_values!AC$85 &gt; 0, summary_values!AC92/summary_values!AC$85, ""), "")</f>
        <v/>
      </c>
      <c r="AG92" s="5">
        <f>IFERROR(IF(summary_values!AD92/summary_values!AD$85 &gt; 0, summary_values!AD92/summary_values!AD$85, ""), "")</f>
        <v>1.9000000000000001</v>
      </c>
      <c r="AH92" s="5">
        <f>IFERROR(IF(summary_values!AE92/summary_values!AE$85 &gt; 0, summary_values!AE92/summary_values!AE$85, ""), "")</f>
        <v>2.4162962962962959</v>
      </c>
      <c r="AI92" s="5" t="str">
        <f>IFERROR(IF(summary_values!AF92/summary_values!AF$85 &gt; 0, summary_values!AF92/summary_values!AF$85, ""), "")</f>
        <v/>
      </c>
      <c r="AJ92" s="5" t="str">
        <f>IFERROR(IF(summary_values!AG92/summary_values!AG$85 &gt; 0, summary_values!AG92/summary_values!AG$85, ""), "")</f>
        <v/>
      </c>
      <c r="AK92" s="5">
        <f>IFERROR(IF(summary_values!AH92/summary_values!AH$85 &gt; 0, summary_values!AH92/summary_values!AH$85, ""), "")</f>
        <v>2.4034416826003819</v>
      </c>
      <c r="AL92" s="5">
        <f>IFERROR(IF(summary_values!AI92/summary_values!AI$85 &gt; 0, summary_values!AI92/summary_values!AI$85, ""), "")</f>
        <v>1.6219178082191781</v>
      </c>
      <c r="AM92" s="5" t="str">
        <f>IFERROR(IF(summary_values!AJ92/summary_values!AJ$85 &gt; 0, summary_values!AJ92/summary_values!AJ$85, ""), "")</f>
        <v/>
      </c>
      <c r="AN92" s="5" t="str">
        <f>IFERROR(IF(summary_values!AK92/summary_values!AK$85 &gt; 0, summary_values!AK92/summary_values!AK$85, ""), "")</f>
        <v/>
      </c>
      <c r="AO92" s="5"/>
      <c r="AP92" s="5"/>
      <c r="AQ92" s="5">
        <f t="shared" si="28"/>
        <v>2.0138221733249058</v>
      </c>
      <c r="AR92" s="5">
        <f t="shared" si="29"/>
        <v>2.0177966077884384</v>
      </c>
    </row>
    <row r="93" spans="1:44" x14ac:dyDescent="0.25">
      <c r="A93" s="3" t="s">
        <v>17</v>
      </c>
      <c r="B93" s="5" t="str">
        <f>IFERROR(IF(summary_values!B93/summary_values!B$85 &gt; 0, summary_values!B93/summary_values!B$85, ""), "")</f>
        <v/>
      </c>
      <c r="C93" s="5" t="str">
        <f>IFERROR(IF(summary_values!C93/summary_values!C$85 &gt; 0, summary_values!C93/summary_values!C$85, ""), "")</f>
        <v/>
      </c>
      <c r="D93" s="5">
        <f>IFERROR(IF(summary_values!D93/summary_values!D$85 &gt; 0, summary_values!D93/summary_values!D$85, ""), "")</f>
        <v>3.8586387434554972</v>
      </c>
      <c r="E93" s="5">
        <f>IFERROR(IF(summary_values!E93/summary_values!E$85 &gt; 0, summary_values!E93/summary_values!E$85, ""), "")</f>
        <v>6.2</v>
      </c>
      <c r="F93" s="5" t="str">
        <f>IFERROR(IF(summary_values!F93/summary_values!F$85 &gt; 0, summary_values!F93/summary_values!F$85, ""), "")</f>
        <v/>
      </c>
      <c r="G93" s="5" t="str">
        <f>IFERROR(IF(summary_values!G93/summary_values!G$85 &gt; 0, summary_values!G93/summary_values!G$85, ""), "")</f>
        <v/>
      </c>
      <c r="H93" s="5">
        <f>IFERROR(IF(summary_values!H93/summary_values!H$85 &gt; 0, summary_values!H93/summary_values!H$85, ""), "")</f>
        <v>4.0745501285347041</v>
      </c>
      <c r="I93" s="5">
        <f>IFERROR(IF(summary_values!I93/summary_values!I$85 &gt; 0, summary_values!I93/summary_values!I$85, ""), "")</f>
        <v>6.1069767441860465</v>
      </c>
      <c r="J93" s="5" t="str">
        <f>IFERROR(IF(summary_values!J93/summary_values!J$85 &gt; 0, summary_values!J93/summary_values!J$85, ""), "")</f>
        <v/>
      </c>
      <c r="K93" s="5" t="str">
        <f>IFERROR(IF(summary_values!K93/summary_values!K$85 &gt; 0, summary_values!K93/summary_values!K$85, ""), "")</f>
        <v/>
      </c>
      <c r="L93" s="5">
        <f>IFERROR(IF(summary_values!L93/summary_values!L$85 &gt; 0, summary_values!L93/summary_values!L$85, ""), "")</f>
        <v>4.1284403669724767</v>
      </c>
      <c r="M93" s="5">
        <f>IFERROR(IF(summary_values!M93/summary_values!M$85 &gt; 0, summary_values!M93/summary_values!M$85, ""), "")</f>
        <v>4.6144578313253009</v>
      </c>
      <c r="N93" s="5" t="str">
        <f>IFERROR(IF(summary_values!N93/summary_values!N$85 &gt; 0, summary_values!N93/summary_values!N$85, ""), "")</f>
        <v/>
      </c>
      <c r="O93" s="5" t="str">
        <f>IFERROR(IF(summary_values!O93/summary_values!O$85 &gt; 0, summary_values!O93/summary_values!O$85, ""), "")</f>
        <v/>
      </c>
      <c r="P93" s="5">
        <f>IFERROR(IF(summary_values!P93/summary_values!P$85 &gt; 0, summary_values!P93/summary_values!P$85, ""), "")</f>
        <v>3.4457831325301198</v>
      </c>
      <c r="Q93" s="5">
        <f>IFERROR(IF(summary_values!Q93/summary_values!Q$85 &gt; 0, summary_values!Q93/summary_values!Q$85, ""), "")</f>
        <v>2.6581632653061225</v>
      </c>
      <c r="R93" s="5" t="str">
        <f>IFERROR(IF(summary_values!R93/summary_values!R$85 &gt; 0, summary_values!R93/summary_values!R$85, ""), "")</f>
        <v/>
      </c>
      <c r="S93" s="5" t="str">
        <f>IFERROR(IF(summary_values!S93/summary_values!S$85 &gt; 0, summary_values!S93/summary_values!S$85, ""), "")</f>
        <v/>
      </c>
      <c r="T93" s="5" t="str">
        <f>IFERROR(IF(summary_values!T93/summary_values!T$85 &gt; 0, summary_values!T93/summary_values!T$85, ""), "")</f>
        <v/>
      </c>
      <c r="U93" s="5" t="str">
        <f>IFERROR(IF(summary_values!U93/summary_values!U$85 &gt; 0, summary_values!U93/summary_values!U$85, ""), "")</f>
        <v/>
      </c>
      <c r="V93" s="5">
        <f t="shared" si="26"/>
        <v>3.8768530928731995</v>
      </c>
      <c r="W93" s="5">
        <f t="shared" si="27"/>
        <v>4.8948994602043676</v>
      </c>
      <c r="X93" s="5"/>
      <c r="Y93" s="5" t="str">
        <f>IFERROR(IF(summary_values!V93/summary_values!V$85 &gt; 0, summary_values!V93/summary_values!V$85, ""), "")</f>
        <v/>
      </c>
      <c r="Z93" s="5" t="str">
        <f>IFERROR(IF(summary_values!W93/summary_values!W$85 &gt; 0, summary_values!W93/summary_values!W$85, ""), "")</f>
        <v/>
      </c>
      <c r="AA93" s="5" t="str">
        <f>IFERROR(IF(summary_values!X93/summary_values!X$85 &gt; 0, summary_values!X93/summary_values!X$85, ""), "")</f>
        <v/>
      </c>
      <c r="AB93" s="5" t="str">
        <f>IFERROR(IF(summary_values!Y93/summary_values!Y$85 &gt; 0, summary_values!Y93/summary_values!Y$85, ""), "")</f>
        <v/>
      </c>
      <c r="AC93" s="5">
        <f>IFERROR(IF(summary_values!Z93/summary_values!Z$85 &gt; 0, summary_values!Z93/summary_values!Z$85, ""), "")</f>
        <v>1.8101714961561206</v>
      </c>
      <c r="AD93" s="5">
        <f>IFERROR(IF(summary_values!AA93/summary_values!AA$85 &gt; 0, summary_values!AA93/summary_values!AA$85, ""), "")</f>
        <v>2.5527156549520766</v>
      </c>
      <c r="AE93" s="5" t="str">
        <f>IFERROR(IF(summary_values!AB93/summary_values!AB$85 &gt; 0, summary_values!AB93/summary_values!AB$85, ""), "")</f>
        <v/>
      </c>
      <c r="AF93" s="5" t="str">
        <f>IFERROR(IF(summary_values!AC93/summary_values!AC$85 &gt; 0, summary_values!AC93/summary_values!AC$85, ""), "")</f>
        <v/>
      </c>
      <c r="AG93" s="5">
        <f>IFERROR(IF(summary_values!AD93/summary_values!AD$85 &gt; 0, summary_values!AD93/summary_values!AD$85, ""), "")</f>
        <v>1.7947368421052634</v>
      </c>
      <c r="AH93" s="5">
        <f>IFERROR(IF(summary_values!AE93/summary_values!AE$85 &gt; 0, summary_values!AE93/summary_values!AE$85, ""), "")</f>
        <v>2.8162962962962963</v>
      </c>
      <c r="AI93" s="5" t="str">
        <f>IFERROR(IF(summary_values!AF93/summary_values!AF$85 &gt; 0, summary_values!AF93/summary_values!AF$85, ""), "")</f>
        <v/>
      </c>
      <c r="AJ93" s="5" t="str">
        <f>IFERROR(IF(summary_values!AG93/summary_values!AG$85 &gt; 0, summary_values!AG93/summary_values!AG$85, ""), "")</f>
        <v/>
      </c>
      <c r="AK93" s="5">
        <f>IFERROR(IF(summary_values!AH93/summary_values!AH$85 &gt; 0, summary_values!AH93/summary_values!AH$85, ""), "")</f>
        <v>2.0229445506692163</v>
      </c>
      <c r="AL93" s="5">
        <f>IFERROR(IF(summary_values!AI93/summary_values!AI$85 &gt; 0, summary_values!AI93/summary_values!AI$85, ""), "")</f>
        <v>1.5794520547945206</v>
      </c>
      <c r="AM93" s="5" t="str">
        <f>IFERROR(IF(summary_values!AJ93/summary_values!AJ$85 &gt; 0, summary_values!AJ93/summary_values!AJ$85, ""), "")</f>
        <v/>
      </c>
      <c r="AN93" s="5" t="str">
        <f>IFERROR(IF(summary_values!AK93/summary_values!AK$85 &gt; 0, summary_values!AK93/summary_values!AK$85, ""), "")</f>
        <v/>
      </c>
      <c r="AO93" s="5"/>
      <c r="AP93" s="5"/>
      <c r="AQ93" s="5">
        <f t="shared" si="28"/>
        <v>1.8759509629768669</v>
      </c>
      <c r="AR93" s="5">
        <f t="shared" si="29"/>
        <v>2.3161546686809644</v>
      </c>
    </row>
    <row r="94" spans="1:44" x14ac:dyDescent="0.25">
      <c r="A94" s="3" t="s">
        <v>18</v>
      </c>
      <c r="B94" s="5" t="str">
        <f>IFERROR(IF(summary_values!B94/summary_values!B$85 &gt; 0, summary_values!B94/summary_values!B$85, ""), "")</f>
        <v/>
      </c>
      <c r="C94" s="5" t="str">
        <f>IFERROR(IF(summary_values!C94/summary_values!C$85 &gt; 0, summary_values!C94/summary_values!C$85, ""), "")</f>
        <v/>
      </c>
      <c r="D94" s="5">
        <f>IFERROR(IF(summary_values!D94/summary_values!D$85 &gt; 0, summary_values!D94/summary_values!D$85, ""), "")</f>
        <v>2.5602094240837694</v>
      </c>
      <c r="E94" s="5">
        <f>IFERROR(IF(summary_values!E94/summary_values!E$85 &gt; 0, summary_values!E94/summary_values!E$85, ""), "")</f>
        <v>3.6692307692307691</v>
      </c>
      <c r="F94" s="5" t="str">
        <f>IFERROR(IF(summary_values!F94/summary_values!F$85 &gt; 0, summary_values!F94/summary_values!F$85, ""), "")</f>
        <v/>
      </c>
      <c r="G94" s="5" t="str">
        <f>IFERROR(IF(summary_values!G94/summary_values!G$85 &gt; 0, summary_values!G94/summary_values!G$85, ""), "")</f>
        <v/>
      </c>
      <c r="H94" s="5">
        <f>IFERROR(IF(summary_values!H94/summary_values!H$85 &gt; 0, summary_values!H94/summary_values!H$85, ""), "")</f>
        <v>2.5938303341902311</v>
      </c>
      <c r="I94" s="5">
        <f>IFERROR(IF(summary_values!I94/summary_values!I$85 &gt; 0, summary_values!I94/summary_values!I$85, ""), "")</f>
        <v>3.6186046511627907</v>
      </c>
      <c r="J94" s="5" t="str">
        <f>IFERROR(IF(summary_values!J94/summary_values!J$85 &gt; 0, summary_values!J94/summary_values!J$85, ""), "")</f>
        <v/>
      </c>
      <c r="K94" s="5" t="str">
        <f>IFERROR(IF(summary_values!K94/summary_values!K$85 &gt; 0, summary_values!K94/summary_values!K$85, ""), "")</f>
        <v/>
      </c>
      <c r="L94" s="5">
        <f>IFERROR(IF(summary_values!L94/summary_values!L$85 &gt; 0, summary_values!L94/summary_values!L$85, ""), "")</f>
        <v>2.6788990825688073</v>
      </c>
      <c r="M94" s="5">
        <f>IFERROR(IF(summary_values!M94/summary_values!M$85 &gt; 0, summary_values!M94/summary_values!M$85, ""), "")</f>
        <v>2.7650602409638556</v>
      </c>
      <c r="N94" s="5" t="str">
        <f>IFERROR(IF(summary_values!N94/summary_values!N$85 &gt; 0, summary_values!N94/summary_values!N$85, ""), "")</f>
        <v/>
      </c>
      <c r="O94" s="5" t="str">
        <f>IFERROR(IF(summary_values!O94/summary_values!O$85 &gt; 0, summary_values!O94/summary_values!O$85, ""), "")</f>
        <v/>
      </c>
      <c r="P94" s="5">
        <f>IFERROR(IF(summary_values!P94/summary_values!P$85 &gt; 0, summary_values!P94/summary_values!P$85, ""), "")</f>
        <v>2.0783132530120478</v>
      </c>
      <c r="Q94" s="5">
        <f>IFERROR(IF(summary_values!Q94/summary_values!Q$85 &gt; 0, summary_values!Q94/summary_values!Q$85, ""), "")</f>
        <v>1.5357142857142856</v>
      </c>
      <c r="R94" s="5" t="str">
        <f>IFERROR(IF(summary_values!R94/summary_values!R$85 &gt; 0, summary_values!R94/summary_values!R$85, ""), "")</f>
        <v/>
      </c>
      <c r="S94" s="5" t="str">
        <f>IFERROR(IF(summary_values!S94/summary_values!S$85 &gt; 0, summary_values!S94/summary_values!S$85, ""), "")</f>
        <v/>
      </c>
      <c r="T94" s="5" t="str">
        <f>IFERROR(IF(summary_values!T94/summary_values!T$85 &gt; 0, summary_values!T94/summary_values!T$85, ""), "")</f>
        <v/>
      </c>
      <c r="U94" s="5" t="str">
        <f>IFERROR(IF(summary_values!U94/summary_values!U$85 &gt; 0, summary_values!U94/summary_values!U$85, ""), "")</f>
        <v/>
      </c>
      <c r="V94" s="5">
        <f t="shared" si="26"/>
        <v>2.4778130234637139</v>
      </c>
      <c r="W94" s="5">
        <f t="shared" si="27"/>
        <v>2.8971524867679248</v>
      </c>
      <c r="X94" s="5"/>
      <c r="Y94" s="5" t="str">
        <f>IFERROR(IF(summary_values!V94/summary_values!V$85 &gt; 0, summary_values!V94/summary_values!V$85, ""), "")</f>
        <v/>
      </c>
      <c r="Z94" s="5" t="str">
        <f>IFERROR(IF(summary_values!W94/summary_values!W$85 &gt; 0, summary_values!W94/summary_values!W$85, ""), "")</f>
        <v/>
      </c>
      <c r="AA94" s="5" t="str">
        <f>IFERROR(IF(summary_values!X94/summary_values!X$85 &gt; 0, summary_values!X94/summary_values!X$85, ""), "")</f>
        <v/>
      </c>
      <c r="AB94" s="5" t="str">
        <f>IFERROR(IF(summary_values!Y94/summary_values!Y$85 &gt; 0, summary_values!Y94/summary_values!Y$85, ""), "")</f>
        <v/>
      </c>
      <c r="AC94" s="5">
        <f>IFERROR(IF(summary_values!Z94/summary_values!Z$85 &gt; 0, summary_values!Z94/summary_values!Z$85, ""), "")</f>
        <v>1.3536369012418688</v>
      </c>
      <c r="AD94" s="5">
        <f>IFERROR(IF(summary_values!AA94/summary_values!AA$85 &gt; 0, summary_values!AA94/summary_values!AA$85, ""), "")</f>
        <v>1.9768370607028756</v>
      </c>
      <c r="AE94" s="5" t="str">
        <f>IFERROR(IF(summary_values!AB94/summary_values!AB$85 &gt; 0, summary_values!AB94/summary_values!AB$85, ""), "")</f>
        <v/>
      </c>
      <c r="AF94" s="5" t="str">
        <f>IFERROR(IF(summary_values!AC94/summary_values!AC$85 &gt; 0, summary_values!AC94/summary_values!AC$85, ""), "")</f>
        <v/>
      </c>
      <c r="AG94" s="5">
        <f>IFERROR(IF(summary_values!AD94/summary_values!AD$85 &gt; 0, summary_values!AD94/summary_values!AD$85, ""), "")</f>
        <v>1.296842105263158</v>
      </c>
      <c r="AH94" s="5">
        <f>IFERROR(IF(summary_values!AE94/summary_values!AE$85 &gt; 0, summary_values!AE94/summary_values!AE$85, ""), "")</f>
        <v>2.1451851851851851</v>
      </c>
      <c r="AI94" s="5" t="str">
        <f>IFERROR(IF(summary_values!AF94/summary_values!AF$85 &gt; 0, summary_values!AF94/summary_values!AF$85, ""), "")</f>
        <v/>
      </c>
      <c r="AJ94" s="5" t="str">
        <f>IFERROR(IF(summary_values!AG94/summary_values!AG$85 &gt; 0, summary_values!AG94/summary_values!AG$85, ""), "")</f>
        <v/>
      </c>
      <c r="AK94" s="5">
        <f>IFERROR(IF(summary_values!AH94/summary_values!AH$85 &gt; 0, summary_values!AH94/summary_values!AH$85, ""), "")</f>
        <v>1.3403441682600381</v>
      </c>
      <c r="AL94" s="5">
        <f>IFERROR(IF(summary_values!AI94/summary_values!AI$85 &gt; 0, summary_values!AI94/summary_values!AI$85, ""), "")</f>
        <v>1.23013698630137</v>
      </c>
      <c r="AM94" s="5" t="str">
        <f>IFERROR(IF(summary_values!AJ94/summary_values!AJ$85 &gt; 0, summary_values!AJ94/summary_values!AJ$85, ""), "")</f>
        <v/>
      </c>
      <c r="AN94" s="5" t="str">
        <f>IFERROR(IF(summary_values!AK94/summary_values!AK$85 &gt; 0, summary_values!AK94/summary_values!AK$85, ""), "")</f>
        <v/>
      </c>
      <c r="AO94" s="5"/>
      <c r="AP94" s="5"/>
      <c r="AQ94" s="5">
        <f t="shared" si="28"/>
        <v>1.3302743915883548</v>
      </c>
      <c r="AR94" s="5">
        <f t="shared" si="29"/>
        <v>1.7840530773964769</v>
      </c>
    </row>
    <row r="95" spans="1:44" x14ac:dyDescent="0.25">
      <c r="A95" s="3" t="s">
        <v>19</v>
      </c>
      <c r="B95" s="5" t="str">
        <f>IFERROR(IF(summary_values!B95/summary_values!B$85 &gt; 0, summary_values!B95/summary_values!B$85, ""), "")</f>
        <v/>
      </c>
      <c r="C95" s="5" t="str">
        <f>IFERROR(IF(summary_values!C95/summary_values!C$85 &gt; 0, summary_values!C95/summary_values!C$85, ""), "")</f>
        <v/>
      </c>
      <c r="D95" s="5">
        <f>IFERROR(IF(summary_values!D95/summary_values!D$85 &gt; 0, summary_values!D95/summary_values!D$85, ""), "")</f>
        <v>3.2068062827225132</v>
      </c>
      <c r="E95" s="5">
        <f>IFERROR(IF(summary_values!E95/summary_values!E$85 &gt; 0, summary_values!E95/summary_values!E$85, ""), "")</f>
        <v>4.8692307692307688</v>
      </c>
      <c r="F95" s="5" t="str">
        <f>IFERROR(IF(summary_values!F95/summary_values!F$85 &gt; 0, summary_values!F95/summary_values!F$85, ""), "")</f>
        <v/>
      </c>
      <c r="G95" s="5" t="str">
        <f>IFERROR(IF(summary_values!G95/summary_values!G$85 &gt; 0, summary_values!G95/summary_values!G$85, ""), "")</f>
        <v/>
      </c>
      <c r="H95" s="5">
        <f>IFERROR(IF(summary_values!H95/summary_values!H$85 &gt; 0, summary_values!H95/summary_values!H$85, ""), "")</f>
        <v>3.3084832904884314</v>
      </c>
      <c r="I95" s="5">
        <f>IFERROR(IF(summary_values!I95/summary_values!I$85 &gt; 0, summary_values!I95/summary_values!I$85, ""), "")</f>
        <v>4.8139534883720927</v>
      </c>
      <c r="J95" s="5" t="str">
        <f>IFERROR(IF(summary_values!J95/summary_values!J$85 &gt; 0, summary_values!J95/summary_values!J$85, ""), "")</f>
        <v/>
      </c>
      <c r="K95" s="5" t="str">
        <f>IFERROR(IF(summary_values!K95/summary_values!K$85 &gt; 0, summary_values!K95/summary_values!K$85, ""), "")</f>
        <v/>
      </c>
      <c r="L95" s="5">
        <f>IFERROR(IF(summary_values!L95/summary_values!L$85 &gt; 0, summary_values!L95/summary_values!L$85, ""), "")</f>
        <v>3.3256880733944953</v>
      </c>
      <c r="M95" s="5">
        <f>IFERROR(IF(summary_values!M95/summary_values!M$85 &gt; 0, summary_values!M95/summary_values!M$85, ""), "")</f>
        <v>3.7530120481927707</v>
      </c>
      <c r="N95" s="5" t="str">
        <f>IFERROR(IF(summary_values!N95/summary_values!N$85 &gt; 0, summary_values!N95/summary_values!N$85, ""), "")</f>
        <v/>
      </c>
      <c r="O95" s="5" t="str">
        <f>IFERROR(IF(summary_values!O95/summary_values!O$85 &gt; 0, summary_values!O95/summary_values!O$85, ""), "")</f>
        <v/>
      </c>
      <c r="P95" s="5">
        <f>IFERROR(IF(summary_values!P95/summary_values!P$85 &gt; 0, summary_values!P95/summary_values!P$85, ""), "")</f>
        <v>2.6686746987951806</v>
      </c>
      <c r="Q95" s="5">
        <f>IFERROR(IF(summary_values!Q95/summary_values!Q$85 &gt; 0, summary_values!Q95/summary_values!Q$85, ""), "")</f>
        <v>2.4234693877551017</v>
      </c>
      <c r="R95" s="5" t="str">
        <f>IFERROR(IF(summary_values!R95/summary_values!R$85 &gt; 0, summary_values!R95/summary_values!R$85, ""), "")</f>
        <v/>
      </c>
      <c r="S95" s="5" t="str">
        <f>IFERROR(IF(summary_values!S95/summary_values!S$85 &gt; 0, summary_values!S95/summary_values!S$85, ""), "")</f>
        <v/>
      </c>
      <c r="T95" s="5" t="str">
        <f>IFERROR(IF(summary_values!T95/summary_values!T$85 &gt; 0, summary_values!T95/summary_values!T$85, ""), "")</f>
        <v/>
      </c>
      <c r="U95" s="5" t="str">
        <f>IFERROR(IF(summary_values!U95/summary_values!U$85 &gt; 0, summary_values!U95/summary_values!U$85, ""), "")</f>
        <v/>
      </c>
      <c r="V95" s="5">
        <f t="shared" si="26"/>
        <v>3.1274130863501552</v>
      </c>
      <c r="W95" s="5">
        <f t="shared" si="27"/>
        <v>3.9649164233876832</v>
      </c>
      <c r="X95" s="5"/>
      <c r="Y95" s="5" t="str">
        <f>IFERROR(IF(summary_values!V95/summary_values!V$85 &gt; 0, summary_values!V95/summary_values!V$85, ""), "")</f>
        <v/>
      </c>
      <c r="Z95" s="5" t="str">
        <f>IFERROR(IF(summary_values!W95/summary_values!W$85 &gt; 0, summary_values!W95/summary_values!W$85, ""), "")</f>
        <v/>
      </c>
      <c r="AA95" s="5" t="str">
        <f>IFERROR(IF(summary_values!X95/summary_values!X$85 &gt; 0, summary_values!X95/summary_values!X$85, ""), "")</f>
        <v/>
      </c>
      <c r="AB95" s="5" t="str">
        <f>IFERROR(IF(summary_values!Y95/summary_values!Y$85 &gt; 0, summary_values!Y95/summary_values!Y$85, ""), "")</f>
        <v/>
      </c>
      <c r="AC95" s="5">
        <f>IFERROR(IF(summary_values!Z95/summary_values!Z$85 &gt; 0, summary_values!Z95/summary_values!Z$85, ""), "")</f>
        <v>1.2992312241277351</v>
      </c>
      <c r="AD95" s="5">
        <f>IFERROR(IF(summary_values!AA95/summary_values!AA$85 &gt; 0, summary_values!AA95/summary_values!AA$85, ""), "")</f>
        <v>1.825079872204473</v>
      </c>
      <c r="AE95" s="5" t="str">
        <f>IFERROR(IF(summary_values!AB95/summary_values!AB$85 &gt; 0, summary_values!AB95/summary_values!AB$85, ""), "")</f>
        <v/>
      </c>
      <c r="AF95" s="5" t="str">
        <f>IFERROR(IF(summary_values!AC95/summary_values!AC$85 &gt; 0, summary_values!AC95/summary_values!AC$85, ""), "")</f>
        <v/>
      </c>
      <c r="AG95" s="5">
        <f>IFERROR(IF(summary_values!AD95/summary_values!AD$85 &gt; 0, summary_values!AD95/summary_values!AD$85, ""), "")</f>
        <v>1.4642105263157896</v>
      </c>
      <c r="AH95" s="5">
        <f>IFERROR(IF(summary_values!AE95/summary_values!AE$85 &gt; 0, summary_values!AE95/summary_values!AE$85, ""), "")</f>
        <v>2.8562962962962959</v>
      </c>
      <c r="AI95" s="5" t="str">
        <f>IFERROR(IF(summary_values!AF95/summary_values!AF$85 &gt; 0, summary_values!AF95/summary_values!AF$85, ""), "")</f>
        <v/>
      </c>
      <c r="AJ95" s="5" t="str">
        <f>IFERROR(IF(summary_values!AG95/summary_values!AG$85 &gt; 0, summary_values!AG95/summary_values!AG$85, ""), "")</f>
        <v/>
      </c>
      <c r="AK95" s="5">
        <f>IFERROR(IF(summary_values!AH95/summary_values!AH$85 &gt; 0, summary_values!AH95/summary_values!AH$85, ""), "")</f>
        <v>2.1395793499043978</v>
      </c>
      <c r="AL95" s="5">
        <f>IFERROR(IF(summary_values!AI95/summary_values!AI$85 &gt; 0, summary_values!AI95/summary_values!AI$85, ""), "")</f>
        <v>3.3561643835616444</v>
      </c>
      <c r="AM95" s="5" t="str">
        <f>IFERROR(IF(summary_values!AJ95/summary_values!AJ$85 &gt; 0, summary_values!AJ95/summary_values!AJ$85, ""), "")</f>
        <v/>
      </c>
      <c r="AN95" s="5" t="str">
        <f>IFERROR(IF(summary_values!AK95/summary_values!AK$85 &gt; 0, summary_values!AK95/summary_values!AK$85, ""), "")</f>
        <v/>
      </c>
      <c r="AO95" s="5"/>
      <c r="AP95" s="5"/>
      <c r="AQ95" s="5">
        <f t="shared" si="28"/>
        <v>1.6343403667826408</v>
      </c>
      <c r="AR95" s="5">
        <f t="shared" si="29"/>
        <v>2.6791801840208045</v>
      </c>
    </row>
    <row r="96" spans="1:44" x14ac:dyDescent="0.25">
      <c r="A96" s="3" t="s">
        <v>20</v>
      </c>
      <c r="B96" s="5" t="str">
        <f>IFERROR(IF(summary_values!B96/summary_values!B$85 &gt; 0, summary_values!B96/summary_values!B$85, ""), "")</f>
        <v/>
      </c>
      <c r="C96" s="5" t="str">
        <f>IFERROR(IF(summary_values!C96/summary_values!C$85 &gt; 0, summary_values!C96/summary_values!C$85, ""), "")</f>
        <v/>
      </c>
      <c r="D96" s="5">
        <f>IFERROR(IF(summary_values!D96/summary_values!D$85 &gt; 0, summary_values!D96/summary_values!D$85, ""), "")</f>
        <v>3.7513089005235605</v>
      </c>
      <c r="E96" s="5">
        <f>IFERROR(IF(summary_values!E96/summary_values!E$85 &gt; 0, summary_values!E96/summary_values!E$85, ""), "")</f>
        <v>6.9333333333333336</v>
      </c>
      <c r="F96" s="5" t="str">
        <f>IFERROR(IF(summary_values!F96/summary_values!F$85 &gt; 0, summary_values!F96/summary_values!F$85, ""), "")</f>
        <v/>
      </c>
      <c r="G96" s="5" t="str">
        <f>IFERROR(IF(summary_values!G96/summary_values!G$85 &gt; 0, summary_values!G96/summary_values!G$85, ""), "")</f>
        <v/>
      </c>
      <c r="H96" s="5">
        <f>IFERROR(IF(summary_values!H96/summary_values!H$85 &gt; 0, summary_values!H96/summary_values!H$85, ""), "")</f>
        <v>3.948586118251928</v>
      </c>
      <c r="I96" s="5">
        <f>IFERROR(IF(summary_values!I96/summary_values!I$85 &gt; 0, summary_values!I96/summary_values!I$85, ""), "")</f>
        <v>6.8</v>
      </c>
      <c r="J96" s="5" t="str">
        <f>IFERROR(IF(summary_values!J96/summary_values!J$85 &gt; 0, summary_values!J96/summary_values!J$85, ""), "")</f>
        <v/>
      </c>
      <c r="K96" s="5" t="str">
        <f>IFERROR(IF(summary_values!K96/summary_values!K$85 &gt; 0, summary_values!K96/summary_values!K$85, ""), "")</f>
        <v/>
      </c>
      <c r="L96" s="5">
        <f>IFERROR(IF(summary_values!L96/summary_values!L$85 &gt; 0, summary_values!L96/summary_values!L$85, ""), "")</f>
        <v>4.0183486238532113</v>
      </c>
      <c r="M96" s="5">
        <f>IFERROR(IF(summary_values!M96/summary_values!M$85 &gt; 0, summary_values!M96/summary_values!M$85, ""), "")</f>
        <v>5.2048192771084336</v>
      </c>
      <c r="N96" s="5" t="str">
        <f>IFERROR(IF(summary_values!N96/summary_values!N$85 &gt; 0, summary_values!N96/summary_values!N$85, ""), "")</f>
        <v/>
      </c>
      <c r="O96" s="5" t="str">
        <f>IFERROR(IF(summary_values!O96/summary_values!O$85 &gt; 0, summary_values!O96/summary_values!O$85, ""), "")</f>
        <v/>
      </c>
      <c r="P96" s="5">
        <f>IFERROR(IF(summary_values!P96/summary_values!P$85 &gt; 0, summary_values!P96/summary_values!P$85, ""), "")</f>
        <v>3.5060240963855418</v>
      </c>
      <c r="Q96" s="5">
        <f>IFERROR(IF(summary_values!Q96/summary_values!Q$85 &gt; 0, summary_values!Q96/summary_values!Q$85, ""), "")</f>
        <v>3.0969387755102038</v>
      </c>
      <c r="R96" s="5" t="str">
        <f>IFERROR(IF(summary_values!R96/summary_values!R$85 &gt; 0, summary_values!R96/summary_values!R$85, ""), "")</f>
        <v/>
      </c>
      <c r="S96" s="5" t="str">
        <f>IFERROR(IF(summary_values!S96/summary_values!S$85 &gt; 0, summary_values!S96/summary_values!S$85, ""), "")</f>
        <v/>
      </c>
      <c r="T96" s="5" t="str">
        <f>IFERROR(IF(summary_values!T96/summary_values!T$85 &gt; 0, summary_values!T96/summary_values!T$85, ""), "")</f>
        <v/>
      </c>
      <c r="U96" s="5" t="str">
        <f>IFERROR(IF(summary_values!U96/summary_values!U$85 &gt; 0, summary_values!U96/summary_values!U$85, ""), "")</f>
        <v/>
      </c>
      <c r="V96" s="5">
        <f t="shared" si="26"/>
        <v>3.8060669347535603</v>
      </c>
      <c r="W96" s="5">
        <f t="shared" si="27"/>
        <v>5.508772846487993</v>
      </c>
      <c r="X96" s="5"/>
      <c r="Y96" s="5" t="str">
        <f>IFERROR(IF(summary_values!V96/summary_values!V$85 &gt; 0, summary_values!V96/summary_values!V$85, ""), "")</f>
        <v/>
      </c>
      <c r="Z96" s="5" t="str">
        <f>IFERROR(IF(summary_values!W96/summary_values!W$85 &gt; 0, summary_values!W96/summary_values!W$85, ""), "")</f>
        <v/>
      </c>
      <c r="AA96" s="5" t="str">
        <f>IFERROR(IF(summary_values!X96/summary_values!X$85 &gt; 0, summary_values!X96/summary_values!X$85, ""), "")</f>
        <v/>
      </c>
      <c r="AB96" s="5" t="str">
        <f>IFERROR(IF(summary_values!Y96/summary_values!Y$85 &gt; 0, summary_values!Y96/summary_values!Y$85, ""), "")</f>
        <v/>
      </c>
      <c r="AC96" s="5">
        <f>IFERROR(IF(summary_values!Z96/summary_values!Z$85 &gt; 0, summary_values!Z96/summary_values!Z$85, ""), "")</f>
        <v>1.8350088704908338</v>
      </c>
      <c r="AD96" s="5">
        <f>IFERROR(IF(summary_values!AA96/summary_values!AA$85 &gt; 0, summary_values!AA96/summary_values!AA$85, ""), "")</f>
        <v>2.4177316293929714</v>
      </c>
      <c r="AE96" s="5" t="str">
        <f>IFERROR(IF(summary_values!AB96/summary_values!AB$85 &gt; 0, summary_values!AB96/summary_values!AB$85, ""), "")</f>
        <v/>
      </c>
      <c r="AF96" s="5" t="str">
        <f>IFERROR(IF(summary_values!AC96/summary_values!AC$85 &gt; 0, summary_values!AC96/summary_values!AC$85, ""), "")</f>
        <v/>
      </c>
      <c r="AG96" s="5">
        <f>IFERROR(IF(summary_values!AD96/summary_values!AD$85 &gt; 0, summary_values!AD96/summary_values!AD$85, ""), "")</f>
        <v>1.8084210526315789</v>
      </c>
      <c r="AH96" s="5">
        <f>IFERROR(IF(summary_values!AE96/summary_values!AE$85 &gt; 0, summary_values!AE96/summary_values!AE$85, ""), "")</f>
        <v>2.9911111111111111</v>
      </c>
      <c r="AI96" s="5" t="str">
        <f>IFERROR(IF(summary_values!AF96/summary_values!AF$85 &gt; 0, summary_values!AF96/summary_values!AF$85, ""), "")</f>
        <v/>
      </c>
      <c r="AJ96" s="5" t="str">
        <f>IFERROR(IF(summary_values!AG96/summary_values!AG$85 &gt; 0, summary_values!AG96/summary_values!AG$85, ""), "")</f>
        <v/>
      </c>
      <c r="AK96" s="5">
        <f>IFERROR(IF(summary_values!AH96/summary_values!AH$85 &gt; 0, summary_values!AH96/summary_values!AH$85, ""), "")</f>
        <v>2.0592734225621414</v>
      </c>
      <c r="AL96" s="5">
        <f>IFERROR(IF(summary_values!AI96/summary_values!AI$85 &gt; 0, summary_values!AI96/summary_values!AI$85, ""), "")</f>
        <v>1.7657534246575342</v>
      </c>
      <c r="AM96" s="5" t="str">
        <f>IFERROR(IF(summary_values!AJ96/summary_values!AJ$85 &gt; 0, summary_values!AJ96/summary_values!AJ$85, ""), "")</f>
        <v/>
      </c>
      <c r="AN96" s="5" t="str">
        <f>IFERROR(IF(summary_values!AK96/summary_values!AK$85 &gt; 0, summary_values!AK96/summary_values!AK$85, ""), "")</f>
        <v/>
      </c>
      <c r="AO96" s="5"/>
      <c r="AP96" s="5"/>
      <c r="AQ96" s="5">
        <f t="shared" si="28"/>
        <v>1.9009011152281847</v>
      </c>
      <c r="AR96" s="5">
        <f t="shared" si="29"/>
        <v>2.3915320550538723</v>
      </c>
    </row>
    <row r="97" spans="1:44" x14ac:dyDescent="0.25">
      <c r="A97" s="3" t="s">
        <v>21</v>
      </c>
      <c r="B97" s="5" t="str">
        <f>IFERROR(IF(summary_values!B97/summary_values!B$85 &gt; 0, summary_values!B97/summary_values!B$85, ""), "")</f>
        <v/>
      </c>
      <c r="C97" s="5" t="str">
        <f>IFERROR(IF(summary_values!C97/summary_values!C$85 &gt; 0, summary_values!C97/summary_values!C$85, ""), "")</f>
        <v/>
      </c>
      <c r="D97" s="5">
        <f>IFERROR(IF(summary_values!D97/summary_values!D$85 &gt; 0, summary_values!D97/summary_values!D$85, ""), "")</f>
        <v>3.5091623036649215</v>
      </c>
      <c r="E97" s="5">
        <f>IFERROR(IF(summary_values!E97/summary_values!E$85 &gt; 0, summary_values!E97/summary_values!E$85, ""), "")</f>
        <v>4.9794871794871796</v>
      </c>
      <c r="F97" s="5" t="str">
        <f>IFERROR(IF(summary_values!F97/summary_values!F$85 &gt; 0, summary_values!F97/summary_values!F$85, ""), "")</f>
        <v/>
      </c>
      <c r="G97" s="5" t="str">
        <f>IFERROR(IF(summary_values!G97/summary_values!G$85 &gt; 0, summary_values!G97/summary_values!G$85, ""), "")</f>
        <v/>
      </c>
      <c r="H97" s="5">
        <f>IFERROR(IF(summary_values!H97/summary_values!H$85 &gt; 0, summary_values!H97/summary_values!H$85, ""), "")</f>
        <v>3.7326478149100253</v>
      </c>
      <c r="I97" s="5">
        <f>IFERROR(IF(summary_values!I97/summary_values!I$85 &gt; 0, summary_values!I97/summary_values!I$85, ""), "")</f>
        <v>4.9953488372093027</v>
      </c>
      <c r="J97" s="5" t="str">
        <f>IFERROR(IF(summary_values!J97/summary_values!J$85 &gt; 0, summary_values!J97/summary_values!J$85, ""), "")</f>
        <v/>
      </c>
      <c r="K97" s="5" t="str">
        <f>IFERROR(IF(summary_values!K97/summary_values!K$85 &gt; 0, summary_values!K97/summary_values!K$85, ""), "")</f>
        <v/>
      </c>
      <c r="L97" s="5">
        <f>IFERROR(IF(summary_values!L97/summary_values!L$85 &gt; 0, summary_values!L97/summary_values!L$85, ""), "")</f>
        <v>3.7981651376146788</v>
      </c>
      <c r="M97" s="5">
        <f>IFERROR(IF(summary_values!M97/summary_values!M$85 &gt; 0, summary_values!M97/summary_values!M$85, ""), "")</f>
        <v>3.8855421686746987</v>
      </c>
      <c r="N97" s="5" t="str">
        <f>IFERROR(IF(summary_values!N97/summary_values!N$85 &gt; 0, summary_values!N97/summary_values!N$85, ""), "")</f>
        <v/>
      </c>
      <c r="O97" s="5" t="str">
        <f>IFERROR(IF(summary_values!O97/summary_values!O$85 &gt; 0, summary_values!O97/summary_values!O$85, ""), "")</f>
        <v/>
      </c>
      <c r="P97" s="5">
        <f>IFERROR(IF(summary_values!P97/summary_values!P$85 &gt; 0, summary_values!P97/summary_values!P$85, ""), "")</f>
        <v>3.1987951807228914</v>
      </c>
      <c r="Q97" s="5">
        <f>IFERROR(IF(summary_values!Q97/summary_values!Q$85 &gt; 0, summary_values!Q97/summary_values!Q$85, ""), "")</f>
        <v>2.3622448979591839</v>
      </c>
      <c r="R97" s="5" t="str">
        <f>IFERROR(IF(summary_values!R97/summary_values!R$85 &gt; 0, summary_values!R97/summary_values!R$85, ""), "")</f>
        <v/>
      </c>
      <c r="S97" s="5" t="str">
        <f>IFERROR(IF(summary_values!S97/summary_values!S$85 &gt; 0, summary_values!S97/summary_values!S$85, ""), "")</f>
        <v/>
      </c>
      <c r="T97" s="5" t="str">
        <f>IFERROR(IF(summary_values!T97/summary_values!T$85 &gt; 0, summary_values!T97/summary_values!T$85, ""), "")</f>
        <v/>
      </c>
      <c r="U97" s="5" t="str">
        <f>IFERROR(IF(summary_values!U97/summary_values!U$85 &gt; 0, summary_values!U97/summary_values!U$85, ""), "")</f>
        <v/>
      </c>
      <c r="V97" s="5">
        <f t="shared" si="26"/>
        <v>3.5596926092281289</v>
      </c>
      <c r="W97" s="5">
        <f t="shared" si="27"/>
        <v>4.0556557708325913</v>
      </c>
      <c r="X97" s="5"/>
      <c r="Y97" s="5" t="str">
        <f>IFERROR(IF(summary_values!V97/summary_values!V$85 &gt; 0, summary_values!V97/summary_values!V$85, ""), "")</f>
        <v/>
      </c>
      <c r="Z97" s="5" t="str">
        <f>IFERROR(IF(summary_values!W97/summary_values!W$85 &gt; 0, summary_values!W97/summary_values!W$85, ""), "")</f>
        <v/>
      </c>
      <c r="AA97" s="5" t="str">
        <f>IFERROR(IF(summary_values!X97/summary_values!X$85 &gt; 0, summary_values!X97/summary_values!X$85, ""), "")</f>
        <v/>
      </c>
      <c r="AB97" s="5" t="str">
        <f>IFERROR(IF(summary_values!Y97/summary_values!Y$85 &gt; 0, summary_values!Y97/summary_values!Y$85, ""), "")</f>
        <v/>
      </c>
      <c r="AC97" s="5">
        <f>IFERROR(IF(summary_values!Z97/summary_values!Z$85 &gt; 0, summary_values!Z97/summary_values!Z$85, ""), "")</f>
        <v>1.7220579538734475</v>
      </c>
      <c r="AD97" s="5">
        <f>IFERROR(IF(summary_values!AA97/summary_values!AA$85 &gt; 0, summary_values!AA97/summary_values!AA$85, ""), "")</f>
        <v>2.5207667731629395</v>
      </c>
      <c r="AE97" s="5" t="str">
        <f>IFERROR(IF(summary_values!AB97/summary_values!AB$85 &gt; 0, summary_values!AB97/summary_values!AB$85, ""), "")</f>
        <v/>
      </c>
      <c r="AF97" s="5" t="str">
        <f>IFERROR(IF(summary_values!AC97/summary_values!AC$85 &gt; 0, summary_values!AC97/summary_values!AC$85, ""), "")</f>
        <v/>
      </c>
      <c r="AG97" s="5">
        <f>IFERROR(IF(summary_values!AD97/summary_values!AD$85 &gt; 0, summary_values!AD97/summary_values!AD$85, ""), "")</f>
        <v>1.72</v>
      </c>
      <c r="AH97" s="5">
        <f>IFERROR(IF(summary_values!AE97/summary_values!AE$85 &gt; 0, summary_values!AE97/summary_values!AE$85, ""), "")</f>
        <v>2.6148148148148147</v>
      </c>
      <c r="AI97" s="5" t="str">
        <f>IFERROR(IF(summary_values!AF97/summary_values!AF$85 &gt; 0, summary_values!AF97/summary_values!AF$85, ""), "")</f>
        <v/>
      </c>
      <c r="AJ97" s="5" t="str">
        <f>IFERROR(IF(summary_values!AG97/summary_values!AG$85 &gt; 0, summary_values!AG97/summary_values!AG$85, ""), "")</f>
        <v/>
      </c>
      <c r="AK97" s="5">
        <f>IFERROR(IF(summary_values!AH97/summary_values!AH$85 &gt; 0, summary_values!AH97/summary_values!AH$85, ""), "")</f>
        <v>1.8948374760994262</v>
      </c>
      <c r="AL97" s="5">
        <f>IFERROR(IF(summary_values!AI97/summary_values!AI$85 &gt; 0, summary_values!AI97/summary_values!AI$85, ""), "")</f>
        <v>1.4616438356164383</v>
      </c>
      <c r="AM97" s="5" t="str">
        <f>IFERROR(IF(summary_values!AJ97/summary_values!AJ$85 &gt; 0, summary_values!AJ97/summary_values!AJ$85, ""), "")</f>
        <v/>
      </c>
      <c r="AN97" s="5" t="str">
        <f>IFERROR(IF(summary_values!AK97/summary_values!AK$85 &gt; 0, summary_values!AK97/summary_values!AK$85, ""), "")</f>
        <v/>
      </c>
      <c r="AO97" s="5"/>
      <c r="AP97" s="5"/>
      <c r="AQ97" s="5">
        <f t="shared" si="28"/>
        <v>1.7789651433242912</v>
      </c>
      <c r="AR97" s="5">
        <f t="shared" si="29"/>
        <v>2.199075141198064</v>
      </c>
    </row>
    <row r="98" spans="1:44" x14ac:dyDescent="0.25">
      <c r="A98" s="3" t="s">
        <v>22</v>
      </c>
      <c r="B98" s="5" t="str">
        <f>IFERROR(IF(summary_values!B98/summary_values!B$85 &gt; 0, summary_values!B98/summary_values!B$85, ""), "")</f>
        <v/>
      </c>
      <c r="C98" s="5" t="str">
        <f>IFERROR(IF(summary_values!C98/summary_values!C$85 &gt; 0, summary_values!C98/summary_values!C$85, ""), "")</f>
        <v/>
      </c>
      <c r="D98" s="5">
        <f>IFERROR(IF(summary_values!D98/summary_values!D$85 &gt; 0, summary_values!D98/summary_values!D$85, ""), "")</f>
        <v>8.0562827225130889</v>
      </c>
      <c r="E98" s="5">
        <f>IFERROR(IF(summary_values!E98/summary_values!E$85 &gt; 0, summary_values!E98/summary_values!E$85, ""), "")</f>
        <v>12.692307692307692</v>
      </c>
      <c r="F98" s="5" t="str">
        <f>IFERROR(IF(summary_values!F98/summary_values!F$85 &gt; 0, summary_values!F98/summary_values!F$85, ""), "")</f>
        <v/>
      </c>
      <c r="G98" s="5" t="str">
        <f>IFERROR(IF(summary_values!G98/summary_values!G$85 &gt; 0, summary_values!G98/summary_values!G$85, ""), "")</f>
        <v/>
      </c>
      <c r="H98" s="5">
        <f>IFERROR(IF(summary_values!H98/summary_values!H$85 &gt; 0, summary_values!H98/summary_values!H$85, ""), "")</f>
        <v>8.2005141388174803</v>
      </c>
      <c r="I98" s="5">
        <f>IFERROR(IF(summary_values!I98/summary_values!I$85 &gt; 0, summary_values!I98/summary_values!I$85, ""), "")</f>
        <v>12.009302325581395</v>
      </c>
      <c r="J98" s="5" t="str">
        <f>IFERROR(IF(summary_values!J98/summary_values!J$85 &gt; 0, summary_values!J98/summary_values!J$85, ""), "")</f>
        <v/>
      </c>
      <c r="K98" s="5" t="str">
        <f>IFERROR(IF(summary_values!K98/summary_values!K$85 &gt; 0, summary_values!K98/summary_values!K$85, ""), "")</f>
        <v/>
      </c>
      <c r="L98" s="5">
        <f>IFERROR(IF(summary_values!L98/summary_values!L$85 &gt; 0, summary_values!L98/summary_values!L$85, ""), "")</f>
        <v>8.6238532110091732</v>
      </c>
      <c r="M98" s="5">
        <f>IFERROR(IF(summary_values!M98/summary_values!M$85 &gt; 0, summary_values!M98/summary_values!M$85, ""), "")</f>
        <v>9.3734939759036138</v>
      </c>
      <c r="N98" s="5" t="str">
        <f>IFERROR(IF(summary_values!N98/summary_values!N$85 &gt; 0, summary_values!N98/summary_values!N$85, ""), "")</f>
        <v/>
      </c>
      <c r="O98" s="5" t="str">
        <f>IFERROR(IF(summary_values!O98/summary_values!O$85 &gt; 0, summary_values!O98/summary_values!O$85, ""), "")</f>
        <v/>
      </c>
      <c r="P98" s="5">
        <f>IFERROR(IF(summary_values!P98/summary_values!P$85 &gt; 0, summary_values!P98/summary_values!P$85, ""), "")</f>
        <v>6.4518072289156621</v>
      </c>
      <c r="Q98" s="5">
        <f>IFERROR(IF(summary_values!Q98/summary_values!Q$85 &gt; 0, summary_values!Q98/summary_values!Q$85, ""), "")</f>
        <v>4.8112244897959178</v>
      </c>
      <c r="R98" s="5" t="str">
        <f>IFERROR(IF(summary_values!R98/summary_values!R$85 &gt; 0, summary_values!R98/summary_values!R$85, ""), "")</f>
        <v/>
      </c>
      <c r="S98" s="5" t="str">
        <f>IFERROR(IF(summary_values!S98/summary_values!S$85 &gt; 0, summary_values!S98/summary_values!S$85, ""), "")</f>
        <v/>
      </c>
      <c r="T98" s="5" t="str">
        <f>IFERROR(IF(summary_values!T98/summary_values!T$85 &gt; 0, summary_values!T98/summary_values!T$85, ""), "")</f>
        <v/>
      </c>
      <c r="U98" s="5" t="str">
        <f>IFERROR(IF(summary_values!U98/summary_values!U$85 &gt; 0, summary_values!U98/summary_values!U$85, ""), "")</f>
        <v/>
      </c>
      <c r="V98" s="5">
        <f t="shared" si="26"/>
        <v>7.8331143253138515</v>
      </c>
      <c r="W98" s="5">
        <f t="shared" si="27"/>
        <v>9.7215821208971551</v>
      </c>
      <c r="X98" s="5"/>
      <c r="Y98" s="5" t="str">
        <f>IFERROR(IF(summary_values!V98/summary_values!V$85 &gt; 0, summary_values!V98/summary_values!V$85, ""), "")</f>
        <v/>
      </c>
      <c r="Z98" s="5" t="str">
        <f>IFERROR(IF(summary_values!W98/summary_values!W$85 &gt; 0, summary_values!W98/summary_values!W$85, ""), "")</f>
        <v/>
      </c>
      <c r="AA98" s="5" t="str">
        <f>IFERROR(IF(summary_values!X98/summary_values!X$85 &gt; 0, summary_values!X98/summary_values!X$85, ""), "")</f>
        <v/>
      </c>
      <c r="AB98" s="5" t="str">
        <f>IFERROR(IF(summary_values!Y98/summary_values!Y$85 &gt; 0, summary_values!Y98/summary_values!Y$85, ""), "")</f>
        <v/>
      </c>
      <c r="AC98" s="5">
        <f>IFERROR(IF(summary_values!Z98/summary_values!Z$85 &gt; 0, summary_values!Z98/summary_values!Z$85, ""), "")</f>
        <v>2.4488468361916027</v>
      </c>
      <c r="AD98" s="5">
        <f>IFERROR(IF(summary_values!AA98/summary_values!AA$85 &gt; 0, summary_values!AA98/summary_values!AA$85, ""), "")</f>
        <v>2.7012779552715656</v>
      </c>
      <c r="AE98" s="5" t="str">
        <f>IFERROR(IF(summary_values!AB98/summary_values!AB$85 &gt; 0, summary_values!AB98/summary_values!AB$85, ""), "")</f>
        <v/>
      </c>
      <c r="AF98" s="5" t="str">
        <f>IFERROR(IF(summary_values!AC98/summary_values!AC$85 &gt; 0, summary_values!AC98/summary_values!AC$85, ""), "")</f>
        <v/>
      </c>
      <c r="AG98" s="5">
        <f>IFERROR(IF(summary_values!AD98/summary_values!AD$85 &gt; 0, summary_values!AD98/summary_values!AD$85, ""), "")</f>
        <v>2.5726315789473686</v>
      </c>
      <c r="AH98" s="5">
        <f>IFERROR(IF(summary_values!AE98/summary_values!AE$85 &gt; 0, summary_values!AE98/summary_values!AE$85, ""), "")</f>
        <v>3.074074074074074</v>
      </c>
      <c r="AI98" s="5" t="str">
        <f>IFERROR(IF(summary_values!AF98/summary_values!AF$85 &gt; 0, summary_values!AF98/summary_values!AF$85, ""), "")</f>
        <v/>
      </c>
      <c r="AJ98" s="5" t="str">
        <f>IFERROR(IF(summary_values!AG98/summary_values!AG$85 &gt; 0, summary_values!AG98/summary_values!AG$85, ""), "")</f>
        <v/>
      </c>
      <c r="AK98" s="5">
        <f>IFERROR(IF(summary_values!AH98/summary_values!AH$85 &gt; 0, summary_values!AH98/summary_values!AH$85, ""), "")</f>
        <v>2.682600382409178</v>
      </c>
      <c r="AL98" s="5">
        <f>IFERROR(IF(summary_values!AI98/summary_values!AI$85 &gt; 0, summary_values!AI98/summary_values!AI$85, ""), "")</f>
        <v>1.7917808219178084</v>
      </c>
      <c r="AM98" s="5" t="str">
        <f>IFERROR(IF(summary_values!AJ98/summary_values!AJ$85 &gt; 0, summary_values!AJ98/summary_values!AJ$85, ""), "")</f>
        <v/>
      </c>
      <c r="AN98" s="5" t="str">
        <f>IFERROR(IF(summary_values!AK98/summary_values!AK$85 &gt; 0, summary_values!AK98/summary_values!AK$85, ""), "")</f>
        <v/>
      </c>
      <c r="AO98" s="5"/>
      <c r="AP98" s="5"/>
      <c r="AQ98" s="5">
        <f t="shared" si="28"/>
        <v>2.5680262658493831</v>
      </c>
      <c r="AR98" s="5">
        <f t="shared" si="29"/>
        <v>2.522377617087816</v>
      </c>
    </row>
    <row r="99" spans="1:44" x14ac:dyDescent="0.25">
      <c r="A99" s="3" t="s">
        <v>23</v>
      </c>
      <c r="B99" s="5" t="str">
        <f>IFERROR(IF(summary_values!B99/summary_values!B$85 &gt; 0, summary_values!B99/summary_values!B$85, ""), "")</f>
        <v/>
      </c>
      <c r="C99" s="5" t="str">
        <f>IFERROR(IF(summary_values!C99/summary_values!C$85 &gt; 0, summary_values!C99/summary_values!C$85, ""), "")</f>
        <v/>
      </c>
      <c r="D99" s="5">
        <f>IFERROR(IF(summary_values!D99/summary_values!D$85 &gt; 0, summary_values!D99/summary_values!D$85, ""), "")</f>
        <v>1.7774869109947644</v>
      </c>
      <c r="E99" s="5">
        <f>IFERROR(IF(summary_values!E99/summary_values!E$85 &gt; 0, summary_values!E99/summary_values!E$85, ""), "")</f>
        <v>3.1461538461538461</v>
      </c>
      <c r="F99" s="5" t="str">
        <f>IFERROR(IF(summary_values!F99/summary_values!F$85 &gt; 0, summary_values!F99/summary_values!F$85, ""), "")</f>
        <v/>
      </c>
      <c r="G99" s="5" t="str">
        <f>IFERROR(IF(summary_values!G99/summary_values!G$85 &gt; 0, summary_values!G99/summary_values!G$85, ""), "")</f>
        <v/>
      </c>
      <c r="H99" s="5">
        <f>IFERROR(IF(summary_values!H99/summary_values!H$85 &gt; 0, summary_values!H99/summary_values!H$85, ""), "")</f>
        <v>1.7917737789203083</v>
      </c>
      <c r="I99" s="5">
        <f>IFERROR(IF(summary_values!I99/summary_values!I$85 &gt; 0, summary_values!I99/summary_values!I$85, ""), "")</f>
        <v>2.9906976744186049</v>
      </c>
      <c r="J99" s="5" t="str">
        <f>IFERROR(IF(summary_values!J99/summary_values!J$85 &gt; 0, summary_values!J99/summary_values!J$85, ""), "")</f>
        <v/>
      </c>
      <c r="K99" s="5" t="str">
        <f>IFERROR(IF(summary_values!K99/summary_values!K$85 &gt; 0, summary_values!K99/summary_values!K$85, ""), "")</f>
        <v/>
      </c>
      <c r="L99" s="5">
        <f>IFERROR(IF(summary_values!L99/summary_values!L$85 &gt; 0, summary_values!L99/summary_values!L$85, ""), "")</f>
        <v>1.8853211009174311</v>
      </c>
      <c r="M99" s="5">
        <f>IFERROR(IF(summary_values!M99/summary_values!M$85 &gt; 0, summary_values!M99/summary_values!M$85, ""), "")</f>
        <v>2.3855421686746987</v>
      </c>
      <c r="N99" s="5" t="str">
        <f>IFERROR(IF(summary_values!N99/summary_values!N$85 &gt; 0, summary_values!N99/summary_values!N$85, ""), "")</f>
        <v/>
      </c>
      <c r="O99" s="5" t="str">
        <f>IFERROR(IF(summary_values!O99/summary_values!O$85 &gt; 0, summary_values!O99/summary_values!O$85, ""), "")</f>
        <v/>
      </c>
      <c r="P99" s="5">
        <f>IFERROR(IF(summary_values!P99/summary_values!P$85 &gt; 0, summary_values!P99/summary_values!P$85, ""), "")</f>
        <v>1.8734939759036144</v>
      </c>
      <c r="Q99" s="5">
        <f>IFERROR(IF(summary_values!Q99/summary_values!Q$85 &gt; 0, summary_values!Q99/summary_values!Q$85, ""), "")</f>
        <v>1.9132653061224489</v>
      </c>
      <c r="R99" s="5" t="str">
        <f>IFERROR(IF(summary_values!R99/summary_values!R$85 &gt; 0, summary_values!R99/summary_values!R$85, ""), "")</f>
        <v/>
      </c>
      <c r="S99" s="5" t="str">
        <f>IFERROR(IF(summary_values!S99/summary_values!S$85 &gt; 0, summary_values!S99/summary_values!S$85, ""), "")</f>
        <v/>
      </c>
      <c r="T99" s="5" t="str">
        <f>IFERROR(IF(summary_values!T99/summary_values!T$85 &gt; 0, summary_values!T99/summary_values!T$85, ""), "")</f>
        <v/>
      </c>
      <c r="U99" s="5" t="str">
        <f>IFERROR(IF(summary_values!U99/summary_values!U$85 &gt; 0, summary_values!U99/summary_values!U$85, ""), "")</f>
        <v/>
      </c>
      <c r="V99" s="5">
        <f t="shared" si="26"/>
        <v>1.8320189416840296</v>
      </c>
      <c r="W99" s="5">
        <f t="shared" si="27"/>
        <v>2.6089147488423996</v>
      </c>
      <c r="X99" s="5"/>
      <c r="Y99" s="5" t="str">
        <f>IFERROR(IF(summary_values!V99/summary_values!V$85 &gt; 0, summary_values!V99/summary_values!V$85, ""), "")</f>
        <v/>
      </c>
      <c r="Z99" s="5" t="str">
        <f>IFERROR(IF(summary_values!W99/summary_values!W$85 &gt; 0, summary_values!W99/summary_values!W$85, ""), "")</f>
        <v/>
      </c>
      <c r="AA99" s="5" t="str">
        <f>IFERROR(IF(summary_values!X99/summary_values!X$85 &gt; 0, summary_values!X99/summary_values!X$85, ""), "")</f>
        <v/>
      </c>
      <c r="AB99" s="5" t="str">
        <f>IFERROR(IF(summary_values!Y99/summary_values!Y$85 &gt; 0, summary_values!Y99/summary_values!Y$85, ""), "")</f>
        <v/>
      </c>
      <c r="AC99" s="5">
        <f>IFERROR(IF(summary_values!Z99/summary_values!Z$85 &gt; 0, summary_values!Z99/summary_values!Z$85, ""), "")</f>
        <v>1.1573033707865168</v>
      </c>
      <c r="AD99" s="5">
        <f>IFERROR(IF(summary_values!AA99/summary_values!AA$85 &gt; 0, summary_values!AA99/summary_values!AA$85, ""), "")</f>
        <v>1.419329073482428</v>
      </c>
      <c r="AE99" s="5" t="str">
        <f>IFERROR(IF(summary_values!AB99/summary_values!AB$85 &gt; 0, summary_values!AB99/summary_values!AB$85, ""), "")</f>
        <v/>
      </c>
      <c r="AF99" s="5" t="str">
        <f>IFERROR(IF(summary_values!AC99/summary_values!AC$85 &gt; 0, summary_values!AC99/summary_values!AC$85, ""), "")</f>
        <v/>
      </c>
      <c r="AG99" s="5">
        <f>IFERROR(IF(summary_values!AD99/summary_values!AD$85 &gt; 0, summary_values!AD99/summary_values!AD$85, ""), "")</f>
        <v>1.2378947368421052</v>
      </c>
      <c r="AH99" s="5">
        <f>IFERROR(IF(summary_values!AE99/summary_values!AE$85 &gt; 0, summary_values!AE99/summary_values!AE$85, ""), "")</f>
        <v>1.7599999999999998</v>
      </c>
      <c r="AI99" s="5" t="str">
        <f>IFERROR(IF(summary_values!AF99/summary_values!AF$85 &gt; 0, summary_values!AF99/summary_values!AF$85, ""), "")</f>
        <v/>
      </c>
      <c r="AJ99" s="5" t="str">
        <f>IFERROR(IF(summary_values!AG99/summary_values!AG$85 &gt; 0, summary_values!AG99/summary_values!AG$85, ""), "")</f>
        <v/>
      </c>
      <c r="AK99" s="5">
        <f>IFERROR(IF(summary_values!AH99/summary_values!AH$85 &gt; 0, summary_values!AH99/summary_values!AH$85, ""), "")</f>
        <v>1.5965583173996174</v>
      </c>
      <c r="AL99" s="5">
        <f>IFERROR(IF(summary_values!AI99/summary_values!AI$85 &gt; 0, summary_values!AI99/summary_values!AI$85, ""), "")</f>
        <v>1.5287671232876714</v>
      </c>
      <c r="AM99" s="5" t="str">
        <f>IFERROR(IF(summary_values!AJ99/summary_values!AJ$85 &gt; 0, summary_values!AJ99/summary_values!AJ$85, ""), "")</f>
        <v/>
      </c>
      <c r="AN99" s="5" t="str">
        <f>IFERROR(IF(summary_values!AK99/summary_values!AK$85 &gt; 0, summary_values!AK99/summary_values!AK$85, ""), "")</f>
        <v/>
      </c>
      <c r="AO99" s="5"/>
      <c r="AP99" s="5"/>
      <c r="AQ99" s="5">
        <f t="shared" si="28"/>
        <v>1.3305854750094133</v>
      </c>
      <c r="AR99" s="5">
        <f t="shared" si="29"/>
        <v>1.5693653989233665</v>
      </c>
    </row>
    <row r="100" spans="1:44" x14ac:dyDescent="0.25">
      <c r="A100" s="3" t="s">
        <v>24</v>
      </c>
      <c r="B100" s="5" t="str">
        <f>IFERROR(IF(summary_values!B100/summary_values!B$85 &gt; 0, summary_values!B100/summary_values!B$85, ""), "")</f>
        <v/>
      </c>
      <c r="C100" s="5" t="str">
        <f>IFERROR(IF(summary_values!C100/summary_values!C$85 &gt; 0, summary_values!C100/summary_values!C$85, ""), "")</f>
        <v/>
      </c>
      <c r="D100" s="5">
        <f>IFERROR(IF(summary_values!D100/summary_values!D$85 &gt; 0, summary_values!D100/summary_values!D$85, ""), "")</f>
        <v>7.1217277486910993</v>
      </c>
      <c r="E100" s="5">
        <f>IFERROR(IF(summary_values!E100/summary_values!E$85 &gt; 0, summary_values!E100/summary_values!E$85, ""), "")</f>
        <v>12.279487179487178</v>
      </c>
      <c r="F100" s="5" t="str">
        <f>IFERROR(IF(summary_values!F100/summary_values!F$85 &gt; 0, summary_values!F100/summary_values!F$85, ""), "")</f>
        <v/>
      </c>
      <c r="G100" s="5" t="str">
        <f>IFERROR(IF(summary_values!G100/summary_values!G$85 &gt; 0, summary_values!G100/summary_values!G$85, ""), "")</f>
        <v/>
      </c>
      <c r="H100" s="5">
        <f>IFERROR(IF(summary_values!H100/summary_values!H$85 &gt; 0, summary_values!H100/summary_values!H$85, ""), "")</f>
        <v>7.5989717223650386</v>
      </c>
      <c r="I100" s="5">
        <f>IFERROR(IF(summary_values!I100/summary_values!I$85 &gt; 0, summary_values!I100/summary_values!I$85, ""), "")</f>
        <v>12.493023255813954</v>
      </c>
      <c r="J100" s="5" t="str">
        <f>IFERROR(IF(summary_values!J100/summary_values!J$85 &gt; 0, summary_values!J100/summary_values!J$85, ""), "")</f>
        <v/>
      </c>
      <c r="K100" s="5" t="str">
        <f>IFERROR(IF(summary_values!K100/summary_values!K$85 &gt; 0, summary_values!K100/summary_values!K$85, ""), "")</f>
        <v/>
      </c>
      <c r="L100" s="5">
        <f>IFERROR(IF(summary_values!L100/summary_values!L$85 &gt; 0, summary_values!L100/summary_values!L$85, ""), "")</f>
        <v>8.9036697247706424</v>
      </c>
      <c r="M100" s="5">
        <f>IFERROR(IF(summary_values!M100/summary_values!M$85 &gt; 0, summary_values!M100/summary_values!M$85, ""), "")</f>
        <v>11.728915662650602</v>
      </c>
      <c r="N100" s="5" t="str">
        <f>IFERROR(IF(summary_values!N100/summary_values!N$85 &gt; 0, summary_values!N100/summary_values!N$85, ""), "")</f>
        <v/>
      </c>
      <c r="O100" s="5" t="str">
        <f>IFERROR(IF(summary_values!O100/summary_values!O$85 &gt; 0, summary_values!O100/summary_values!O$85, ""), "")</f>
        <v/>
      </c>
      <c r="P100" s="5">
        <f>IFERROR(IF(summary_values!P100/summary_values!P$85 &gt; 0, summary_values!P100/summary_values!P$85, ""), "")</f>
        <v>8.8192771084337345</v>
      </c>
      <c r="Q100" s="5">
        <f>IFERROR(IF(summary_values!Q100/summary_values!Q$85 &gt; 0, summary_values!Q100/summary_values!Q$85, ""), "")</f>
        <v>9.1734693877551017</v>
      </c>
      <c r="R100" s="5" t="str">
        <f>IFERROR(IF(summary_values!R100/summary_values!R$85 &gt; 0, summary_values!R100/summary_values!R$85, ""), "")</f>
        <v/>
      </c>
      <c r="S100" s="5" t="str">
        <f>IFERROR(IF(summary_values!S100/summary_values!S$85 &gt; 0, summary_values!S100/summary_values!S$85, ""), "")</f>
        <v/>
      </c>
      <c r="T100" s="5" t="str">
        <f>IFERROR(IF(summary_values!T100/summary_values!T$85 &gt; 0, summary_values!T100/summary_values!T$85, ""), "")</f>
        <v/>
      </c>
      <c r="U100" s="5" t="str">
        <f>IFERROR(IF(summary_values!U100/summary_values!U$85 &gt; 0, summary_values!U100/summary_values!U$85, ""), "")</f>
        <v/>
      </c>
      <c r="V100" s="5">
        <f t="shared" si="26"/>
        <v>8.1109115760651278</v>
      </c>
      <c r="W100" s="5">
        <f t="shared" si="27"/>
        <v>11.41872387142671</v>
      </c>
      <c r="X100" s="5"/>
      <c r="Y100" s="5" t="str">
        <f>IFERROR(IF(summary_values!V100/summary_values!V$85 &gt; 0, summary_values!V100/summary_values!V$85, ""), "")</f>
        <v/>
      </c>
      <c r="Z100" s="5" t="str">
        <f>IFERROR(IF(summary_values!W100/summary_values!W$85 &gt; 0, summary_values!W100/summary_values!W$85, ""), "")</f>
        <v/>
      </c>
      <c r="AA100" s="5" t="str">
        <f>IFERROR(IF(summary_values!X100/summary_values!X$85 &gt; 0, summary_values!X100/summary_values!X$85, ""), "")</f>
        <v/>
      </c>
      <c r="AB100" s="5" t="str">
        <f>IFERROR(IF(summary_values!Y100/summary_values!Y$85 &gt; 0, summary_values!Y100/summary_values!Y$85, ""), "")</f>
        <v/>
      </c>
      <c r="AC100" s="5">
        <f>IFERROR(IF(summary_values!Z100/summary_values!Z$85 &gt; 0, summary_values!Z100/summary_values!Z$85, ""), "")</f>
        <v>2.5777646363098756</v>
      </c>
      <c r="AD100" s="5">
        <f>IFERROR(IF(summary_values!AA100/summary_values!AA$85 &gt; 0, summary_values!AA100/summary_values!AA$85, ""), "")</f>
        <v>3.9632587859424917</v>
      </c>
      <c r="AE100" s="5" t="str">
        <f>IFERROR(IF(summary_values!AB100/summary_values!AB$85 &gt; 0, summary_values!AB100/summary_values!AB$85, ""), "")</f>
        <v/>
      </c>
      <c r="AF100" s="5" t="str">
        <f>IFERROR(IF(summary_values!AC100/summary_values!AC$85 &gt; 0, summary_values!AC100/summary_values!AC$85, ""), "")</f>
        <v/>
      </c>
      <c r="AG100" s="5">
        <f>IFERROR(IF(summary_values!AD100/summary_values!AD$85 &gt; 0, summary_values!AD100/summary_values!AD$85, ""), "")</f>
        <v>2.9431578947368422</v>
      </c>
      <c r="AH100" s="5">
        <f>IFERROR(IF(summary_values!AE100/summary_values!AE$85 &gt; 0, summary_values!AE100/summary_values!AE$85, ""), "")</f>
        <v>4.8903703703703707</v>
      </c>
      <c r="AI100" s="5" t="str">
        <f>IFERROR(IF(summary_values!AF100/summary_values!AF$85 &gt; 0, summary_values!AF100/summary_values!AF$85, ""), "")</f>
        <v/>
      </c>
      <c r="AJ100" s="5" t="str">
        <f>IFERROR(IF(summary_values!AG100/summary_values!AG$85 &gt; 0, summary_values!AG100/summary_values!AG$85, ""), "")</f>
        <v/>
      </c>
      <c r="AK100" s="5">
        <f>IFERROR(IF(summary_values!AH100/summary_values!AH$85 &gt; 0, summary_values!AH100/summary_values!AH$85, ""), "")</f>
        <v>3.9751434034416828</v>
      </c>
      <c r="AL100" s="5">
        <f>IFERROR(IF(summary_values!AI100/summary_values!AI$85 &gt; 0, summary_values!AI100/summary_values!AI$85, ""), "")</f>
        <v>1.2698630136986302</v>
      </c>
      <c r="AM100" s="5" t="str">
        <f>IFERROR(IF(summary_values!AJ100/summary_values!AJ$85 &gt; 0, summary_values!AJ100/summary_values!AJ$85, ""), "")</f>
        <v/>
      </c>
      <c r="AN100" s="5" t="str">
        <f>IFERROR(IF(summary_values!AK100/summary_values!AK$85 &gt; 0, summary_values!AK100/summary_values!AK$85, ""), "")</f>
        <v/>
      </c>
      <c r="AO100" s="5"/>
      <c r="AP100" s="5"/>
      <c r="AQ100" s="5">
        <f t="shared" si="28"/>
        <v>3.1653553114961337</v>
      </c>
      <c r="AR100" s="5">
        <f t="shared" si="29"/>
        <v>3.3744973900038313</v>
      </c>
    </row>
    <row r="101" spans="1:44" x14ac:dyDescent="0.25">
      <c r="A101" s="3" t="s">
        <v>25</v>
      </c>
      <c r="B101" s="5" t="str">
        <f>IFERROR(IF(summary_values!B101/summary_values!B$85 &gt; 0, summary_values!B101/summary_values!B$85, ""), "")</f>
        <v/>
      </c>
      <c r="C101" s="5" t="str">
        <f>IFERROR(IF(summary_values!C101/summary_values!C$85 &gt; 0, summary_values!C101/summary_values!C$85, ""), "")</f>
        <v/>
      </c>
      <c r="D101" s="5">
        <f>IFERROR(IF(summary_values!D101/summary_values!D$85 &gt; 0, summary_values!D101/summary_values!D$85, ""), "")</f>
        <v>3.3049738219895288</v>
      </c>
      <c r="E101" s="5">
        <f>IFERROR(IF(summary_values!E101/summary_values!E$85 &gt; 0, summary_values!E101/summary_values!E$85, ""), "")</f>
        <v>4.6897435897435891</v>
      </c>
      <c r="F101" s="5" t="str">
        <f>IFERROR(IF(summary_values!F101/summary_values!F$85 &gt; 0, summary_values!F101/summary_values!F$85, ""), "")</f>
        <v/>
      </c>
      <c r="G101" s="5" t="str">
        <f>IFERROR(IF(summary_values!G101/summary_values!G$85 &gt; 0, summary_values!G101/summary_values!G$85, ""), "")</f>
        <v/>
      </c>
      <c r="H101" s="5">
        <f>IFERROR(IF(summary_values!H101/summary_values!H$85 &gt; 0, summary_values!H101/summary_values!H$85, ""), "")</f>
        <v>3.3316195372750643</v>
      </c>
      <c r="I101" s="5">
        <f>IFERROR(IF(summary_values!I101/summary_values!I$85 &gt; 0, summary_values!I101/summary_values!I$85, ""), "")</f>
        <v>4.3906976744186048</v>
      </c>
      <c r="J101" s="5" t="str">
        <f>IFERROR(IF(summary_values!J101/summary_values!J$85 &gt; 0, summary_values!J101/summary_values!J$85, ""), "")</f>
        <v/>
      </c>
      <c r="K101" s="5" t="str">
        <f>IFERROR(IF(summary_values!K101/summary_values!K$85 &gt; 0, summary_values!K101/summary_values!K$85, ""), "")</f>
        <v/>
      </c>
      <c r="L101" s="5">
        <f>IFERROR(IF(summary_values!L101/summary_values!L$85 &gt; 0, summary_values!L101/summary_values!L$85, ""), "")</f>
        <v>3.1376146788990829</v>
      </c>
      <c r="M101" s="5">
        <f>IFERROR(IF(summary_values!M101/summary_values!M$85 &gt; 0, summary_values!M101/summary_values!M$85, ""), "")</f>
        <v>3.0903614457831323</v>
      </c>
      <c r="N101" s="5" t="str">
        <f>IFERROR(IF(summary_values!N101/summary_values!N$85 &gt; 0, summary_values!N101/summary_values!N$85, ""), "")</f>
        <v/>
      </c>
      <c r="O101" s="5" t="str">
        <f>IFERROR(IF(summary_values!O101/summary_values!O$85 &gt; 0, summary_values!O101/summary_values!O$85, ""), "")</f>
        <v/>
      </c>
      <c r="P101" s="5">
        <f>IFERROR(IF(summary_values!P101/summary_values!P$85 &gt; 0, summary_values!P101/summary_values!P$85, ""), "")</f>
        <v>2.4337349397590362</v>
      </c>
      <c r="Q101" s="5">
        <f>IFERROR(IF(summary_values!Q101/summary_values!Q$85 &gt; 0, summary_values!Q101/summary_values!Q$85, ""), "")</f>
        <v>1.7704081632653059</v>
      </c>
      <c r="R101" s="5" t="str">
        <f>IFERROR(IF(summary_values!R101/summary_values!R$85 &gt; 0, summary_values!R101/summary_values!R$85, ""), "")</f>
        <v/>
      </c>
      <c r="S101" s="5" t="str">
        <f>IFERROR(IF(summary_values!S101/summary_values!S$85 &gt; 0, summary_values!S101/summary_values!S$85, ""), "")</f>
        <v/>
      </c>
      <c r="T101" s="5" t="str">
        <f>IFERROR(IF(summary_values!T101/summary_values!T$85 &gt; 0, summary_values!T101/summary_values!T$85, ""), "")</f>
        <v/>
      </c>
      <c r="U101" s="5" t="str">
        <f>IFERROR(IF(summary_values!U101/summary_values!U$85 &gt; 0, summary_values!U101/summary_values!U$85, ""), "")</f>
        <v/>
      </c>
      <c r="V101" s="5">
        <f t="shared" si="26"/>
        <v>3.0519857444806777</v>
      </c>
      <c r="W101" s="5">
        <f t="shared" si="27"/>
        <v>3.4853027183026581</v>
      </c>
      <c r="X101" s="5"/>
      <c r="Y101" s="5" t="str">
        <f>IFERROR(IF(summary_values!V101/summary_values!V$85 &gt; 0, summary_values!V101/summary_values!V$85, ""), "")</f>
        <v/>
      </c>
      <c r="Z101" s="5" t="str">
        <f>IFERROR(IF(summary_values!W101/summary_values!W$85 &gt; 0, summary_values!W101/summary_values!W$85, ""), "")</f>
        <v/>
      </c>
      <c r="AA101" s="5" t="str">
        <f>IFERROR(IF(summary_values!X101/summary_values!X$85 &gt; 0, summary_values!X101/summary_values!X$85, ""), "")</f>
        <v/>
      </c>
      <c r="AB101" s="5" t="str">
        <f>IFERROR(IF(summary_values!Y101/summary_values!Y$85 &gt; 0, summary_values!Y101/summary_values!Y$85, ""), "")</f>
        <v/>
      </c>
      <c r="AC101" s="5">
        <f>IFERROR(IF(summary_values!Z101/summary_values!Z$85 &gt; 0, summary_values!Z101/summary_values!Z$85, ""), "")</f>
        <v>1.963926670609107</v>
      </c>
      <c r="AD101" s="5">
        <f>IFERROR(IF(summary_values!AA101/summary_values!AA$85 &gt; 0, summary_values!AA101/summary_values!AA$85, ""), "")</f>
        <v>2.2787539936102239</v>
      </c>
      <c r="AE101" s="5" t="str">
        <f>IFERROR(IF(summary_values!AB101/summary_values!AB$85 &gt; 0, summary_values!AB101/summary_values!AB$85, ""), "")</f>
        <v/>
      </c>
      <c r="AF101" s="5" t="str">
        <f>IFERROR(IF(summary_values!AC101/summary_values!AC$85 &gt; 0, summary_values!AC101/summary_values!AC$85, ""), "")</f>
        <v/>
      </c>
      <c r="AG101" s="5">
        <f>IFERROR(IF(summary_values!AD101/summary_values!AD$85 &gt; 0, summary_values!AD101/summary_values!AD$85, ""), "")</f>
        <v>1.7526315789473685</v>
      </c>
      <c r="AH101" s="5">
        <f>IFERROR(IF(summary_values!AE101/summary_values!AE$85 &gt; 0, summary_values!AE101/summary_values!AE$85, ""), "")</f>
        <v>2.6651851851851851</v>
      </c>
      <c r="AI101" s="5" t="str">
        <f>IFERROR(IF(summary_values!AF101/summary_values!AF$85 &gt; 0, summary_values!AF101/summary_values!AF$85, ""), "")</f>
        <v/>
      </c>
      <c r="AJ101" s="5" t="str">
        <f>IFERROR(IF(summary_values!AG101/summary_values!AG$85 &gt; 0, summary_values!AG101/summary_values!AG$85, ""), "")</f>
        <v/>
      </c>
      <c r="AK101" s="5">
        <f>IFERROR(IF(summary_values!AH101/summary_values!AH$85 &gt; 0, summary_values!AH101/summary_values!AH$85, ""), "")</f>
        <v>1.7380497131931165</v>
      </c>
      <c r="AL101" s="5">
        <f>IFERROR(IF(summary_values!AI101/summary_values!AI$85 &gt; 0, summary_values!AI101/summary_values!AI$85, ""), "")</f>
        <v>1.3410958904109589</v>
      </c>
      <c r="AM101" s="5" t="str">
        <f>IFERROR(IF(summary_values!AJ101/summary_values!AJ$85 &gt; 0, summary_values!AJ101/summary_values!AJ$85, ""), "")</f>
        <v/>
      </c>
      <c r="AN101" s="5" t="str">
        <f>IFERROR(IF(summary_values!AK101/summary_values!AK$85 &gt; 0, summary_values!AK101/summary_values!AK$85, ""), "")</f>
        <v/>
      </c>
      <c r="AO101" s="5"/>
      <c r="AP101" s="5"/>
      <c r="AQ101" s="5">
        <f t="shared" si="28"/>
        <v>1.8182026542498642</v>
      </c>
      <c r="AR101" s="5">
        <f t="shared" si="29"/>
        <v>2.0950116897354558</v>
      </c>
    </row>
    <row r="102" spans="1:44" x14ac:dyDescent="0.25">
      <c r="A102" s="3" t="s">
        <v>26</v>
      </c>
      <c r="B102" s="5" t="str">
        <f>IFERROR(IF(summary_values!B102/summary_values!B$85 &gt; 0, summary_values!B102/summary_values!B$85, ""), "")</f>
        <v/>
      </c>
      <c r="C102" s="5" t="str">
        <f>IFERROR(IF(summary_values!C102/summary_values!C$85 &gt; 0, summary_values!C102/summary_values!C$85, ""), "")</f>
        <v/>
      </c>
      <c r="D102" s="5">
        <f>IFERROR(IF(summary_values!D102/summary_values!D$85 &gt; 0, summary_values!D102/summary_values!D$85, ""), "")</f>
        <v>2.7081151832460733</v>
      </c>
      <c r="E102" s="5">
        <f>IFERROR(IF(summary_values!E102/summary_values!E$85 &gt; 0, summary_values!E102/summary_values!E$85, ""), "")</f>
        <v>4.5897435897435894</v>
      </c>
      <c r="F102" s="5" t="str">
        <f>IFERROR(IF(summary_values!F102/summary_values!F$85 &gt; 0, summary_values!F102/summary_values!F$85, ""), "")</f>
        <v/>
      </c>
      <c r="G102" s="5" t="str">
        <f>IFERROR(IF(summary_values!G102/summary_values!G$85 &gt; 0, summary_values!G102/summary_values!G$85, ""), "")</f>
        <v/>
      </c>
      <c r="H102" s="5">
        <f>IFERROR(IF(summary_values!H102/summary_values!H$85 &gt; 0, summary_values!H102/summary_values!H$85, ""), "")</f>
        <v>2.6760925449871462</v>
      </c>
      <c r="I102" s="5">
        <f>IFERROR(IF(summary_values!I102/summary_values!I$85 &gt; 0, summary_values!I102/summary_values!I$85, ""), "")</f>
        <v>4.246511627906977</v>
      </c>
      <c r="J102" s="5" t="str">
        <f>IFERROR(IF(summary_values!J102/summary_values!J$85 &gt; 0, summary_values!J102/summary_values!J$85, ""), "")</f>
        <v/>
      </c>
      <c r="K102" s="5" t="str">
        <f>IFERROR(IF(summary_values!K102/summary_values!K$85 &gt; 0, summary_values!K102/summary_values!K$85, ""), "")</f>
        <v/>
      </c>
      <c r="L102" s="5">
        <f>IFERROR(IF(summary_values!L102/summary_values!L$85 &gt; 0, summary_values!L102/summary_values!L$85, ""), "")</f>
        <v>2.522935779816514</v>
      </c>
      <c r="M102" s="5">
        <f>IFERROR(IF(summary_values!M102/summary_values!M$85 &gt; 0, summary_values!M102/summary_values!M$85, ""), "")</f>
        <v>3.1445783132530121</v>
      </c>
      <c r="N102" s="5" t="str">
        <f>IFERROR(IF(summary_values!N102/summary_values!N$85 &gt; 0, summary_values!N102/summary_values!N$85, ""), "")</f>
        <v/>
      </c>
      <c r="O102" s="5" t="str">
        <f>IFERROR(IF(summary_values!O102/summary_values!O$85 &gt; 0, summary_values!O102/summary_values!O$85, ""), "")</f>
        <v/>
      </c>
      <c r="P102" s="5">
        <f>IFERROR(IF(summary_values!P102/summary_values!P$85 &gt; 0, summary_values!P102/summary_values!P$85, ""), "")</f>
        <v>1.927710843373494</v>
      </c>
      <c r="Q102" s="5">
        <f>IFERROR(IF(summary_values!Q102/summary_values!Q$85 &gt; 0, summary_values!Q102/summary_values!Q$85, ""), "")</f>
        <v>1.6887755102040816</v>
      </c>
      <c r="R102" s="5" t="str">
        <f>IFERROR(IF(summary_values!R102/summary_values!R$85 &gt; 0, summary_values!R102/summary_values!R$85, ""), "")</f>
        <v/>
      </c>
      <c r="S102" s="5" t="str">
        <f>IFERROR(IF(summary_values!S102/summary_values!S$85 &gt; 0, summary_values!S102/summary_values!S$85, ""), "")</f>
        <v/>
      </c>
      <c r="T102" s="5" t="str">
        <f>IFERROR(IF(summary_values!T102/summary_values!T$85 &gt; 0, summary_values!T102/summary_values!T$85, ""), "")</f>
        <v/>
      </c>
      <c r="U102" s="5" t="str">
        <f>IFERROR(IF(summary_values!U102/summary_values!U$85 &gt; 0, summary_values!U102/summary_values!U$85, ""), "")</f>
        <v/>
      </c>
      <c r="V102" s="5">
        <f t="shared" si="26"/>
        <v>2.4587135878558071</v>
      </c>
      <c r="W102" s="5">
        <f t="shared" si="27"/>
        <v>3.4174022602769152</v>
      </c>
      <c r="X102" s="5"/>
      <c r="Y102" s="5" t="str">
        <f>IFERROR(IF(summary_values!V102/summary_values!V$85 &gt; 0, summary_values!V102/summary_values!V$85, ""), "")</f>
        <v/>
      </c>
      <c r="Z102" s="5" t="str">
        <f>IFERROR(IF(summary_values!W102/summary_values!W$85 &gt; 0, summary_values!W102/summary_values!W$85, ""), "")</f>
        <v/>
      </c>
      <c r="AA102" s="5" t="str">
        <f>IFERROR(IF(summary_values!X102/summary_values!X$85 &gt; 0, summary_values!X102/summary_values!X$85, ""), "")</f>
        <v/>
      </c>
      <c r="AB102" s="5" t="str">
        <f>IFERROR(IF(summary_values!Y102/summary_values!Y$85 &gt; 0, summary_values!Y102/summary_values!Y$85, ""), "")</f>
        <v/>
      </c>
      <c r="AC102" s="5">
        <f>IFERROR(IF(summary_values!Z102/summary_values!Z$85 &gt; 0, summary_values!Z102/summary_values!Z$85, ""), "")</f>
        <v>1.2300413956238911</v>
      </c>
      <c r="AD102" s="5">
        <f>IFERROR(IF(summary_values!AA102/summary_values!AA$85 &gt; 0, summary_values!AA102/summary_values!AA$85, ""), "")</f>
        <v>1.4912140575079873</v>
      </c>
      <c r="AE102" s="5" t="str">
        <f>IFERROR(IF(summary_values!AB102/summary_values!AB$85 &gt; 0, summary_values!AB102/summary_values!AB$85, ""), "")</f>
        <v/>
      </c>
      <c r="AF102" s="5" t="str">
        <f>IFERROR(IF(summary_values!AC102/summary_values!AC$85 &gt; 0, summary_values!AC102/summary_values!AC$85, ""), "")</f>
        <v/>
      </c>
      <c r="AG102" s="5">
        <f>IFERROR(IF(summary_values!AD102/summary_values!AD$85 &gt; 0, summary_values!AD102/summary_values!AD$85, ""), "")</f>
        <v>1.2863157894736843</v>
      </c>
      <c r="AH102" s="5">
        <f>IFERROR(IF(summary_values!AE102/summary_values!AE$85 &gt; 0, summary_values!AE102/summary_values!AE$85, ""), "")</f>
        <v>2.228148148148148</v>
      </c>
      <c r="AI102" s="5" t="str">
        <f>IFERROR(IF(summary_values!AF102/summary_values!AF$85 &gt; 0, summary_values!AF102/summary_values!AF$85, ""), "")</f>
        <v/>
      </c>
      <c r="AJ102" s="5" t="str">
        <f>IFERROR(IF(summary_values!AG102/summary_values!AG$85 &gt; 0, summary_values!AG102/summary_values!AG$85, ""), "")</f>
        <v/>
      </c>
      <c r="AK102" s="5">
        <f>IFERROR(IF(summary_values!AH102/summary_values!AH$85 &gt; 0, summary_values!AH102/summary_values!AH$85, ""), "")</f>
        <v>1.5889101338432121</v>
      </c>
      <c r="AL102" s="5">
        <f>IFERROR(IF(summary_values!AI102/summary_values!AI$85 &gt; 0, summary_values!AI102/summary_values!AI$85, ""), "")</f>
        <v>1.6575342465753424</v>
      </c>
      <c r="AM102" s="5" t="str">
        <f>IFERROR(IF(summary_values!AJ102/summary_values!AJ$85 &gt; 0, summary_values!AJ102/summary_values!AJ$85, ""), "")</f>
        <v/>
      </c>
      <c r="AN102" s="5" t="str">
        <f>IFERROR(IF(summary_values!AK102/summary_values!AK$85 &gt; 0, summary_values!AK102/summary_values!AK$85, ""), "")</f>
        <v/>
      </c>
      <c r="AO102" s="5"/>
      <c r="AP102" s="5"/>
      <c r="AQ102" s="5">
        <f t="shared" si="28"/>
        <v>1.3684224396469293</v>
      </c>
      <c r="AR102" s="5">
        <f t="shared" si="29"/>
        <v>1.7922988174104926</v>
      </c>
    </row>
    <row r="103" spans="1:44" x14ac:dyDescent="0.25">
      <c r="A103" s="3" t="s">
        <v>27</v>
      </c>
      <c r="B103" s="5" t="str">
        <f>IFERROR(IF(summary_values!B103/summary_values!B$85 &gt; 0, summary_values!B103/summary_values!B$85, ""), "")</f>
        <v/>
      </c>
      <c r="C103" s="5" t="str">
        <f>IFERROR(IF(summary_values!C103/summary_values!C$85 &gt; 0, summary_values!C103/summary_values!C$85, ""), "")</f>
        <v/>
      </c>
      <c r="D103" s="5">
        <f>IFERROR(IF(summary_values!D103/summary_values!D$85 &gt; 0, summary_values!D103/summary_values!D$85, ""), "")</f>
        <v>2.2303664921465969</v>
      </c>
      <c r="E103" s="5">
        <f>IFERROR(IF(summary_values!E103/summary_values!E$85 &gt; 0, summary_values!E103/summary_values!E$85, ""), "")</f>
        <v>3.9615384615384612</v>
      </c>
      <c r="F103" s="5" t="str">
        <f>IFERROR(IF(summary_values!F103/summary_values!F$85 &gt; 0, summary_values!F103/summary_values!F$85, ""), "")</f>
        <v/>
      </c>
      <c r="G103" s="5" t="str">
        <f>IFERROR(IF(summary_values!G103/summary_values!G$85 &gt; 0, summary_values!G103/summary_values!G$85, ""), "")</f>
        <v/>
      </c>
      <c r="H103" s="5">
        <f>IFERROR(IF(summary_values!H103/summary_values!H$85 &gt; 0, summary_values!H103/summary_values!H$85, ""), "")</f>
        <v>2.1979434447300772</v>
      </c>
      <c r="I103" s="5">
        <f>IFERROR(IF(summary_values!I103/summary_values!I$85 &gt; 0, summary_values!I103/summary_values!I$85, ""), "")</f>
        <v>3.6418604651162791</v>
      </c>
      <c r="J103" s="5" t="str">
        <f>IFERROR(IF(summary_values!J103/summary_values!J$85 &gt; 0, summary_values!J103/summary_values!J$85, ""), "")</f>
        <v/>
      </c>
      <c r="K103" s="5" t="str">
        <f>IFERROR(IF(summary_values!K103/summary_values!K$85 &gt; 0, summary_values!K103/summary_values!K$85, ""), "")</f>
        <v/>
      </c>
      <c r="L103" s="5">
        <f>IFERROR(IF(summary_values!L103/summary_values!L$85 &gt; 0, summary_values!L103/summary_values!L$85, ""), "")</f>
        <v>2.1743119266055047</v>
      </c>
      <c r="M103" s="5">
        <f>IFERROR(IF(summary_values!M103/summary_values!M$85 &gt; 0, summary_values!M103/summary_values!M$85, ""), "")</f>
        <v>2.6265060240963853</v>
      </c>
      <c r="N103" s="5" t="str">
        <f>IFERROR(IF(summary_values!N103/summary_values!N$85 &gt; 0, summary_values!N103/summary_values!N$85, ""), "")</f>
        <v/>
      </c>
      <c r="O103" s="5" t="str">
        <f>IFERROR(IF(summary_values!O103/summary_values!O$85 &gt; 0, summary_values!O103/summary_values!O$85, ""), "")</f>
        <v/>
      </c>
      <c r="P103" s="5">
        <f>IFERROR(IF(summary_values!P103/summary_values!P$85 &gt; 0, summary_values!P103/summary_values!P$85, ""), "")</f>
        <v>1.5843373493975903</v>
      </c>
      <c r="Q103" s="5">
        <f>IFERROR(IF(summary_values!Q103/summary_values!Q$85 &gt; 0, summary_values!Q103/summary_values!Q$85, ""), "")</f>
        <v>1.3112244897959184</v>
      </c>
      <c r="R103" s="5" t="str">
        <f>IFERROR(IF(summary_values!R103/summary_values!R$85 &gt; 0, summary_values!R103/summary_values!R$85, ""), "")</f>
        <v/>
      </c>
      <c r="S103" s="5" t="str">
        <f>IFERROR(IF(summary_values!S103/summary_values!S$85 &gt; 0, summary_values!S103/summary_values!S$85, ""), "")</f>
        <v/>
      </c>
      <c r="T103" s="5" t="str">
        <f>IFERROR(IF(summary_values!T103/summary_values!T$85 &gt; 0, summary_values!T103/summary_values!T$85, ""), "")</f>
        <v/>
      </c>
      <c r="U103" s="5" t="str">
        <f>IFERROR(IF(summary_values!U103/summary_values!U$85 &gt; 0, summary_values!U103/summary_values!U$85, ""), "")</f>
        <v/>
      </c>
      <c r="V103" s="5">
        <f t="shared" si="26"/>
        <v>2.0467398032199422</v>
      </c>
      <c r="W103" s="5">
        <f t="shared" si="27"/>
        <v>2.8852823601367614</v>
      </c>
      <c r="X103" s="5"/>
      <c r="Y103" s="5" t="str">
        <f>IFERROR(IF(summary_values!V103/summary_values!V$85 &gt; 0, summary_values!V103/summary_values!V$85, ""), "")</f>
        <v/>
      </c>
      <c r="Z103" s="5" t="str">
        <f>IFERROR(IF(summary_values!W103/summary_values!W$85 &gt; 0, summary_values!W103/summary_values!W$85, ""), "")</f>
        <v/>
      </c>
      <c r="AA103" s="5" t="str">
        <f>IFERROR(IF(summary_values!X103/summary_values!X$85 &gt; 0, summary_values!X103/summary_values!X$85, ""), "")</f>
        <v/>
      </c>
      <c r="AB103" s="5" t="str">
        <f>IFERROR(IF(summary_values!Y103/summary_values!Y$85 &gt; 0, summary_values!Y103/summary_values!Y$85, ""), "")</f>
        <v/>
      </c>
      <c r="AC103" s="5">
        <f>IFERROR(IF(summary_values!Z103/summary_values!Z$85 &gt; 0, summary_values!Z103/summary_values!Z$85, ""), "")</f>
        <v>1.5753991720875222</v>
      </c>
      <c r="AD103" s="5">
        <f>IFERROR(IF(summary_values!AA103/summary_values!AA$85 &gt; 0, summary_values!AA103/summary_values!AA$85, ""), "")</f>
        <v>1.9848242811501597</v>
      </c>
      <c r="AE103" s="5" t="str">
        <f>IFERROR(IF(summary_values!AB103/summary_values!AB$85 &gt; 0, summary_values!AB103/summary_values!AB$85, ""), "")</f>
        <v/>
      </c>
      <c r="AF103" s="5" t="str">
        <f>IFERROR(IF(summary_values!AC103/summary_values!AC$85 &gt; 0, summary_values!AC103/summary_values!AC$85, ""), "")</f>
        <v/>
      </c>
      <c r="AG103" s="5">
        <f>IFERROR(IF(summary_values!AD103/summary_values!AD$85 &gt; 0, summary_values!AD103/summary_values!AD$85, ""), "")</f>
        <v>1.6315789473684212</v>
      </c>
      <c r="AH103" s="5">
        <f>IFERROR(IF(summary_values!AE103/summary_values!AE$85 &gt; 0, summary_values!AE103/summary_values!AE$85, ""), "")</f>
        <v>2.5940740740740735</v>
      </c>
      <c r="AI103" s="5" t="str">
        <f>IFERROR(IF(summary_values!AF103/summary_values!AF$85 &gt; 0, summary_values!AF103/summary_values!AF$85, ""), "")</f>
        <v/>
      </c>
      <c r="AJ103" s="5" t="str">
        <f>IFERROR(IF(summary_values!AG103/summary_values!AG$85 &gt; 0, summary_values!AG103/summary_values!AG$85, ""), "")</f>
        <v/>
      </c>
      <c r="AK103" s="5">
        <f>IFERROR(IF(summary_values!AH103/summary_values!AH$85 &gt; 0, summary_values!AH103/summary_values!AH$85, ""), "")</f>
        <v>1.7992351816443592</v>
      </c>
      <c r="AL103" s="5">
        <f>IFERROR(IF(summary_values!AI103/summary_values!AI$85 &gt; 0, summary_values!AI103/summary_values!AI$85, ""), "")</f>
        <v>1.6383561643835616</v>
      </c>
      <c r="AM103" s="5" t="str">
        <f>IFERROR(IF(summary_values!AJ103/summary_values!AJ$85 &gt; 0, summary_values!AJ103/summary_values!AJ$85, ""), "")</f>
        <v/>
      </c>
      <c r="AN103" s="5" t="str">
        <f>IFERROR(IF(summary_values!AK103/summary_values!AK$85 &gt; 0, summary_values!AK103/summary_values!AK$85, ""), "")</f>
        <v/>
      </c>
      <c r="AO103" s="5"/>
      <c r="AP103" s="5"/>
      <c r="AQ103" s="5">
        <f t="shared" si="28"/>
        <v>1.6687377670334342</v>
      </c>
      <c r="AR103" s="5">
        <f t="shared" si="29"/>
        <v>2.0724181732025984</v>
      </c>
    </row>
    <row r="104" spans="1:44" x14ac:dyDescent="0.25">
      <c r="A104" s="3" t="s">
        <v>28</v>
      </c>
      <c r="B104" s="5" t="str">
        <f>IFERROR(IF(summary_values!B104/summary_values!B$85 &gt; 0, summary_values!B104/summary_values!B$85, ""), "")</f>
        <v/>
      </c>
      <c r="C104" s="5" t="str">
        <f>IFERROR(IF(summary_values!C104/summary_values!C$85 &gt; 0, summary_values!C104/summary_values!C$85, ""), "")</f>
        <v/>
      </c>
      <c r="D104" s="5">
        <f>IFERROR(IF(summary_values!D104/summary_values!D$85 &gt; 0, summary_values!D104/summary_values!D$85, ""), "")</f>
        <v>5.9267015706806276</v>
      </c>
      <c r="E104" s="5">
        <f>IFERROR(IF(summary_values!E104/summary_values!E$85 &gt; 0, summary_values!E104/summary_values!E$85, ""), "")</f>
        <v>8.7923076923076913</v>
      </c>
      <c r="F104" s="5" t="str">
        <f>IFERROR(IF(summary_values!F104/summary_values!F$85 &gt; 0, summary_values!F104/summary_values!F$85, ""), "")</f>
        <v/>
      </c>
      <c r="G104" s="5" t="str">
        <f>IFERROR(IF(summary_values!G104/summary_values!G$85 &gt; 0, summary_values!G104/summary_values!G$85, ""), "")</f>
        <v/>
      </c>
      <c r="H104" s="5">
        <f>IFERROR(IF(summary_values!H104/summary_values!H$85 &gt; 0, summary_values!H104/summary_values!H$85, ""), "")</f>
        <v>5.8483290488431869</v>
      </c>
      <c r="I104" s="5">
        <f>IFERROR(IF(summary_values!I104/summary_values!I$85 &gt; 0, summary_values!I104/summary_values!I$85, ""), "")</f>
        <v>8.0139534883720938</v>
      </c>
      <c r="J104" s="5" t="str">
        <f>IFERROR(IF(summary_values!J104/summary_values!J$85 &gt; 0, summary_values!J104/summary_values!J$85, ""), "")</f>
        <v/>
      </c>
      <c r="K104" s="5" t="str">
        <f>IFERROR(IF(summary_values!K104/summary_values!K$85 &gt; 0, summary_values!K104/summary_values!K$85, ""), "")</f>
        <v/>
      </c>
      <c r="L104" s="5">
        <f>IFERROR(IF(summary_values!L104/summary_values!L$85 &gt; 0, summary_values!L104/summary_values!L$85, ""), "")</f>
        <v>5.9266055045871564</v>
      </c>
      <c r="M104" s="5">
        <f>IFERROR(IF(summary_values!M104/summary_values!M$85 &gt; 0, summary_values!M104/summary_values!M$85, ""), "")</f>
        <v>5.8855421686746983</v>
      </c>
      <c r="N104" s="5" t="str">
        <f>IFERROR(IF(summary_values!N104/summary_values!N$85 &gt; 0, summary_values!N104/summary_values!N$85, ""), "")</f>
        <v/>
      </c>
      <c r="O104" s="5" t="str">
        <f>IFERROR(IF(summary_values!O104/summary_values!O$85 &gt; 0, summary_values!O104/summary_values!O$85, ""), "")</f>
        <v/>
      </c>
      <c r="P104" s="5">
        <f>IFERROR(IF(summary_values!P104/summary_values!P$85 &gt; 0, summary_values!P104/summary_values!P$85, ""), "")</f>
        <v>4.0542168674698793</v>
      </c>
      <c r="Q104" s="5">
        <f>IFERROR(IF(summary_values!Q104/summary_values!Q$85 &gt; 0, summary_values!Q104/summary_values!Q$85, ""), "")</f>
        <v>2.8928571428571423</v>
      </c>
      <c r="R104" s="5" t="str">
        <f>IFERROR(IF(summary_values!R104/summary_values!R$85 &gt; 0, summary_values!R104/summary_values!R$85, ""), "")</f>
        <v/>
      </c>
      <c r="S104" s="5" t="str">
        <f>IFERROR(IF(summary_values!S104/summary_values!S$85 &gt; 0, summary_values!S104/summary_values!S$85, ""), "")</f>
        <v/>
      </c>
      <c r="T104" s="5" t="str">
        <f>IFERROR(IF(summary_values!T104/summary_values!T$85 &gt; 0, summary_values!T104/summary_values!T$85, ""), "")</f>
        <v/>
      </c>
      <c r="U104" s="5" t="str">
        <f>IFERROR(IF(summary_values!U104/summary_values!U$85 &gt; 0, summary_values!U104/summary_values!U$85, ""), "")</f>
        <v/>
      </c>
      <c r="V104" s="5">
        <f t="shared" si="26"/>
        <v>5.4389632478952121</v>
      </c>
      <c r="W104" s="5">
        <f t="shared" si="27"/>
        <v>6.3961651230529055</v>
      </c>
      <c r="X104" s="5"/>
      <c r="Y104" s="5" t="str">
        <f>IFERROR(IF(summary_values!V104/summary_values!V$85 &gt; 0, summary_values!V104/summary_values!V$85, ""), "")</f>
        <v/>
      </c>
      <c r="Z104" s="5" t="str">
        <f>IFERROR(IF(summary_values!W104/summary_values!W$85 &gt; 0, summary_values!W104/summary_values!W$85, ""), "")</f>
        <v/>
      </c>
      <c r="AA104" s="5" t="str">
        <f>IFERROR(IF(summary_values!X104/summary_values!X$85 &gt; 0, summary_values!X104/summary_values!X$85, ""), "")</f>
        <v/>
      </c>
      <c r="AB104" s="5" t="str">
        <f>IFERROR(IF(summary_values!Y104/summary_values!Y$85 &gt; 0, summary_values!Y104/summary_values!Y$85, ""), "")</f>
        <v/>
      </c>
      <c r="AC104" s="5">
        <f>IFERROR(IF(summary_values!Z104/summary_values!Z$85 &gt; 0, summary_values!Z104/summary_values!Z$85, ""), "")</f>
        <v>2.0733293908929626</v>
      </c>
      <c r="AD104" s="5">
        <f>IFERROR(IF(summary_values!AA104/summary_values!AA$85 &gt; 0, summary_values!AA104/summary_values!AA$85, ""), "")</f>
        <v>2.3226837060702876</v>
      </c>
      <c r="AE104" s="5" t="str">
        <f>IFERROR(IF(summary_values!AB104/summary_values!AB$85 &gt; 0, summary_values!AB104/summary_values!AB$85, ""), "")</f>
        <v/>
      </c>
      <c r="AF104" s="5" t="str">
        <f>IFERROR(IF(summary_values!AC104/summary_values!AC$85 &gt; 0, summary_values!AC104/summary_values!AC$85, ""), "")</f>
        <v/>
      </c>
      <c r="AG104" s="5">
        <f>IFERROR(IF(summary_values!AD104/summary_values!AD$85 &gt; 0, summary_values!AD104/summary_values!AD$85, ""), "")</f>
        <v>2.1052631578947367</v>
      </c>
      <c r="AH104" s="5">
        <f>IFERROR(IF(summary_values!AE104/summary_values!AE$85 &gt; 0, summary_values!AE104/summary_values!AE$85, ""), "")</f>
        <v>2.8281481481481481</v>
      </c>
      <c r="AI104" s="5" t="str">
        <f>IFERROR(IF(summary_values!AF104/summary_values!AF$85 &gt; 0, summary_values!AF104/summary_values!AF$85, ""), "")</f>
        <v/>
      </c>
      <c r="AJ104" s="5" t="str">
        <f>IFERROR(IF(summary_values!AG104/summary_values!AG$85 &gt; 0, summary_values!AG104/summary_values!AG$85, ""), "")</f>
        <v/>
      </c>
      <c r="AK104" s="5">
        <f>IFERROR(IF(summary_values!AH104/summary_values!AH$85 &gt; 0, summary_values!AH104/summary_values!AH$85, ""), "")</f>
        <v>2.0994263862332696</v>
      </c>
      <c r="AL104" s="5">
        <f>IFERROR(IF(summary_values!AI104/summary_values!AI$85 &gt; 0, summary_values!AI104/summary_values!AI$85, ""), "")</f>
        <v>1.5835616438356164</v>
      </c>
      <c r="AM104" s="5" t="str">
        <f>IFERROR(IF(summary_values!AJ104/summary_values!AJ$85 &gt; 0, summary_values!AJ104/summary_values!AJ$85, ""), "")</f>
        <v/>
      </c>
      <c r="AN104" s="5" t="str">
        <f>IFERROR(IF(summary_values!AK104/summary_values!AK$85 &gt; 0, summary_values!AK104/summary_values!AK$85, ""), "")</f>
        <v/>
      </c>
      <c r="AO104" s="5"/>
      <c r="AP104" s="5"/>
      <c r="AQ104" s="5">
        <f t="shared" si="28"/>
        <v>2.0926729783403233</v>
      </c>
      <c r="AR104" s="5">
        <f t="shared" si="29"/>
        <v>2.244797832684684</v>
      </c>
    </row>
    <row r="105" spans="1:44" x14ac:dyDescent="0.25">
      <c r="A105" s="2" t="s">
        <v>34</v>
      </c>
      <c r="B105" s="5" t="str">
        <f>IFERROR(IF(summary_values!B105/summary_values!B$105 &gt; 0, summary_values!B105/summary_values!B$105, ""), "")</f>
        <v/>
      </c>
      <c r="C105" s="5" t="str">
        <f>IFERROR(IF(summary_values!C105/summary_values!C$105 &gt; 0, summary_values!C105/summary_values!C$105, ""), "")</f>
        <v/>
      </c>
      <c r="D105" s="5" t="str">
        <f>IFERROR(IF(summary_values!D105/summary_values!D$105 &gt; 0, summary_values!D105/summary_values!D$105, ""), "")</f>
        <v/>
      </c>
      <c r="E105" s="5" t="str">
        <f>IFERROR(IF(summary_values!E105/summary_values!E$105 &gt; 0, summary_values!E105/summary_values!E$105, ""), "")</f>
        <v/>
      </c>
      <c r="F105" s="5">
        <f>IFERROR(IF(summary_values!F105/summary_values!F$105 &gt; 0, summary_values!F105/summary_values!F$105, ""), "")</f>
        <v>1</v>
      </c>
      <c r="G105" s="5" t="str">
        <f>IFERROR(IF(summary_values!G105/summary_values!G$105 &gt; 0, summary_values!G105/summary_values!G$105, ""), "")</f>
        <v/>
      </c>
      <c r="H105" s="5" t="str">
        <f>IFERROR(IF(summary_values!H105/summary_values!H$105 &gt; 0, summary_values!H105/summary_values!H$105, ""), "")</f>
        <v/>
      </c>
      <c r="I105" s="5" t="str">
        <f>IFERROR(IF(summary_values!I105/summary_values!I$105 &gt; 0, summary_values!I105/summary_values!I$105, ""), "")</f>
        <v/>
      </c>
      <c r="J105" s="5">
        <f>IFERROR(IF(summary_values!J105/summary_values!J$105 &gt; 0, summary_values!J105/summary_values!J$105, ""), "")</f>
        <v>1</v>
      </c>
      <c r="K105" s="5" t="str">
        <f>IFERROR(IF(summary_values!K105/summary_values!K$105 &gt; 0, summary_values!K105/summary_values!K$105, ""), "")</f>
        <v/>
      </c>
      <c r="L105" s="5" t="str">
        <f>IFERROR(IF(summary_values!L105/summary_values!L$105 &gt; 0, summary_values!L105/summary_values!L$105, ""), "")</f>
        <v/>
      </c>
      <c r="M105" s="5" t="str">
        <f>IFERROR(IF(summary_values!M105/summary_values!M$105 &gt; 0, summary_values!M105/summary_values!M$105, ""), "")</f>
        <v/>
      </c>
      <c r="N105" s="5">
        <f>IFERROR(IF(summary_values!N105/summary_values!N$105 &gt; 0, summary_values!N105/summary_values!N$105, ""), "")</f>
        <v>1</v>
      </c>
      <c r="O105" s="5" t="str">
        <f>IFERROR(IF(summary_values!O105/summary_values!O$105 &gt; 0, summary_values!O105/summary_values!O$105, ""), "")</f>
        <v/>
      </c>
      <c r="P105" s="5" t="str">
        <f>IFERROR(IF(summary_values!P105/summary_values!P$105 &gt; 0, summary_values!P105/summary_values!P$105, ""), "")</f>
        <v/>
      </c>
      <c r="Q105" s="5" t="str">
        <f>IFERROR(IF(summary_values!Q105/summary_values!Q$105 &gt; 0, summary_values!Q105/summary_values!Q$105, ""), "")</f>
        <v/>
      </c>
      <c r="R105" s="5">
        <f>IFERROR(IF(summary_values!R105/summary_values!R$105 &gt; 0, summary_values!R105/summary_values!R$105, ""), "")</f>
        <v>1</v>
      </c>
      <c r="S105" s="5" t="str">
        <f>IFERROR(IF(summary_values!S105/summary_values!S$105 &gt; 0, summary_values!S105/summary_values!S$105, ""), "")</f>
        <v/>
      </c>
      <c r="T105" s="5" t="str">
        <f>IFERROR(IF(summary_values!T105/summary_values!T$105 &gt; 0, summary_values!T105/summary_values!T$105, ""), "")</f>
        <v/>
      </c>
      <c r="U105" s="5" t="str">
        <f>IFERROR(IF(summary_values!U105/summary_values!U$105 &gt; 0, summary_values!U105/summary_values!U$105, ""), "")</f>
        <v/>
      </c>
      <c r="V105" s="5">
        <f t="shared" ref="V105:V120" si="30">IFERROR(AVERAGE(B105,D105,F105,H105,J105,L105,N105,P105,R105,T105), "")</f>
        <v>1</v>
      </c>
      <c r="W105" s="5" t="str">
        <f t="shared" ref="W105:W120" si="31">IFERROR(AVERAGE(C105,E105,G105,I105,K105,M105,O105,Q105,S105,U105), "")</f>
        <v/>
      </c>
      <c r="X105" s="5"/>
      <c r="Y105" s="5" t="str">
        <f>IFERROR(IF(summary_values!V105/summary_values!V$105 &gt; 0, summary_values!V105/summary_values!V$105, ""), "")</f>
        <v/>
      </c>
      <c r="Z105" s="5" t="str">
        <f>IFERROR(IF(summary_values!W105/summary_values!W$105 &gt; 0, summary_values!W105/summary_values!W$105, ""), "")</f>
        <v/>
      </c>
      <c r="AA105" s="5" t="str">
        <f>IFERROR(IF(summary_values!X105/summary_values!X$105 &gt; 0, summary_values!X105/summary_values!X$105, ""), "")</f>
        <v/>
      </c>
      <c r="AB105" s="5" t="str">
        <f>IFERROR(IF(summary_values!Y105/summary_values!Y$105 &gt; 0, summary_values!Y105/summary_values!Y$105, ""), "")</f>
        <v/>
      </c>
      <c r="AC105" s="5" t="str">
        <f>IFERROR(IF(summary_values!Z105/summary_values!Z$105 &gt; 0, summary_values!Z105/summary_values!Z$105, ""), "")</f>
        <v/>
      </c>
      <c r="AD105" s="5" t="str">
        <f>IFERROR(IF(summary_values!AA105/summary_values!AA$105 &gt; 0, summary_values!AA105/summary_values!AA$105, ""), "")</f>
        <v/>
      </c>
      <c r="AE105" s="5">
        <f>IFERROR(IF(summary_values!AB105/summary_values!AB$105 &gt; 0, summary_values!AB105/summary_values!AB$105, ""), "")</f>
        <v>1</v>
      </c>
      <c r="AF105" s="5" t="str">
        <f>IFERROR(IF(summary_values!AC105/summary_values!AC$105 &gt; 0, summary_values!AC105/summary_values!AC$105, ""), "")</f>
        <v/>
      </c>
      <c r="AG105" s="5" t="str">
        <f>IFERROR(IF(summary_values!AD105/summary_values!AD$105 &gt; 0, summary_values!AD105/summary_values!AD$105, ""), "")</f>
        <v/>
      </c>
      <c r="AH105" s="5" t="str">
        <f>IFERROR(IF(summary_values!AE105/summary_values!AE$105 &gt; 0, summary_values!AE105/summary_values!AE$105, ""), "")</f>
        <v/>
      </c>
      <c r="AI105" s="5">
        <f>IFERROR(IF(summary_values!AF105/summary_values!AF$105 &gt; 0, summary_values!AF105/summary_values!AF$105, ""), "")</f>
        <v>1</v>
      </c>
      <c r="AJ105" s="5" t="str">
        <f>IFERROR(IF(summary_values!AG105/summary_values!AG$105 &gt; 0, summary_values!AG105/summary_values!AG$105, ""), "")</f>
        <v/>
      </c>
      <c r="AK105" s="5" t="str">
        <f>IFERROR(IF(summary_values!AH105/summary_values!AH$105 &gt; 0, summary_values!AH105/summary_values!AH$105, ""), "")</f>
        <v/>
      </c>
      <c r="AL105" s="5" t="str">
        <f>IFERROR(IF(summary_values!AI105/summary_values!AI$105 &gt; 0, summary_values!AI105/summary_values!AI$105, ""), "")</f>
        <v/>
      </c>
      <c r="AM105" s="5">
        <f>IFERROR(IF(summary_values!AJ105/summary_values!AJ$105 &gt; 0, summary_values!AJ105/summary_values!AJ$105, ""), "")</f>
        <v>1</v>
      </c>
      <c r="AN105" s="5"/>
      <c r="AO105" s="5"/>
      <c r="AP105" s="5"/>
      <c r="AQ105" s="5">
        <f t="shared" ref="AQ105:AQ120" si="32">IFERROR(AVERAGE(Y105,AA105,AC105,AE105,AG105,AI105,AK105,AM105,AO105), "")</f>
        <v>1</v>
      </c>
      <c r="AR105" s="5" t="str">
        <f t="shared" ref="AR105:AR120" si="33">IFERROR(AVERAGE(Z105,AB105,AD105,AF105,AH105,AJ105,AL105,AN105,AP105), "")</f>
        <v/>
      </c>
    </row>
    <row r="106" spans="1:44" x14ac:dyDescent="0.25">
      <c r="A106" s="3" t="s">
        <v>10</v>
      </c>
      <c r="B106" s="5" t="str">
        <f>IFERROR(IF(summary_values!B106/summary_values!B$105 &gt; 0, summary_values!B106/summary_values!B$105, ""), "")</f>
        <v/>
      </c>
      <c r="C106" s="5" t="str">
        <f>IFERROR(IF(summary_values!C106/summary_values!C$105 &gt; 0, summary_values!C106/summary_values!C$105, ""), "")</f>
        <v/>
      </c>
      <c r="D106" s="5" t="str">
        <f>IFERROR(IF(summary_values!D106/summary_values!D$105 &gt; 0, summary_values!D106/summary_values!D$105, ""), "")</f>
        <v/>
      </c>
      <c r="E106" s="5" t="str">
        <f>IFERROR(IF(summary_values!E106/summary_values!E$105 &gt; 0, summary_values!E106/summary_values!E$105, ""), "")</f>
        <v/>
      </c>
      <c r="F106" s="5">
        <f>IFERROR(IF(summary_values!F106/summary_values!F$105 &gt; 0, summary_values!F106/summary_values!F$105, ""), "")</f>
        <v>1.299122807017544</v>
      </c>
      <c r="G106" s="5" t="str">
        <f>IFERROR(IF(summary_values!G106/summary_values!G$105 &gt; 0, summary_values!G106/summary_values!G$105, ""), "")</f>
        <v/>
      </c>
      <c r="H106" s="5" t="str">
        <f>IFERROR(IF(summary_values!H106/summary_values!H$105 &gt; 0, summary_values!H106/summary_values!H$105, ""), "")</f>
        <v/>
      </c>
      <c r="I106" s="5" t="str">
        <f>IFERROR(IF(summary_values!I106/summary_values!I$105 &gt; 0, summary_values!I106/summary_values!I$105, ""), "")</f>
        <v/>
      </c>
      <c r="J106" s="5">
        <f>IFERROR(IF(summary_values!J106/summary_values!J$105 &gt; 0, summary_values!J106/summary_values!J$105, ""), "")</f>
        <v>1.295336787564767</v>
      </c>
      <c r="K106" s="5" t="str">
        <f>IFERROR(IF(summary_values!K106/summary_values!K$105 &gt; 0, summary_values!K106/summary_values!K$105, ""), "")</f>
        <v/>
      </c>
      <c r="L106" s="5" t="str">
        <f>IFERROR(IF(summary_values!L106/summary_values!L$105 &gt; 0, summary_values!L106/summary_values!L$105, ""), "")</f>
        <v/>
      </c>
      <c r="M106" s="5" t="str">
        <f>IFERROR(IF(summary_values!M106/summary_values!M$105 &gt; 0, summary_values!M106/summary_values!M$105, ""), "")</f>
        <v/>
      </c>
      <c r="N106" s="5">
        <f>IFERROR(IF(summary_values!N106/summary_values!N$105 &gt; 0, summary_values!N106/summary_values!N$105, ""), "")</f>
        <v>1.2532894736842106</v>
      </c>
      <c r="O106" s="5" t="str">
        <f>IFERROR(IF(summary_values!O106/summary_values!O$105 &gt; 0, summary_values!O106/summary_values!O$105, ""), "")</f>
        <v/>
      </c>
      <c r="P106" s="5" t="str">
        <f>IFERROR(IF(summary_values!P106/summary_values!P$105 &gt; 0, summary_values!P106/summary_values!P$105, ""), "")</f>
        <v/>
      </c>
      <c r="Q106" s="5" t="str">
        <f>IFERROR(IF(summary_values!Q106/summary_values!Q$105 &gt; 0, summary_values!Q106/summary_values!Q$105, ""), "")</f>
        <v/>
      </c>
      <c r="R106" s="5">
        <f>IFERROR(IF(summary_values!R106/summary_values!R$105 &gt; 0, summary_values!R106/summary_values!R$105, ""), "")</f>
        <v>1.256578947368421</v>
      </c>
      <c r="S106" s="5" t="str">
        <f>IFERROR(IF(summary_values!S106/summary_values!S$105 &gt; 0, summary_values!S106/summary_values!S$105, ""), "")</f>
        <v/>
      </c>
      <c r="T106" s="5" t="str">
        <f>IFERROR(IF(summary_values!T106/summary_values!T$105 &gt; 0, summary_values!T106/summary_values!T$105, ""), "")</f>
        <v/>
      </c>
      <c r="U106" s="5" t="str">
        <f>IFERROR(IF(summary_values!U106/summary_values!U$105 &gt; 0, summary_values!U106/summary_values!U$105, ""), "")</f>
        <v/>
      </c>
      <c r="V106" s="5">
        <f t="shared" si="30"/>
        <v>1.2760820039087357</v>
      </c>
      <c r="W106" s="5" t="str">
        <f t="shared" si="31"/>
        <v/>
      </c>
      <c r="X106" s="5"/>
      <c r="Y106" s="5" t="str">
        <f>IFERROR(IF(summary_values!V106/summary_values!V$105 &gt; 0, summary_values!V106/summary_values!V$105, ""), "")</f>
        <v/>
      </c>
      <c r="Z106" s="5" t="str">
        <f>IFERROR(IF(summary_values!W106/summary_values!W$105 &gt; 0, summary_values!W106/summary_values!W$105, ""), "")</f>
        <v/>
      </c>
      <c r="AA106" s="5" t="str">
        <f>IFERROR(IF(summary_values!X106/summary_values!X$105 &gt; 0, summary_values!X106/summary_values!X$105, ""), "")</f>
        <v/>
      </c>
      <c r="AB106" s="5" t="str">
        <f>IFERROR(IF(summary_values!Y106/summary_values!Y$105 &gt; 0, summary_values!Y106/summary_values!Y$105, ""), "")</f>
        <v/>
      </c>
      <c r="AC106" s="5" t="str">
        <f>IFERROR(IF(summary_values!Z106/summary_values!Z$105 &gt; 0, summary_values!Z106/summary_values!Z$105, ""), "")</f>
        <v/>
      </c>
      <c r="AD106" s="5" t="str">
        <f>IFERROR(IF(summary_values!AA106/summary_values!AA$105 &gt; 0, summary_values!AA106/summary_values!AA$105, ""), "")</f>
        <v/>
      </c>
      <c r="AE106" s="5">
        <f>IFERROR(IF(summary_values!AB106/summary_values!AB$105 &gt; 0, summary_values!AB106/summary_values!AB$105, ""), "")</f>
        <v>1.7161878065872458</v>
      </c>
      <c r="AF106" s="5" t="str">
        <f>IFERROR(IF(summary_values!AC106/summary_values!AC$105 &gt; 0, summary_values!AC106/summary_values!AC$105, ""), "")</f>
        <v/>
      </c>
      <c r="AG106" s="5" t="str">
        <f>IFERROR(IF(summary_values!AD106/summary_values!AD$105 &gt; 0, summary_values!AD106/summary_values!AD$105, ""), "")</f>
        <v/>
      </c>
      <c r="AH106" s="5" t="str">
        <f>IFERROR(IF(summary_values!AE106/summary_values!AE$105 &gt; 0, summary_values!AE106/summary_values!AE$105, ""), "")</f>
        <v/>
      </c>
      <c r="AI106" s="5">
        <f>IFERROR(IF(summary_values!AF106/summary_values!AF$105 &gt; 0, summary_values!AF106/summary_values!AF$105, ""), "")</f>
        <v>1.3388704318936877</v>
      </c>
      <c r="AJ106" s="5" t="str">
        <f>IFERROR(IF(summary_values!AG106/summary_values!AG$105 &gt; 0, summary_values!AG106/summary_values!AG$105, ""), "")</f>
        <v/>
      </c>
      <c r="AK106" s="5" t="str">
        <f>IFERROR(IF(summary_values!AH106/summary_values!AH$105 &gt; 0, summary_values!AH106/summary_values!AH$105, ""), "")</f>
        <v/>
      </c>
      <c r="AL106" s="5" t="str">
        <f>IFERROR(IF(summary_values!AI106/summary_values!AI$105 &gt; 0, summary_values!AI106/summary_values!AI$105, ""), "")</f>
        <v/>
      </c>
      <c r="AM106" s="5">
        <f>IFERROR(IF(summary_values!AJ106/summary_values!AJ$105 &gt; 0, summary_values!AJ106/summary_values!AJ$105, ""), "")</f>
        <v>1.3440979955456571</v>
      </c>
      <c r="AN106" s="5"/>
      <c r="AO106" s="5"/>
      <c r="AP106" s="5"/>
      <c r="AQ106" s="5">
        <f t="shared" si="32"/>
        <v>1.4663854113421968</v>
      </c>
      <c r="AR106" s="5" t="str">
        <f t="shared" si="33"/>
        <v/>
      </c>
    </row>
    <row r="107" spans="1:44" x14ac:dyDescent="0.25">
      <c r="A107" s="3" t="s">
        <v>11</v>
      </c>
      <c r="B107" s="5" t="str">
        <f>IFERROR(IF(summary_values!B107/summary_values!B$105 &gt; 0, summary_values!B107/summary_values!B$105, ""), "")</f>
        <v/>
      </c>
      <c r="C107" s="5" t="str">
        <f>IFERROR(IF(summary_values!C107/summary_values!C$105 &gt; 0, summary_values!C107/summary_values!C$105, ""), "")</f>
        <v/>
      </c>
      <c r="D107" s="5" t="str">
        <f>IFERROR(IF(summary_values!D107/summary_values!D$105 &gt; 0, summary_values!D107/summary_values!D$105, ""), "")</f>
        <v/>
      </c>
      <c r="E107" s="5" t="str">
        <f>IFERROR(IF(summary_values!E107/summary_values!E$105 &gt; 0, summary_values!E107/summary_values!E$105, ""), "")</f>
        <v/>
      </c>
      <c r="F107" s="5">
        <f>IFERROR(IF(summary_values!F107/summary_values!F$105 &gt; 0, summary_values!F107/summary_values!F$105, ""), "")</f>
        <v>1</v>
      </c>
      <c r="G107" s="5" t="str">
        <f>IFERROR(IF(summary_values!G107/summary_values!G$105 &gt; 0, summary_values!G107/summary_values!G$105, ""), "")</f>
        <v/>
      </c>
      <c r="H107" s="5" t="str">
        <f>IFERROR(IF(summary_values!H107/summary_values!H$105 &gt; 0, summary_values!H107/summary_values!H$105, ""), "")</f>
        <v/>
      </c>
      <c r="I107" s="5" t="str">
        <f>IFERROR(IF(summary_values!I107/summary_values!I$105 &gt; 0, summary_values!I107/summary_values!I$105, ""), "")</f>
        <v/>
      </c>
      <c r="J107" s="5">
        <f>IFERROR(IF(summary_values!J107/summary_values!J$105 &gt; 0, summary_values!J107/summary_values!J$105, ""), "")</f>
        <v>1</v>
      </c>
      <c r="K107" s="5" t="str">
        <f>IFERROR(IF(summary_values!K107/summary_values!K$105 &gt; 0, summary_values!K107/summary_values!K$105, ""), "")</f>
        <v/>
      </c>
      <c r="L107" s="5" t="str">
        <f>IFERROR(IF(summary_values!L107/summary_values!L$105 &gt; 0, summary_values!L107/summary_values!L$105, ""), "")</f>
        <v/>
      </c>
      <c r="M107" s="5" t="str">
        <f>IFERROR(IF(summary_values!M107/summary_values!M$105 &gt; 0, summary_values!M107/summary_values!M$105, ""), "")</f>
        <v/>
      </c>
      <c r="N107" s="5">
        <f>IFERROR(IF(summary_values!N107/summary_values!N$105 &gt; 0, summary_values!N107/summary_values!N$105, ""), "")</f>
        <v>1</v>
      </c>
      <c r="O107" s="5" t="str">
        <f>IFERROR(IF(summary_values!O107/summary_values!O$105 &gt; 0, summary_values!O107/summary_values!O$105, ""), "")</f>
        <v/>
      </c>
      <c r="P107" s="5" t="str">
        <f>IFERROR(IF(summary_values!P107/summary_values!P$105 &gt; 0, summary_values!P107/summary_values!P$105, ""), "")</f>
        <v/>
      </c>
      <c r="Q107" s="5" t="str">
        <f>IFERROR(IF(summary_values!Q107/summary_values!Q$105 &gt; 0, summary_values!Q107/summary_values!Q$105, ""), "")</f>
        <v/>
      </c>
      <c r="R107" s="5">
        <f>IFERROR(IF(summary_values!R107/summary_values!R$105 &gt; 0, summary_values!R107/summary_values!R$105, ""), "")</f>
        <v>1</v>
      </c>
      <c r="S107" s="5" t="str">
        <f>IFERROR(IF(summary_values!S107/summary_values!S$105 &gt; 0, summary_values!S107/summary_values!S$105, ""), "")</f>
        <v/>
      </c>
      <c r="T107" s="5" t="str">
        <f>IFERROR(IF(summary_values!T107/summary_values!T$105 &gt; 0, summary_values!T107/summary_values!T$105, ""), "")</f>
        <v/>
      </c>
      <c r="U107" s="5" t="str">
        <f>IFERROR(IF(summary_values!U107/summary_values!U$105 &gt; 0, summary_values!U107/summary_values!U$105, ""), "")</f>
        <v/>
      </c>
      <c r="V107" s="5">
        <f t="shared" si="30"/>
        <v>1</v>
      </c>
      <c r="W107" s="5" t="str">
        <f t="shared" si="31"/>
        <v/>
      </c>
      <c r="X107" s="5"/>
      <c r="Y107" s="5" t="str">
        <f>IFERROR(IF(summary_values!V107/summary_values!V$105 &gt; 0, summary_values!V107/summary_values!V$105, ""), "")</f>
        <v/>
      </c>
      <c r="Z107" s="5" t="str">
        <f>IFERROR(IF(summary_values!W107/summary_values!W$105 &gt; 0, summary_values!W107/summary_values!W$105, ""), "")</f>
        <v/>
      </c>
      <c r="AA107" s="5" t="str">
        <f>IFERROR(IF(summary_values!X107/summary_values!X$105 &gt; 0, summary_values!X107/summary_values!X$105, ""), "")</f>
        <v/>
      </c>
      <c r="AB107" s="5" t="str">
        <f>IFERROR(IF(summary_values!Y107/summary_values!Y$105 &gt; 0, summary_values!Y107/summary_values!Y$105, ""), "")</f>
        <v/>
      </c>
      <c r="AC107" s="5" t="str">
        <f>IFERROR(IF(summary_values!Z107/summary_values!Z$105 &gt; 0, summary_values!Z107/summary_values!Z$105, ""), "")</f>
        <v/>
      </c>
      <c r="AD107" s="5" t="str">
        <f>IFERROR(IF(summary_values!AA107/summary_values!AA$105 &gt; 0, summary_values!AA107/summary_values!AA$105, ""), "")</f>
        <v/>
      </c>
      <c r="AE107" s="5">
        <f>IFERROR(IF(summary_values!AB107/summary_values!AB$105 &gt; 0, summary_values!AB107/summary_values!AB$105, ""), "")</f>
        <v>1</v>
      </c>
      <c r="AF107" s="5" t="str">
        <f>IFERROR(IF(summary_values!AC107/summary_values!AC$105 &gt; 0, summary_values!AC107/summary_values!AC$105, ""), "")</f>
        <v/>
      </c>
      <c r="AG107" s="5" t="str">
        <f>IFERROR(IF(summary_values!AD107/summary_values!AD$105 &gt; 0, summary_values!AD107/summary_values!AD$105, ""), "")</f>
        <v/>
      </c>
      <c r="AH107" s="5" t="str">
        <f>IFERROR(IF(summary_values!AE107/summary_values!AE$105 &gt; 0, summary_values!AE107/summary_values!AE$105, ""), "")</f>
        <v/>
      </c>
      <c r="AI107" s="5">
        <f>IFERROR(IF(summary_values!AF107/summary_values!AF$105 &gt; 0, summary_values!AF107/summary_values!AF$105, ""), "")</f>
        <v>1</v>
      </c>
      <c r="AJ107" s="5" t="str">
        <f>IFERROR(IF(summary_values!AG107/summary_values!AG$105 &gt; 0, summary_values!AG107/summary_values!AG$105, ""), "")</f>
        <v/>
      </c>
      <c r="AK107" s="5" t="str">
        <f>IFERROR(IF(summary_values!AH107/summary_values!AH$105 &gt; 0, summary_values!AH107/summary_values!AH$105, ""), "")</f>
        <v/>
      </c>
      <c r="AL107" s="5" t="str">
        <f>IFERROR(IF(summary_values!AI107/summary_values!AI$105 &gt; 0, summary_values!AI107/summary_values!AI$105, ""), "")</f>
        <v/>
      </c>
      <c r="AM107" s="5">
        <f>IFERROR(IF(summary_values!AJ107/summary_values!AJ$105 &gt; 0, summary_values!AJ107/summary_values!AJ$105, ""), "")</f>
        <v>1</v>
      </c>
      <c r="AN107" s="5"/>
      <c r="AO107" s="5"/>
      <c r="AP107" s="5"/>
      <c r="AQ107" s="5">
        <f t="shared" si="32"/>
        <v>1</v>
      </c>
      <c r="AR107" s="5" t="str">
        <f t="shared" si="33"/>
        <v/>
      </c>
    </row>
    <row r="108" spans="1:44" x14ac:dyDescent="0.25">
      <c r="A108" s="3" t="s">
        <v>13</v>
      </c>
      <c r="B108" s="5" t="str">
        <f>IFERROR(IF(summary_values!B108/summary_values!B$105 &gt; 0, summary_values!B108/summary_values!B$105, ""), "")</f>
        <v/>
      </c>
      <c r="C108" s="5" t="str">
        <f>IFERROR(IF(summary_values!C108/summary_values!C$105 &gt; 0, summary_values!C108/summary_values!C$105, ""), "")</f>
        <v/>
      </c>
      <c r="D108" s="5" t="str">
        <f>IFERROR(IF(summary_values!D108/summary_values!D$105 &gt; 0, summary_values!D108/summary_values!D$105, ""), "")</f>
        <v/>
      </c>
      <c r="E108" s="5" t="str">
        <f>IFERROR(IF(summary_values!E108/summary_values!E$105 &gt; 0, summary_values!E108/summary_values!E$105, ""), "")</f>
        <v/>
      </c>
      <c r="F108" s="5">
        <f>IFERROR(IF(summary_values!F108/summary_values!F$105 &gt; 0, summary_values!F108/summary_values!F$105, ""), "")</f>
        <v>2.7342105263157896</v>
      </c>
      <c r="G108" s="5" t="str">
        <f>IFERROR(IF(summary_values!G108/summary_values!G$105 &gt; 0, summary_values!G108/summary_values!G$105, ""), "")</f>
        <v/>
      </c>
      <c r="H108" s="5" t="str">
        <f>IFERROR(IF(summary_values!H108/summary_values!H$105 &gt; 0, summary_values!H108/summary_values!H$105, ""), "")</f>
        <v/>
      </c>
      <c r="I108" s="5" t="str">
        <f>IFERROR(IF(summary_values!I108/summary_values!I$105 &gt; 0, summary_values!I108/summary_values!I$105, ""), "")</f>
        <v/>
      </c>
      <c r="J108" s="5">
        <f>IFERROR(IF(summary_values!J108/summary_values!J$105 &gt; 0, summary_values!J108/summary_values!J$105, ""), "")</f>
        <v>2.7081174438687396</v>
      </c>
      <c r="K108" s="5" t="str">
        <f>IFERROR(IF(summary_values!K108/summary_values!K$105 &gt; 0, summary_values!K108/summary_values!K$105, ""), "")</f>
        <v/>
      </c>
      <c r="L108" s="5" t="str">
        <f>IFERROR(IF(summary_values!L108/summary_values!L$105 &gt; 0, summary_values!L108/summary_values!L$105, ""), "")</f>
        <v/>
      </c>
      <c r="M108" s="5" t="str">
        <f>IFERROR(IF(summary_values!M108/summary_values!M$105 &gt; 0, summary_values!M108/summary_values!M$105, ""), "")</f>
        <v/>
      </c>
      <c r="N108" s="5">
        <f>IFERROR(IF(summary_values!N108/summary_values!N$105 &gt; 0, summary_values!N108/summary_values!N$105, ""), "")</f>
        <v>2.6217105263157898</v>
      </c>
      <c r="O108" s="5" t="str">
        <f>IFERROR(IF(summary_values!O108/summary_values!O$105 &gt; 0, summary_values!O108/summary_values!O$105, ""), "")</f>
        <v/>
      </c>
      <c r="P108" s="5" t="str">
        <f>IFERROR(IF(summary_values!P108/summary_values!P$105 &gt; 0, summary_values!P108/summary_values!P$105, ""), "")</f>
        <v/>
      </c>
      <c r="Q108" s="5" t="str">
        <f>IFERROR(IF(summary_values!Q108/summary_values!Q$105 &gt; 0, summary_values!Q108/summary_values!Q$105, ""), "")</f>
        <v/>
      </c>
      <c r="R108" s="5">
        <f>IFERROR(IF(summary_values!R108/summary_values!R$105 &gt; 0, summary_values!R108/summary_values!R$105, ""), "")</f>
        <v>2.625</v>
      </c>
      <c r="S108" s="5" t="str">
        <f>IFERROR(IF(summary_values!S108/summary_values!S$105 &gt; 0, summary_values!S108/summary_values!S$105, ""), "")</f>
        <v/>
      </c>
      <c r="T108" s="5" t="str">
        <f>IFERROR(IF(summary_values!T108/summary_values!T$105 &gt; 0, summary_values!T108/summary_values!T$105, ""), "")</f>
        <v/>
      </c>
      <c r="U108" s="5" t="str">
        <f>IFERROR(IF(summary_values!U108/summary_values!U$105 &gt; 0, summary_values!U108/summary_values!U$105, ""), "")</f>
        <v/>
      </c>
      <c r="V108" s="5">
        <f t="shared" si="30"/>
        <v>2.6722596241250796</v>
      </c>
      <c r="W108" s="5" t="str">
        <f t="shared" si="31"/>
        <v/>
      </c>
      <c r="X108" s="5"/>
      <c r="Y108" s="5" t="str">
        <f>IFERROR(IF(summary_values!V108/summary_values!V$105 &gt; 0, summary_values!V108/summary_values!V$105, ""), "")</f>
        <v/>
      </c>
      <c r="Z108" s="5" t="str">
        <f>IFERROR(IF(summary_values!W108/summary_values!W$105 &gt; 0, summary_values!W108/summary_values!W$105, ""), "")</f>
        <v/>
      </c>
      <c r="AA108" s="5" t="str">
        <f>IFERROR(IF(summary_values!X108/summary_values!X$105 &gt; 0, summary_values!X108/summary_values!X$105, ""), "")</f>
        <v/>
      </c>
      <c r="AB108" s="5" t="str">
        <f>IFERROR(IF(summary_values!Y108/summary_values!Y$105 &gt; 0, summary_values!Y108/summary_values!Y$105, ""), "")</f>
        <v/>
      </c>
      <c r="AC108" s="5" t="str">
        <f>IFERROR(IF(summary_values!Z108/summary_values!Z$105 &gt; 0, summary_values!Z108/summary_values!Z$105, ""), "")</f>
        <v/>
      </c>
      <c r="AD108" s="5" t="str">
        <f>IFERROR(IF(summary_values!AA108/summary_values!AA$105 &gt; 0, summary_values!AA108/summary_values!AA$105, ""), "")</f>
        <v/>
      </c>
      <c r="AE108" s="5">
        <f>IFERROR(IF(summary_values!AB108/summary_values!AB$105 &gt; 0, summary_values!AB108/summary_values!AB$105, ""), "")</f>
        <v>1.5283812193412754</v>
      </c>
      <c r="AF108" s="5" t="str">
        <f>IFERROR(IF(summary_values!AC108/summary_values!AC$105 &gt; 0, summary_values!AC108/summary_values!AC$105, ""), "")</f>
        <v/>
      </c>
      <c r="AG108" s="5" t="str">
        <f>IFERROR(IF(summary_values!AD108/summary_values!AD$105 &gt; 0, summary_values!AD108/summary_values!AD$105, ""), "")</f>
        <v/>
      </c>
      <c r="AH108" s="5" t="str">
        <f>IFERROR(IF(summary_values!AE108/summary_values!AE$105 &gt; 0, summary_values!AE108/summary_values!AE$105, ""), "")</f>
        <v/>
      </c>
      <c r="AI108" s="5">
        <f>IFERROR(IF(summary_values!AF108/summary_values!AF$105 &gt; 0, summary_values!AF108/summary_values!AF$105, ""), "")</f>
        <v>1.2469545957918049</v>
      </c>
      <c r="AJ108" s="5" t="str">
        <f>IFERROR(IF(summary_values!AG108/summary_values!AG$105 &gt; 0, summary_values!AG108/summary_values!AG$105, ""), "")</f>
        <v/>
      </c>
      <c r="AK108" s="5" t="str">
        <f>IFERROR(IF(summary_values!AH108/summary_values!AH$105 &gt; 0, summary_values!AH108/summary_values!AH$105, ""), "")</f>
        <v/>
      </c>
      <c r="AL108" s="5" t="str">
        <f>IFERROR(IF(summary_values!AI108/summary_values!AI$105 &gt; 0, summary_values!AI108/summary_values!AI$105, ""), "")</f>
        <v/>
      </c>
      <c r="AM108" s="5">
        <f>IFERROR(IF(summary_values!AJ108/summary_values!AJ$105 &gt; 0, summary_values!AJ108/summary_values!AJ$105, ""), "")</f>
        <v>1.2561247216035634</v>
      </c>
      <c r="AN108" s="5"/>
      <c r="AO108" s="5"/>
      <c r="AP108" s="5"/>
      <c r="AQ108" s="5">
        <f t="shared" si="32"/>
        <v>1.3438201789122146</v>
      </c>
      <c r="AR108" s="5" t="str">
        <f t="shared" si="33"/>
        <v/>
      </c>
    </row>
    <row r="109" spans="1:44" x14ac:dyDescent="0.25">
      <c r="A109" s="3" t="s">
        <v>14</v>
      </c>
      <c r="B109" s="5" t="str">
        <f>IFERROR(IF(summary_values!B109/summary_values!B$105 &gt; 0, summary_values!B109/summary_values!B$105, ""), "")</f>
        <v/>
      </c>
      <c r="C109" s="5" t="str">
        <f>IFERROR(IF(summary_values!C109/summary_values!C$105 &gt; 0, summary_values!C109/summary_values!C$105, ""), "")</f>
        <v/>
      </c>
      <c r="D109" s="5" t="str">
        <f>IFERROR(IF(summary_values!D109/summary_values!D$105 &gt; 0, summary_values!D109/summary_values!D$105, ""), "")</f>
        <v/>
      </c>
      <c r="E109" s="5" t="str">
        <f>IFERROR(IF(summary_values!E109/summary_values!E$105 &gt; 0, summary_values!E109/summary_values!E$105, ""), "")</f>
        <v/>
      </c>
      <c r="F109" s="5">
        <f>IFERROR(IF(summary_values!F109/summary_values!F$105 &gt; 0, summary_values!F109/summary_values!F$105, ""), "")</f>
        <v>1.6333333333333335</v>
      </c>
      <c r="G109" s="5" t="str">
        <f>IFERROR(IF(summary_values!G109/summary_values!G$105 &gt; 0, summary_values!G109/summary_values!G$105, ""), "")</f>
        <v/>
      </c>
      <c r="H109" s="5" t="str">
        <f>IFERROR(IF(summary_values!H109/summary_values!H$105 &gt; 0, summary_values!H109/summary_values!H$105, ""), "")</f>
        <v/>
      </c>
      <c r="I109" s="5" t="str">
        <f>IFERROR(IF(summary_values!I109/summary_values!I$105 &gt; 0, summary_values!I109/summary_values!I$105, ""), "")</f>
        <v/>
      </c>
      <c r="J109" s="5">
        <f>IFERROR(IF(summary_values!J109/summary_values!J$105 &gt; 0, summary_values!J109/summary_values!J$105, ""), "")</f>
        <v>1.8100172711571678</v>
      </c>
      <c r="K109" s="5" t="str">
        <f>IFERROR(IF(summary_values!K109/summary_values!K$105 &gt; 0, summary_values!K109/summary_values!K$105, ""), "")</f>
        <v/>
      </c>
      <c r="L109" s="5" t="str">
        <f>IFERROR(IF(summary_values!L109/summary_values!L$105 &gt; 0, summary_values!L109/summary_values!L$105, ""), "")</f>
        <v/>
      </c>
      <c r="M109" s="5" t="str">
        <f>IFERROR(IF(summary_values!M109/summary_values!M$105 &gt; 0, summary_values!M109/summary_values!M$105, ""), "")</f>
        <v/>
      </c>
      <c r="N109" s="5">
        <f>IFERROR(IF(summary_values!N109/summary_values!N$105 &gt; 0, summary_values!N109/summary_values!N$105, ""), "")</f>
        <v>2.075657894736842</v>
      </c>
      <c r="O109" s="5" t="str">
        <f>IFERROR(IF(summary_values!O109/summary_values!O$105 &gt; 0, summary_values!O109/summary_values!O$105, ""), "")</f>
        <v/>
      </c>
      <c r="P109" s="5" t="str">
        <f>IFERROR(IF(summary_values!P109/summary_values!P$105 &gt; 0, summary_values!P109/summary_values!P$105, ""), "")</f>
        <v/>
      </c>
      <c r="Q109" s="5" t="str">
        <f>IFERROR(IF(summary_values!Q109/summary_values!Q$105 &gt; 0, summary_values!Q109/summary_values!Q$105, ""), "")</f>
        <v/>
      </c>
      <c r="R109" s="5">
        <f>IFERROR(IF(summary_values!R109/summary_values!R$105 &gt; 0, summary_values!R109/summary_values!R$105, ""), "")</f>
        <v>2.0723684210526319</v>
      </c>
      <c r="S109" s="5" t="str">
        <f>IFERROR(IF(summary_values!S109/summary_values!S$105 &gt; 0, summary_values!S109/summary_values!S$105, ""), "")</f>
        <v/>
      </c>
      <c r="T109" s="5" t="str">
        <f>IFERROR(IF(summary_values!T109/summary_values!T$105 &gt; 0, summary_values!T109/summary_values!T$105, ""), "")</f>
        <v/>
      </c>
      <c r="U109" s="5" t="str">
        <f>IFERROR(IF(summary_values!U109/summary_values!U$105 &gt; 0, summary_values!U109/summary_values!U$105, ""), "")</f>
        <v/>
      </c>
      <c r="V109" s="5">
        <f t="shared" si="30"/>
        <v>1.8978442300699938</v>
      </c>
      <c r="W109" s="5" t="str">
        <f t="shared" si="31"/>
        <v/>
      </c>
      <c r="X109" s="5"/>
      <c r="Y109" s="5" t="str">
        <f>IFERROR(IF(summary_values!V109/summary_values!V$105 &gt; 0, summary_values!V109/summary_values!V$105, ""), "")</f>
        <v/>
      </c>
      <c r="Z109" s="5" t="str">
        <f>IFERROR(IF(summary_values!W109/summary_values!W$105 &gt; 0, summary_values!W109/summary_values!W$105, ""), "")</f>
        <v/>
      </c>
      <c r="AA109" s="5" t="str">
        <f>IFERROR(IF(summary_values!X109/summary_values!X$105 &gt; 0, summary_values!X109/summary_values!X$105, ""), "")</f>
        <v/>
      </c>
      <c r="AB109" s="5" t="str">
        <f>IFERROR(IF(summary_values!Y109/summary_values!Y$105 &gt; 0, summary_values!Y109/summary_values!Y$105, ""), "")</f>
        <v/>
      </c>
      <c r="AC109" s="5" t="str">
        <f>IFERROR(IF(summary_values!Z109/summary_values!Z$105 &gt; 0, summary_values!Z109/summary_values!Z$105, ""), "")</f>
        <v/>
      </c>
      <c r="AD109" s="5" t="str">
        <f>IFERROR(IF(summary_values!AA109/summary_values!AA$105 &gt; 0, summary_values!AA109/summary_values!AA$105, ""), "")</f>
        <v/>
      </c>
      <c r="AE109" s="5">
        <f>IFERROR(IF(summary_values!AB109/summary_values!AB$105 &gt; 0, summary_values!AB109/summary_values!AB$105, ""), "")</f>
        <v>2.0280308339173092</v>
      </c>
      <c r="AF109" s="5" t="str">
        <f>IFERROR(IF(summary_values!AC109/summary_values!AC$105 &gt; 0, summary_values!AC109/summary_values!AC$105, ""), "")</f>
        <v/>
      </c>
      <c r="AG109" s="5" t="str">
        <f>IFERROR(IF(summary_values!AD109/summary_values!AD$105 &gt; 0, summary_values!AD109/summary_values!AD$105, ""), "")</f>
        <v/>
      </c>
      <c r="AH109" s="5" t="str">
        <f>IFERROR(IF(summary_values!AE109/summary_values!AE$105 &gt; 0, summary_values!AE109/summary_values!AE$105, ""), "")</f>
        <v/>
      </c>
      <c r="AI109" s="5">
        <f>IFERROR(IF(summary_values!AF109/summary_values!AF$105 &gt; 0, summary_values!AF109/summary_values!AF$105, ""), "")</f>
        <v>1.9844961240310077</v>
      </c>
      <c r="AJ109" s="5" t="str">
        <f>IFERROR(IF(summary_values!AG109/summary_values!AG$105 &gt; 0, summary_values!AG109/summary_values!AG$105, ""), "")</f>
        <v/>
      </c>
      <c r="AK109" s="5" t="str">
        <f>IFERROR(IF(summary_values!AH109/summary_values!AH$105 &gt; 0, summary_values!AH109/summary_values!AH$105, ""), "")</f>
        <v/>
      </c>
      <c r="AL109" s="5" t="str">
        <f>IFERROR(IF(summary_values!AI109/summary_values!AI$105 &gt; 0, summary_values!AI109/summary_values!AI$105, ""), "")</f>
        <v/>
      </c>
      <c r="AM109" s="5">
        <f>IFERROR(IF(summary_values!AJ109/summary_values!AJ$105 &gt; 0, summary_values!AJ109/summary_values!AJ$105, ""), "")</f>
        <v>2.0011135857461024</v>
      </c>
      <c r="AN109" s="5"/>
      <c r="AO109" s="5"/>
      <c r="AP109" s="5"/>
      <c r="AQ109" s="5">
        <f t="shared" si="32"/>
        <v>2.0045468478981401</v>
      </c>
      <c r="AR109" s="5" t="str">
        <f t="shared" si="33"/>
        <v/>
      </c>
    </row>
    <row r="110" spans="1:44" x14ac:dyDescent="0.25">
      <c r="A110" s="3" t="s">
        <v>16</v>
      </c>
      <c r="B110" s="5" t="str">
        <f>IFERROR(IF(summary_values!B110/summary_values!B$105 &gt; 0, summary_values!B110/summary_values!B$105, ""), "")</f>
        <v/>
      </c>
      <c r="C110" s="5" t="str">
        <f>IFERROR(IF(summary_values!C110/summary_values!C$105 &gt; 0, summary_values!C110/summary_values!C$105, ""), "")</f>
        <v/>
      </c>
      <c r="D110" s="5" t="str">
        <f>IFERROR(IF(summary_values!D110/summary_values!D$105 &gt; 0, summary_values!D110/summary_values!D$105, ""), "")</f>
        <v/>
      </c>
      <c r="E110" s="5" t="str">
        <f>IFERROR(IF(summary_values!E110/summary_values!E$105 &gt; 0, summary_values!E110/summary_values!E$105, ""), "")</f>
        <v/>
      </c>
      <c r="F110" s="5">
        <f>IFERROR(IF(summary_values!F110/summary_values!F$105 &gt; 0, summary_values!F110/summary_values!F$105, ""), "")</f>
        <v>1.2131578947368422</v>
      </c>
      <c r="G110" s="5" t="str">
        <f>IFERROR(IF(summary_values!G110/summary_values!G$105 &gt; 0, summary_values!G110/summary_values!G$105, ""), "")</f>
        <v/>
      </c>
      <c r="H110" s="5" t="str">
        <f>IFERROR(IF(summary_values!H110/summary_values!H$105 &gt; 0, summary_values!H110/summary_values!H$105, ""), "")</f>
        <v/>
      </c>
      <c r="I110" s="5" t="str">
        <f>IFERROR(IF(summary_values!I110/summary_values!I$105 &gt; 0, summary_values!I110/summary_values!I$105, ""), "")</f>
        <v/>
      </c>
      <c r="J110" s="5">
        <f>IFERROR(IF(summary_values!J110/summary_values!J$105 &gt; 0, summary_values!J110/summary_values!J$105, ""), "")</f>
        <v>1.2089810017271156</v>
      </c>
      <c r="K110" s="5" t="str">
        <f>IFERROR(IF(summary_values!K110/summary_values!K$105 &gt; 0, summary_values!K110/summary_values!K$105, ""), "")</f>
        <v/>
      </c>
      <c r="L110" s="5" t="str">
        <f>IFERROR(IF(summary_values!L110/summary_values!L$105 &gt; 0, summary_values!L110/summary_values!L$105, ""), "")</f>
        <v/>
      </c>
      <c r="M110" s="5" t="str">
        <f>IFERROR(IF(summary_values!M110/summary_values!M$105 &gt; 0, summary_values!M110/summary_values!M$105, ""), "")</f>
        <v/>
      </c>
      <c r="N110" s="5">
        <f>IFERROR(IF(summary_values!N110/summary_values!N$105 &gt; 0, summary_values!N110/summary_values!N$105, ""), "")</f>
        <v>1.1907894736842106</v>
      </c>
      <c r="O110" s="5" t="str">
        <f>IFERROR(IF(summary_values!O110/summary_values!O$105 &gt; 0, summary_values!O110/summary_values!O$105, ""), "")</f>
        <v/>
      </c>
      <c r="P110" s="5" t="str">
        <f>IFERROR(IF(summary_values!P110/summary_values!P$105 &gt; 0, summary_values!P110/summary_values!P$105, ""), "")</f>
        <v/>
      </c>
      <c r="Q110" s="5" t="str">
        <f>IFERROR(IF(summary_values!Q110/summary_values!Q$105 &gt; 0, summary_values!Q110/summary_values!Q$105, ""), "")</f>
        <v/>
      </c>
      <c r="R110" s="5">
        <f>IFERROR(IF(summary_values!R110/summary_values!R$105 &gt; 0, summary_values!R110/summary_values!R$105, ""), "")</f>
        <v>1.1907894736842106</v>
      </c>
      <c r="S110" s="5" t="str">
        <f>IFERROR(IF(summary_values!S110/summary_values!S$105 &gt; 0, summary_values!S110/summary_values!S$105, ""), "")</f>
        <v/>
      </c>
      <c r="T110" s="5" t="str">
        <f>IFERROR(IF(summary_values!T110/summary_values!T$105 &gt; 0, summary_values!T110/summary_values!T$105, ""), "")</f>
        <v/>
      </c>
      <c r="U110" s="5" t="str">
        <f>IFERROR(IF(summary_values!U110/summary_values!U$105 &gt; 0, summary_values!U110/summary_values!U$105, ""), "")</f>
        <v/>
      </c>
      <c r="V110" s="5">
        <f t="shared" si="30"/>
        <v>1.2009294609580947</v>
      </c>
      <c r="W110" s="5" t="str">
        <f t="shared" si="31"/>
        <v/>
      </c>
      <c r="X110" s="5"/>
      <c r="Y110" s="5" t="str">
        <f>IFERROR(IF(summary_values!V110/summary_values!V$105 &gt; 0, summary_values!V110/summary_values!V$105, ""), "")</f>
        <v/>
      </c>
      <c r="Z110" s="5" t="str">
        <f>IFERROR(IF(summary_values!W110/summary_values!W$105 &gt; 0, summary_values!W110/summary_values!W$105, ""), "")</f>
        <v/>
      </c>
      <c r="AA110" s="5" t="str">
        <f>IFERROR(IF(summary_values!X110/summary_values!X$105 &gt; 0, summary_values!X110/summary_values!X$105, ""), "")</f>
        <v/>
      </c>
      <c r="AB110" s="5" t="str">
        <f>IFERROR(IF(summary_values!Y110/summary_values!Y$105 &gt; 0, summary_values!Y110/summary_values!Y$105, ""), "")</f>
        <v/>
      </c>
      <c r="AC110" s="5" t="str">
        <f>IFERROR(IF(summary_values!Z110/summary_values!Z$105 &gt; 0, summary_values!Z110/summary_values!Z$105, ""), "")</f>
        <v/>
      </c>
      <c r="AD110" s="5" t="str">
        <f>IFERROR(IF(summary_values!AA110/summary_values!AA$105 &gt; 0, summary_values!AA110/summary_values!AA$105, ""), "")</f>
        <v/>
      </c>
      <c r="AE110" s="5">
        <f>IFERROR(IF(summary_values!AB110/summary_values!AB$105 &gt; 0, summary_values!AB110/summary_values!AB$105, ""), "")</f>
        <v>1.3027330063069376</v>
      </c>
      <c r="AF110" s="5" t="str">
        <f>IFERROR(IF(summary_values!AC110/summary_values!AC$105 &gt; 0, summary_values!AC110/summary_values!AC$105, ""), "")</f>
        <v/>
      </c>
      <c r="AG110" s="5" t="str">
        <f>IFERROR(IF(summary_values!AD110/summary_values!AD$105 &gt; 0, summary_values!AD110/summary_values!AD$105, ""), "")</f>
        <v/>
      </c>
      <c r="AH110" s="5" t="str">
        <f>IFERROR(IF(summary_values!AE110/summary_values!AE$105 &gt; 0, summary_values!AE110/summary_values!AE$105, ""), "")</f>
        <v/>
      </c>
      <c r="AI110" s="5">
        <f>IFERROR(IF(summary_values!AF110/summary_values!AF$105 &gt; 0, summary_values!AF110/summary_values!AF$105, ""), "")</f>
        <v>1.2469545957918049</v>
      </c>
      <c r="AJ110" s="5" t="str">
        <f>IFERROR(IF(summary_values!AG110/summary_values!AG$105 &gt; 0, summary_values!AG110/summary_values!AG$105, ""), "")</f>
        <v/>
      </c>
      <c r="AK110" s="5" t="str">
        <f>IFERROR(IF(summary_values!AH110/summary_values!AH$105 &gt; 0, summary_values!AH110/summary_values!AH$105, ""), "")</f>
        <v/>
      </c>
      <c r="AL110" s="5" t="str">
        <f>IFERROR(IF(summary_values!AI110/summary_values!AI$105 &gt; 0, summary_values!AI110/summary_values!AI$105, ""), "")</f>
        <v/>
      </c>
      <c r="AM110" s="5">
        <f>IFERROR(IF(summary_values!AJ110/summary_values!AJ$105 &gt; 0, summary_values!AJ110/summary_values!AJ$105, ""), "")</f>
        <v>1.2472160356347439</v>
      </c>
      <c r="AN110" s="5"/>
      <c r="AO110" s="5"/>
      <c r="AP110" s="5"/>
      <c r="AQ110" s="5">
        <f t="shared" si="32"/>
        <v>1.2656345459111622</v>
      </c>
      <c r="AR110" s="5" t="str">
        <f t="shared" si="33"/>
        <v/>
      </c>
    </row>
    <row r="111" spans="1:44" x14ac:dyDescent="0.25">
      <c r="A111" s="3" t="s">
        <v>17</v>
      </c>
      <c r="B111" s="5" t="str">
        <f>IFERROR(IF(summary_values!B111/summary_values!B$105 &gt; 0, summary_values!B111/summary_values!B$105, ""), "")</f>
        <v/>
      </c>
      <c r="C111" s="5" t="str">
        <f>IFERROR(IF(summary_values!C111/summary_values!C$105 &gt; 0, summary_values!C111/summary_values!C$105, ""), "")</f>
        <v/>
      </c>
      <c r="D111" s="5" t="str">
        <f>IFERROR(IF(summary_values!D111/summary_values!D$105 &gt; 0, summary_values!D111/summary_values!D$105, ""), "")</f>
        <v/>
      </c>
      <c r="E111" s="5" t="str">
        <f>IFERROR(IF(summary_values!E111/summary_values!E$105 &gt; 0, summary_values!E111/summary_values!E$105, ""), "")</f>
        <v/>
      </c>
      <c r="F111" s="5">
        <f>IFERROR(IF(summary_values!F111/summary_values!F$105 &gt; 0, summary_values!F111/summary_values!F$105, ""), "")</f>
        <v>3.1491228070175441</v>
      </c>
      <c r="G111" s="5" t="str">
        <f>IFERROR(IF(summary_values!G111/summary_values!G$105 &gt; 0, summary_values!G111/summary_values!G$105, ""), "")</f>
        <v/>
      </c>
      <c r="H111" s="5" t="str">
        <f>IFERROR(IF(summary_values!H111/summary_values!H$105 &gt; 0, summary_values!H111/summary_values!H$105, ""), "")</f>
        <v/>
      </c>
      <c r="I111" s="5" t="str">
        <f>IFERROR(IF(summary_values!I111/summary_values!I$105 &gt; 0, summary_values!I111/summary_values!I$105, ""), "")</f>
        <v/>
      </c>
      <c r="J111" s="5">
        <f>IFERROR(IF(summary_values!J111/summary_values!J$105 &gt; 0, summary_values!J111/summary_values!J$105, ""), "")</f>
        <v>3.2970639032815203</v>
      </c>
      <c r="K111" s="5" t="str">
        <f>IFERROR(IF(summary_values!K111/summary_values!K$105 &gt; 0, summary_values!K111/summary_values!K$105, ""), "")</f>
        <v/>
      </c>
      <c r="L111" s="5" t="str">
        <f>IFERROR(IF(summary_values!L111/summary_values!L$105 &gt; 0, summary_values!L111/summary_values!L$105, ""), "")</f>
        <v/>
      </c>
      <c r="M111" s="5" t="str">
        <f>IFERROR(IF(summary_values!M111/summary_values!M$105 &gt; 0, summary_values!M111/summary_values!M$105, ""), "")</f>
        <v/>
      </c>
      <c r="N111" s="5">
        <f>IFERROR(IF(summary_values!N111/summary_values!N$105 &gt; 0, summary_values!N111/summary_values!N$105, ""), "")</f>
        <v>3.4967105263157894</v>
      </c>
      <c r="O111" s="5" t="str">
        <f>IFERROR(IF(summary_values!O111/summary_values!O$105 &gt; 0, summary_values!O111/summary_values!O$105, ""), "")</f>
        <v/>
      </c>
      <c r="P111" s="5" t="str">
        <f>IFERROR(IF(summary_values!P111/summary_values!P$105 &gt; 0, summary_values!P111/summary_values!P$105, ""), "")</f>
        <v/>
      </c>
      <c r="Q111" s="5" t="str">
        <f>IFERROR(IF(summary_values!Q111/summary_values!Q$105 &gt; 0, summary_values!Q111/summary_values!Q$105, ""), "")</f>
        <v/>
      </c>
      <c r="R111" s="5">
        <f>IFERROR(IF(summary_values!R111/summary_values!R$105 &gt; 0, summary_values!R111/summary_values!R$105, ""), "")</f>
        <v>3.6809210526315792</v>
      </c>
      <c r="S111" s="5" t="str">
        <f>IFERROR(IF(summary_values!S111/summary_values!S$105 &gt; 0, summary_values!S111/summary_values!S$105, ""), "")</f>
        <v/>
      </c>
      <c r="T111" s="5" t="str">
        <f>IFERROR(IF(summary_values!T111/summary_values!T$105 &gt; 0, summary_values!T111/summary_values!T$105, ""), "")</f>
        <v/>
      </c>
      <c r="U111" s="5" t="str">
        <f>IFERROR(IF(summary_values!U111/summary_values!U$105 &gt; 0, summary_values!U111/summary_values!U$105, ""), "")</f>
        <v/>
      </c>
      <c r="V111" s="5">
        <f t="shared" si="30"/>
        <v>3.4059545723116083</v>
      </c>
      <c r="W111" s="5" t="str">
        <f t="shared" si="31"/>
        <v/>
      </c>
      <c r="X111" s="5"/>
      <c r="Y111" s="5" t="str">
        <f>IFERROR(IF(summary_values!V111/summary_values!V$105 &gt; 0, summary_values!V111/summary_values!V$105, ""), "")</f>
        <v/>
      </c>
      <c r="Z111" s="5" t="str">
        <f>IFERROR(IF(summary_values!W111/summary_values!W$105 &gt; 0, summary_values!W111/summary_values!W$105, ""), "")</f>
        <v/>
      </c>
      <c r="AA111" s="5" t="str">
        <f>IFERROR(IF(summary_values!X111/summary_values!X$105 &gt; 0, summary_values!X111/summary_values!X$105, ""), "")</f>
        <v/>
      </c>
      <c r="AB111" s="5" t="str">
        <f>IFERROR(IF(summary_values!Y111/summary_values!Y$105 &gt; 0, summary_values!Y111/summary_values!Y$105, ""), "")</f>
        <v/>
      </c>
      <c r="AC111" s="5" t="str">
        <f>IFERROR(IF(summary_values!Z111/summary_values!Z$105 &gt; 0, summary_values!Z111/summary_values!Z$105, ""), "")</f>
        <v/>
      </c>
      <c r="AD111" s="5" t="str">
        <f>IFERROR(IF(summary_values!AA111/summary_values!AA$105 &gt; 0, summary_values!AA111/summary_values!AA$105, ""), "")</f>
        <v/>
      </c>
      <c r="AE111" s="5">
        <f>IFERROR(IF(summary_values!AB111/summary_values!AB$105 &gt; 0, summary_values!AB111/summary_values!AB$105, ""), "")</f>
        <v>1.7862648913805184</v>
      </c>
      <c r="AF111" s="5" t="str">
        <f>IFERROR(IF(summary_values!AC111/summary_values!AC$105 &gt; 0, summary_values!AC111/summary_values!AC$105, ""), "")</f>
        <v/>
      </c>
      <c r="AG111" s="5" t="str">
        <f>IFERROR(IF(summary_values!AD111/summary_values!AD$105 &gt; 0, summary_values!AD111/summary_values!AD$105, ""), "")</f>
        <v/>
      </c>
      <c r="AH111" s="5" t="str">
        <f>IFERROR(IF(summary_values!AE111/summary_values!AE$105 &gt; 0, summary_values!AE111/summary_values!AE$105, ""), "")</f>
        <v/>
      </c>
      <c r="AI111" s="5">
        <f>IFERROR(IF(summary_values!AF111/summary_values!AF$105 &gt; 0, summary_values!AF111/summary_values!AF$105, ""), "")</f>
        <v>1.5902547065337762</v>
      </c>
      <c r="AJ111" s="5" t="str">
        <f>IFERROR(IF(summary_values!AG111/summary_values!AG$105 &gt; 0, summary_values!AG111/summary_values!AG$105, ""), "")</f>
        <v/>
      </c>
      <c r="AK111" s="5" t="str">
        <f>IFERROR(IF(summary_values!AH111/summary_values!AH$105 &gt; 0, summary_values!AH111/summary_values!AH$105, ""), "")</f>
        <v/>
      </c>
      <c r="AL111" s="5" t="str">
        <f>IFERROR(IF(summary_values!AI111/summary_values!AI$105 &gt; 0, summary_values!AI111/summary_values!AI$105, ""), "")</f>
        <v/>
      </c>
      <c r="AM111" s="5">
        <f>IFERROR(IF(summary_values!AJ111/summary_values!AJ$105 &gt; 0, summary_values!AJ111/summary_values!AJ$105, ""), "")</f>
        <v>1.6258351893095768</v>
      </c>
      <c r="AN111" s="5"/>
      <c r="AO111" s="5"/>
      <c r="AP111" s="5"/>
      <c r="AQ111" s="5">
        <f t="shared" si="32"/>
        <v>1.6674515957412905</v>
      </c>
      <c r="AR111" s="5" t="str">
        <f t="shared" si="33"/>
        <v/>
      </c>
    </row>
    <row r="112" spans="1:44" x14ac:dyDescent="0.25">
      <c r="A112" s="3" t="s">
        <v>19</v>
      </c>
      <c r="B112" s="5" t="str">
        <f>IFERROR(IF(summary_values!B112/summary_values!B$105 &gt; 0, summary_values!B112/summary_values!B$105, ""), "")</f>
        <v/>
      </c>
      <c r="C112" s="5" t="str">
        <f>IFERROR(IF(summary_values!C112/summary_values!C$105 &gt; 0, summary_values!C112/summary_values!C$105, ""), "")</f>
        <v/>
      </c>
      <c r="D112" s="5" t="str">
        <f>IFERROR(IF(summary_values!D112/summary_values!D$105 &gt; 0, summary_values!D112/summary_values!D$105, ""), "")</f>
        <v/>
      </c>
      <c r="E112" s="5" t="str">
        <f>IFERROR(IF(summary_values!E112/summary_values!E$105 &gt; 0, summary_values!E112/summary_values!E$105, ""), "")</f>
        <v/>
      </c>
      <c r="F112" s="5">
        <f>IFERROR(IF(summary_values!F112/summary_values!F$105 &gt; 0, summary_values!F112/summary_values!F$105, ""), "")</f>
        <v>1.7412280701754388</v>
      </c>
      <c r="G112" s="5" t="str">
        <f>IFERROR(IF(summary_values!G112/summary_values!G$105 &gt; 0, summary_values!G112/summary_values!G$105, ""), "")</f>
        <v/>
      </c>
      <c r="H112" s="5" t="str">
        <f>IFERROR(IF(summary_values!H112/summary_values!H$105 &gt; 0, summary_values!H112/summary_values!H$105, ""), "")</f>
        <v/>
      </c>
      <c r="I112" s="5" t="str">
        <f>IFERROR(IF(summary_values!I112/summary_values!I$105 &gt; 0, summary_values!I112/summary_values!I$105, ""), "")</f>
        <v/>
      </c>
      <c r="J112" s="5">
        <f>IFERROR(IF(summary_values!J112/summary_values!J$105 &gt; 0, summary_values!J112/summary_values!J$105, ""), "")</f>
        <v>1.8324697754749568</v>
      </c>
      <c r="K112" s="5" t="str">
        <f>IFERROR(IF(summary_values!K112/summary_values!K$105 &gt; 0, summary_values!K112/summary_values!K$105, ""), "")</f>
        <v/>
      </c>
      <c r="L112" s="5" t="str">
        <f>IFERROR(IF(summary_values!L112/summary_values!L$105 &gt; 0, summary_values!L112/summary_values!L$105, ""), "")</f>
        <v/>
      </c>
      <c r="M112" s="5" t="str">
        <f>IFERROR(IF(summary_values!M112/summary_values!M$105 &gt; 0, summary_values!M112/summary_values!M$105, ""), "")</f>
        <v/>
      </c>
      <c r="N112" s="5">
        <f>IFERROR(IF(summary_values!N112/summary_values!N$105 &gt; 0, summary_values!N112/summary_values!N$105, ""), "")</f>
        <v>1.9736842105263157</v>
      </c>
      <c r="O112" s="5" t="str">
        <f>IFERROR(IF(summary_values!O112/summary_values!O$105 &gt; 0, summary_values!O112/summary_values!O$105, ""), "")</f>
        <v/>
      </c>
      <c r="P112" s="5" t="str">
        <f>IFERROR(IF(summary_values!P112/summary_values!P$105 &gt; 0, summary_values!P112/summary_values!P$105, ""), "")</f>
        <v/>
      </c>
      <c r="Q112" s="5" t="str">
        <f>IFERROR(IF(summary_values!Q112/summary_values!Q$105 &gt; 0, summary_values!Q112/summary_values!Q$105, ""), "")</f>
        <v/>
      </c>
      <c r="R112" s="5">
        <f>IFERROR(IF(summary_values!R112/summary_values!R$105 &gt; 0, summary_values!R112/summary_values!R$105, ""), "")</f>
        <v>1.9802631578947367</v>
      </c>
      <c r="S112" s="5" t="str">
        <f>IFERROR(IF(summary_values!S112/summary_values!S$105 &gt; 0, summary_values!S112/summary_values!S$105, ""), "")</f>
        <v/>
      </c>
      <c r="T112" s="5" t="str">
        <f>IFERROR(IF(summary_values!T112/summary_values!T$105 &gt; 0, summary_values!T112/summary_values!T$105, ""), "")</f>
        <v/>
      </c>
      <c r="U112" s="5" t="str">
        <f>IFERROR(IF(summary_values!U112/summary_values!U$105 &gt; 0, summary_values!U112/summary_values!U$105, ""), "")</f>
        <v/>
      </c>
      <c r="V112" s="5">
        <f t="shared" si="30"/>
        <v>1.8819113035178621</v>
      </c>
      <c r="W112" s="5" t="str">
        <f t="shared" si="31"/>
        <v/>
      </c>
      <c r="X112" s="5"/>
      <c r="Y112" s="5" t="str">
        <f>IFERROR(IF(summary_values!V112/summary_values!V$105 &gt; 0, summary_values!V112/summary_values!V$105, ""), "")</f>
        <v/>
      </c>
      <c r="Z112" s="5" t="str">
        <f>IFERROR(IF(summary_values!W112/summary_values!W$105 &gt; 0, summary_values!W112/summary_values!W$105, ""), "")</f>
        <v/>
      </c>
      <c r="AA112" s="5" t="str">
        <f>IFERROR(IF(summary_values!X112/summary_values!X$105 &gt; 0, summary_values!X112/summary_values!X$105, ""), "")</f>
        <v/>
      </c>
      <c r="AB112" s="5" t="str">
        <f>IFERROR(IF(summary_values!Y112/summary_values!Y$105 &gt; 0, summary_values!Y112/summary_values!Y$105, ""), "")</f>
        <v/>
      </c>
      <c r="AC112" s="5" t="str">
        <f>IFERROR(IF(summary_values!Z112/summary_values!Z$105 &gt; 0, summary_values!Z112/summary_values!Z$105, ""), "")</f>
        <v/>
      </c>
      <c r="AD112" s="5" t="str">
        <f>IFERROR(IF(summary_values!AA112/summary_values!AA$105 &gt; 0, summary_values!AA112/summary_values!AA$105, ""), "")</f>
        <v/>
      </c>
      <c r="AE112" s="5">
        <f>IFERROR(IF(summary_values!AB112/summary_values!AB$105 &gt; 0, summary_values!AB112/summary_values!AB$105, ""), "")</f>
        <v>1.04625087596356</v>
      </c>
      <c r="AF112" s="5" t="str">
        <f>IFERROR(IF(summary_values!AC112/summary_values!AC$105 &gt; 0, summary_values!AC112/summary_values!AC$105, ""), "")</f>
        <v/>
      </c>
      <c r="AG112" s="5" t="str">
        <f>IFERROR(IF(summary_values!AD112/summary_values!AD$105 &gt; 0, summary_values!AD112/summary_values!AD$105, ""), "")</f>
        <v/>
      </c>
      <c r="AH112" s="5" t="str">
        <f>IFERROR(IF(summary_values!AE112/summary_values!AE$105 &gt; 0, summary_values!AE112/summary_values!AE$105, ""), "")</f>
        <v/>
      </c>
      <c r="AI112" s="5">
        <f>IFERROR(IF(summary_values!AF112/summary_values!AF$105 &gt; 0, summary_values!AF112/summary_values!AF$105, ""), "")</f>
        <v>1.3067552602436323</v>
      </c>
      <c r="AJ112" s="5" t="str">
        <f>IFERROR(IF(summary_values!AG112/summary_values!AG$105 &gt; 0, summary_values!AG112/summary_values!AG$105, ""), "")</f>
        <v/>
      </c>
      <c r="AK112" s="5" t="str">
        <f>IFERROR(IF(summary_values!AH112/summary_values!AH$105 &gt; 0, summary_values!AH112/summary_values!AH$105, ""), "")</f>
        <v/>
      </c>
      <c r="AL112" s="5" t="str">
        <f>IFERROR(IF(summary_values!AI112/summary_values!AI$105 &gt; 0, summary_values!AI112/summary_values!AI$105, ""), "")</f>
        <v/>
      </c>
      <c r="AM112" s="5">
        <f>IFERROR(IF(summary_values!AJ112/summary_values!AJ$105 &gt; 0, summary_values!AJ112/summary_values!AJ$105, ""), "")</f>
        <v>1.3207126948775054</v>
      </c>
      <c r="AN112" s="5"/>
      <c r="AO112" s="5"/>
      <c r="AP112" s="5"/>
      <c r="AQ112" s="5">
        <f t="shared" si="32"/>
        <v>1.2245729436948993</v>
      </c>
      <c r="AR112" s="5" t="str">
        <f t="shared" si="33"/>
        <v/>
      </c>
    </row>
    <row r="113" spans="1:44" x14ac:dyDescent="0.25">
      <c r="A113" s="3" t="s">
        <v>20</v>
      </c>
      <c r="B113" s="5" t="str">
        <f>IFERROR(IF(summary_values!B113/summary_values!B$105 &gt; 0, summary_values!B113/summary_values!B$105, ""), "")</f>
        <v/>
      </c>
      <c r="C113" s="5" t="str">
        <f>IFERROR(IF(summary_values!C113/summary_values!C$105 &gt; 0, summary_values!C113/summary_values!C$105, ""), "")</f>
        <v/>
      </c>
      <c r="D113" s="5" t="str">
        <f>IFERROR(IF(summary_values!D113/summary_values!D$105 &gt; 0, summary_values!D113/summary_values!D$105, ""), "")</f>
        <v/>
      </c>
      <c r="E113" s="5" t="str">
        <f>IFERROR(IF(summary_values!E113/summary_values!E$105 &gt; 0, summary_values!E113/summary_values!E$105, ""), "")</f>
        <v/>
      </c>
      <c r="F113" s="5">
        <f>IFERROR(IF(summary_values!F113/summary_values!F$105 &gt; 0, summary_values!F113/summary_values!F$105, ""), "")</f>
        <v>2.0429824561403511</v>
      </c>
      <c r="G113" s="5" t="str">
        <f>IFERROR(IF(summary_values!G113/summary_values!G$105 &gt; 0, summary_values!G113/summary_values!G$105, ""), "")</f>
        <v/>
      </c>
      <c r="H113" s="5" t="str">
        <f>IFERROR(IF(summary_values!H113/summary_values!H$105 &gt; 0, summary_values!H113/summary_values!H$105, ""), "")</f>
        <v/>
      </c>
      <c r="I113" s="5" t="str">
        <f>IFERROR(IF(summary_values!I113/summary_values!I$105 &gt; 0, summary_values!I113/summary_values!I$105, ""), "")</f>
        <v/>
      </c>
      <c r="J113" s="5">
        <f>IFERROR(IF(summary_values!J113/summary_values!J$105 &gt; 0, summary_values!J113/summary_values!J$105, ""), "")</f>
        <v>2.1917098445595853</v>
      </c>
      <c r="K113" s="5" t="str">
        <f>IFERROR(IF(summary_values!K113/summary_values!K$105 &gt; 0, summary_values!K113/summary_values!K$105, ""), "")</f>
        <v/>
      </c>
      <c r="L113" s="5" t="str">
        <f>IFERROR(IF(summary_values!L113/summary_values!L$105 &gt; 0, summary_values!L113/summary_values!L$105, ""), "")</f>
        <v/>
      </c>
      <c r="M113" s="5" t="str">
        <f>IFERROR(IF(summary_values!M113/summary_values!M$105 &gt; 0, summary_values!M113/summary_values!M$105, ""), "")</f>
        <v/>
      </c>
      <c r="N113" s="5">
        <f>IFERROR(IF(summary_values!N113/summary_values!N$105 &gt; 0, summary_values!N113/summary_values!N$105, ""), "")</f>
        <v>2.4671052631578947</v>
      </c>
      <c r="O113" s="5" t="str">
        <f>IFERROR(IF(summary_values!O113/summary_values!O$105 &gt; 0, summary_values!O113/summary_values!O$105, ""), "")</f>
        <v/>
      </c>
      <c r="P113" s="5" t="str">
        <f>IFERROR(IF(summary_values!P113/summary_values!P$105 &gt; 0, summary_values!P113/summary_values!P$105, ""), "")</f>
        <v/>
      </c>
      <c r="Q113" s="5" t="str">
        <f>IFERROR(IF(summary_values!Q113/summary_values!Q$105 &gt; 0, summary_values!Q113/summary_values!Q$105, ""), "")</f>
        <v/>
      </c>
      <c r="R113" s="5">
        <f>IFERROR(IF(summary_values!R113/summary_values!R$105 &gt; 0, summary_values!R113/summary_values!R$105, ""), "")</f>
        <v>2.4671052631578947</v>
      </c>
      <c r="S113" s="5" t="str">
        <f>IFERROR(IF(summary_values!S113/summary_values!S$105 &gt; 0, summary_values!S113/summary_values!S$105, ""), "")</f>
        <v/>
      </c>
      <c r="T113" s="5" t="str">
        <f>IFERROR(IF(summary_values!T113/summary_values!T$105 &gt; 0, summary_values!T113/summary_values!T$105, ""), "")</f>
        <v/>
      </c>
      <c r="U113" s="5" t="str">
        <f>IFERROR(IF(summary_values!U113/summary_values!U$105 &gt; 0, summary_values!U113/summary_values!U$105, ""), "")</f>
        <v/>
      </c>
      <c r="V113" s="5">
        <f t="shared" si="30"/>
        <v>2.2922257067539316</v>
      </c>
      <c r="W113" s="5" t="str">
        <f t="shared" si="31"/>
        <v/>
      </c>
      <c r="X113" s="5"/>
      <c r="Y113" s="5" t="str">
        <f>IFERROR(IF(summary_values!V113/summary_values!V$105 &gt; 0, summary_values!V113/summary_values!V$105, ""), "")</f>
        <v/>
      </c>
      <c r="Z113" s="5" t="str">
        <f>IFERROR(IF(summary_values!W113/summary_values!W$105 &gt; 0, summary_values!W113/summary_values!W$105, ""), "")</f>
        <v/>
      </c>
      <c r="AA113" s="5" t="str">
        <f>IFERROR(IF(summary_values!X113/summary_values!X$105 &gt; 0, summary_values!X113/summary_values!X$105, ""), "")</f>
        <v/>
      </c>
      <c r="AB113" s="5" t="str">
        <f>IFERROR(IF(summary_values!Y113/summary_values!Y$105 &gt; 0, summary_values!Y113/summary_values!Y$105, ""), "")</f>
        <v/>
      </c>
      <c r="AC113" s="5" t="str">
        <f>IFERROR(IF(summary_values!Z113/summary_values!Z$105 &gt; 0, summary_values!Z113/summary_values!Z$105, ""), "")</f>
        <v/>
      </c>
      <c r="AD113" s="5" t="str">
        <f>IFERROR(IF(summary_values!AA113/summary_values!AA$105 &gt; 0, summary_values!AA113/summary_values!AA$105, ""), "")</f>
        <v/>
      </c>
      <c r="AE113" s="5">
        <f>IFERROR(IF(summary_values!AB113/summary_values!AB$105 &gt; 0, summary_values!AB113/summary_values!AB$105, ""), "")</f>
        <v>1.5269796776454099</v>
      </c>
      <c r="AF113" s="5" t="str">
        <f>IFERROR(IF(summary_values!AC113/summary_values!AC$105 &gt; 0, summary_values!AC113/summary_values!AC$105, ""), "")</f>
        <v/>
      </c>
      <c r="AG113" s="5" t="str">
        <f>IFERROR(IF(summary_values!AD113/summary_values!AD$105 &gt; 0, summary_values!AD113/summary_values!AD$105, ""), "")</f>
        <v/>
      </c>
      <c r="AH113" s="5" t="str">
        <f>IFERROR(IF(summary_values!AE113/summary_values!AE$105 &gt; 0, summary_values!AE113/summary_values!AE$105, ""), "")</f>
        <v/>
      </c>
      <c r="AI113" s="5">
        <f>IFERROR(IF(summary_values!AF113/summary_values!AF$105 &gt; 0, summary_values!AF113/summary_values!AF$105, ""), "")</f>
        <v>1.5083056478405317</v>
      </c>
      <c r="AJ113" s="5" t="str">
        <f>IFERROR(IF(summary_values!AG113/summary_values!AG$105 &gt; 0, summary_values!AG113/summary_values!AG$105, ""), "")</f>
        <v/>
      </c>
      <c r="AK113" s="5" t="str">
        <f>IFERROR(IF(summary_values!AH113/summary_values!AH$105 &gt; 0, summary_values!AH113/summary_values!AH$105, ""), "")</f>
        <v/>
      </c>
      <c r="AL113" s="5" t="str">
        <f>IFERROR(IF(summary_values!AI113/summary_values!AI$105 &gt; 0, summary_values!AI113/summary_values!AI$105, ""), "")</f>
        <v/>
      </c>
      <c r="AM113" s="5">
        <f>IFERROR(IF(summary_values!AJ113/summary_values!AJ$105 &gt; 0, summary_values!AJ113/summary_values!AJ$105, ""), "")</f>
        <v>1.5167037861915369</v>
      </c>
      <c r="AN113" s="5"/>
      <c r="AO113" s="5"/>
      <c r="AP113" s="5"/>
      <c r="AQ113" s="5">
        <f t="shared" si="32"/>
        <v>1.5173297038924929</v>
      </c>
      <c r="AR113" s="5" t="str">
        <f t="shared" si="33"/>
        <v/>
      </c>
    </row>
    <row r="114" spans="1:44" x14ac:dyDescent="0.25">
      <c r="A114" s="3" t="s">
        <v>21</v>
      </c>
      <c r="B114" s="5" t="str">
        <f>IFERROR(IF(summary_values!B114/summary_values!B$105 &gt; 0, summary_values!B114/summary_values!B$105, ""), "")</f>
        <v/>
      </c>
      <c r="C114" s="5" t="str">
        <f>IFERROR(IF(summary_values!C114/summary_values!C$105 &gt; 0, summary_values!C114/summary_values!C$105, ""), "")</f>
        <v/>
      </c>
      <c r="D114" s="5" t="str">
        <f>IFERROR(IF(summary_values!D114/summary_values!D$105 &gt; 0, summary_values!D114/summary_values!D$105, ""), "")</f>
        <v/>
      </c>
      <c r="E114" s="5" t="str">
        <f>IFERROR(IF(summary_values!E114/summary_values!E$105 &gt; 0, summary_values!E114/summary_values!E$105, ""), "")</f>
        <v/>
      </c>
      <c r="F114" s="5">
        <f>IFERROR(IF(summary_values!F114/summary_values!F$105 &gt; 0, summary_values!F114/summary_values!F$105, ""), "")</f>
        <v>2.4228070175438599</v>
      </c>
      <c r="G114" s="5" t="str">
        <f>IFERROR(IF(summary_values!G114/summary_values!G$105 &gt; 0, summary_values!G114/summary_values!G$105, ""), "")</f>
        <v/>
      </c>
      <c r="H114" s="5" t="str">
        <f>IFERROR(IF(summary_values!H114/summary_values!H$105 &gt; 0, summary_values!H114/summary_values!H$105, ""), "")</f>
        <v/>
      </c>
      <c r="I114" s="5" t="str">
        <f>IFERROR(IF(summary_values!I114/summary_values!I$105 &gt; 0, summary_values!I114/summary_values!I$105, ""), "")</f>
        <v/>
      </c>
      <c r="J114" s="5">
        <f>IFERROR(IF(summary_values!J114/summary_values!J$105 &gt; 0, summary_values!J114/summary_values!J$105, ""), "")</f>
        <v>2.5854922279792749</v>
      </c>
      <c r="K114" s="5" t="str">
        <f>IFERROR(IF(summary_values!K114/summary_values!K$105 &gt; 0, summary_values!K114/summary_values!K$105, ""), "")</f>
        <v/>
      </c>
      <c r="L114" s="5" t="str">
        <f>IFERROR(IF(summary_values!L114/summary_values!L$105 &gt; 0, summary_values!L114/summary_values!L$105, ""), "")</f>
        <v/>
      </c>
      <c r="M114" s="5" t="str">
        <f>IFERROR(IF(summary_values!M114/summary_values!M$105 &gt; 0, summary_values!M114/summary_values!M$105, ""), "")</f>
        <v/>
      </c>
      <c r="N114" s="5">
        <f>IFERROR(IF(summary_values!N114/summary_values!N$105 &gt; 0, summary_values!N114/summary_values!N$105, ""), "")</f>
        <v>2.8651315789473686</v>
      </c>
      <c r="O114" s="5" t="str">
        <f>IFERROR(IF(summary_values!O114/summary_values!O$105 &gt; 0, summary_values!O114/summary_values!O$105, ""), "")</f>
        <v/>
      </c>
      <c r="P114" s="5" t="str">
        <f>IFERROR(IF(summary_values!P114/summary_values!P$105 &gt; 0, summary_values!P114/summary_values!P$105, ""), "")</f>
        <v/>
      </c>
      <c r="Q114" s="5" t="str">
        <f>IFERROR(IF(summary_values!Q114/summary_values!Q$105 &gt; 0, summary_values!Q114/summary_values!Q$105, ""), "")</f>
        <v/>
      </c>
      <c r="R114" s="5">
        <f>IFERROR(IF(summary_values!R114/summary_values!R$105 &gt; 0, summary_values!R114/summary_values!R$105, ""), "")</f>
        <v>2.8552631578947367</v>
      </c>
      <c r="S114" s="5" t="str">
        <f>IFERROR(IF(summary_values!S114/summary_values!S$105 &gt; 0, summary_values!S114/summary_values!S$105, ""), "")</f>
        <v/>
      </c>
      <c r="T114" s="5" t="str">
        <f>IFERROR(IF(summary_values!T114/summary_values!T$105 &gt; 0, summary_values!T114/summary_values!T$105, ""), "")</f>
        <v/>
      </c>
      <c r="U114" s="5" t="str">
        <f>IFERROR(IF(summary_values!U114/summary_values!U$105 &gt; 0, summary_values!U114/summary_values!U$105, ""), "")</f>
        <v/>
      </c>
      <c r="V114" s="5">
        <f t="shared" si="30"/>
        <v>2.6821734955913099</v>
      </c>
      <c r="W114" s="5" t="str">
        <f t="shared" si="31"/>
        <v/>
      </c>
      <c r="X114" s="5"/>
      <c r="Y114" s="5" t="str">
        <f>IFERROR(IF(summary_values!V114/summary_values!V$105 &gt; 0, summary_values!V114/summary_values!V$105, ""), "")</f>
        <v/>
      </c>
      <c r="Z114" s="5" t="str">
        <f>IFERROR(IF(summary_values!W114/summary_values!W$105 &gt; 0, summary_values!W114/summary_values!W$105, ""), "")</f>
        <v/>
      </c>
      <c r="AA114" s="5" t="str">
        <f>IFERROR(IF(summary_values!X114/summary_values!X$105 &gt; 0, summary_values!X114/summary_values!X$105, ""), "")</f>
        <v/>
      </c>
      <c r="AB114" s="5" t="str">
        <f>IFERROR(IF(summary_values!Y114/summary_values!Y$105 &gt; 0, summary_values!Y114/summary_values!Y$105, ""), "")</f>
        <v/>
      </c>
      <c r="AC114" s="5" t="str">
        <f>IFERROR(IF(summary_values!Z114/summary_values!Z$105 &gt; 0, summary_values!Z114/summary_values!Z$105, ""), "")</f>
        <v/>
      </c>
      <c r="AD114" s="5" t="str">
        <f>IFERROR(IF(summary_values!AA114/summary_values!AA$105 &gt; 0, summary_values!AA114/summary_values!AA$105, ""), "")</f>
        <v/>
      </c>
      <c r="AE114" s="5">
        <f>IFERROR(IF(summary_values!AB114/summary_values!AB$105 &gt; 0, summary_values!AB114/summary_values!AB$105, ""), "")</f>
        <v>1.6720392431674842</v>
      </c>
      <c r="AF114" s="5" t="str">
        <f>IFERROR(IF(summary_values!AC114/summary_values!AC$105 &gt; 0, summary_values!AC114/summary_values!AC$105, ""), "")</f>
        <v/>
      </c>
      <c r="AG114" s="5" t="str">
        <f>IFERROR(IF(summary_values!AD114/summary_values!AD$105 &gt; 0, summary_values!AD114/summary_values!AD$105, ""), "")</f>
        <v/>
      </c>
      <c r="AH114" s="5" t="str">
        <f>IFERROR(IF(summary_values!AE114/summary_values!AE$105 &gt; 0, summary_values!AE114/summary_values!AE$105, ""), "")</f>
        <v/>
      </c>
      <c r="AI114" s="5">
        <f>IFERROR(IF(summary_values!AF114/summary_values!AF$105 &gt; 0, summary_values!AF114/summary_values!AF$105, ""), "")</f>
        <v>1.50609080841639</v>
      </c>
      <c r="AJ114" s="5" t="str">
        <f>IFERROR(IF(summary_values!AG114/summary_values!AG$105 &gt; 0, summary_values!AG114/summary_values!AG$105, ""), "")</f>
        <v/>
      </c>
      <c r="AK114" s="5" t="str">
        <f>IFERROR(IF(summary_values!AH114/summary_values!AH$105 &gt; 0, summary_values!AH114/summary_values!AH$105, ""), "")</f>
        <v/>
      </c>
      <c r="AL114" s="5" t="str">
        <f>IFERROR(IF(summary_values!AI114/summary_values!AI$105 &gt; 0, summary_values!AI114/summary_values!AI$105, ""), "")</f>
        <v/>
      </c>
      <c r="AM114" s="5">
        <f>IFERROR(IF(summary_values!AJ114/summary_values!AJ$105 &gt; 0, summary_values!AJ114/summary_values!AJ$105, ""), "")</f>
        <v>1.5022271714922049</v>
      </c>
      <c r="AN114" s="5"/>
      <c r="AO114" s="5"/>
      <c r="AP114" s="5"/>
      <c r="AQ114" s="5">
        <f t="shared" si="32"/>
        <v>1.560119074358693</v>
      </c>
      <c r="AR114" s="5" t="str">
        <f t="shared" si="33"/>
        <v/>
      </c>
    </row>
    <row r="115" spans="1:44" x14ac:dyDescent="0.25">
      <c r="A115" s="3" t="s">
        <v>22</v>
      </c>
      <c r="B115" s="5" t="str">
        <f>IFERROR(IF(summary_values!B115/summary_values!B$105 &gt; 0, summary_values!B115/summary_values!B$105, ""), "")</f>
        <v/>
      </c>
      <c r="C115" s="5" t="str">
        <f>IFERROR(IF(summary_values!C115/summary_values!C$105 &gt; 0, summary_values!C115/summary_values!C$105, ""), "")</f>
        <v/>
      </c>
      <c r="D115" s="5" t="str">
        <f>IFERROR(IF(summary_values!D115/summary_values!D$105 &gt; 0, summary_values!D115/summary_values!D$105, ""), "")</f>
        <v/>
      </c>
      <c r="E115" s="5" t="str">
        <f>IFERROR(IF(summary_values!E115/summary_values!E$105 &gt; 0, summary_values!E115/summary_values!E$105, ""), "")</f>
        <v/>
      </c>
      <c r="F115" s="5">
        <f>IFERROR(IF(summary_values!F115/summary_values!F$105 &gt; 0, summary_values!F115/summary_values!F$105, ""), "")</f>
        <v>3.3719298245614038</v>
      </c>
      <c r="G115" s="5" t="str">
        <f>IFERROR(IF(summary_values!G115/summary_values!G$105 &gt; 0, summary_values!G115/summary_values!G$105, ""), "")</f>
        <v/>
      </c>
      <c r="H115" s="5" t="str">
        <f>IFERROR(IF(summary_values!H115/summary_values!H$105 &gt; 0, summary_values!H115/summary_values!H$105, ""), "")</f>
        <v/>
      </c>
      <c r="I115" s="5" t="str">
        <f>IFERROR(IF(summary_values!I115/summary_values!I$105 &gt; 0, summary_values!I115/summary_values!I$105, ""), "")</f>
        <v/>
      </c>
      <c r="J115" s="5">
        <f>IFERROR(IF(summary_values!J115/summary_values!J$105 &gt; 0, summary_values!J115/summary_values!J$105, ""), "")</f>
        <v>3.5302245250431783</v>
      </c>
      <c r="K115" s="5" t="str">
        <f>IFERROR(IF(summary_values!K115/summary_values!K$105 &gt; 0, summary_values!K115/summary_values!K$105, ""), "")</f>
        <v/>
      </c>
      <c r="L115" s="5" t="str">
        <f>IFERROR(IF(summary_values!L115/summary_values!L$105 &gt; 0, summary_values!L115/summary_values!L$105, ""), "")</f>
        <v/>
      </c>
      <c r="M115" s="5" t="str">
        <f>IFERROR(IF(summary_values!M115/summary_values!M$105 &gt; 0, summary_values!M115/summary_values!M$105, ""), "")</f>
        <v/>
      </c>
      <c r="N115" s="5">
        <f>IFERROR(IF(summary_values!N115/summary_values!N$105 &gt; 0, summary_values!N115/summary_values!N$105, ""), "")</f>
        <v>3.6907894736842111</v>
      </c>
      <c r="O115" s="5" t="str">
        <f>IFERROR(IF(summary_values!O115/summary_values!O$105 &gt; 0, summary_values!O115/summary_values!O$105, ""), "")</f>
        <v/>
      </c>
      <c r="P115" s="5" t="str">
        <f>IFERROR(IF(summary_values!P115/summary_values!P$105 &gt; 0, summary_values!P115/summary_values!P$105, ""), "")</f>
        <v/>
      </c>
      <c r="Q115" s="5" t="str">
        <f>IFERROR(IF(summary_values!Q115/summary_values!Q$105 &gt; 0, summary_values!Q115/summary_values!Q$105, ""), "")</f>
        <v/>
      </c>
      <c r="R115" s="5">
        <f>IFERROR(IF(summary_values!R115/summary_values!R$105 &gt; 0, summary_values!R115/summary_values!R$105, ""), "")</f>
        <v>3.6973684210526319</v>
      </c>
      <c r="S115" s="5" t="str">
        <f>IFERROR(IF(summary_values!S115/summary_values!S$105 &gt; 0, summary_values!S115/summary_values!S$105, ""), "")</f>
        <v/>
      </c>
      <c r="T115" s="5" t="str">
        <f>IFERROR(IF(summary_values!T115/summary_values!T$105 &gt; 0, summary_values!T115/summary_values!T$105, ""), "")</f>
        <v/>
      </c>
      <c r="U115" s="5" t="str">
        <f>IFERROR(IF(summary_values!U115/summary_values!U$105 &gt; 0, summary_values!U115/summary_values!U$105, ""), "")</f>
        <v/>
      </c>
      <c r="V115" s="5">
        <f t="shared" si="30"/>
        <v>3.5725780610853564</v>
      </c>
      <c r="W115" s="5" t="str">
        <f t="shared" si="31"/>
        <v/>
      </c>
      <c r="X115" s="5"/>
      <c r="Y115" s="5" t="str">
        <f>IFERROR(IF(summary_values!V115/summary_values!V$105 &gt; 0, summary_values!V115/summary_values!V$105, ""), "")</f>
        <v/>
      </c>
      <c r="Z115" s="5" t="str">
        <f>IFERROR(IF(summary_values!W115/summary_values!W$105 &gt; 0, summary_values!W115/summary_values!W$105, ""), "")</f>
        <v/>
      </c>
      <c r="AA115" s="5" t="str">
        <f>IFERROR(IF(summary_values!X115/summary_values!X$105 &gt; 0, summary_values!X115/summary_values!X$105, ""), "")</f>
        <v/>
      </c>
      <c r="AB115" s="5" t="str">
        <f>IFERROR(IF(summary_values!Y115/summary_values!Y$105 &gt; 0, summary_values!Y115/summary_values!Y$105, ""), "")</f>
        <v/>
      </c>
      <c r="AC115" s="5" t="str">
        <f>IFERROR(IF(summary_values!Z115/summary_values!Z$105 &gt; 0, summary_values!Z115/summary_values!Z$105, ""), "")</f>
        <v/>
      </c>
      <c r="AD115" s="5" t="str">
        <f>IFERROR(IF(summary_values!AA115/summary_values!AA$105 &gt; 0, summary_values!AA115/summary_values!AA$105, ""), "")</f>
        <v/>
      </c>
      <c r="AE115" s="5">
        <f>IFERROR(IF(summary_values!AB115/summary_values!AB$105 &gt; 0, summary_values!AB115/summary_values!AB$105, ""), "")</f>
        <v>2.1212333566923616</v>
      </c>
      <c r="AF115" s="5" t="str">
        <f>IFERROR(IF(summary_values!AC115/summary_values!AC$105 &gt; 0, summary_values!AC115/summary_values!AC$105, ""), "")</f>
        <v/>
      </c>
      <c r="AG115" s="5" t="str">
        <f>IFERROR(IF(summary_values!AD115/summary_values!AD$105 &gt; 0, summary_values!AD115/summary_values!AD$105, ""), "")</f>
        <v/>
      </c>
      <c r="AH115" s="5" t="str">
        <f>IFERROR(IF(summary_values!AE115/summary_values!AE$105 &gt; 0, summary_values!AE115/summary_values!AE$105, ""), "")</f>
        <v/>
      </c>
      <c r="AI115" s="5">
        <f>IFERROR(IF(summary_values!AF115/summary_values!AF$105 &gt; 0, summary_values!AF115/summary_values!AF$105, ""), "")</f>
        <v>1.8394241417497232</v>
      </c>
      <c r="AJ115" s="5" t="str">
        <f>IFERROR(IF(summary_values!AG115/summary_values!AG$105 &gt; 0, summary_values!AG115/summary_values!AG$105, ""), "")</f>
        <v/>
      </c>
      <c r="AK115" s="5" t="str">
        <f>IFERROR(IF(summary_values!AH115/summary_values!AH$105 &gt; 0, summary_values!AH115/summary_values!AH$105, ""), "")</f>
        <v/>
      </c>
      <c r="AL115" s="5" t="str">
        <f>IFERROR(IF(summary_values!AI115/summary_values!AI$105 &gt; 0, summary_values!AI115/summary_values!AI$105, ""), "")</f>
        <v/>
      </c>
      <c r="AM115" s="5">
        <f>IFERROR(IF(summary_values!AJ115/summary_values!AJ$105 &gt; 0, summary_values!AJ115/summary_values!AJ$105, ""), "")</f>
        <v>1.8440979955456569</v>
      </c>
      <c r="AN115" s="5"/>
      <c r="AO115" s="5"/>
      <c r="AP115" s="5"/>
      <c r="AQ115" s="5">
        <f t="shared" si="32"/>
        <v>1.9349184979959138</v>
      </c>
      <c r="AR115" s="5" t="str">
        <f t="shared" si="33"/>
        <v/>
      </c>
    </row>
    <row r="116" spans="1:44" x14ac:dyDescent="0.25">
      <c r="A116" s="3" t="s">
        <v>24</v>
      </c>
      <c r="B116" s="5" t="str">
        <f>IFERROR(IF(summary_values!B116/summary_values!B$105 &gt; 0, summary_values!B116/summary_values!B$105, ""), "")</f>
        <v/>
      </c>
      <c r="C116" s="5" t="str">
        <f>IFERROR(IF(summary_values!C116/summary_values!C$105 &gt; 0, summary_values!C116/summary_values!C$105, ""), "")</f>
        <v/>
      </c>
      <c r="D116" s="5" t="str">
        <f>IFERROR(IF(summary_values!D116/summary_values!D$105 &gt; 0, summary_values!D116/summary_values!D$105, ""), "")</f>
        <v/>
      </c>
      <c r="E116" s="5" t="str">
        <f>IFERROR(IF(summary_values!E116/summary_values!E$105 &gt; 0, summary_values!E116/summary_values!E$105, ""), "")</f>
        <v/>
      </c>
      <c r="F116" s="5">
        <f>IFERROR(IF(summary_values!F116/summary_values!F$105 &gt; 0, summary_values!F116/summary_values!F$105, ""), "")</f>
        <v>4.0991228070175438</v>
      </c>
      <c r="G116" s="5" t="str">
        <f>IFERROR(IF(summary_values!G116/summary_values!G$105 &gt; 0, summary_values!G116/summary_values!G$105, ""), "")</f>
        <v/>
      </c>
      <c r="H116" s="5" t="str">
        <f>IFERROR(IF(summary_values!H116/summary_values!H$105 &gt; 0, summary_values!H116/summary_values!H$105, ""), "")</f>
        <v/>
      </c>
      <c r="I116" s="5" t="str">
        <f>IFERROR(IF(summary_values!I116/summary_values!I$105 &gt; 0, summary_values!I116/summary_values!I$105, ""), "")</f>
        <v/>
      </c>
      <c r="J116" s="5">
        <f>IFERROR(IF(summary_values!J116/summary_values!J$105 &gt; 0, summary_values!J116/summary_values!J$105, ""), "")</f>
        <v>4.4455958549222796</v>
      </c>
      <c r="K116" s="5" t="str">
        <f>IFERROR(IF(summary_values!K116/summary_values!K$105 &gt; 0, summary_values!K116/summary_values!K$105, ""), "")</f>
        <v/>
      </c>
      <c r="L116" s="5" t="str">
        <f>IFERROR(IF(summary_values!L116/summary_values!L$105 &gt; 0, summary_values!L116/summary_values!L$105, ""), "")</f>
        <v/>
      </c>
      <c r="M116" s="5" t="str">
        <f>IFERROR(IF(summary_values!M116/summary_values!M$105 &gt; 0, summary_values!M116/summary_values!M$105, ""), "")</f>
        <v/>
      </c>
      <c r="N116" s="5">
        <f>IFERROR(IF(summary_values!N116/summary_values!N$105 &gt; 0, summary_values!N116/summary_values!N$105, ""), "")</f>
        <v>5.4046052631578947</v>
      </c>
      <c r="O116" s="5" t="str">
        <f>IFERROR(IF(summary_values!O116/summary_values!O$105 &gt; 0, summary_values!O116/summary_values!O$105, ""), "")</f>
        <v/>
      </c>
      <c r="P116" s="5" t="str">
        <f>IFERROR(IF(summary_values!P116/summary_values!P$105 &gt; 0, summary_values!P116/summary_values!P$105, ""), "")</f>
        <v/>
      </c>
      <c r="Q116" s="5" t="str">
        <f>IFERROR(IF(summary_values!Q116/summary_values!Q$105 &gt; 0, summary_values!Q116/summary_values!Q$105, ""), "")</f>
        <v/>
      </c>
      <c r="R116" s="5">
        <f>IFERROR(IF(summary_values!R116/summary_values!R$105 &gt; 0, summary_values!R116/summary_values!R$105, ""), "")</f>
        <v>5.4078947368421053</v>
      </c>
      <c r="S116" s="5" t="str">
        <f>IFERROR(IF(summary_values!S116/summary_values!S$105 &gt; 0, summary_values!S116/summary_values!S$105, ""), "")</f>
        <v/>
      </c>
      <c r="T116" s="5" t="str">
        <f>IFERROR(IF(summary_values!T116/summary_values!T$105 &gt; 0, summary_values!T116/summary_values!T$105, ""), "")</f>
        <v/>
      </c>
      <c r="U116" s="5" t="str">
        <f>IFERROR(IF(summary_values!U116/summary_values!U$105 &gt; 0, summary_values!U116/summary_values!U$105, ""), "")</f>
        <v/>
      </c>
      <c r="V116" s="5">
        <f t="shared" si="30"/>
        <v>4.8393046654849563</v>
      </c>
      <c r="W116" s="5" t="str">
        <f t="shared" si="31"/>
        <v/>
      </c>
      <c r="X116" s="5"/>
      <c r="Y116" s="5" t="str">
        <f>IFERROR(IF(summary_values!V116/summary_values!V$105 &gt; 0, summary_values!V116/summary_values!V$105, ""), "")</f>
        <v/>
      </c>
      <c r="Z116" s="5" t="str">
        <f>IFERROR(IF(summary_values!W116/summary_values!W$105 &gt; 0, summary_values!W116/summary_values!W$105, ""), "")</f>
        <v/>
      </c>
      <c r="AA116" s="5" t="str">
        <f>IFERROR(IF(summary_values!X116/summary_values!X$105 &gt; 0, summary_values!X116/summary_values!X$105, ""), "")</f>
        <v/>
      </c>
      <c r="AB116" s="5" t="str">
        <f>IFERROR(IF(summary_values!Y116/summary_values!Y$105 &gt; 0, summary_values!Y116/summary_values!Y$105, ""), "")</f>
        <v/>
      </c>
      <c r="AC116" s="5" t="str">
        <f>IFERROR(IF(summary_values!Z116/summary_values!Z$105 &gt; 0, summary_values!Z116/summary_values!Z$105, ""), "")</f>
        <v/>
      </c>
      <c r="AD116" s="5" t="str">
        <f>IFERROR(IF(summary_values!AA116/summary_values!AA$105 &gt; 0, summary_values!AA116/summary_values!AA$105, ""), "")</f>
        <v/>
      </c>
      <c r="AE116" s="5">
        <f>IFERROR(IF(summary_values!AB116/summary_values!AB$105 &gt; 0, summary_values!AB116/summary_values!AB$105, ""), "")</f>
        <v>2.3896285914505957</v>
      </c>
      <c r="AF116" s="5" t="str">
        <f>IFERROR(IF(summary_values!AC116/summary_values!AC$105 &gt; 0, summary_values!AC116/summary_values!AC$105, ""), "")</f>
        <v/>
      </c>
      <c r="AG116" s="5" t="str">
        <f>IFERROR(IF(summary_values!AD116/summary_values!AD$105 &gt; 0, summary_values!AD116/summary_values!AD$105, ""), "")</f>
        <v/>
      </c>
      <c r="AH116" s="5" t="str">
        <f>IFERROR(IF(summary_values!AE116/summary_values!AE$105 &gt; 0, summary_values!AE116/summary_values!AE$105, ""), "")</f>
        <v/>
      </c>
      <c r="AI116" s="5">
        <f>IFERROR(IF(summary_values!AF116/summary_values!AF$105 &gt; 0, summary_values!AF116/summary_values!AF$105, ""), "")</f>
        <v>2.363233665559247</v>
      </c>
      <c r="AJ116" s="5" t="str">
        <f>IFERROR(IF(summary_values!AG116/summary_values!AG$105 &gt; 0, summary_values!AG116/summary_values!AG$105, ""), "")</f>
        <v/>
      </c>
      <c r="AK116" s="5" t="str">
        <f>IFERROR(IF(summary_values!AH116/summary_values!AH$105 &gt; 0, summary_values!AH116/summary_values!AH$105, ""), "")</f>
        <v/>
      </c>
      <c r="AL116" s="5" t="str">
        <f>IFERROR(IF(summary_values!AI116/summary_values!AI$105 &gt; 0, summary_values!AI116/summary_values!AI$105, ""), "")</f>
        <v/>
      </c>
      <c r="AM116" s="5">
        <f>IFERROR(IF(summary_values!AJ116/summary_values!AJ$105 &gt; 0, summary_values!AJ116/summary_values!AJ$105, ""), "")</f>
        <v>2.3830734966592431</v>
      </c>
      <c r="AN116" s="5"/>
      <c r="AO116" s="5"/>
      <c r="AP116" s="5"/>
      <c r="AQ116" s="5">
        <f t="shared" si="32"/>
        <v>2.3786452512230287</v>
      </c>
      <c r="AR116" s="5" t="str">
        <f t="shared" si="33"/>
        <v/>
      </c>
    </row>
    <row r="117" spans="1:44" x14ac:dyDescent="0.25">
      <c r="A117" s="3" t="s">
        <v>25</v>
      </c>
      <c r="B117" s="5" t="str">
        <f>IFERROR(IF(summary_values!B117/summary_values!B$105 &gt; 0, summary_values!B117/summary_values!B$105, ""), "")</f>
        <v/>
      </c>
      <c r="C117" s="5" t="str">
        <f>IFERROR(IF(summary_values!C117/summary_values!C$105 &gt; 0, summary_values!C117/summary_values!C$105, ""), "")</f>
        <v/>
      </c>
      <c r="D117" s="5" t="str">
        <f>IFERROR(IF(summary_values!D117/summary_values!D$105 &gt; 0, summary_values!D117/summary_values!D$105, ""), "")</f>
        <v/>
      </c>
      <c r="E117" s="5" t="str">
        <f>IFERROR(IF(summary_values!E117/summary_values!E$105 &gt; 0, summary_values!E117/summary_values!E$105, ""), "")</f>
        <v/>
      </c>
      <c r="F117" s="5">
        <f>IFERROR(IF(summary_values!F117/summary_values!F$105 &gt; 0, summary_values!F117/summary_values!F$105, ""), "")</f>
        <v>1.7254385964912282</v>
      </c>
      <c r="G117" s="5" t="str">
        <f>IFERROR(IF(summary_values!G117/summary_values!G$105 &gt; 0, summary_values!G117/summary_values!G$105, ""), "")</f>
        <v/>
      </c>
      <c r="H117" s="5" t="str">
        <f>IFERROR(IF(summary_values!H117/summary_values!H$105 &gt; 0, summary_values!H117/summary_values!H$105, ""), "")</f>
        <v/>
      </c>
      <c r="I117" s="5" t="str">
        <f>IFERROR(IF(summary_values!I117/summary_values!I$105 &gt; 0, summary_values!I117/summary_values!I$105, ""), "")</f>
        <v/>
      </c>
      <c r="J117" s="5">
        <f>IFERROR(IF(summary_values!J117/summary_values!J$105 &gt; 0, summary_values!J117/summary_values!J$105, ""), "")</f>
        <v>1.7357512953367875</v>
      </c>
      <c r="K117" s="5" t="str">
        <f>IFERROR(IF(summary_values!K117/summary_values!K$105 &gt; 0, summary_values!K117/summary_values!K$105, ""), "")</f>
        <v/>
      </c>
      <c r="L117" s="5" t="str">
        <f>IFERROR(IF(summary_values!L117/summary_values!L$105 &gt; 0, summary_values!L117/summary_values!L$105, ""), "")</f>
        <v/>
      </c>
      <c r="M117" s="5" t="str">
        <f>IFERROR(IF(summary_values!M117/summary_values!M$105 &gt; 0, summary_values!M117/summary_values!M$105, ""), "")</f>
        <v/>
      </c>
      <c r="N117" s="5">
        <f>IFERROR(IF(summary_values!N117/summary_values!N$105 &gt; 0, summary_values!N117/summary_values!N$105, ""), "")</f>
        <v>1.7763157894736843</v>
      </c>
      <c r="O117" s="5" t="str">
        <f>IFERROR(IF(summary_values!O117/summary_values!O$105 &gt; 0, summary_values!O117/summary_values!O$105, ""), "")</f>
        <v/>
      </c>
      <c r="P117" s="5" t="str">
        <f>IFERROR(IF(summary_values!P117/summary_values!P$105 &gt; 0, summary_values!P117/summary_values!P$105, ""), "")</f>
        <v/>
      </c>
      <c r="Q117" s="5" t="str">
        <f>IFERROR(IF(summary_values!Q117/summary_values!Q$105 &gt; 0, summary_values!Q117/summary_values!Q$105, ""), "")</f>
        <v/>
      </c>
      <c r="R117" s="5">
        <f>IFERROR(IF(summary_values!R117/summary_values!R$105 &gt; 0, summary_values!R117/summary_values!R$105, ""), "")</f>
        <v>1.8125000000000002</v>
      </c>
      <c r="S117" s="5" t="str">
        <f>IFERROR(IF(summary_values!S117/summary_values!S$105 &gt; 0, summary_values!S117/summary_values!S$105, ""), "")</f>
        <v/>
      </c>
      <c r="T117" s="5" t="str">
        <f>IFERROR(IF(summary_values!T117/summary_values!T$105 &gt; 0, summary_values!T117/summary_values!T$105, ""), "")</f>
        <v/>
      </c>
      <c r="U117" s="5" t="str">
        <f>IFERROR(IF(summary_values!U117/summary_values!U$105 &gt; 0, summary_values!U117/summary_values!U$105, ""), "")</f>
        <v/>
      </c>
      <c r="V117" s="5">
        <f t="shared" si="30"/>
        <v>1.762501420325425</v>
      </c>
      <c r="W117" s="5" t="str">
        <f t="shared" si="31"/>
        <v/>
      </c>
      <c r="X117" s="5"/>
      <c r="Y117" s="5" t="str">
        <f>IFERROR(IF(summary_values!V117/summary_values!V$105 &gt; 0, summary_values!V117/summary_values!V$105, ""), "")</f>
        <v/>
      </c>
      <c r="Z117" s="5" t="str">
        <f>IFERROR(IF(summary_values!W117/summary_values!W$105 &gt; 0, summary_values!W117/summary_values!W$105, ""), "")</f>
        <v/>
      </c>
      <c r="AA117" s="5" t="str">
        <f>IFERROR(IF(summary_values!X117/summary_values!X$105 &gt; 0, summary_values!X117/summary_values!X$105, ""), "")</f>
        <v/>
      </c>
      <c r="AB117" s="5" t="str">
        <f>IFERROR(IF(summary_values!Y117/summary_values!Y$105 &gt; 0, summary_values!Y117/summary_values!Y$105, ""), "")</f>
        <v/>
      </c>
      <c r="AC117" s="5" t="str">
        <f>IFERROR(IF(summary_values!Z117/summary_values!Z$105 &gt; 0, summary_values!Z117/summary_values!Z$105, ""), "")</f>
        <v/>
      </c>
      <c r="AD117" s="5" t="str">
        <f>IFERROR(IF(summary_values!AA117/summary_values!AA$105 &gt; 0, summary_values!AA117/summary_values!AA$105, ""), "")</f>
        <v/>
      </c>
      <c r="AE117" s="5">
        <f>IFERROR(IF(summary_values!AB117/summary_values!AB$105 &gt; 0, summary_values!AB117/summary_values!AB$105, ""), "")</f>
        <v>1.3363700070077085</v>
      </c>
      <c r="AF117" s="5" t="str">
        <f>IFERROR(IF(summary_values!AC117/summary_values!AC$105 &gt; 0, summary_values!AC117/summary_values!AC$105, ""), "")</f>
        <v/>
      </c>
      <c r="AG117" s="5" t="str">
        <f>IFERROR(IF(summary_values!AD117/summary_values!AD$105 &gt; 0, summary_values!AD117/summary_values!AD$105, ""), "")</f>
        <v/>
      </c>
      <c r="AH117" s="5" t="str">
        <f>IFERROR(IF(summary_values!AE117/summary_values!AE$105 &gt; 0, summary_values!AE117/summary_values!AE$105, ""), "")</f>
        <v/>
      </c>
      <c r="AI117" s="5">
        <f>IFERROR(IF(summary_values!AF117/summary_values!AF$105 &gt; 0, summary_values!AF117/summary_values!AF$105, ""), "")</f>
        <v>1.106312292358804</v>
      </c>
      <c r="AJ117" s="5" t="str">
        <f>IFERROR(IF(summary_values!AG117/summary_values!AG$105 &gt; 0, summary_values!AG117/summary_values!AG$105, ""), "")</f>
        <v/>
      </c>
      <c r="AK117" s="5" t="str">
        <f>IFERROR(IF(summary_values!AH117/summary_values!AH$105 &gt; 0, summary_values!AH117/summary_values!AH$105, ""), "")</f>
        <v/>
      </c>
      <c r="AL117" s="5" t="str">
        <f>IFERROR(IF(summary_values!AI117/summary_values!AI$105 &gt; 0, summary_values!AI117/summary_values!AI$105, ""), "")</f>
        <v/>
      </c>
      <c r="AM117" s="5">
        <f>IFERROR(IF(summary_values!AJ117/summary_values!AJ$105 &gt; 0, summary_values!AJ117/summary_values!AJ$105, ""), "")</f>
        <v>1.1224944320712695</v>
      </c>
      <c r="AN117" s="5"/>
      <c r="AO117" s="5"/>
      <c r="AP117" s="5"/>
      <c r="AQ117" s="5">
        <f t="shared" si="32"/>
        <v>1.188392243812594</v>
      </c>
      <c r="AR117" s="5" t="str">
        <f t="shared" si="33"/>
        <v/>
      </c>
    </row>
    <row r="118" spans="1:44" x14ac:dyDescent="0.25">
      <c r="A118" s="3" t="s">
        <v>26</v>
      </c>
      <c r="B118" s="5" t="str">
        <f>IFERROR(IF(summary_values!B118/summary_values!B$105 &gt; 0, summary_values!B118/summary_values!B$105, ""), "")</f>
        <v/>
      </c>
      <c r="C118" s="5" t="str">
        <f>IFERROR(IF(summary_values!C118/summary_values!C$105 &gt; 0, summary_values!C118/summary_values!C$105, ""), "")</f>
        <v/>
      </c>
      <c r="D118" s="5" t="str">
        <f>IFERROR(IF(summary_values!D118/summary_values!D$105 &gt; 0, summary_values!D118/summary_values!D$105, ""), "")</f>
        <v/>
      </c>
      <c r="E118" s="5" t="str">
        <f>IFERROR(IF(summary_values!E118/summary_values!E$105 &gt; 0, summary_values!E118/summary_values!E$105, ""), "")</f>
        <v/>
      </c>
      <c r="F118" s="5">
        <f>IFERROR(IF(summary_values!F118/summary_values!F$105 &gt; 0, summary_values!F118/summary_values!F$105, ""), "")</f>
        <v>1.1850877192982456</v>
      </c>
      <c r="G118" s="5" t="str">
        <f>IFERROR(IF(summary_values!G118/summary_values!G$105 &gt; 0, summary_values!G118/summary_values!G$105, ""), "")</f>
        <v/>
      </c>
      <c r="H118" s="5" t="str">
        <f>IFERROR(IF(summary_values!H118/summary_values!H$105 &gt; 0, summary_values!H118/summary_values!H$105, ""), "")</f>
        <v/>
      </c>
      <c r="I118" s="5" t="str">
        <f>IFERROR(IF(summary_values!I118/summary_values!I$105 &gt; 0, summary_values!I118/summary_values!I$105, ""), "")</f>
        <v/>
      </c>
      <c r="J118" s="5">
        <f>IFERROR(IF(summary_values!J118/summary_values!J$105 &gt; 0, summary_values!J118/summary_values!J$105, ""), "")</f>
        <v>1.1951640759930915</v>
      </c>
      <c r="K118" s="5" t="str">
        <f>IFERROR(IF(summary_values!K118/summary_values!K$105 &gt; 0, summary_values!K118/summary_values!K$105, ""), "")</f>
        <v/>
      </c>
      <c r="L118" s="5" t="str">
        <f>IFERROR(IF(summary_values!L118/summary_values!L$105 &gt; 0, summary_values!L118/summary_values!L$105, ""), "")</f>
        <v/>
      </c>
      <c r="M118" s="5" t="str">
        <f>IFERROR(IF(summary_values!M118/summary_values!M$105 &gt; 0, summary_values!M118/summary_values!M$105, ""), "")</f>
        <v/>
      </c>
      <c r="N118" s="5">
        <f>IFERROR(IF(summary_values!N118/summary_values!N$105 &gt; 0, summary_values!N118/summary_values!N$105, ""), "")</f>
        <v>1.2039473684210527</v>
      </c>
      <c r="O118" s="5" t="str">
        <f>IFERROR(IF(summary_values!O118/summary_values!O$105 &gt; 0, summary_values!O118/summary_values!O$105, ""), "")</f>
        <v/>
      </c>
      <c r="P118" s="5" t="str">
        <f>IFERROR(IF(summary_values!P118/summary_values!P$105 &gt; 0, summary_values!P118/summary_values!P$105, ""), "")</f>
        <v/>
      </c>
      <c r="Q118" s="5" t="str">
        <f>IFERROR(IF(summary_values!Q118/summary_values!Q$105 &gt; 0, summary_values!Q118/summary_values!Q$105, ""), "")</f>
        <v/>
      </c>
      <c r="R118" s="5">
        <f>IFERROR(IF(summary_values!R118/summary_values!R$105 &gt; 0, summary_values!R118/summary_values!R$105, ""), "")</f>
        <v>1.2039473684210527</v>
      </c>
      <c r="S118" s="5" t="str">
        <f>IFERROR(IF(summary_values!S118/summary_values!S$105 &gt; 0, summary_values!S118/summary_values!S$105, ""), "")</f>
        <v/>
      </c>
      <c r="T118" s="5" t="str">
        <f>IFERROR(IF(summary_values!T118/summary_values!T$105 &gt; 0, summary_values!T118/summary_values!T$105, ""), "")</f>
        <v/>
      </c>
      <c r="U118" s="5" t="str">
        <f>IFERROR(IF(summary_values!U118/summary_values!U$105 &gt; 0, summary_values!U118/summary_values!U$105, ""), "")</f>
        <v/>
      </c>
      <c r="V118" s="5">
        <f t="shared" si="30"/>
        <v>1.1970366330333606</v>
      </c>
      <c r="W118" s="5" t="str">
        <f t="shared" si="31"/>
        <v/>
      </c>
      <c r="X118" s="5"/>
      <c r="Y118" s="5" t="str">
        <f>IFERROR(IF(summary_values!V118/summary_values!V$105 &gt; 0, summary_values!V118/summary_values!V$105, ""), "")</f>
        <v/>
      </c>
      <c r="Z118" s="5" t="str">
        <f>IFERROR(IF(summary_values!W118/summary_values!W$105 &gt; 0, summary_values!W118/summary_values!W$105, ""), "")</f>
        <v/>
      </c>
      <c r="AA118" s="5" t="str">
        <f>IFERROR(IF(summary_values!X118/summary_values!X$105 &gt; 0, summary_values!X118/summary_values!X$105, ""), "")</f>
        <v/>
      </c>
      <c r="AB118" s="5" t="str">
        <f>IFERROR(IF(summary_values!Y118/summary_values!Y$105 &gt; 0, summary_values!Y118/summary_values!Y$105, ""), "")</f>
        <v/>
      </c>
      <c r="AC118" s="5" t="str">
        <f>IFERROR(IF(summary_values!Z118/summary_values!Z$105 &gt; 0, summary_values!Z118/summary_values!Z$105, ""), "")</f>
        <v/>
      </c>
      <c r="AD118" s="5" t="str">
        <f>IFERROR(IF(summary_values!AA118/summary_values!AA$105 &gt; 0, summary_values!AA118/summary_values!AA$105, ""), "")</f>
        <v/>
      </c>
      <c r="AE118" s="5">
        <f>IFERROR(IF(summary_values!AB118/summary_values!AB$105 &gt; 0, summary_values!AB118/summary_values!AB$105, ""), "")</f>
        <v>1.0119131044148564</v>
      </c>
      <c r="AF118" s="5" t="str">
        <f>IFERROR(IF(summary_values!AC118/summary_values!AC$105 &gt; 0, summary_values!AC118/summary_values!AC$105, ""), "")</f>
        <v/>
      </c>
      <c r="AG118" s="5" t="str">
        <f>IFERROR(IF(summary_values!AD118/summary_values!AD$105 &gt; 0, summary_values!AD118/summary_values!AD$105, ""), "")</f>
        <v/>
      </c>
      <c r="AH118" s="5" t="str">
        <f>IFERROR(IF(summary_values!AE118/summary_values!AE$105 &gt; 0, summary_values!AE118/summary_values!AE$105, ""), "")</f>
        <v/>
      </c>
      <c r="AI118" s="5">
        <f>IFERROR(IF(summary_values!AF118/summary_values!AF$105 &gt; 0, summary_values!AF118/summary_values!AF$105, ""), "")</f>
        <v>1.1384274640088594</v>
      </c>
      <c r="AJ118" s="5" t="str">
        <f>IFERROR(IF(summary_values!AG118/summary_values!AG$105 &gt; 0, summary_values!AG118/summary_values!AG$105, ""), "")</f>
        <v/>
      </c>
      <c r="AK118" s="5" t="str">
        <f>IFERROR(IF(summary_values!AH118/summary_values!AH$105 &gt; 0, summary_values!AH118/summary_values!AH$105, ""), "")</f>
        <v/>
      </c>
      <c r="AL118" s="5" t="str">
        <f>IFERROR(IF(summary_values!AI118/summary_values!AI$105 &gt; 0, summary_values!AI118/summary_values!AI$105, ""), "")</f>
        <v/>
      </c>
      <c r="AM118" s="5">
        <f>IFERROR(IF(summary_values!AJ118/summary_values!AJ$105 &gt; 0, summary_values!AJ118/summary_values!AJ$105, ""), "")</f>
        <v>1.1403118040089086</v>
      </c>
      <c r="AN118" s="5"/>
      <c r="AO118" s="5"/>
      <c r="AP118" s="5"/>
      <c r="AQ118" s="5">
        <f t="shared" si="32"/>
        <v>1.0968841241442082</v>
      </c>
      <c r="AR118" s="5" t="str">
        <f t="shared" si="33"/>
        <v/>
      </c>
    </row>
    <row r="119" spans="1:44" x14ac:dyDescent="0.25">
      <c r="A119" s="3" t="s">
        <v>27</v>
      </c>
      <c r="B119" s="5" t="str">
        <f>IFERROR(IF(summary_values!B119/summary_values!B$105 &gt; 0, summary_values!B119/summary_values!B$105, ""), "")</f>
        <v/>
      </c>
      <c r="C119" s="5" t="str">
        <f>IFERROR(IF(summary_values!C119/summary_values!C$105 &gt; 0, summary_values!C119/summary_values!C$105, ""), "")</f>
        <v/>
      </c>
      <c r="D119" s="5" t="str">
        <f>IFERROR(IF(summary_values!D119/summary_values!D$105 &gt; 0, summary_values!D119/summary_values!D$105, ""), "")</f>
        <v/>
      </c>
      <c r="E119" s="5" t="str">
        <f>IFERROR(IF(summary_values!E119/summary_values!E$105 &gt; 0, summary_values!E119/summary_values!E$105, ""), "")</f>
        <v/>
      </c>
      <c r="F119" s="5">
        <f>IFERROR(IF(summary_values!F119/summary_values!F$105 &gt; 0, summary_values!F119/summary_values!F$105, ""), "")</f>
        <v>1.1798245614035088</v>
      </c>
      <c r="G119" s="5" t="str">
        <f>IFERROR(IF(summary_values!G119/summary_values!G$105 &gt; 0, summary_values!G119/summary_values!G$105, ""), "")</f>
        <v/>
      </c>
      <c r="H119" s="5" t="str">
        <f>IFERROR(IF(summary_values!H119/summary_values!H$105 &gt; 0, summary_values!H119/summary_values!H$105, ""), "")</f>
        <v/>
      </c>
      <c r="I119" s="5" t="str">
        <f>IFERROR(IF(summary_values!I119/summary_values!I$105 &gt; 0, summary_values!I119/summary_values!I$105, ""), "")</f>
        <v/>
      </c>
      <c r="J119" s="5">
        <f>IFERROR(IF(summary_values!J119/summary_values!J$105 &gt; 0, summary_values!J119/summary_values!J$105, ""), "")</f>
        <v>1.1778929188255616</v>
      </c>
      <c r="K119" s="5" t="str">
        <f>IFERROR(IF(summary_values!K119/summary_values!K$105 &gt; 0, summary_values!K119/summary_values!K$105, ""), "")</f>
        <v/>
      </c>
      <c r="L119" s="5" t="str">
        <f>IFERROR(IF(summary_values!L119/summary_values!L$105 &gt; 0, summary_values!L119/summary_values!L$105, ""), "")</f>
        <v/>
      </c>
      <c r="M119" s="5" t="str">
        <f>IFERROR(IF(summary_values!M119/summary_values!M$105 &gt; 0, summary_values!M119/summary_values!M$105, ""), "")</f>
        <v/>
      </c>
      <c r="N119" s="5">
        <f>IFERROR(IF(summary_values!N119/summary_values!N$105 &gt; 0, summary_values!N119/summary_values!N$105, ""), "")</f>
        <v>1.1480263157894737</v>
      </c>
      <c r="O119" s="5" t="str">
        <f>IFERROR(IF(summary_values!O119/summary_values!O$105 &gt; 0, summary_values!O119/summary_values!O$105, ""), "")</f>
        <v/>
      </c>
      <c r="P119" s="5" t="str">
        <f>IFERROR(IF(summary_values!P119/summary_values!P$105 &gt; 0, summary_values!P119/summary_values!P$105, ""), "")</f>
        <v/>
      </c>
      <c r="Q119" s="5" t="str">
        <f>IFERROR(IF(summary_values!Q119/summary_values!Q$105 &gt; 0, summary_values!Q119/summary_values!Q$105, ""), "")</f>
        <v/>
      </c>
      <c r="R119" s="5">
        <f>IFERROR(IF(summary_values!R119/summary_values!R$105 &gt; 0, summary_values!R119/summary_values!R$105, ""), "")</f>
        <v>1.1480263157894737</v>
      </c>
      <c r="S119" s="5" t="str">
        <f>IFERROR(IF(summary_values!S119/summary_values!S$105 &gt; 0, summary_values!S119/summary_values!S$105, ""), "")</f>
        <v/>
      </c>
      <c r="T119" s="5" t="str">
        <f>IFERROR(IF(summary_values!T119/summary_values!T$105 &gt; 0, summary_values!T119/summary_values!T$105, ""), "")</f>
        <v/>
      </c>
      <c r="U119" s="5" t="str">
        <f>IFERROR(IF(summary_values!U119/summary_values!U$105 &gt; 0, summary_values!U119/summary_values!U$105, ""), "")</f>
        <v/>
      </c>
      <c r="V119" s="5">
        <f t="shared" si="30"/>
        <v>1.1634425279520044</v>
      </c>
      <c r="W119" s="5" t="str">
        <f t="shared" si="31"/>
        <v/>
      </c>
      <c r="X119" s="5"/>
      <c r="Y119" s="5" t="str">
        <f>IFERROR(IF(summary_values!V119/summary_values!V$105 &gt; 0, summary_values!V119/summary_values!V$105, ""), "")</f>
        <v/>
      </c>
      <c r="Z119" s="5" t="str">
        <f>IFERROR(IF(summary_values!W119/summary_values!W$105 &gt; 0, summary_values!W119/summary_values!W$105, ""), "")</f>
        <v/>
      </c>
      <c r="AA119" s="5" t="str">
        <f>IFERROR(IF(summary_values!X119/summary_values!X$105 &gt; 0, summary_values!X119/summary_values!X$105, ""), "")</f>
        <v/>
      </c>
      <c r="AB119" s="5" t="str">
        <f>IFERROR(IF(summary_values!Y119/summary_values!Y$105 &gt; 0, summary_values!Y119/summary_values!Y$105, ""), "")</f>
        <v/>
      </c>
      <c r="AC119" s="5" t="str">
        <f>IFERROR(IF(summary_values!Z119/summary_values!Z$105 &gt; 0, summary_values!Z119/summary_values!Z$105, ""), "")</f>
        <v/>
      </c>
      <c r="AD119" s="5" t="str">
        <f>IFERROR(IF(summary_values!AA119/summary_values!AA$105 &gt; 0, summary_values!AA119/summary_values!AA$105, ""), "")</f>
        <v/>
      </c>
      <c r="AE119" s="5">
        <f>IFERROR(IF(summary_values!AB119/summary_values!AB$105 &gt; 0, summary_values!AB119/summary_values!AB$105, ""), "")</f>
        <v>1.5255781359495444</v>
      </c>
      <c r="AF119" s="5" t="str">
        <f>IFERROR(IF(summary_values!AC119/summary_values!AC$105 &gt; 0, summary_values!AC119/summary_values!AC$105, ""), "")</f>
        <v/>
      </c>
      <c r="AG119" s="5" t="str">
        <f>IFERROR(IF(summary_values!AD119/summary_values!AD$105 &gt; 0, summary_values!AD119/summary_values!AD$105, ""), "")</f>
        <v/>
      </c>
      <c r="AH119" s="5" t="str">
        <f>IFERROR(IF(summary_values!AE119/summary_values!AE$105 &gt; 0, summary_values!AE119/summary_values!AE$105, ""), "")</f>
        <v/>
      </c>
      <c r="AI119" s="5">
        <f>IFERROR(IF(summary_values!AF119/summary_values!AF$105 &gt; 0, summary_values!AF119/summary_values!AF$105, ""), "")</f>
        <v>1.3167220376522701</v>
      </c>
      <c r="AJ119" s="5" t="str">
        <f>IFERROR(IF(summary_values!AG119/summary_values!AG$105 &gt; 0, summary_values!AG119/summary_values!AG$105, ""), "")</f>
        <v/>
      </c>
      <c r="AK119" s="5" t="str">
        <f>IFERROR(IF(summary_values!AH119/summary_values!AH$105 &gt; 0, summary_values!AH119/summary_values!AH$105, ""), "")</f>
        <v/>
      </c>
      <c r="AL119" s="5" t="str">
        <f>IFERROR(IF(summary_values!AI119/summary_values!AI$105 &gt; 0, summary_values!AI119/summary_values!AI$105, ""), "")</f>
        <v/>
      </c>
      <c r="AM119" s="5">
        <f>IFERROR(IF(summary_values!AJ119/summary_values!AJ$105 &gt; 0, summary_values!AJ119/summary_values!AJ$105, ""), "")</f>
        <v>1.3218262806236081</v>
      </c>
      <c r="AN119" s="5"/>
      <c r="AO119" s="5"/>
      <c r="AP119" s="5"/>
      <c r="AQ119" s="5">
        <f t="shared" si="32"/>
        <v>1.3880421514084744</v>
      </c>
      <c r="AR119" s="5" t="str">
        <f t="shared" si="33"/>
        <v/>
      </c>
    </row>
    <row r="120" spans="1:44" x14ac:dyDescent="0.25">
      <c r="A120" s="3" t="s">
        <v>28</v>
      </c>
      <c r="B120" s="5" t="str">
        <f>IFERROR(IF(summary_values!B120/summary_values!B$105 &gt; 0, summary_values!B120/summary_values!B$105, ""), "")</f>
        <v/>
      </c>
      <c r="C120" s="5" t="str">
        <f>IFERROR(IF(summary_values!C120/summary_values!C$105 &gt; 0, summary_values!C120/summary_values!C$105, ""), "")</f>
        <v/>
      </c>
      <c r="D120" s="5" t="str">
        <f>IFERROR(IF(summary_values!D120/summary_values!D$105 &gt; 0, summary_values!D120/summary_values!D$105, ""), "")</f>
        <v/>
      </c>
      <c r="E120" s="5" t="str">
        <f>IFERROR(IF(summary_values!E120/summary_values!E$105 &gt; 0, summary_values!E120/summary_values!E$105, ""), "")</f>
        <v/>
      </c>
      <c r="F120" s="5">
        <f>IFERROR(IF(summary_values!F120/summary_values!F$105 &gt; 0, summary_values!F120/summary_values!F$105, ""), "")</f>
        <v>2.7315789473684213</v>
      </c>
      <c r="G120" s="5" t="str">
        <f>IFERROR(IF(summary_values!G120/summary_values!G$105 &gt; 0, summary_values!G120/summary_values!G$105, ""), "")</f>
        <v/>
      </c>
      <c r="H120" s="5" t="str">
        <f>IFERROR(IF(summary_values!H120/summary_values!H$105 &gt; 0, summary_values!H120/summary_values!H$105, ""), "")</f>
        <v/>
      </c>
      <c r="I120" s="5" t="str">
        <f>IFERROR(IF(summary_values!I120/summary_values!I$105 &gt; 0, summary_values!I120/summary_values!I$105, ""), "")</f>
        <v/>
      </c>
      <c r="J120" s="5">
        <f>IFERROR(IF(summary_values!J120/summary_values!J$105 &gt; 0, summary_values!J120/summary_values!J$105, ""), "")</f>
        <v>2.6977547495682215</v>
      </c>
      <c r="K120" s="5" t="str">
        <f>IFERROR(IF(summary_values!K120/summary_values!K$105 &gt; 0, summary_values!K120/summary_values!K$105, ""), "")</f>
        <v/>
      </c>
      <c r="L120" s="5" t="str">
        <f>IFERROR(IF(summary_values!L120/summary_values!L$105 &gt; 0, summary_values!L120/summary_values!L$105, ""), "")</f>
        <v/>
      </c>
      <c r="M120" s="5" t="str">
        <f>IFERROR(IF(summary_values!M120/summary_values!M$105 &gt; 0, summary_values!M120/summary_values!M$105, ""), "")</f>
        <v/>
      </c>
      <c r="N120" s="5">
        <f>IFERROR(IF(summary_values!N120/summary_values!N$105 &gt; 0, summary_values!N120/summary_values!N$105, ""), "")</f>
        <v>2.6184210526315792</v>
      </c>
      <c r="O120" s="5" t="str">
        <f>IFERROR(IF(summary_values!O120/summary_values!O$105 &gt; 0, summary_values!O120/summary_values!O$105, ""), "")</f>
        <v/>
      </c>
      <c r="P120" s="5" t="str">
        <f>IFERROR(IF(summary_values!P120/summary_values!P$105 &gt; 0, summary_values!P120/summary_values!P$105, ""), "")</f>
        <v/>
      </c>
      <c r="Q120" s="5" t="str">
        <f>IFERROR(IF(summary_values!Q120/summary_values!Q$105 &gt; 0, summary_values!Q120/summary_values!Q$105, ""), "")</f>
        <v/>
      </c>
      <c r="R120" s="5">
        <f>IFERROR(IF(summary_values!R120/summary_values!R$105 &gt; 0, summary_values!R120/summary_values!R$105, ""), "")</f>
        <v>2.6282894736842106</v>
      </c>
      <c r="S120" s="5" t="str">
        <f>IFERROR(IF(summary_values!S120/summary_values!S$105 &gt; 0, summary_values!S120/summary_values!S$105, ""), "")</f>
        <v/>
      </c>
      <c r="T120" s="5" t="str">
        <f>IFERROR(IF(summary_values!T120/summary_values!T$105 &gt; 0, summary_values!T120/summary_values!T$105, ""), "")</f>
        <v/>
      </c>
      <c r="U120" s="5" t="str">
        <f>IFERROR(IF(summary_values!U120/summary_values!U$105 &gt; 0, summary_values!U120/summary_values!U$105, ""), "")</f>
        <v/>
      </c>
      <c r="V120" s="5">
        <f t="shared" si="30"/>
        <v>2.6690110558131082</v>
      </c>
      <c r="W120" s="5" t="str">
        <f t="shared" si="31"/>
        <v/>
      </c>
      <c r="X120" s="5"/>
      <c r="Y120" s="5" t="str">
        <f>IFERROR(IF(summary_values!V120/summary_values!V$105 &gt; 0, summary_values!V120/summary_values!V$105, ""), "")</f>
        <v/>
      </c>
      <c r="Z120" s="5" t="str">
        <f>IFERROR(IF(summary_values!W120/summary_values!W$105 &gt; 0, summary_values!W120/summary_values!W$105, ""), "")</f>
        <v/>
      </c>
      <c r="AA120" s="5" t="str">
        <f>IFERROR(IF(summary_values!X120/summary_values!X$105 &gt; 0, summary_values!X120/summary_values!X$105, ""), "")</f>
        <v/>
      </c>
      <c r="AB120" s="5" t="str">
        <f>IFERROR(IF(summary_values!Y120/summary_values!Y$105 &gt; 0, summary_values!Y120/summary_values!Y$105, ""), "")</f>
        <v/>
      </c>
      <c r="AC120" s="5" t="str">
        <f>IFERROR(IF(summary_values!Z120/summary_values!Z$105 &gt; 0, summary_values!Z120/summary_values!Z$105, ""), "")</f>
        <v/>
      </c>
      <c r="AD120" s="5" t="str">
        <f>IFERROR(IF(summary_values!AA120/summary_values!AA$105 &gt; 0, summary_values!AA120/summary_values!AA$105, ""), "")</f>
        <v/>
      </c>
      <c r="AE120" s="5">
        <f>IFERROR(IF(summary_values!AB120/summary_values!AB$105 &gt; 0, summary_values!AB120/summary_values!AB$105, ""), "")</f>
        <v>1.8353188507358096</v>
      </c>
      <c r="AF120" s="5" t="str">
        <f>IFERROR(IF(summary_values!AC120/summary_values!AC$105 &gt; 0, summary_values!AC120/summary_values!AC$105, ""), "")</f>
        <v/>
      </c>
      <c r="AG120" s="5" t="str">
        <f>IFERROR(IF(summary_values!AD120/summary_values!AD$105 &gt; 0, summary_values!AD120/summary_values!AD$105, ""), "")</f>
        <v/>
      </c>
      <c r="AH120" s="5" t="str">
        <f>IFERROR(IF(summary_values!AE120/summary_values!AE$105 &gt; 0, summary_values!AE120/summary_values!AE$105, ""), "")</f>
        <v/>
      </c>
      <c r="AI120" s="5">
        <f>IFERROR(IF(summary_values!AF120/summary_values!AF$105 &gt; 0, summary_values!AF120/summary_values!AF$105, ""), "")</f>
        <v>1.5271317829457365</v>
      </c>
      <c r="AJ120" s="5" t="str">
        <f>IFERROR(IF(summary_values!AG120/summary_values!AG$105 &gt; 0, summary_values!AG120/summary_values!AG$105, ""), "")</f>
        <v/>
      </c>
      <c r="AK120" s="5" t="str">
        <f>IFERROR(IF(summary_values!AH120/summary_values!AH$105 &gt; 0, summary_values!AH120/summary_values!AH$105, ""), "")</f>
        <v/>
      </c>
      <c r="AL120" s="5" t="str">
        <f>IFERROR(IF(summary_values!AI120/summary_values!AI$105 &gt; 0, summary_values!AI120/summary_values!AI$105, ""), "")</f>
        <v/>
      </c>
      <c r="AM120" s="5">
        <f>IFERROR(IF(summary_values!AJ120/summary_values!AJ$105 &gt; 0, summary_values!AJ120/summary_values!AJ$105, ""), "")</f>
        <v>1.5300668151447663</v>
      </c>
      <c r="AN120" s="5"/>
      <c r="AO120" s="5"/>
      <c r="AP120" s="5"/>
      <c r="AQ120" s="5">
        <f t="shared" si="32"/>
        <v>1.6308391496087709</v>
      </c>
      <c r="AR120" s="5" t="str">
        <f t="shared" si="33"/>
        <v/>
      </c>
    </row>
    <row r="121" spans="1:44" x14ac:dyDescent="0.25">
      <c r="AQ121" s="5"/>
      <c r="AR1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M22"/>
  <sheetViews>
    <sheetView tabSelected="1" workbookViewId="0">
      <selection activeCell="F11" sqref="F11"/>
    </sheetView>
  </sheetViews>
  <sheetFormatPr defaultRowHeight="15" outlineLevelRow="1" x14ac:dyDescent="0.25"/>
  <cols>
    <col min="3" max="3" width="18" bestFit="1" customWidth="1"/>
    <col min="4" max="7" width="12.140625" customWidth="1"/>
  </cols>
  <sheetData>
    <row r="1" spans="3:13" x14ac:dyDescent="0.25">
      <c r="D1" s="8" t="s">
        <v>9</v>
      </c>
      <c r="E1" s="8"/>
      <c r="F1" s="8" t="s">
        <v>29</v>
      </c>
      <c r="G1" s="8"/>
    </row>
    <row r="2" spans="3:13" x14ac:dyDescent="0.25">
      <c r="D2" s="4" t="s">
        <v>42</v>
      </c>
      <c r="E2" s="4" t="s">
        <v>38</v>
      </c>
      <c r="F2" s="4" t="s">
        <v>42</v>
      </c>
      <c r="G2" s="4" t="s">
        <v>47</v>
      </c>
    </row>
    <row r="3" spans="3:13" hidden="1" outlineLevel="1" x14ac:dyDescent="0.25">
      <c r="C3" s="6"/>
      <c r="D3" s="6" t="s">
        <v>9</v>
      </c>
      <c r="E3" s="6"/>
      <c r="F3" s="6" t="s">
        <v>29</v>
      </c>
      <c r="G3" s="6"/>
    </row>
    <row r="4" spans="3:13" hidden="1" outlineLevel="1" x14ac:dyDescent="0.25">
      <c r="C4" s="6" t="s">
        <v>43</v>
      </c>
      <c r="D4" s="6" t="s">
        <v>42</v>
      </c>
      <c r="E4" s="6" t="s">
        <v>38</v>
      </c>
      <c r="F4" s="6" t="s">
        <v>44</v>
      </c>
      <c r="G4" s="6" t="s">
        <v>45</v>
      </c>
      <c r="M4" s="7" t="s">
        <v>46</v>
      </c>
    </row>
    <row r="5" spans="3:13" collapsed="1" x14ac:dyDescent="0.25">
      <c r="C5" s="6" t="s">
        <v>12</v>
      </c>
      <c r="D5" s="6">
        <v>1.0284679089026916</v>
      </c>
      <c r="E5" s="6">
        <v>1</v>
      </c>
      <c r="F5" s="6">
        <v>1.0929923613417469</v>
      </c>
      <c r="G5" s="6">
        <v>1.0292199648858791</v>
      </c>
    </row>
    <row r="6" spans="3:13" x14ac:dyDescent="0.25">
      <c r="C6" s="6" t="s">
        <v>18</v>
      </c>
      <c r="D6" s="6">
        <v>2.2120795315909318</v>
      </c>
      <c r="E6" s="6">
        <v>2.7778038457823442</v>
      </c>
      <c r="F6" s="6">
        <v>1.1487146512117778</v>
      </c>
      <c r="G6" s="6">
        <v>1.3945881947593159</v>
      </c>
    </row>
    <row r="7" spans="3:13" x14ac:dyDescent="0.25">
      <c r="C7" s="6" t="s">
        <v>13</v>
      </c>
      <c r="D7" s="6">
        <v>1.837928454837586</v>
      </c>
      <c r="E7" s="6">
        <v>2.686619580068482</v>
      </c>
      <c r="F7" s="6">
        <v>1.2772506994130515</v>
      </c>
      <c r="G7" s="6">
        <v>1.5846859559302631</v>
      </c>
    </row>
    <row r="8" spans="3:13" x14ac:dyDescent="0.25">
      <c r="C8" s="6" t="s">
        <v>11</v>
      </c>
      <c r="D8" s="6">
        <v>1.7297440425247652</v>
      </c>
      <c r="E8" s="6">
        <v>2.4577059942541539</v>
      </c>
      <c r="F8" s="6">
        <v>1.2586298330820067</v>
      </c>
      <c r="G8" s="6">
        <v>1.599878205908895</v>
      </c>
    </row>
    <row r="9" spans="3:13" x14ac:dyDescent="0.25">
      <c r="C9" s="6" t="s">
        <v>23</v>
      </c>
      <c r="D9" s="6">
        <v>1.4167315772805082</v>
      </c>
      <c r="E9" s="6">
        <v>2.0304221841633625</v>
      </c>
      <c r="F9" s="6">
        <v>1.4896454249354936</v>
      </c>
      <c r="G9" s="6">
        <v>1.8059818844801605</v>
      </c>
    </row>
    <row r="10" spans="3:13" x14ac:dyDescent="0.25">
      <c r="C10" s="6" t="s">
        <v>26</v>
      </c>
      <c r="D10" s="6">
        <v>2.3844424352769056</v>
      </c>
      <c r="E10" s="6">
        <v>3.055262080600754</v>
      </c>
      <c r="F10" s="6">
        <v>1.513405804351617</v>
      </c>
      <c r="G10" s="6">
        <v>1.9878131403556802</v>
      </c>
    </row>
    <row r="11" spans="3:13" x14ac:dyDescent="0.25">
      <c r="C11" s="6" t="s">
        <v>16</v>
      </c>
      <c r="D11" s="6">
        <v>1.8842448985562388</v>
      </c>
      <c r="E11" s="6">
        <v>2.5722897768421227</v>
      </c>
      <c r="F11" s="6">
        <v>1.702230201651405</v>
      </c>
      <c r="G11" s="6">
        <v>2.0108534121296291</v>
      </c>
    </row>
    <row r="12" spans="3:13" x14ac:dyDescent="0.25">
      <c r="C12" s="6" t="s">
        <v>25</v>
      </c>
      <c r="D12" s="6">
        <v>2.8679353621973291</v>
      </c>
      <c r="E12" s="6">
        <v>3.5808482804070305</v>
      </c>
      <c r="F12" s="6">
        <v>1.6660688503364949</v>
      </c>
      <c r="G12" s="6">
        <v>2.1110849385996104</v>
      </c>
    </row>
    <row r="13" spans="3:13" x14ac:dyDescent="0.25">
      <c r="C13" s="6" t="s">
        <v>21</v>
      </c>
      <c r="D13" s="6">
        <v>3.772095127991435</v>
      </c>
      <c r="E13" s="6">
        <v>4.0886934698710133</v>
      </c>
      <c r="F13" s="6">
        <v>2.1637242873326028</v>
      </c>
      <c r="G13" s="6">
        <v>2.2248771005603127</v>
      </c>
    </row>
    <row r="14" spans="3:13" x14ac:dyDescent="0.25">
      <c r="C14" s="6" t="s">
        <v>17</v>
      </c>
      <c r="D14" s="6">
        <v>3.5370774194448162</v>
      </c>
      <c r="E14" s="6">
        <v>4.3196239745325107</v>
      </c>
      <c r="F14" s="6">
        <v>1.9383936825049501</v>
      </c>
      <c r="G14" s="6">
        <v>2.2364796590597895</v>
      </c>
    </row>
    <row r="15" spans="3:13" x14ac:dyDescent="0.25">
      <c r="C15" s="6" t="s">
        <v>20</v>
      </c>
      <c r="D15" s="6">
        <v>3.5906319233769071</v>
      </c>
      <c r="E15" s="6">
        <v>4.7115988327684155</v>
      </c>
      <c r="F15" s="6">
        <v>2.0136901660142157</v>
      </c>
      <c r="G15" s="6">
        <v>2.3483382465362634</v>
      </c>
    </row>
    <row r="16" spans="3:13" x14ac:dyDescent="0.25">
      <c r="C16" s="6" t="s">
        <v>27</v>
      </c>
      <c r="D16" s="6">
        <v>1.7469834396981814</v>
      </c>
      <c r="E16" s="6">
        <v>2.5542339581963525</v>
      </c>
      <c r="F16" s="6">
        <v>1.8533933664941742</v>
      </c>
      <c r="G16" s="6">
        <v>2.4274406250792762</v>
      </c>
    </row>
    <row r="17" spans="3:7" x14ac:dyDescent="0.25">
      <c r="C17" s="6" t="s">
        <v>19</v>
      </c>
      <c r="D17" s="6">
        <v>2.9974755586833433</v>
      </c>
      <c r="E17" s="6">
        <v>3.6347752844459884</v>
      </c>
      <c r="F17" s="6">
        <v>1.6108184333838242</v>
      </c>
      <c r="G17" s="6">
        <v>2.4594352021752579</v>
      </c>
    </row>
    <row r="18" spans="3:7" x14ac:dyDescent="0.25">
      <c r="C18" s="6" t="s">
        <v>28</v>
      </c>
      <c r="D18" s="6">
        <v>3.5032793355649319</v>
      </c>
      <c r="E18" s="6">
        <v>4.6965430896071938</v>
      </c>
      <c r="F18" s="6">
        <v>2.3048776690043078</v>
      </c>
      <c r="G18" s="6">
        <v>2.5333947316525975</v>
      </c>
    </row>
    <row r="19" spans="3:7" x14ac:dyDescent="0.25">
      <c r="C19" s="6" t="s">
        <v>10</v>
      </c>
      <c r="D19" s="6">
        <v>2.1860199437034207</v>
      </c>
      <c r="E19" s="6">
        <v>3.0103734902645845</v>
      </c>
      <c r="F19" s="6">
        <v>2.2653957832551814</v>
      </c>
      <c r="G19" s="6">
        <v>2.6325743421376555</v>
      </c>
    </row>
    <row r="20" spans="3:7" x14ac:dyDescent="0.25">
      <c r="C20" s="6" t="s">
        <v>24</v>
      </c>
      <c r="D20" s="6">
        <v>6.9744805703081836</v>
      </c>
      <c r="E20" s="6">
        <v>9.5958328599725018</v>
      </c>
      <c r="F20" s="6">
        <v>3.3560464061450772</v>
      </c>
      <c r="G20" s="6">
        <v>3.3079760579410524</v>
      </c>
    </row>
    <row r="21" spans="3:7" x14ac:dyDescent="0.25">
      <c r="C21" s="6" t="s">
        <v>22</v>
      </c>
      <c r="D21" s="6">
        <v>6.5512569947384698</v>
      </c>
      <c r="E21" s="6">
        <v>8.3367568231688072</v>
      </c>
      <c r="F21" s="6">
        <v>3.2459394063059257</v>
      </c>
      <c r="G21" s="6">
        <v>3.4885116938775091</v>
      </c>
    </row>
    <row r="22" spans="3:7" x14ac:dyDescent="0.25">
      <c r="C22" s="6" t="s">
        <v>14</v>
      </c>
      <c r="D22" s="6">
        <v>2.8958638318883803</v>
      </c>
      <c r="E22" s="6">
        <v>4.204516299296146</v>
      </c>
      <c r="F22" s="6">
        <v>3.1913303751546827</v>
      </c>
      <c r="G22" s="6">
        <v>3.8835166150314788</v>
      </c>
    </row>
  </sheetData>
  <mergeCells count="2">
    <mergeCell ref="D1:E1"/>
    <mergeCell ref="F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summary</vt:lpstr>
      <vt:lpstr>summary_values</vt:lpstr>
      <vt:lpstr>summary_scaled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Baybekov</dc:creator>
  <cp:lastModifiedBy>Victor Baybekov</cp:lastModifiedBy>
  <dcterms:created xsi:type="dcterms:W3CDTF">2024-02-18T14:20:00Z</dcterms:created>
  <dcterms:modified xsi:type="dcterms:W3CDTF">2024-05-26T12:34:10Z</dcterms:modified>
</cp:coreProperties>
</file>