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\Desktop\"/>
    </mc:Choice>
  </mc:AlternateContent>
  <xr:revisionPtr revIDLastSave="0" documentId="13_ncr:1_{7154E6B2-6A13-4A32-AE38-D88CD967BCCC}" xr6:coauthVersionLast="46" xr6:coauthVersionMax="46" xr10:uidLastSave="{00000000-0000-0000-0000-000000000000}"/>
  <bookViews>
    <workbookView xWindow="-110" yWindow="-110" windowWidth="19420" windowHeight="10420" xr2:uid="{FB037ED6-D175-41C7-B84C-B1289C85E117}"/>
  </bookViews>
  <sheets>
    <sheet name="Assumption 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F5" i="1" s="1"/>
  <c r="G2" i="1"/>
  <c r="G4" i="1" s="1"/>
  <c r="H2" i="1"/>
  <c r="H4" i="1" s="1"/>
  <c r="I2" i="1"/>
  <c r="I3" i="1" s="1"/>
  <c r="J2" i="1"/>
  <c r="K2" i="1"/>
  <c r="L2" i="1"/>
  <c r="C3" i="1"/>
  <c r="D3" i="1"/>
  <c r="E3" i="1"/>
  <c r="H3" i="1"/>
  <c r="J3" i="1"/>
  <c r="K3" i="1"/>
  <c r="L3" i="1"/>
  <c r="C4" i="1"/>
  <c r="D4" i="1"/>
  <c r="E4" i="1"/>
  <c r="J4" i="1"/>
  <c r="K4" i="1"/>
  <c r="L4" i="1"/>
  <c r="C5" i="1"/>
  <c r="D5" i="1"/>
  <c r="E5" i="1"/>
  <c r="H5" i="1"/>
  <c r="J5" i="1"/>
  <c r="K5" i="1"/>
  <c r="L5" i="1"/>
  <c r="C6" i="1"/>
  <c r="D6" i="1"/>
  <c r="E6" i="1"/>
  <c r="H6" i="1"/>
  <c r="J6" i="1"/>
  <c r="K6" i="1"/>
  <c r="L6" i="1"/>
  <c r="F4" i="1" l="1"/>
  <c r="F3" i="1"/>
  <c r="I4" i="1"/>
  <c r="I6" i="1"/>
  <c r="G3" i="1"/>
  <c r="G6" i="1"/>
  <c r="I5" i="1"/>
  <c r="F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tc={5DC86AF5-8684-4656-9F3D-EB323F2A349E}</author>
  </authors>
  <commentList>
    <comment ref="B2" authorId="0" shapeId="0" xr:uid="{5DC86AF5-8684-4656-9F3D-EB323F2A349E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Me!</t>
      </text>
    </comment>
  </commentList>
</comments>
</file>

<file path=xl/sharedStrings.xml><?xml version="1.0" encoding="utf-8"?>
<sst xmlns="http://schemas.openxmlformats.org/spreadsheetml/2006/main" count="17" uniqueCount="17">
  <si>
    <t>Security Budget 20%</t>
  </si>
  <si>
    <t>Security Budget 15%</t>
  </si>
  <si>
    <t>Security Budget 10%</t>
  </si>
  <si>
    <t>Security Budget 5%</t>
  </si>
  <si>
    <t>IT Budget</t>
  </si>
  <si>
    <t>500</t>
  </si>
  <si>
    <t>450</t>
  </si>
  <si>
    <t>400</t>
  </si>
  <si>
    <t>350</t>
  </si>
  <si>
    <t>300</t>
  </si>
  <si>
    <t>250</t>
  </si>
  <si>
    <t>200</t>
  </si>
  <si>
    <t>150</t>
  </si>
  <si>
    <t>100</t>
  </si>
  <si>
    <t>50</t>
  </si>
  <si>
    <t>Budget</t>
  </si>
  <si>
    <t>Revenue USD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</si>
</sst>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Security Budget based on Annual Sales in Millions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'Assumption Calculation'!$A$3</c:f>
              <c:strCache>
                <c:ptCount val="1"/>
                <c:pt idx="0">
                  <c:v>Security Budget 5%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'Assumption Calculation'!$C$1:$L$1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'Assumption Calculation'!$C$3:$L$3</c:f>
              <c:numCache>
                <c:formatCode>General</c:formatCode>
                <c:ptCount val="10"/>
                <c:pt idx="0">
                  <c:v>0.1875</c:v>
                </c:pt>
                <c:pt idx="1">
                  <c:v>0.375</c:v>
                </c:pt>
                <c:pt idx="2">
                  <c:v>0.5625</c:v>
                </c:pt>
                <c:pt idx="3">
                  <c:v>0.75</c:v>
                </c:pt>
                <c:pt idx="4">
                  <c:v>0.9375</c:v>
                </c:pt>
                <c:pt idx="5">
                  <c:v>1.125</c:v>
                </c:pt>
                <c:pt idx="6">
                  <c:v>1.3125</c:v>
                </c:pt>
                <c:pt idx="7">
                  <c:v>1.5</c:v>
                </c:pt>
                <c:pt idx="8">
                  <c:v>1.6875</c:v>
                </c:pt>
                <c:pt idx="9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2E5-9900-C1812AE6544C}"/>
            </c:ext>
          </c:extLst>
        </c:ser>
        <c:ser>
          <c:idx val="1"/>
          <c:order val="1"/>
          <c:tx>
            <c:strRef>
              <c:f>'Assumption Calculation'!$A$4</c:f>
              <c:strCache>
                <c:ptCount val="1"/>
                <c:pt idx="0">
                  <c:v>Security Budget 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 cmpd="sng" algn="ctr">
                <a:solidFill>
                  <a:schemeClr val="accent2"/>
                </a:solidFill>
                <a:prstDash val="dashDot"/>
                <a:miter lim="800000"/>
                <a:headEnd type="none" w="med" len="med"/>
                <a:tailEnd type="arrow" w="med" len="med"/>
              </a:ln>
              <a:effectLst/>
            </c:spPr>
            <c:trendlineType val="linear"/>
            <c:dispRSqr val="0"/>
            <c:dispEq val="0"/>
          </c:trendline>
          <c:cat>
            <c:strRef>
              <c:f>'Assumption Calculation'!$C$1:$L$1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'Assumption Calculation'!$C$4:$L$4</c:f>
              <c:numCache>
                <c:formatCode>General</c:formatCode>
                <c:ptCount val="10"/>
                <c:pt idx="0">
                  <c:v>0.375</c:v>
                </c:pt>
                <c:pt idx="1">
                  <c:v>0.75</c:v>
                </c:pt>
                <c:pt idx="2">
                  <c:v>1.125</c:v>
                </c:pt>
                <c:pt idx="3">
                  <c:v>1.5</c:v>
                </c:pt>
                <c:pt idx="4">
                  <c:v>1.875</c:v>
                </c:pt>
                <c:pt idx="5">
                  <c:v>2.25</c:v>
                </c:pt>
                <c:pt idx="6">
                  <c:v>2.625</c:v>
                </c:pt>
                <c:pt idx="7">
                  <c:v>3</c:v>
                </c:pt>
                <c:pt idx="8">
                  <c:v>3.375</c:v>
                </c:pt>
                <c:pt idx="9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8-42E5-9900-C1812AE6544C}"/>
            </c:ext>
          </c:extLst>
        </c:ser>
        <c:ser>
          <c:idx val="2"/>
          <c:order val="2"/>
          <c:tx>
            <c:strRef>
              <c:f>'Assumption Calculation'!$A$5</c:f>
              <c:strCache>
                <c:ptCount val="1"/>
                <c:pt idx="0">
                  <c:v>Security Budget 15%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'Assumption Calculation'!$C$1:$L$1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'Assumption Calculation'!$C$5:$L$5</c:f>
              <c:numCache>
                <c:formatCode>General</c:formatCode>
                <c:ptCount val="10"/>
                <c:pt idx="0">
                  <c:v>0.5625</c:v>
                </c:pt>
                <c:pt idx="1">
                  <c:v>1.125</c:v>
                </c:pt>
                <c:pt idx="2">
                  <c:v>1.6875</c:v>
                </c:pt>
                <c:pt idx="3">
                  <c:v>2.25</c:v>
                </c:pt>
                <c:pt idx="4">
                  <c:v>2.8125</c:v>
                </c:pt>
                <c:pt idx="5">
                  <c:v>3.375</c:v>
                </c:pt>
                <c:pt idx="6">
                  <c:v>3.9375</c:v>
                </c:pt>
                <c:pt idx="7">
                  <c:v>4.5</c:v>
                </c:pt>
                <c:pt idx="8">
                  <c:v>5.0625</c:v>
                </c:pt>
                <c:pt idx="9">
                  <c:v>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8-42E5-9900-C1812AE6544C}"/>
            </c:ext>
          </c:extLst>
        </c:ser>
        <c:ser>
          <c:idx val="3"/>
          <c:order val="3"/>
          <c:tx>
            <c:strRef>
              <c:f>'Assumption Calculation'!$A$6</c:f>
              <c:strCache>
                <c:ptCount val="1"/>
                <c:pt idx="0">
                  <c:v>Security Budget 20%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 cmpd="sng" algn="ctr">
                <a:solidFill>
                  <a:schemeClr val="tx2"/>
                </a:solidFill>
                <a:prstDash val="sysDot"/>
                <a:miter lim="800000"/>
                <a:headEnd type="none" w="med" len="med"/>
                <a:tailEnd type="triangle" w="med" len="med"/>
              </a:ln>
              <a:effectLst/>
            </c:spPr>
            <c:trendlineType val="linear"/>
            <c:dispRSqr val="0"/>
            <c:dispEq val="0"/>
          </c:trendline>
          <c:cat>
            <c:strRef>
              <c:f>'Assumption Calculation'!$C$1:$L$1</c:f>
              <c:strCach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strCache>
            </c:strRef>
          </c:cat>
          <c:val>
            <c:numRef>
              <c:f>'Assumption Calculation'!$C$6:$L$6</c:f>
              <c:numCache>
                <c:formatCode>General</c:formatCode>
                <c:ptCount val="10"/>
                <c:pt idx="0">
                  <c:v>0.75</c:v>
                </c:pt>
                <c:pt idx="1">
                  <c:v>1.5</c:v>
                </c:pt>
                <c:pt idx="2">
                  <c:v>2.25</c:v>
                </c:pt>
                <c:pt idx="3">
                  <c:v>3</c:v>
                </c:pt>
                <c:pt idx="4">
                  <c:v>3.75</c:v>
                </c:pt>
                <c:pt idx="5">
                  <c:v>4.5</c:v>
                </c:pt>
                <c:pt idx="6">
                  <c:v>5.25</c:v>
                </c:pt>
                <c:pt idx="7">
                  <c:v>6</c:v>
                </c:pt>
                <c:pt idx="8">
                  <c:v>6.75</c:v>
                </c:pt>
                <c:pt idx="9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78-42E5-9900-C1812AE65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5504463"/>
        <c:axId val="455506959"/>
      </c:barChart>
      <c:catAx>
        <c:axId val="4555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6959"/>
        <c:crosses val="autoZero"/>
        <c:auto val="1"/>
        <c:lblAlgn val="ctr"/>
        <c:lblOffset val="100"/>
        <c:noMultiLvlLbl val="0"/>
      </c:catAx>
      <c:valAx>
        <c:axId val="4555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04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1282706</xdr:colOff>
      <xdr:row>9</xdr:row>
      <xdr:rowOff>104774</xdr:rowOff>
    </xdr:from>
    <xdr:to>
      <xdr:col>10</xdr:col>
      <xdr:colOff>590550</xdr:colOff>
      <xdr:row>27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BDAE-F31C-4D99-A1F5-76238CA51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0.03556</cdr:x>
      <cdr:y>0.22759</cdr:y>
    </cdr:from>
    <cdr:to>
      <cdr:x>0.16045</cdr:x>
      <cdr:y>0.51133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B5AACB-21AF-4D26-A243-AB6443573C86}"/>
            </a:ext>
          </a:extLst>
        </cdr:cNvPr>
        <cdr:cNvSpPr txBox="1"/>
      </cdr:nvSpPr>
      <cdr:spPr>
        <a:xfrm xmlns:a="http://schemas.openxmlformats.org/drawingml/2006/main">
          <a:off x="260344" y="7334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accent2">
                  <a:lumMod val="75000"/>
                </a:schemeClr>
              </a:solidFill>
            </a:rPr>
            <a:t>-.-</a:t>
          </a:r>
          <a:r>
            <a:rPr lang="en-GB" sz="1100"/>
            <a:t>Typical</a:t>
          </a:r>
        </a:p>
        <a:p xmlns:a="http://schemas.openxmlformats.org/drawingml/2006/main">
          <a:r>
            <a:rPr lang="en-GB" sz="1100" b="1">
              <a:solidFill>
                <a:schemeClr val="tx2"/>
              </a:solidFill>
            </a:rPr>
            <a:t>...</a:t>
          </a:r>
          <a:r>
            <a:rPr lang="en-GB" sz="1100"/>
            <a:t> Upper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Oliver Rochford" id="{2F838142-1159-46B5-BD0D-50E1F9B48532}" userId="818583a4faa85ac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A9C46-AC89-43D4-8B2C-680F1F7CB076}" name="Table6" displayName="Table6" ref="A1:L6" totalsRowShown="0" headerRowDxfId="2">
  <autoFilter ref="A1:L6" xr:uid="{BEA1D709-D31A-425B-B377-F01E4CAE1BF2}"/>
  <tableColumns count="12">
    <tableColumn id="1" xr3:uid="{8019F313-FD4F-4C60-92B2-B5B09AA123BD}" name="Revenue USD Millions" dataDxfId="1"/>
    <tableColumn id="12" xr3:uid="{98D13242-253F-479F-81B9-E87B7E2AE030}" name="Budget" dataDxfId="0"/>
    <tableColumn id="2" xr3:uid="{B2CDCFE3-272A-4028-BB3B-E82DD2774C72}" name="50"/>
    <tableColumn id="3" xr3:uid="{DD7307A5-A3DD-41DD-897A-564656A321DD}" name="100"/>
    <tableColumn id="4" xr3:uid="{11DB0901-3A8A-4C57-9BA6-E937382B635F}" name="150"/>
    <tableColumn id="5" xr3:uid="{8634DE55-D6B3-49EF-96FA-BB4449BDCAB5}" name="200"/>
    <tableColumn id="6" xr3:uid="{E160DB26-EDDA-4750-9F88-7947E16D3811}" name="250"/>
    <tableColumn id="7" xr3:uid="{E192CBBD-4F98-4AF5-9C50-45E74F495352}" name="300"/>
    <tableColumn id="8" xr3:uid="{D2340CB5-46DD-45AD-ACEE-F3E7261776AD}" name="350"/>
    <tableColumn id="9" xr3:uid="{B37EB94E-FD7A-4DEF-B71A-07C08A2BC404}" name="400"/>
    <tableColumn id="10" xr3:uid="{43EACFE7-8ABA-4061-95BE-239CC8A6A0E6}" name="450"/>
    <tableColumn id="11" xr3:uid="{D96D2565-9B76-4241-8C4C-E884E62D8868}" name="50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3-16T15:00:54.90" personId="{2F838142-1159-46B5-BD0D-50E1F9B48532}" id="{5DC86AF5-8684-4656-9F3D-EB323F2A349E}">
    <text>Change Me!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817C-7478-48E9-9BE6-C4619B6C328F}">
  <dimension ref="A1:L6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2" width="22.453125" customWidth="1"/>
  </cols>
  <sheetData>
    <row r="1" spans="1:12" x14ac:dyDescent="0.35">
      <c r="A1" s="2" t="s">
        <v>16</v>
      </c>
      <c r="B1" s="2" t="s">
        <v>15</v>
      </c>
      <c r="C1" s="2" t="s">
        <v>14</v>
      </c>
      <c r="D1" s="2" t="s">
        <v>13</v>
      </c>
      <c r="E1" s="2" t="s">
        <v>12</v>
      </c>
      <c r="F1" s="2" t="s">
        <v>11</v>
      </c>
      <c r="G1" s="2" t="s">
        <v>10</v>
      </c>
      <c r="H1" s="2" t="s">
        <v>9</v>
      </c>
      <c r="I1" s="2" t="s">
        <v>8</v>
      </c>
      <c r="J1" s="2" t="s">
        <v>7</v>
      </c>
      <c r="K1" s="2" t="s">
        <v>6</v>
      </c>
      <c r="L1" s="2" t="s">
        <v>5</v>
      </c>
    </row>
    <row r="2" spans="1:12" x14ac:dyDescent="0.35">
      <c r="A2" s="1" t="s">
        <v>4</v>
      </c>
      <c r="B2" s="3">
        <v>7.5</v>
      </c>
      <c r="C2">
        <f>SUM(C1 * B2 / 100)</f>
        <v>3.75</v>
      </c>
      <c r="D2">
        <f>SUM(D1 * B2 /100)</f>
        <v>7.5</v>
      </c>
      <c r="E2">
        <f>SUM(E1 * B2 /100)</f>
        <v>11.25</v>
      </c>
      <c r="F2">
        <f>SUM(F1 * B2 /100)</f>
        <v>15</v>
      </c>
      <c r="G2">
        <f>SUM(G1 * B2 / 100)</f>
        <v>18.75</v>
      </c>
      <c r="H2">
        <f>SUM(H1 * B2 / 100)</f>
        <v>22.5</v>
      </c>
      <c r="I2">
        <f>SUM(I1 * B2 /100)</f>
        <v>26.25</v>
      </c>
      <c r="J2">
        <f>SUM(J1 * B2 / 100)</f>
        <v>30</v>
      </c>
      <c r="K2">
        <f>SUM(K1 * B2 / 100)</f>
        <v>33.75</v>
      </c>
      <c r="L2">
        <f>SUM(L1 * B2 / 100)</f>
        <v>37.5</v>
      </c>
    </row>
    <row r="3" spans="1:12" x14ac:dyDescent="0.35">
      <c r="A3" s="1" t="s">
        <v>3</v>
      </c>
      <c r="B3" s="1">
        <v>5</v>
      </c>
      <c r="C3">
        <f>SUM(C2 * B3 / 100)</f>
        <v>0.1875</v>
      </c>
      <c r="D3">
        <f>SUM(D2 * B3 / 100)</f>
        <v>0.375</v>
      </c>
      <c r="E3">
        <f>SUM(E2 * B3 / 100)</f>
        <v>0.5625</v>
      </c>
      <c r="F3">
        <f>SUM(F2 * B3 / 100)</f>
        <v>0.75</v>
      </c>
      <c r="G3">
        <f>SUM(G2 * B3 / 100)</f>
        <v>0.9375</v>
      </c>
      <c r="H3">
        <f>SUM(H2 * B3 / 100)</f>
        <v>1.125</v>
      </c>
      <c r="I3">
        <f>SUM(I2 * B3 / 100)</f>
        <v>1.3125</v>
      </c>
      <c r="J3">
        <f>SUM(J2 * B3 / 100)</f>
        <v>1.5</v>
      </c>
      <c r="K3">
        <f>SUM(K2 * B3 / 100)</f>
        <v>1.6875</v>
      </c>
      <c r="L3">
        <f>SUM(L2 * B3 / 100)</f>
        <v>1.875</v>
      </c>
    </row>
    <row r="4" spans="1:12" x14ac:dyDescent="0.35">
      <c r="A4" s="1" t="s">
        <v>2</v>
      </c>
      <c r="B4" s="1">
        <v>10</v>
      </c>
      <c r="C4">
        <f>SUM(C2 * B4 /100)</f>
        <v>0.375</v>
      </c>
      <c r="D4">
        <f>SUM(D2 * B4 /100)</f>
        <v>0.75</v>
      </c>
      <c r="E4">
        <f>SUM(E2 * B4 /100)</f>
        <v>1.125</v>
      </c>
      <c r="F4">
        <f>SUM(F2 * B4 /100)</f>
        <v>1.5</v>
      </c>
      <c r="G4">
        <f>SUM(G2 * B4 /100)</f>
        <v>1.875</v>
      </c>
      <c r="H4">
        <f>SUM(H2 * B4 /100)</f>
        <v>2.25</v>
      </c>
      <c r="I4">
        <f>SUM(I2 * B4 /100)</f>
        <v>2.625</v>
      </c>
      <c r="J4">
        <f>SUM(J2 * B4 /100)</f>
        <v>3</v>
      </c>
      <c r="K4">
        <f>SUM(K2 * B4 /100)</f>
        <v>3.375</v>
      </c>
      <c r="L4">
        <f>SUM(L2 * B4 /100)</f>
        <v>3.75</v>
      </c>
    </row>
    <row r="5" spans="1:12" x14ac:dyDescent="0.35">
      <c r="A5" s="1" t="s">
        <v>1</v>
      </c>
      <c r="B5" s="1">
        <v>15</v>
      </c>
      <c r="C5">
        <f>SUM(C2 * B5 / 100)</f>
        <v>0.5625</v>
      </c>
      <c r="D5">
        <f>SUM(D2 * B5 / 100)</f>
        <v>1.125</v>
      </c>
      <c r="E5">
        <f>SUM(E2 * B5 / 100)</f>
        <v>1.6875</v>
      </c>
      <c r="F5">
        <f>SUM(F2 * B5 / 100)</f>
        <v>2.25</v>
      </c>
      <c r="G5">
        <f>SUM(G2 * B5 / 100)</f>
        <v>2.8125</v>
      </c>
      <c r="H5">
        <f>SUM(H2 * B5 / 100)</f>
        <v>3.375</v>
      </c>
      <c r="I5">
        <f>SUM(I2 * B5 / 100)</f>
        <v>3.9375</v>
      </c>
      <c r="J5">
        <f>SUM(J2 * B5 / 100)</f>
        <v>4.5</v>
      </c>
      <c r="K5">
        <f>SUM(K2 * B5 / 100)</f>
        <v>5.0625</v>
      </c>
      <c r="L5">
        <f>SUM(L2 * B5 / 100)</f>
        <v>5.625</v>
      </c>
    </row>
    <row r="6" spans="1:12" x14ac:dyDescent="0.35">
      <c r="A6" s="1" t="s">
        <v>0</v>
      </c>
      <c r="B6" s="1">
        <v>20</v>
      </c>
      <c r="C6">
        <f>SUM(C2 * B6 / 100)</f>
        <v>0.75</v>
      </c>
      <c r="D6">
        <f>SUM(D2 * B6 / 100)</f>
        <v>1.5</v>
      </c>
      <c r="E6">
        <f>SUM(E2 * B6 / 100)</f>
        <v>2.25</v>
      </c>
      <c r="F6">
        <f>SUM(F2 * B6 / 100)</f>
        <v>3</v>
      </c>
      <c r="G6">
        <f>SUM(G2 * B6 / 100)</f>
        <v>3.75</v>
      </c>
      <c r="H6">
        <f>SUM(H2 * B6 / 100)</f>
        <v>4.5</v>
      </c>
      <c r="I6">
        <f>SUM(I2 * B6 / 100)</f>
        <v>5.25</v>
      </c>
      <c r="J6">
        <f>SUM(J2 * B6 / 100)</f>
        <v>6</v>
      </c>
      <c r="K6">
        <f>SUM(K2 * B6 / 100)</f>
        <v>6.75</v>
      </c>
      <c r="L6">
        <f>SUM(L2 * B6 / 100)</f>
        <v>7.5</v>
      </c>
    </row>
  </sheetData>
  <conditionalFormatting sqref="C2:L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Assumption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Rochford</dc:creator>
  <cp:lastModifiedBy>Oliver Rochford</cp:lastModifiedBy>
  <dcterms:created xsi:type="dcterms:W3CDTF">2021-03-16T15:00:07Z</dcterms:created>
  <dcterms:modified xsi:type="dcterms:W3CDTF">2021-03-16T15:03:06Z</dcterms:modified>
</cp:coreProperties>
</file>