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KGitOS\EYZWG9_0430\"/>
    </mc:Choice>
  </mc:AlternateContent>
  <xr:revisionPtr revIDLastSave="0" documentId="13_ncr:1_{B70C87EC-7C89-46C9-ADBD-28B779EFB86F}" xr6:coauthVersionLast="47" xr6:coauthVersionMax="47" xr10:uidLastSave="{00000000-0000-0000-0000-000000000000}"/>
  <bookViews>
    <workbookView xWindow="-120" yWindow="-120" windowWidth="19440" windowHeight="10320" firstSheet="1" activeTab="4" xr2:uid="{681E0FD9-05CF-4F9C-987B-3DD6F1DFDBB1}"/>
  </bookViews>
  <sheets>
    <sheet name="Tartalomjegyzék" sheetId="2" r:id="rId1"/>
    <sheet name="1.Feladat" sheetId="1" r:id="rId2"/>
    <sheet name="Órai feladat" sheetId="3" r:id="rId3"/>
    <sheet name="3. Feladat - RR nélkül" sheetId="4" r:id="rId4"/>
    <sheet name="3. Feladat - RR-e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04" i="5" l="1"/>
  <c r="D204" i="5"/>
  <c r="B204" i="5"/>
  <c r="F203" i="5"/>
  <c r="D203" i="5"/>
  <c r="B203" i="5"/>
  <c r="F202" i="5"/>
  <c r="D202" i="5"/>
  <c r="B202" i="5"/>
  <c r="F201" i="5"/>
  <c r="D201" i="5"/>
  <c r="B201" i="5"/>
  <c r="F200" i="5"/>
  <c r="D200" i="5"/>
  <c r="B200" i="5"/>
  <c r="F199" i="5"/>
  <c r="D199" i="5"/>
  <c r="B199" i="5"/>
  <c r="F198" i="5"/>
  <c r="D198" i="5"/>
  <c r="B198" i="5"/>
  <c r="F197" i="5"/>
  <c r="D197" i="5"/>
  <c r="B197" i="5"/>
  <c r="F196" i="5"/>
  <c r="D196" i="5"/>
  <c r="B196" i="5"/>
  <c r="F195" i="5"/>
  <c r="D195" i="5"/>
  <c r="B195" i="5"/>
  <c r="F194" i="5"/>
  <c r="D194" i="5"/>
  <c r="B194" i="5"/>
  <c r="F193" i="5"/>
  <c r="D193" i="5"/>
  <c r="B193" i="5"/>
  <c r="F192" i="5"/>
  <c r="D192" i="5"/>
  <c r="B192" i="5"/>
  <c r="F191" i="5"/>
  <c r="D191" i="5"/>
  <c r="B191" i="5"/>
  <c r="F190" i="5"/>
  <c r="D190" i="5"/>
  <c r="B190" i="5"/>
  <c r="F189" i="5"/>
  <c r="D189" i="5"/>
  <c r="B189" i="5"/>
  <c r="F188" i="5"/>
  <c r="D188" i="5"/>
  <c r="B188" i="5"/>
  <c r="F187" i="5"/>
  <c r="D187" i="5"/>
  <c r="B187" i="5"/>
  <c r="F186" i="5"/>
  <c r="D186" i="5"/>
  <c r="B186" i="5"/>
  <c r="F185" i="5"/>
  <c r="D185" i="5"/>
  <c r="B185" i="5"/>
  <c r="F184" i="5"/>
  <c r="D184" i="5"/>
  <c r="B184" i="5"/>
  <c r="F183" i="5"/>
  <c r="D183" i="5"/>
  <c r="B183" i="5"/>
  <c r="F182" i="5"/>
  <c r="D182" i="5"/>
  <c r="B182" i="5"/>
  <c r="F181" i="5"/>
  <c r="D181" i="5"/>
  <c r="B181" i="5"/>
  <c r="F180" i="5"/>
  <c r="D180" i="5"/>
  <c r="B180" i="5"/>
  <c r="F179" i="5"/>
  <c r="D179" i="5"/>
  <c r="B179" i="5"/>
  <c r="F178" i="5"/>
  <c r="D178" i="5"/>
  <c r="B178" i="5"/>
  <c r="F177" i="5"/>
  <c r="D177" i="5"/>
  <c r="B177" i="5"/>
  <c r="F176" i="5"/>
  <c r="D176" i="5"/>
  <c r="B176" i="5"/>
  <c r="F175" i="5"/>
  <c r="D175" i="5"/>
  <c r="B175" i="5"/>
  <c r="F174" i="5"/>
  <c r="D174" i="5"/>
  <c r="B174" i="5"/>
  <c r="F173" i="5"/>
  <c r="D173" i="5"/>
  <c r="B173" i="5"/>
  <c r="F172" i="5"/>
  <c r="D172" i="5"/>
  <c r="B172" i="5"/>
  <c r="F171" i="5"/>
  <c r="D171" i="5"/>
  <c r="B171" i="5"/>
  <c r="F170" i="5"/>
  <c r="D170" i="5"/>
  <c r="B170" i="5"/>
  <c r="F169" i="5"/>
  <c r="D169" i="5"/>
  <c r="B169" i="5"/>
  <c r="F168" i="5"/>
  <c r="D168" i="5"/>
  <c r="B168" i="5"/>
  <c r="F167" i="5"/>
  <c r="D167" i="5"/>
  <c r="B167" i="5"/>
  <c r="F166" i="5"/>
  <c r="D166" i="5"/>
  <c r="B166" i="5"/>
  <c r="F165" i="5"/>
  <c r="D165" i="5"/>
  <c r="B165" i="5"/>
  <c r="F164" i="5"/>
  <c r="D164" i="5"/>
  <c r="B164" i="5"/>
  <c r="F163" i="5"/>
  <c r="D163" i="5"/>
  <c r="B163" i="5"/>
  <c r="F162" i="5"/>
  <c r="D162" i="5"/>
  <c r="B162" i="5"/>
  <c r="F161" i="5"/>
  <c r="D161" i="5"/>
  <c r="B161" i="5"/>
  <c r="F160" i="5"/>
  <c r="D160" i="5"/>
  <c r="B160" i="5"/>
  <c r="F159" i="5"/>
  <c r="D159" i="5"/>
  <c r="B159" i="5"/>
  <c r="F158" i="5"/>
  <c r="D158" i="5"/>
  <c r="B158" i="5"/>
  <c r="F157" i="5"/>
  <c r="D157" i="5"/>
  <c r="B157" i="5"/>
  <c r="F156" i="5"/>
  <c r="D156" i="5"/>
  <c r="B156" i="5"/>
  <c r="F155" i="5"/>
  <c r="D155" i="5"/>
  <c r="B155" i="5"/>
  <c r="F154" i="5"/>
  <c r="D154" i="5"/>
  <c r="B154" i="5"/>
  <c r="F153" i="5"/>
  <c r="D153" i="5"/>
  <c r="B153" i="5"/>
  <c r="F152" i="5"/>
  <c r="D152" i="5"/>
  <c r="B152" i="5"/>
  <c r="F151" i="5"/>
  <c r="D151" i="5"/>
  <c r="B151" i="5"/>
  <c r="F150" i="5"/>
  <c r="D150" i="5"/>
  <c r="B150" i="5"/>
  <c r="F149" i="5"/>
  <c r="D149" i="5"/>
  <c r="B149" i="5"/>
  <c r="F148" i="5"/>
  <c r="D148" i="5"/>
  <c r="B148" i="5"/>
  <c r="F147" i="5"/>
  <c r="D147" i="5"/>
  <c r="B147" i="5"/>
  <c r="F146" i="5"/>
  <c r="D146" i="5"/>
  <c r="B146" i="5"/>
  <c r="F145" i="5"/>
  <c r="D145" i="5"/>
  <c r="B145" i="5"/>
  <c r="F144" i="5"/>
  <c r="D144" i="5"/>
  <c r="B144" i="5"/>
  <c r="F143" i="5"/>
  <c r="D143" i="5"/>
  <c r="B143" i="5"/>
  <c r="F142" i="5"/>
  <c r="D142" i="5"/>
  <c r="B142" i="5"/>
  <c r="F141" i="5"/>
  <c r="D141" i="5"/>
  <c r="B141" i="5"/>
  <c r="F140" i="5"/>
  <c r="D140" i="5"/>
  <c r="B140" i="5"/>
  <c r="F139" i="5"/>
  <c r="D139" i="5"/>
  <c r="B139" i="5"/>
  <c r="F138" i="5"/>
  <c r="D138" i="5"/>
  <c r="B138" i="5"/>
  <c r="F137" i="5"/>
  <c r="D137" i="5"/>
  <c r="B137" i="5"/>
  <c r="F136" i="5"/>
  <c r="D136" i="5"/>
  <c r="B136" i="5"/>
  <c r="F135" i="5"/>
  <c r="D135" i="5"/>
  <c r="B135" i="5"/>
  <c r="F134" i="5"/>
  <c r="D134" i="5"/>
  <c r="B134" i="5"/>
  <c r="F133" i="5"/>
  <c r="D133" i="5"/>
  <c r="B133" i="5"/>
  <c r="F132" i="5"/>
  <c r="D132" i="5"/>
  <c r="B132" i="5"/>
  <c r="F131" i="5"/>
  <c r="D131" i="5"/>
  <c r="B131" i="5"/>
  <c r="F130" i="5"/>
  <c r="D130" i="5"/>
  <c r="B130" i="5"/>
  <c r="F129" i="5"/>
  <c r="D129" i="5"/>
  <c r="B129" i="5"/>
  <c r="F128" i="5"/>
  <c r="D128" i="5"/>
  <c r="B128" i="5"/>
  <c r="F127" i="5"/>
  <c r="D127" i="5"/>
  <c r="B127" i="5"/>
  <c r="F126" i="5"/>
  <c r="D126" i="5"/>
  <c r="B126" i="5"/>
  <c r="F125" i="5"/>
  <c r="D125" i="5"/>
  <c r="B125" i="5"/>
  <c r="F124" i="5"/>
  <c r="D124" i="5"/>
  <c r="B124" i="5"/>
  <c r="F123" i="5"/>
  <c r="D123" i="5"/>
  <c r="B123" i="5"/>
  <c r="F122" i="5"/>
  <c r="D122" i="5"/>
  <c r="B122" i="5"/>
  <c r="F121" i="5"/>
  <c r="D121" i="5"/>
  <c r="B121" i="5"/>
  <c r="F120" i="5"/>
  <c r="D120" i="5"/>
  <c r="B120" i="5"/>
  <c r="F119" i="5"/>
  <c r="D119" i="5"/>
  <c r="B119" i="5"/>
  <c r="F118" i="5"/>
  <c r="D118" i="5"/>
  <c r="B118" i="5"/>
  <c r="F117" i="5"/>
  <c r="D117" i="5"/>
  <c r="B117" i="5"/>
  <c r="F116" i="5"/>
  <c r="D116" i="5"/>
  <c r="B116" i="5"/>
  <c r="F115" i="5"/>
  <c r="D115" i="5"/>
  <c r="B115" i="5"/>
  <c r="F114" i="5"/>
  <c r="D114" i="5"/>
  <c r="B114" i="5"/>
  <c r="F113" i="5"/>
  <c r="D113" i="5"/>
  <c r="B113" i="5"/>
  <c r="F112" i="5"/>
  <c r="D112" i="5"/>
  <c r="B112" i="5"/>
  <c r="F111" i="5"/>
  <c r="D111" i="5"/>
  <c r="B111" i="5"/>
  <c r="F110" i="5"/>
  <c r="D110" i="5"/>
  <c r="B110" i="5"/>
  <c r="F109" i="5"/>
  <c r="D109" i="5"/>
  <c r="B109" i="5"/>
  <c r="F108" i="5"/>
  <c r="D108" i="5"/>
  <c r="B108" i="5"/>
  <c r="F107" i="5"/>
  <c r="D107" i="5"/>
  <c r="B107" i="5"/>
  <c r="F106" i="5"/>
  <c r="D106" i="5"/>
  <c r="B106" i="5"/>
  <c r="F105" i="5"/>
  <c r="D105" i="5"/>
  <c r="B105" i="5"/>
  <c r="F104" i="5"/>
  <c r="D104" i="5"/>
  <c r="B104" i="5"/>
  <c r="F103" i="5"/>
  <c r="D103" i="5"/>
  <c r="B103" i="5"/>
  <c r="F102" i="5"/>
  <c r="D102" i="5"/>
  <c r="B102" i="5"/>
  <c r="F101" i="5"/>
  <c r="D101" i="5"/>
  <c r="B101" i="5"/>
  <c r="F100" i="5"/>
  <c r="D100" i="5"/>
  <c r="B100" i="5"/>
  <c r="F99" i="5"/>
  <c r="D99" i="5"/>
  <c r="B99" i="5"/>
  <c r="F98" i="5"/>
  <c r="D98" i="5"/>
  <c r="B98" i="5"/>
  <c r="F97" i="5"/>
  <c r="D97" i="5"/>
  <c r="B97" i="5"/>
  <c r="F96" i="5"/>
  <c r="D96" i="5"/>
  <c r="B96" i="5"/>
  <c r="F95" i="5"/>
  <c r="D95" i="5"/>
  <c r="B95" i="5"/>
  <c r="F94" i="5"/>
  <c r="D94" i="5"/>
  <c r="B94" i="5"/>
  <c r="F93" i="5"/>
  <c r="D93" i="5"/>
  <c r="B93" i="5"/>
  <c r="F92" i="5"/>
  <c r="D92" i="5"/>
  <c r="B92" i="5"/>
  <c r="F91" i="5"/>
  <c r="D91" i="5"/>
  <c r="B91" i="5"/>
  <c r="F90" i="5"/>
  <c r="D90" i="5"/>
  <c r="B90" i="5"/>
  <c r="F89" i="5"/>
  <c r="D89" i="5"/>
  <c r="B89" i="5"/>
  <c r="F88" i="5"/>
  <c r="D88" i="5"/>
  <c r="B88" i="5"/>
  <c r="F87" i="5"/>
  <c r="D87" i="5"/>
  <c r="B87" i="5"/>
  <c r="F86" i="5"/>
  <c r="D86" i="5"/>
  <c r="B86" i="5"/>
  <c r="F85" i="5"/>
  <c r="D85" i="5"/>
  <c r="B85" i="5"/>
  <c r="F84" i="5"/>
  <c r="D84" i="5"/>
  <c r="B84" i="5"/>
  <c r="F83" i="5"/>
  <c r="D83" i="5"/>
  <c r="B83" i="5"/>
  <c r="F82" i="5"/>
  <c r="D82" i="5"/>
  <c r="B82" i="5"/>
  <c r="F81" i="5"/>
  <c r="D81" i="5"/>
  <c r="B81" i="5"/>
  <c r="F80" i="5"/>
  <c r="D80" i="5"/>
  <c r="B80" i="5"/>
  <c r="F79" i="5"/>
  <c r="D79" i="5"/>
  <c r="B79" i="5"/>
  <c r="F78" i="5"/>
  <c r="D78" i="5"/>
  <c r="B78" i="5"/>
  <c r="F77" i="5"/>
  <c r="D77" i="5"/>
  <c r="B77" i="5"/>
  <c r="F76" i="5"/>
  <c r="D76" i="5"/>
  <c r="B76" i="5"/>
  <c r="F75" i="5"/>
  <c r="D75" i="5"/>
  <c r="B75" i="5"/>
  <c r="F74" i="5"/>
  <c r="D74" i="5"/>
  <c r="B74" i="5"/>
  <c r="F73" i="5"/>
  <c r="D73" i="5"/>
  <c r="B73" i="5"/>
  <c r="F72" i="5"/>
  <c r="D72" i="5"/>
  <c r="B72" i="5"/>
  <c r="F71" i="5"/>
  <c r="D71" i="5"/>
  <c r="B71" i="5"/>
  <c r="F70" i="5"/>
  <c r="D70" i="5"/>
  <c r="B70" i="5"/>
  <c r="F69" i="5"/>
  <c r="D69" i="5"/>
  <c r="B69" i="5"/>
  <c r="F68" i="5"/>
  <c r="D68" i="5"/>
  <c r="B68" i="5"/>
  <c r="F67" i="5"/>
  <c r="D67" i="5"/>
  <c r="B67" i="5"/>
  <c r="F66" i="5"/>
  <c r="D66" i="5"/>
  <c r="B66" i="5"/>
  <c r="F65" i="5"/>
  <c r="D65" i="5"/>
  <c r="B65" i="5"/>
  <c r="F64" i="5"/>
  <c r="D64" i="5"/>
  <c r="B64" i="5"/>
  <c r="F63" i="5"/>
  <c r="D63" i="5"/>
  <c r="B63" i="5"/>
  <c r="F62" i="5"/>
  <c r="D62" i="5"/>
  <c r="B62" i="5"/>
  <c r="F61" i="5"/>
  <c r="D61" i="5"/>
  <c r="B61" i="5"/>
  <c r="F60" i="5"/>
  <c r="D60" i="5"/>
  <c r="B60" i="5"/>
  <c r="F59" i="5"/>
  <c r="D59" i="5"/>
  <c r="B59" i="5"/>
  <c r="F58" i="5"/>
  <c r="D58" i="5"/>
  <c r="B58" i="5"/>
  <c r="F57" i="5"/>
  <c r="D57" i="5"/>
  <c r="B57" i="5"/>
  <c r="F56" i="5"/>
  <c r="D56" i="5"/>
  <c r="B56" i="5"/>
  <c r="F55" i="5"/>
  <c r="D55" i="5"/>
  <c r="B55" i="5"/>
  <c r="F54" i="5"/>
  <c r="D54" i="5"/>
  <c r="B54" i="5"/>
  <c r="F53" i="5"/>
  <c r="D53" i="5"/>
  <c r="B53" i="5"/>
  <c r="F52" i="5"/>
  <c r="D52" i="5"/>
  <c r="B52" i="5"/>
  <c r="F51" i="5"/>
  <c r="D51" i="5"/>
  <c r="B51" i="5"/>
  <c r="F50" i="5"/>
  <c r="D50" i="5"/>
  <c r="B50" i="5"/>
  <c r="F49" i="5"/>
  <c r="D49" i="5"/>
  <c r="B49" i="5"/>
  <c r="F48" i="5"/>
  <c r="D48" i="5"/>
  <c r="B48" i="5"/>
  <c r="F47" i="5"/>
  <c r="D47" i="5"/>
  <c r="B47" i="5"/>
  <c r="F46" i="5"/>
  <c r="D46" i="5"/>
  <c r="B46" i="5"/>
  <c r="F45" i="5"/>
  <c r="D45" i="5"/>
  <c r="B45" i="5"/>
  <c r="F44" i="5"/>
  <c r="D44" i="5"/>
  <c r="B44" i="5"/>
  <c r="F43" i="5"/>
  <c r="D43" i="5"/>
  <c r="B43" i="5"/>
  <c r="F42" i="5"/>
  <c r="D42" i="5"/>
  <c r="B42" i="5"/>
  <c r="F41" i="5"/>
  <c r="D41" i="5"/>
  <c r="B41" i="5"/>
  <c r="F40" i="5"/>
  <c r="D40" i="5"/>
  <c r="B40" i="5"/>
  <c r="F39" i="5"/>
  <c r="D39" i="5"/>
  <c r="B39" i="5"/>
  <c r="F38" i="5"/>
  <c r="D38" i="5"/>
  <c r="B38" i="5"/>
  <c r="F37" i="5"/>
  <c r="D37" i="5"/>
  <c r="B37" i="5"/>
  <c r="F36" i="5"/>
  <c r="D36" i="5"/>
  <c r="B36" i="5"/>
  <c r="F35" i="5"/>
  <c r="D35" i="5"/>
  <c r="B35" i="5"/>
  <c r="F34" i="5"/>
  <c r="D34" i="5"/>
  <c r="B34" i="5"/>
  <c r="F33" i="5"/>
  <c r="D33" i="5"/>
  <c r="B33" i="5"/>
  <c r="F32" i="5"/>
  <c r="D32" i="5"/>
  <c r="B32" i="5"/>
  <c r="F31" i="5"/>
  <c r="D31" i="5"/>
  <c r="B31" i="5"/>
  <c r="F30" i="5"/>
  <c r="D30" i="5"/>
  <c r="B30" i="5"/>
  <c r="F29" i="5"/>
  <c r="D29" i="5"/>
  <c r="B29" i="5"/>
  <c r="F28" i="5"/>
  <c r="D28" i="5"/>
  <c r="B28" i="5"/>
  <c r="F27" i="5"/>
  <c r="D27" i="5"/>
  <c r="B27" i="5"/>
  <c r="F26" i="5"/>
  <c r="D26" i="5"/>
  <c r="B26" i="5"/>
  <c r="F25" i="5"/>
  <c r="D25" i="5"/>
  <c r="B25" i="5"/>
  <c r="F24" i="5"/>
  <c r="D24" i="5"/>
  <c r="B24" i="5"/>
  <c r="F23" i="5"/>
  <c r="D23" i="5"/>
  <c r="B23" i="5"/>
  <c r="F22" i="5"/>
  <c r="D22" i="5"/>
  <c r="B22" i="5"/>
  <c r="F21" i="5"/>
  <c r="D21" i="5"/>
  <c r="B21" i="5"/>
  <c r="F20" i="5"/>
  <c r="D20" i="5"/>
  <c r="B20" i="5"/>
  <c r="F19" i="5"/>
  <c r="D19" i="5"/>
  <c r="B19" i="5"/>
  <c r="F18" i="5"/>
  <c r="D18" i="5"/>
  <c r="B18" i="5"/>
  <c r="F17" i="5"/>
  <c r="D17" i="5"/>
  <c r="B17" i="5"/>
  <c r="F16" i="5"/>
  <c r="D16" i="5"/>
  <c r="B16" i="5"/>
  <c r="F15" i="5"/>
  <c r="D15" i="5"/>
  <c r="B15" i="5"/>
  <c r="F14" i="5"/>
  <c r="D14" i="5"/>
  <c r="B14" i="5"/>
  <c r="F13" i="5"/>
  <c r="D13" i="5"/>
  <c r="B13" i="5"/>
  <c r="F12" i="5"/>
  <c r="D12" i="5"/>
  <c r="B12" i="5"/>
  <c r="F11" i="5"/>
  <c r="D11" i="5"/>
  <c r="B11" i="5"/>
  <c r="F10" i="5"/>
  <c r="D10" i="5"/>
  <c r="B10" i="5"/>
  <c r="F9" i="5"/>
  <c r="D9" i="5"/>
  <c r="B9" i="5"/>
  <c r="F8" i="5"/>
  <c r="D8" i="5"/>
  <c r="B8" i="5"/>
  <c r="F7" i="5"/>
  <c r="D7" i="5"/>
  <c r="B7" i="5"/>
  <c r="F6" i="5"/>
  <c r="D6" i="5"/>
  <c r="B6" i="5"/>
  <c r="F5" i="5"/>
  <c r="D5" i="5"/>
  <c r="B5" i="5"/>
  <c r="F4" i="5"/>
  <c r="D4" i="5"/>
  <c r="B4" i="5"/>
  <c r="F204" i="4"/>
  <c r="D204" i="4"/>
  <c r="B204" i="4"/>
  <c r="F203" i="4"/>
  <c r="D203" i="4"/>
  <c r="B203" i="4"/>
  <c r="F202" i="4"/>
  <c r="D202" i="4"/>
  <c r="B202" i="4"/>
  <c r="F201" i="4"/>
  <c r="D201" i="4"/>
  <c r="B201" i="4"/>
  <c r="F200" i="4"/>
  <c r="D200" i="4"/>
  <c r="B200" i="4"/>
  <c r="F199" i="4"/>
  <c r="D199" i="4"/>
  <c r="B199" i="4"/>
  <c r="F198" i="4"/>
  <c r="D198" i="4"/>
  <c r="B198" i="4"/>
  <c r="F197" i="4"/>
  <c r="D197" i="4"/>
  <c r="B197" i="4"/>
  <c r="F196" i="4"/>
  <c r="D196" i="4"/>
  <c r="B196" i="4"/>
  <c r="F195" i="4"/>
  <c r="D195" i="4"/>
  <c r="B195" i="4"/>
  <c r="F194" i="4"/>
  <c r="D194" i="4"/>
  <c r="B194" i="4"/>
  <c r="F193" i="4"/>
  <c r="D193" i="4"/>
  <c r="B193" i="4"/>
  <c r="F192" i="4"/>
  <c r="D192" i="4"/>
  <c r="B192" i="4"/>
  <c r="F191" i="4"/>
  <c r="D191" i="4"/>
  <c r="B191" i="4"/>
  <c r="F190" i="4"/>
  <c r="D190" i="4"/>
  <c r="B190" i="4"/>
  <c r="F189" i="4"/>
  <c r="D189" i="4"/>
  <c r="B189" i="4"/>
  <c r="F188" i="4"/>
  <c r="D188" i="4"/>
  <c r="B188" i="4"/>
  <c r="F187" i="4"/>
  <c r="D187" i="4"/>
  <c r="B187" i="4"/>
  <c r="F186" i="4"/>
  <c r="D186" i="4"/>
  <c r="B186" i="4"/>
  <c r="F185" i="4"/>
  <c r="D185" i="4"/>
  <c r="B185" i="4"/>
  <c r="F184" i="4"/>
  <c r="D184" i="4"/>
  <c r="B184" i="4"/>
  <c r="F183" i="4"/>
  <c r="D183" i="4"/>
  <c r="B183" i="4"/>
  <c r="F182" i="4"/>
  <c r="D182" i="4"/>
  <c r="B182" i="4"/>
  <c r="F181" i="4"/>
  <c r="D181" i="4"/>
  <c r="B181" i="4"/>
  <c r="F180" i="4"/>
  <c r="D180" i="4"/>
  <c r="B180" i="4"/>
  <c r="F179" i="4"/>
  <c r="D179" i="4"/>
  <c r="B179" i="4"/>
  <c r="F178" i="4"/>
  <c r="D178" i="4"/>
  <c r="B178" i="4"/>
  <c r="F177" i="4"/>
  <c r="D177" i="4"/>
  <c r="B177" i="4"/>
  <c r="F176" i="4"/>
  <c r="D176" i="4"/>
  <c r="B176" i="4"/>
  <c r="F175" i="4"/>
  <c r="D175" i="4"/>
  <c r="B175" i="4"/>
  <c r="F174" i="4"/>
  <c r="D174" i="4"/>
  <c r="B174" i="4"/>
  <c r="F173" i="4"/>
  <c r="D173" i="4"/>
  <c r="B173" i="4"/>
  <c r="F172" i="4"/>
  <c r="D172" i="4"/>
  <c r="B172" i="4"/>
  <c r="F171" i="4"/>
  <c r="D171" i="4"/>
  <c r="B171" i="4"/>
  <c r="F170" i="4"/>
  <c r="D170" i="4"/>
  <c r="B170" i="4"/>
  <c r="F169" i="4"/>
  <c r="D169" i="4"/>
  <c r="B169" i="4"/>
  <c r="F168" i="4"/>
  <c r="D168" i="4"/>
  <c r="B168" i="4"/>
  <c r="F167" i="4"/>
  <c r="D167" i="4"/>
  <c r="B167" i="4"/>
  <c r="F166" i="4"/>
  <c r="D166" i="4"/>
  <c r="B166" i="4"/>
  <c r="F165" i="4"/>
  <c r="D165" i="4"/>
  <c r="B165" i="4"/>
  <c r="F164" i="4"/>
  <c r="D164" i="4"/>
  <c r="B164" i="4"/>
  <c r="F163" i="4"/>
  <c r="D163" i="4"/>
  <c r="B163" i="4"/>
  <c r="F162" i="4"/>
  <c r="D162" i="4"/>
  <c r="B162" i="4"/>
  <c r="F161" i="4"/>
  <c r="D161" i="4"/>
  <c r="B161" i="4"/>
  <c r="F160" i="4"/>
  <c r="D160" i="4"/>
  <c r="B160" i="4"/>
  <c r="F159" i="4"/>
  <c r="D159" i="4"/>
  <c r="B159" i="4"/>
  <c r="F158" i="4"/>
  <c r="D158" i="4"/>
  <c r="B158" i="4"/>
  <c r="F157" i="4"/>
  <c r="D157" i="4"/>
  <c r="B157" i="4"/>
  <c r="F156" i="4"/>
  <c r="D156" i="4"/>
  <c r="B156" i="4"/>
  <c r="F155" i="4"/>
  <c r="D155" i="4"/>
  <c r="B155" i="4"/>
  <c r="F154" i="4"/>
  <c r="D154" i="4"/>
  <c r="B154" i="4"/>
  <c r="F153" i="4"/>
  <c r="D153" i="4"/>
  <c r="B153" i="4"/>
  <c r="F152" i="4"/>
  <c r="D152" i="4"/>
  <c r="B152" i="4"/>
  <c r="F151" i="4"/>
  <c r="D151" i="4"/>
  <c r="B151" i="4"/>
  <c r="F150" i="4"/>
  <c r="D150" i="4"/>
  <c r="B150" i="4"/>
  <c r="F149" i="4"/>
  <c r="D149" i="4"/>
  <c r="B149" i="4"/>
  <c r="F148" i="4"/>
  <c r="D148" i="4"/>
  <c r="B148" i="4"/>
  <c r="F147" i="4"/>
  <c r="D147" i="4"/>
  <c r="B147" i="4"/>
  <c r="F146" i="4"/>
  <c r="D146" i="4"/>
  <c r="B146" i="4"/>
  <c r="F145" i="4"/>
  <c r="D145" i="4"/>
  <c r="B145" i="4"/>
  <c r="F144" i="4"/>
  <c r="D144" i="4"/>
  <c r="B144" i="4"/>
  <c r="F143" i="4"/>
  <c r="D143" i="4"/>
  <c r="B143" i="4"/>
  <c r="F142" i="4"/>
  <c r="D142" i="4"/>
  <c r="B142" i="4"/>
  <c r="F141" i="4"/>
  <c r="D141" i="4"/>
  <c r="B141" i="4"/>
  <c r="F140" i="4"/>
  <c r="D140" i="4"/>
  <c r="B140" i="4"/>
  <c r="F139" i="4"/>
  <c r="D139" i="4"/>
  <c r="B139" i="4"/>
  <c r="F138" i="4"/>
  <c r="D138" i="4"/>
  <c r="B138" i="4"/>
  <c r="F137" i="4"/>
  <c r="D137" i="4"/>
  <c r="B137" i="4"/>
  <c r="F136" i="4"/>
  <c r="D136" i="4"/>
  <c r="B136" i="4"/>
  <c r="F135" i="4"/>
  <c r="D135" i="4"/>
  <c r="B135" i="4"/>
  <c r="F134" i="4"/>
  <c r="D134" i="4"/>
  <c r="B134" i="4"/>
  <c r="F133" i="4"/>
  <c r="D133" i="4"/>
  <c r="B133" i="4"/>
  <c r="F132" i="4"/>
  <c r="D132" i="4"/>
  <c r="B132" i="4"/>
  <c r="F131" i="4"/>
  <c r="D131" i="4"/>
  <c r="B131" i="4"/>
  <c r="F130" i="4"/>
  <c r="D130" i="4"/>
  <c r="B130" i="4"/>
  <c r="F129" i="4"/>
  <c r="D129" i="4"/>
  <c r="B129" i="4"/>
  <c r="F128" i="4"/>
  <c r="D128" i="4"/>
  <c r="B128" i="4"/>
  <c r="F127" i="4"/>
  <c r="D127" i="4"/>
  <c r="B127" i="4"/>
  <c r="F126" i="4"/>
  <c r="D126" i="4"/>
  <c r="B126" i="4"/>
  <c r="F125" i="4"/>
  <c r="D125" i="4"/>
  <c r="B125" i="4"/>
  <c r="F124" i="4"/>
  <c r="D124" i="4"/>
  <c r="B124" i="4"/>
  <c r="F123" i="4"/>
  <c r="D123" i="4"/>
  <c r="B123" i="4"/>
  <c r="F122" i="4"/>
  <c r="D122" i="4"/>
  <c r="B122" i="4"/>
  <c r="F121" i="4"/>
  <c r="D121" i="4"/>
  <c r="B121" i="4"/>
  <c r="F120" i="4"/>
  <c r="D120" i="4"/>
  <c r="B120" i="4"/>
  <c r="F119" i="4"/>
  <c r="D119" i="4"/>
  <c r="B119" i="4"/>
  <c r="F118" i="4"/>
  <c r="D118" i="4"/>
  <c r="B118" i="4"/>
  <c r="F117" i="4"/>
  <c r="D117" i="4"/>
  <c r="B117" i="4"/>
  <c r="F116" i="4"/>
  <c r="D116" i="4"/>
  <c r="B116" i="4"/>
  <c r="F115" i="4"/>
  <c r="D115" i="4"/>
  <c r="B115" i="4"/>
  <c r="F114" i="4"/>
  <c r="D114" i="4"/>
  <c r="B114" i="4"/>
  <c r="F113" i="4"/>
  <c r="D113" i="4"/>
  <c r="B113" i="4"/>
  <c r="F112" i="4"/>
  <c r="D112" i="4"/>
  <c r="B112" i="4"/>
  <c r="F111" i="4"/>
  <c r="D111" i="4"/>
  <c r="B111" i="4"/>
  <c r="F110" i="4"/>
  <c r="D110" i="4"/>
  <c r="B110" i="4"/>
  <c r="F109" i="4"/>
  <c r="D109" i="4"/>
  <c r="B109" i="4"/>
  <c r="F108" i="4"/>
  <c r="D108" i="4"/>
  <c r="B108" i="4"/>
  <c r="F107" i="4"/>
  <c r="D107" i="4"/>
  <c r="B107" i="4"/>
  <c r="F106" i="4"/>
  <c r="D106" i="4"/>
  <c r="B106" i="4"/>
  <c r="F105" i="4"/>
  <c r="D105" i="4"/>
  <c r="B105" i="4"/>
  <c r="F104" i="4"/>
  <c r="D104" i="4"/>
  <c r="B104" i="4"/>
  <c r="F103" i="4"/>
  <c r="D103" i="4"/>
  <c r="B103" i="4"/>
  <c r="F102" i="4"/>
  <c r="D102" i="4"/>
  <c r="B102" i="4"/>
  <c r="F101" i="4"/>
  <c r="D101" i="4"/>
  <c r="B101" i="4"/>
  <c r="F100" i="4"/>
  <c r="D100" i="4"/>
  <c r="B100" i="4"/>
  <c r="F99" i="4"/>
  <c r="D99" i="4"/>
  <c r="B99" i="4"/>
  <c r="F98" i="4"/>
  <c r="D98" i="4"/>
  <c r="B98" i="4"/>
  <c r="F97" i="4"/>
  <c r="D97" i="4"/>
  <c r="B97" i="4"/>
  <c r="F96" i="4"/>
  <c r="D96" i="4"/>
  <c r="B96" i="4"/>
  <c r="F95" i="4"/>
  <c r="D95" i="4"/>
  <c r="B95" i="4"/>
  <c r="F94" i="4"/>
  <c r="D94" i="4"/>
  <c r="B94" i="4"/>
  <c r="F93" i="4"/>
  <c r="D93" i="4"/>
  <c r="B93" i="4"/>
  <c r="F92" i="4"/>
  <c r="D92" i="4"/>
  <c r="B92" i="4"/>
  <c r="F91" i="4"/>
  <c r="D91" i="4"/>
  <c r="B91" i="4"/>
  <c r="F90" i="4"/>
  <c r="D90" i="4"/>
  <c r="B90" i="4"/>
  <c r="F89" i="4"/>
  <c r="D89" i="4"/>
  <c r="B89" i="4"/>
  <c r="F88" i="4"/>
  <c r="D88" i="4"/>
  <c r="B88" i="4"/>
  <c r="F87" i="4"/>
  <c r="D87" i="4"/>
  <c r="B87" i="4"/>
  <c r="F86" i="4"/>
  <c r="D86" i="4"/>
  <c r="B86" i="4"/>
  <c r="F85" i="4"/>
  <c r="D85" i="4"/>
  <c r="B85" i="4"/>
  <c r="F84" i="4"/>
  <c r="D84" i="4"/>
  <c r="B84" i="4"/>
  <c r="F83" i="4"/>
  <c r="D83" i="4"/>
  <c r="B83" i="4"/>
  <c r="F82" i="4"/>
  <c r="D82" i="4"/>
  <c r="B82" i="4"/>
  <c r="F81" i="4"/>
  <c r="D81" i="4"/>
  <c r="B81" i="4"/>
  <c r="F80" i="4"/>
  <c r="D80" i="4"/>
  <c r="B80" i="4"/>
  <c r="F79" i="4"/>
  <c r="D79" i="4"/>
  <c r="B79" i="4"/>
  <c r="F78" i="4"/>
  <c r="D78" i="4"/>
  <c r="B78" i="4"/>
  <c r="F77" i="4"/>
  <c r="D77" i="4"/>
  <c r="B77" i="4"/>
  <c r="F76" i="4"/>
  <c r="D76" i="4"/>
  <c r="B76" i="4"/>
  <c r="F75" i="4"/>
  <c r="D75" i="4"/>
  <c r="B75" i="4"/>
  <c r="F74" i="4"/>
  <c r="D74" i="4"/>
  <c r="B74" i="4"/>
  <c r="F73" i="4"/>
  <c r="D73" i="4"/>
  <c r="B73" i="4"/>
  <c r="F72" i="4"/>
  <c r="D72" i="4"/>
  <c r="B72" i="4"/>
  <c r="F71" i="4"/>
  <c r="D71" i="4"/>
  <c r="B71" i="4"/>
  <c r="F70" i="4"/>
  <c r="D70" i="4"/>
  <c r="B70" i="4"/>
  <c r="F69" i="4"/>
  <c r="D69" i="4"/>
  <c r="B69" i="4"/>
  <c r="F68" i="4"/>
  <c r="D68" i="4"/>
  <c r="B68" i="4"/>
  <c r="F67" i="4"/>
  <c r="D67" i="4"/>
  <c r="B67" i="4"/>
  <c r="F66" i="4"/>
  <c r="D66" i="4"/>
  <c r="B66" i="4"/>
  <c r="F65" i="4"/>
  <c r="D65" i="4"/>
  <c r="B65" i="4"/>
  <c r="F64" i="4"/>
  <c r="D64" i="4"/>
  <c r="B64" i="4"/>
  <c r="F63" i="4"/>
  <c r="D63" i="4"/>
  <c r="B63" i="4"/>
  <c r="F62" i="4"/>
  <c r="D62" i="4"/>
  <c r="B62" i="4"/>
  <c r="F61" i="4"/>
  <c r="D61" i="4"/>
  <c r="B61" i="4"/>
  <c r="F60" i="4"/>
  <c r="D60" i="4"/>
  <c r="B60" i="4"/>
  <c r="F59" i="4"/>
  <c r="D59" i="4"/>
  <c r="B59" i="4"/>
  <c r="F58" i="4"/>
  <c r="D58" i="4"/>
  <c r="B58" i="4"/>
  <c r="F57" i="4"/>
  <c r="D57" i="4"/>
  <c r="B57" i="4"/>
  <c r="F56" i="4"/>
  <c r="D56" i="4"/>
  <c r="B56" i="4"/>
  <c r="F55" i="4"/>
  <c r="D55" i="4"/>
  <c r="B55" i="4"/>
  <c r="F54" i="4"/>
  <c r="D54" i="4"/>
  <c r="B54" i="4"/>
  <c r="F53" i="4"/>
  <c r="D53" i="4"/>
  <c r="B53" i="4"/>
  <c r="F52" i="4"/>
  <c r="D52" i="4"/>
  <c r="B52" i="4"/>
  <c r="F51" i="4"/>
  <c r="D51" i="4"/>
  <c r="B51" i="4"/>
  <c r="F50" i="4"/>
  <c r="D50" i="4"/>
  <c r="B50" i="4"/>
  <c r="F49" i="4"/>
  <c r="D49" i="4"/>
  <c r="B49" i="4"/>
  <c r="F48" i="4"/>
  <c r="D48" i="4"/>
  <c r="B48" i="4"/>
  <c r="F47" i="4"/>
  <c r="D47" i="4"/>
  <c r="B47" i="4"/>
  <c r="F46" i="4"/>
  <c r="D46" i="4"/>
  <c r="B46" i="4"/>
  <c r="F45" i="4"/>
  <c r="D45" i="4"/>
  <c r="B45" i="4"/>
  <c r="F44" i="4"/>
  <c r="D44" i="4"/>
  <c r="B44" i="4"/>
  <c r="F43" i="4"/>
  <c r="D43" i="4"/>
  <c r="B43" i="4"/>
  <c r="F42" i="4"/>
  <c r="D42" i="4"/>
  <c r="B42" i="4"/>
  <c r="F41" i="4"/>
  <c r="D41" i="4"/>
  <c r="B41" i="4"/>
  <c r="F40" i="4"/>
  <c r="D40" i="4"/>
  <c r="B40" i="4"/>
  <c r="F39" i="4"/>
  <c r="D39" i="4"/>
  <c r="B39" i="4"/>
  <c r="F38" i="4"/>
  <c r="D38" i="4"/>
  <c r="B38" i="4"/>
  <c r="F37" i="4"/>
  <c r="D37" i="4"/>
  <c r="B37" i="4"/>
  <c r="F36" i="4"/>
  <c r="D36" i="4"/>
  <c r="B36" i="4"/>
  <c r="F35" i="4"/>
  <c r="D35" i="4"/>
  <c r="B35" i="4"/>
  <c r="F34" i="4"/>
  <c r="D34" i="4"/>
  <c r="B34" i="4"/>
  <c r="F33" i="4"/>
  <c r="D33" i="4"/>
  <c r="B33" i="4"/>
  <c r="F32" i="4"/>
  <c r="D32" i="4"/>
  <c r="B32" i="4"/>
  <c r="F31" i="4"/>
  <c r="D31" i="4"/>
  <c r="B31" i="4"/>
  <c r="F30" i="4"/>
  <c r="D30" i="4"/>
  <c r="B30" i="4"/>
  <c r="F29" i="4"/>
  <c r="D29" i="4"/>
  <c r="B29" i="4"/>
  <c r="F28" i="4"/>
  <c r="D28" i="4"/>
  <c r="B28" i="4"/>
  <c r="F27" i="4"/>
  <c r="D27" i="4"/>
  <c r="B27" i="4"/>
  <c r="F26" i="4"/>
  <c r="D26" i="4"/>
  <c r="B26" i="4"/>
  <c r="F25" i="4"/>
  <c r="D25" i="4"/>
  <c r="B25" i="4"/>
  <c r="F24" i="4"/>
  <c r="D24" i="4"/>
  <c r="B24" i="4"/>
  <c r="F23" i="4"/>
  <c r="D23" i="4"/>
  <c r="B23" i="4"/>
  <c r="F22" i="4"/>
  <c r="D22" i="4"/>
  <c r="B22" i="4"/>
  <c r="F21" i="4"/>
  <c r="D21" i="4"/>
  <c r="B21" i="4"/>
  <c r="F20" i="4"/>
  <c r="D20" i="4"/>
  <c r="B20" i="4"/>
  <c r="F19" i="4"/>
  <c r="D19" i="4"/>
  <c r="B19" i="4"/>
  <c r="F18" i="4"/>
  <c r="D18" i="4"/>
  <c r="B18" i="4"/>
  <c r="F17" i="4"/>
  <c r="D17" i="4"/>
  <c r="B17" i="4"/>
  <c r="F16" i="4"/>
  <c r="D16" i="4"/>
  <c r="B16" i="4"/>
  <c r="F15" i="4"/>
  <c r="D15" i="4"/>
  <c r="B15" i="4"/>
  <c r="F14" i="4"/>
  <c r="D14" i="4"/>
  <c r="B14" i="4"/>
  <c r="F13" i="4"/>
  <c r="D13" i="4"/>
  <c r="B13" i="4"/>
  <c r="F12" i="4"/>
  <c r="D12" i="4"/>
  <c r="B12" i="4"/>
  <c r="F11" i="4"/>
  <c r="D11" i="4"/>
  <c r="B11" i="4"/>
  <c r="F10" i="4"/>
  <c r="D10" i="4"/>
  <c r="B10" i="4"/>
  <c r="F9" i="4"/>
  <c r="D9" i="4"/>
  <c r="B9" i="4"/>
  <c r="F8" i="4"/>
  <c r="D8" i="4"/>
  <c r="B8" i="4"/>
  <c r="F7" i="4"/>
  <c r="D7" i="4"/>
  <c r="B7" i="4"/>
  <c r="F6" i="4"/>
  <c r="D6" i="4"/>
  <c r="B6" i="4"/>
  <c r="F5" i="4"/>
  <c r="D5" i="4"/>
  <c r="B5" i="4"/>
  <c r="F4" i="4"/>
  <c r="D4" i="4"/>
  <c r="B4" i="4"/>
  <c r="B3" i="4"/>
  <c r="J61" i="1"/>
  <c r="J45" i="1"/>
  <c r="J29" i="1"/>
  <c r="L21" i="1"/>
  <c r="M21" i="1"/>
  <c r="N21" i="1"/>
  <c r="O21" i="1"/>
  <c r="K21" i="1"/>
  <c r="J14" i="1"/>
  <c r="L7" i="1"/>
  <c r="M7" i="1"/>
  <c r="N7" i="1"/>
  <c r="O7" i="1"/>
  <c r="K7" i="1"/>
</calcChain>
</file>

<file path=xl/sharedStrings.xml><?xml version="1.0" encoding="utf-8"?>
<sst xmlns="http://schemas.openxmlformats.org/spreadsheetml/2006/main" count="1319" uniqueCount="258">
  <si>
    <t>FIRST  FIT</t>
  </si>
  <si>
    <t>Foglalható</t>
  </si>
  <si>
    <t>Igény</t>
  </si>
  <si>
    <r>
      <t>40;</t>
    </r>
    <r>
      <rPr>
        <sz val="11"/>
        <color rgb="FFFF0000"/>
        <rFont val="Calibri"/>
        <family val="2"/>
        <charset val="238"/>
        <scheme val="minor"/>
      </rPr>
      <t>5</t>
    </r>
  </si>
  <si>
    <r>
      <t>24;</t>
    </r>
    <r>
      <rPr>
        <sz val="11"/>
        <color rgb="FFFF0000"/>
        <rFont val="Calibri"/>
        <family val="2"/>
        <charset val="238"/>
        <scheme val="minor"/>
      </rPr>
      <t>11</t>
    </r>
  </si>
  <si>
    <r>
      <t>20;</t>
    </r>
    <r>
      <rPr>
        <sz val="11"/>
        <color rgb="FFFF0000"/>
        <rFont val="Calibri"/>
        <family val="2"/>
        <charset val="238"/>
        <scheme val="minor"/>
      </rPr>
      <t>10</t>
    </r>
  </si>
  <si>
    <t>FIRST FIT</t>
  </si>
  <si>
    <r>
      <t xml:space="preserve">20 </t>
    </r>
    <r>
      <rPr>
        <b/>
        <sz val="11"/>
        <color rgb="FFFF0000"/>
        <rFont val="Calibri"/>
        <family val="2"/>
        <charset val="238"/>
        <scheme val="minor"/>
      </rPr>
      <t>[10]</t>
    </r>
    <r>
      <rPr>
        <b/>
        <sz val="11"/>
        <color theme="1"/>
        <rFont val="Calibri"/>
        <family val="2"/>
        <charset val="238"/>
        <scheme val="minor"/>
      </rPr>
      <t>, 24</t>
    </r>
    <r>
      <rPr>
        <b/>
        <sz val="11"/>
        <color rgb="FFFF0000"/>
        <rFont val="Calibri"/>
        <family val="2"/>
        <charset val="238"/>
        <scheme val="minor"/>
      </rPr>
      <t>[11]</t>
    </r>
    <r>
      <rPr>
        <b/>
        <sz val="11"/>
        <color theme="1"/>
        <rFont val="Calibri"/>
        <family val="2"/>
        <charset val="238"/>
        <scheme val="minor"/>
      </rPr>
      <t xml:space="preserve">, 40 </t>
    </r>
    <r>
      <rPr>
        <b/>
        <sz val="11"/>
        <color rgb="FFFF0000"/>
        <rFont val="Calibri"/>
        <family val="2"/>
        <charset val="238"/>
        <scheme val="minor"/>
      </rPr>
      <t>[75]</t>
    </r>
    <r>
      <rPr>
        <b/>
        <sz val="11"/>
        <color theme="1"/>
        <rFont val="Calibri"/>
        <family val="2"/>
        <charset val="238"/>
        <scheme val="minor"/>
      </rPr>
      <t xml:space="preserve">, 40 </t>
    </r>
    <r>
      <rPr>
        <b/>
        <sz val="11"/>
        <color rgb="FFFF0000"/>
        <rFont val="Calibri"/>
        <family val="2"/>
        <charset val="238"/>
        <scheme val="minor"/>
      </rPr>
      <t>[5]</t>
    </r>
  </si>
  <si>
    <t>NEXT FIT</t>
  </si>
  <si>
    <t>Törezedettség:</t>
  </si>
  <si>
    <t>Szabad praticiók:</t>
  </si>
  <si>
    <t>1 igény</t>
  </si>
  <si>
    <r>
      <t>40;</t>
    </r>
    <r>
      <rPr>
        <sz val="11"/>
        <color rgb="FFFF0000"/>
        <rFont val="Calibri"/>
        <family val="2"/>
        <charset val="238"/>
        <scheme val="minor"/>
      </rPr>
      <t>35</t>
    </r>
  </si>
  <si>
    <t>Legkisebb foglalás:</t>
  </si>
  <si>
    <t>Össz</t>
  </si>
  <si>
    <t>Maradékok</t>
  </si>
  <si>
    <t>Túl kicsi blokkok</t>
  </si>
  <si>
    <t>Blokkolás miatti belső törezettség</t>
  </si>
  <si>
    <t>Nincs lefoglalva</t>
  </si>
  <si>
    <t>Nem sikerült lefoglalni</t>
  </si>
  <si>
    <r>
      <t>24</t>
    </r>
    <r>
      <rPr>
        <b/>
        <sz val="11"/>
        <color rgb="FFFF0000"/>
        <rFont val="Calibri"/>
        <family val="2"/>
        <charset val="238"/>
        <scheme val="minor"/>
      </rPr>
      <t xml:space="preserve"> [10]</t>
    </r>
    <r>
      <rPr>
        <b/>
        <sz val="11"/>
        <color theme="1"/>
        <rFont val="Calibri"/>
        <family val="2"/>
        <charset val="238"/>
        <scheme val="minor"/>
      </rPr>
      <t xml:space="preserve">, 24 </t>
    </r>
    <r>
      <rPr>
        <b/>
        <sz val="11"/>
        <color rgb="FFFF0000"/>
        <rFont val="Calibri"/>
        <family val="2"/>
        <charset val="238"/>
        <scheme val="minor"/>
      </rPr>
      <t>[11]</t>
    </r>
    <r>
      <rPr>
        <b/>
        <sz val="11"/>
        <color theme="1"/>
        <rFont val="Calibri"/>
        <family val="2"/>
        <charset val="238"/>
        <scheme val="minor"/>
      </rPr>
      <t>,40</t>
    </r>
    <r>
      <rPr>
        <b/>
        <sz val="11"/>
        <color rgb="FFFF0000"/>
        <rFont val="Calibri"/>
        <family val="2"/>
        <charset val="238"/>
        <scheme val="minor"/>
      </rPr>
      <t>[35]</t>
    </r>
    <r>
      <rPr>
        <b/>
        <sz val="11"/>
        <color theme="1"/>
        <rFont val="Calibri"/>
        <family val="2"/>
        <charset val="238"/>
        <scheme val="minor"/>
      </rPr>
      <t>,40</t>
    </r>
    <r>
      <rPr>
        <b/>
        <sz val="11"/>
        <color rgb="FFFF0000"/>
        <rFont val="Calibri"/>
        <family val="2"/>
        <charset val="238"/>
        <scheme val="minor"/>
      </rPr>
      <t>[5]</t>
    </r>
  </si>
  <si>
    <t>BEST FIT</t>
  </si>
  <si>
    <r>
      <t xml:space="preserve">24 </t>
    </r>
    <r>
      <rPr>
        <b/>
        <sz val="11"/>
        <color rgb="FFFF0000"/>
        <rFont val="Calibri"/>
        <family val="2"/>
        <charset val="238"/>
        <scheme val="minor"/>
      </rPr>
      <t>[6]</t>
    </r>
    <r>
      <rPr>
        <b/>
        <sz val="11"/>
        <color theme="1"/>
        <rFont val="Calibri"/>
        <family val="2"/>
        <charset val="238"/>
        <scheme val="minor"/>
      </rPr>
      <t xml:space="preserve">, 20 </t>
    </r>
    <r>
      <rPr>
        <b/>
        <sz val="11"/>
        <color rgb="FFFF0000"/>
        <rFont val="Calibri"/>
        <family val="2"/>
        <charset val="238"/>
        <scheme val="minor"/>
      </rPr>
      <t>[5]</t>
    </r>
    <r>
      <rPr>
        <b/>
        <sz val="11"/>
        <color theme="1"/>
        <rFont val="Calibri"/>
        <family val="2"/>
        <charset val="238"/>
        <scheme val="minor"/>
      </rPr>
      <t xml:space="preserve">,40 </t>
    </r>
    <r>
      <rPr>
        <b/>
        <sz val="11"/>
        <color rgb="FFFF0000"/>
        <rFont val="Calibri"/>
        <family val="2"/>
        <charset val="238"/>
        <scheme val="minor"/>
      </rPr>
      <t>[35]</t>
    </r>
    <r>
      <rPr>
        <b/>
        <sz val="11"/>
        <color theme="1"/>
        <rFont val="Calibri"/>
        <family val="2"/>
        <charset val="238"/>
        <scheme val="minor"/>
      </rPr>
      <t>, 40,</t>
    </r>
    <r>
      <rPr>
        <b/>
        <sz val="11"/>
        <color rgb="FFFF0000"/>
        <rFont val="Calibri"/>
        <family val="2"/>
        <charset val="238"/>
        <scheme val="minor"/>
      </rPr>
      <t>[5]</t>
    </r>
  </si>
  <si>
    <t>WORST FIT</t>
  </si>
  <si>
    <r>
      <t xml:space="preserve">20 </t>
    </r>
    <r>
      <rPr>
        <b/>
        <sz val="11"/>
        <color rgb="FFFF0000"/>
        <rFont val="Calibri"/>
        <family val="2"/>
        <charset val="238"/>
        <scheme val="minor"/>
      </rPr>
      <t>[15]</t>
    </r>
    <r>
      <rPr>
        <b/>
        <sz val="11"/>
        <color theme="1"/>
        <rFont val="Calibri"/>
        <family val="2"/>
        <charset val="238"/>
        <scheme val="minor"/>
      </rPr>
      <t>, 40</t>
    </r>
    <r>
      <rPr>
        <b/>
        <sz val="11"/>
        <color rgb="FFFF0000"/>
        <rFont val="Calibri"/>
        <family val="2"/>
        <charset val="238"/>
        <scheme val="minor"/>
      </rPr>
      <t xml:space="preserve"> [35]</t>
    </r>
    <r>
      <rPr>
        <b/>
        <sz val="11"/>
        <color theme="1"/>
        <rFont val="Calibri"/>
        <family val="2"/>
        <charset val="238"/>
        <scheme val="minor"/>
      </rPr>
      <t xml:space="preserve">, 24 </t>
    </r>
    <r>
      <rPr>
        <b/>
        <sz val="11"/>
        <color rgb="FFFF0000"/>
        <rFont val="Calibri"/>
        <family val="2"/>
        <charset val="238"/>
        <scheme val="minor"/>
      </rPr>
      <t>[11]</t>
    </r>
    <r>
      <rPr>
        <b/>
        <sz val="11"/>
        <color theme="1"/>
        <rFont val="Calibri"/>
        <family val="2"/>
        <charset val="238"/>
        <scheme val="minor"/>
      </rPr>
      <t>, 40</t>
    </r>
    <r>
      <rPr>
        <b/>
        <sz val="11"/>
        <color rgb="FFFF0000"/>
        <rFont val="Calibri"/>
        <family val="2"/>
        <charset val="238"/>
        <scheme val="minor"/>
      </rPr>
      <t xml:space="preserve"> [5]</t>
    </r>
  </si>
  <si>
    <t>First</t>
  </si>
  <si>
    <t>Next</t>
  </si>
  <si>
    <t>Best</t>
  </si>
  <si>
    <t>Worst</t>
  </si>
  <si>
    <t>1.igény</t>
  </si>
  <si>
    <t>1. igény</t>
  </si>
  <si>
    <t>Tartalomjegyzék</t>
  </si>
  <si>
    <t>2. munkalap - 1.Feladat</t>
  </si>
  <si>
    <t>3. munkalap - Órai feladat</t>
  </si>
  <si>
    <t>4.munkalap - 2. Feladat RR nélkül</t>
  </si>
  <si>
    <t>5.munkalap - 2. Feladat RR-el</t>
  </si>
  <si>
    <t>Operációs rendszerek - 10.Gyakorlat</t>
  </si>
  <si>
    <t>A processz</t>
  </si>
  <si>
    <t>B processz</t>
  </si>
  <si>
    <t>C processz</t>
  </si>
  <si>
    <t>Rescheudle</t>
  </si>
  <si>
    <t>Képletek</t>
  </si>
  <si>
    <t>Clock tick</t>
  </si>
  <si>
    <t>p_usrpi</t>
  </si>
  <si>
    <t>p_cpu</t>
  </si>
  <si>
    <t>Running before</t>
  </si>
  <si>
    <t>Running after</t>
  </si>
  <si>
    <t>Start</t>
  </si>
  <si>
    <t>A</t>
  </si>
  <si>
    <t>50 + (1 / 2) + (0 * 2)</t>
  </si>
  <si>
    <t>50 + (0 / 2) + (0 * 2)</t>
  </si>
  <si>
    <t>50 + (G1 / 2) + (10 * 2)</t>
  </si>
  <si>
    <t>1.</t>
  </si>
  <si>
    <t>C</t>
  </si>
  <si>
    <t>Alapképlet</t>
  </si>
  <si>
    <t>2.</t>
  </si>
  <si>
    <t>p_usrpri = 50 + (p_cpu / 2) + (p_nice * 2)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</si>
  <si>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</si>
  <si>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</si>
  <si>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</si>
  <si>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</si>
  <si>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</si>
  <si>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</si>
  <si>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</si>
  <si>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</si>
  <si>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</si>
  <si>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</si>
  <si>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</si>
  <si>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</si>
  <si>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</si>
  <si>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</si>
  <si>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</si>
  <si>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</si>
  <si>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</si>
  <si>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</si>
  <si>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</si>
  <si>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</si>
  <si>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</si>
  <si>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</si>
  <si>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</si>
  <si>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</si>
  <si>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</si>
  <si>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</si>
  <si>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</si>
  <si>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</si>
  <si>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</si>
  <si>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</si>
  <si>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</si>
  <si>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</si>
  <si>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</si>
  <si>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</si>
  <si>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</si>
  <si>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</si>
  <si>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</si>
  <si>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</si>
  <si>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</si>
  <si>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</si>
  <si>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</si>
  <si>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</si>
  <si>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</si>
  <si>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</si>
  <si>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</si>
  <si>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</si>
  <si>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</si>
  <si>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</si>
  <si>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</si>
  <si>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</si>
  <si>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</si>
  <si>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</si>
  <si>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</si>
  <si>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</si>
  <si>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</si>
  <si>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</si>
  <si>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</si>
  <si>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</si>
  <si>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</si>
  <si>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</si>
  <si>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</si>
  <si>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</si>
  <si>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</si>
  <si>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</si>
  <si>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</si>
  <si>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</si>
  <si>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</si>
  <si>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</si>
  <si>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</si>
  <si>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</si>
  <si>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</si>
  <si>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</si>
  <si>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</si>
  <si>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</si>
  <si>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</si>
  <si>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</si>
  <si>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</si>
  <si>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</si>
  <si>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</si>
  <si>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</si>
  <si>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</si>
  <si>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</si>
  <si>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</si>
  <si>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</si>
  <si>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</si>
  <si>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</si>
  <si>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</si>
  <si>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</si>
  <si>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</si>
  <si>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</si>
  <si>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</si>
  <si>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</si>
  <si>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</si>
  <si>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</si>
  <si>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</si>
  <si>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</si>
  <si>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</si>
  <si>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</si>
  <si>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</si>
  <si>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</si>
  <si>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</si>
  <si>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</si>
  <si>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</si>
  <si>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</si>
  <si>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</si>
  <si>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</si>
  <si>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</si>
  <si>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</si>
  <si>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</si>
  <si>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</si>
  <si>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</si>
  <si>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</si>
  <si>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</si>
  <si>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</si>
  <si>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</si>
  <si>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</si>
  <si>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</si>
  <si>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</si>
  <si>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</si>
  <si>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</si>
  <si>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</si>
  <si>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</si>
  <si>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</si>
  <si>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</si>
  <si>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</si>
  <si>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</si>
  <si>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</si>
  <si>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</si>
  <si>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</si>
  <si>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</si>
  <si>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</si>
  <si>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</si>
  <si>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</si>
  <si>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</si>
  <si>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</si>
  <si>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</si>
  <si>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</si>
  <si>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</si>
  <si>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</si>
  <si>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</si>
  <si>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</si>
  <si>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</si>
  <si>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</si>
  <si>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</si>
  <si>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</si>
  <si>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</si>
  <si>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</si>
  <si>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</si>
  <si>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</si>
  <si>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</si>
  <si>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</si>
  <si>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</si>
  <si>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</si>
  <si>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</si>
  <si>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</si>
  <si>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</si>
  <si>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</si>
  <si>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</si>
  <si>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</si>
  <si>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</si>
  <si>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</si>
  <si>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</si>
  <si>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</si>
  <si>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</si>
  <si>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</si>
  <si>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</si>
  <si>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</si>
  <si>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</si>
  <si>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</si>
  <si>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</si>
  <si>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</si>
  <si>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</si>
  <si>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</si>
  <si>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</si>
  <si>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</si>
  <si>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</si>
  <si>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</si>
  <si>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</si>
  <si>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</si>
  <si>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</si>
  <si>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</si>
  <si>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</si>
  <si>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</si>
  <si>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</si>
  <si>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</si>
  <si>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</si>
  <si>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</si>
  <si>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</si>
  <si>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</si>
  <si>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</si>
  <si>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</si>
  <si>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</si>
  <si>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</si>
  <si>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</si>
  <si>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</si>
  <si>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</si>
  <si>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</si>
  <si>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</si>
  <si>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</si>
  <si>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B</t>
  </si>
  <si>
    <t>Általános képlet: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</si>
</sst>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b/>
      <i/>
      <u/>
      <sz val="11"/>
      <color theme="1"/>
      <name val="Calibri"/>
      <family val="2"/>
      <charset val="238"/>
      <scheme val="minor"/>
    </font>
    <font>
      <b/>
      <sz val="11"/>
      <color theme="1"/>
      <name val="Cambria"/>
      <family val="1"/>
      <charset val="238"/>
    </font>
    <font>
      <sz val="11"/>
      <color theme="1"/>
      <name val="Cambria"/>
      <family val="1"/>
      <charset val="238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0" fillId="0" borderId="0"/>
  </cellStyleXfs>
  <cellXfs count="59">
    <xf numFmtId="0" fontId="0" fillId="0" borderId="0" xfId="0"/>
    <xf numFmtId="0" fontId="3" fillId="0" borderId="0" xfId="0" applyFont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0" fontId="3" fillId="0" borderId="5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3" fontId="0" fillId="2" borderId="0" xfId="1" applyFont="1" applyFill="1" applyBorder="1"/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5" xfId="0" applyFill="1" applyBorder="1" applyAlignment="1">
      <alignment horizontal="right"/>
    </xf>
    <xf numFmtId="43" fontId="0" fillId="2" borderId="0" xfId="1" applyFont="1" applyFill="1" applyBorder="1" applyAlignment="1">
      <alignment horizontal="right"/>
    </xf>
    <xf numFmtId="0" fontId="0" fillId="3" borderId="0" xfId="0" applyFill="1"/>
    <xf numFmtId="0" fontId="0" fillId="3" borderId="5" xfId="0" applyFill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0" fillId="2" borderId="7" xfId="0" applyFill="1" applyBorder="1" applyAlignment="1">
      <alignment horizontal="right"/>
    </xf>
    <xf numFmtId="0" fontId="5" fillId="0" borderId="5" xfId="0" applyFont="1" applyBorder="1"/>
    <xf numFmtId="0" fontId="3" fillId="0" borderId="0" xfId="0" applyFont="1" applyAlignment="1">
      <alignment horizontal="left"/>
    </xf>
    <xf numFmtId="10" fontId="3" fillId="0" borderId="0" xfId="0" applyNumberFormat="1" applyFont="1"/>
    <xf numFmtId="0" fontId="4" fillId="0" borderId="0" xfId="0" applyFont="1"/>
    <xf numFmtId="0" fontId="3" fillId="0" borderId="2" xfId="0" applyFont="1" applyBorder="1"/>
    <xf numFmtId="0" fontId="3" fillId="0" borderId="9" xfId="0" applyFont="1" applyBorder="1"/>
    <xf numFmtId="0" fontId="3" fillId="3" borderId="4" xfId="0" applyFont="1" applyFill="1" applyBorder="1"/>
    <xf numFmtId="0" fontId="3" fillId="3" borderId="0" xfId="0" applyFont="1" applyFill="1"/>
    <xf numFmtId="0" fontId="5" fillId="2" borderId="5" xfId="0" applyFont="1" applyFill="1" applyBorder="1"/>
    <xf numFmtId="0" fontId="0" fillId="2" borderId="7" xfId="0" applyFill="1" applyBorder="1"/>
    <xf numFmtId="0" fontId="5" fillId="3" borderId="5" xfId="0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0" fontId="6" fillId="0" borderId="6" xfId="0" applyNumberFormat="1" applyFont="1" applyBorder="1" applyAlignment="1">
      <alignment horizontal="center" vertical="center"/>
    </xf>
    <xf numFmtId="10" fontId="6" fillId="0" borderId="7" xfId="0" applyNumberFormat="1" applyFont="1" applyBorder="1" applyAlignment="1">
      <alignment horizontal="center" vertical="center"/>
    </xf>
    <xf numFmtId="10" fontId="6" fillId="0" borderId="8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3" fillId="0" borderId="0" xfId="2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Ezres" xfId="1" builtinId="3"/>
    <cellStyle name="Normál" xfId="0" builtinId="0"/>
    <cellStyle name="Normál 2" xfId="2" xr:uid="{E2F6C675-07FB-46C8-A49E-646CB78EC1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Elveszett memóriaterület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'1.Feladat'!$D$69:$G$69</c:f>
              <c:strCache>
                <c:ptCount val="4"/>
                <c:pt idx="0">
                  <c:v>First</c:v>
                </c:pt>
                <c:pt idx="1">
                  <c:v>Next</c:v>
                </c:pt>
                <c:pt idx="2">
                  <c:v>Best</c:v>
                </c:pt>
                <c:pt idx="3">
                  <c:v>Worst</c:v>
                </c:pt>
              </c:strCache>
            </c:strRef>
          </c:cat>
          <c:val>
            <c:numRef>
              <c:f>'1.Feladat'!$D$70:$G$70</c:f>
              <c:numCache>
                <c:formatCode>0.00%</c:formatCode>
                <c:ptCount val="4"/>
                <c:pt idx="0">
                  <c:v>0.25779999999999997</c:v>
                </c:pt>
                <c:pt idx="1">
                  <c:v>0.25779999999999997</c:v>
                </c:pt>
                <c:pt idx="2">
                  <c:v>0.21329999999999999</c:v>
                </c:pt>
                <c:pt idx="3">
                  <c:v>0.28000000000000003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66-41C0-8A82-D0424BC7339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28468879"/>
        <c:axId val="1028470319"/>
      </c:barChart>
      <c:catAx>
        <c:axId val="1028468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28470319"/>
        <c:crosses val="autoZero"/>
        <c:auto val="1"/>
        <c:lblAlgn val="ctr"/>
        <c:lblOffset val="100"/>
        <c:noMultiLvlLbl val="0"/>
      </c:catAx>
      <c:valAx>
        <c:axId val="1028470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28468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571500</xdr:colOff>
      <xdr:row>64</xdr:row>
      <xdr:rowOff>4762</xdr:rowOff>
    </xdr:from>
    <xdr:to>
      <xdr:col>13</xdr:col>
      <xdr:colOff>590550</xdr:colOff>
      <xdr:row>78</xdr:row>
      <xdr:rowOff>80962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F147F0E4-3775-8275-A084-ADAD55D752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F8687-07B6-44C3-AAC3-8BD89AAAA4B9}">
  <dimension ref="A1:A8"/>
  <sheetViews>
    <sheetView workbookViewId="0">
      <selection activeCell="A2" sqref="A2"/>
    </sheetView>
  </sheetViews>
  <sheetFormatPr defaultRowHeight="15" x14ac:dyDescent="0.25"/>
  <cols>
    <col min="1" max="1" width="32.5703125" bestFit="1" customWidth="1"/>
  </cols>
  <sheetData>
    <row r="1" spans="1:1" x14ac:dyDescent="0.25">
      <c r="A1" s="39" t="s">
        <v>31</v>
      </c>
    </row>
    <row r="2" spans="1:1" x14ac:dyDescent="0.25">
      <c r="A2" s="40" t="s">
        <v>36</v>
      </c>
    </row>
    <row r="3" spans="1:1" x14ac:dyDescent="0.25">
      <c r="A3" s="41">
        <v>45777</v>
      </c>
    </row>
    <row r="5" spans="1:1" x14ac:dyDescent="0.25">
      <c r="A5" s="42" t="s">
        <v>32</v>
      </c>
    </row>
    <row r="6" spans="1:1" x14ac:dyDescent="0.25">
      <c r="A6" s="43" t="s">
        <v>33</v>
      </c>
    </row>
    <row r="7" spans="1:1" x14ac:dyDescent="0.25">
      <c r="A7" s="42" t="s">
        <v>34</v>
      </c>
    </row>
    <row r="8" spans="1:1" x14ac:dyDescent="0.25">
      <c r="A8" s="4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D6637-AE8C-4A2C-A7A4-58911CD5DF3C}">
  <dimension ref="A5:Q70"/>
  <sheetViews>
    <sheetView topLeftCell="B63" workbookViewId="0">
      <selection activeCell="E81" sqref="E81"/>
    </sheetView>
  </sheetViews>
  <sheetFormatPr defaultRowHeight="15" x14ac:dyDescent="0.25"/>
  <cols>
    <col min="1" max="1" width="17" customWidth="1"/>
    <col min="2" max="2" width="12.28515625" customWidth="1"/>
    <col min="10" max="10" width="31.7109375" bestFit="1" customWidth="1"/>
  </cols>
  <sheetData>
    <row r="5" spans="1:17" x14ac:dyDescent="0.25">
      <c r="A5" s="2" t="s">
        <v>0</v>
      </c>
      <c r="B5" s="3"/>
      <c r="C5" s="3"/>
      <c r="D5" s="3"/>
      <c r="E5" s="3"/>
      <c r="F5" s="3"/>
      <c r="G5" s="3"/>
      <c r="H5" s="4"/>
    </row>
    <row r="6" spans="1:17" x14ac:dyDescent="0.25">
      <c r="A6" s="5" t="s">
        <v>2</v>
      </c>
      <c r="B6" s="1" t="s">
        <v>1</v>
      </c>
      <c r="C6" s="1">
        <v>30</v>
      </c>
      <c r="D6" s="1">
        <v>35</v>
      </c>
      <c r="E6" s="1">
        <v>15</v>
      </c>
      <c r="F6" s="1">
        <v>25</v>
      </c>
      <c r="G6" s="1">
        <v>75</v>
      </c>
      <c r="H6" s="6">
        <v>45</v>
      </c>
      <c r="J6" s="1" t="s">
        <v>13</v>
      </c>
      <c r="M6">
        <v>20</v>
      </c>
      <c r="Q6" t="s">
        <v>14</v>
      </c>
    </row>
    <row r="7" spans="1:17" x14ac:dyDescent="0.25">
      <c r="A7" s="5">
        <v>39</v>
      </c>
      <c r="B7" s="1">
        <v>40</v>
      </c>
      <c r="C7">
        <v>30</v>
      </c>
      <c r="D7">
        <v>35</v>
      </c>
      <c r="E7">
        <v>15</v>
      </c>
      <c r="F7">
        <v>25</v>
      </c>
      <c r="G7" s="13" t="s">
        <v>12</v>
      </c>
      <c r="H7" s="22">
        <v>45</v>
      </c>
      <c r="J7" s="1" t="s">
        <v>15</v>
      </c>
      <c r="K7">
        <f>MOD(B17,4)</f>
        <v>2</v>
      </c>
      <c r="L7">
        <f t="shared" ref="L7:O7" si="0">MOD(C17,4)</f>
        <v>3</v>
      </c>
      <c r="M7">
        <f t="shared" si="0"/>
        <v>3</v>
      </c>
      <c r="N7">
        <f t="shared" si="0"/>
        <v>1</v>
      </c>
      <c r="O7">
        <f t="shared" si="0"/>
        <v>3</v>
      </c>
      <c r="P7">
        <v>1</v>
      </c>
      <c r="Q7" s="1">
        <v>13</v>
      </c>
    </row>
    <row r="8" spans="1:17" x14ac:dyDescent="0.25">
      <c r="A8" s="5">
        <v>40</v>
      </c>
      <c r="B8" s="1">
        <v>40</v>
      </c>
      <c r="C8">
        <v>30</v>
      </c>
      <c r="D8">
        <v>35</v>
      </c>
      <c r="E8">
        <v>15</v>
      </c>
      <c r="F8">
        <v>25</v>
      </c>
      <c r="G8">
        <v>75</v>
      </c>
      <c r="H8" s="14" t="s">
        <v>3</v>
      </c>
      <c r="J8" s="1" t="s">
        <v>16</v>
      </c>
      <c r="K8">
        <v>10</v>
      </c>
      <c r="L8">
        <v>11</v>
      </c>
      <c r="M8">
        <v>15</v>
      </c>
      <c r="N8">
        <v>0</v>
      </c>
      <c r="O8">
        <v>0</v>
      </c>
      <c r="P8">
        <v>5</v>
      </c>
      <c r="Q8" s="1">
        <v>41</v>
      </c>
    </row>
    <row r="9" spans="1:17" x14ac:dyDescent="0.25">
      <c r="A9" s="28">
        <v>33</v>
      </c>
      <c r="B9" s="29">
        <v>36</v>
      </c>
      <c r="C9" s="16">
        <v>30</v>
      </c>
      <c r="D9" s="16">
        <v>35</v>
      </c>
      <c r="E9" s="16">
        <v>15</v>
      </c>
      <c r="F9" s="16">
        <v>25</v>
      </c>
      <c r="G9" s="16">
        <v>75</v>
      </c>
      <c r="H9" s="17">
        <v>45</v>
      </c>
      <c r="J9" s="1" t="s">
        <v>17</v>
      </c>
    </row>
    <row r="10" spans="1:17" x14ac:dyDescent="0.25">
      <c r="A10" s="5">
        <v>20</v>
      </c>
      <c r="B10" s="1">
        <v>20</v>
      </c>
      <c r="C10" s="15" t="s">
        <v>5</v>
      </c>
      <c r="D10">
        <v>35</v>
      </c>
      <c r="E10">
        <v>15</v>
      </c>
      <c r="F10">
        <v>25</v>
      </c>
      <c r="G10">
        <v>75</v>
      </c>
      <c r="H10" s="7">
        <v>45</v>
      </c>
      <c r="K10">
        <v>1</v>
      </c>
    </row>
    <row r="11" spans="1:17" x14ac:dyDescent="0.25">
      <c r="A11" s="18">
        <v>21</v>
      </c>
      <c r="B11" s="19">
        <v>24</v>
      </c>
      <c r="C11" s="9">
        <v>30</v>
      </c>
      <c r="D11" s="21" t="s">
        <v>4</v>
      </c>
      <c r="E11" s="9">
        <v>15</v>
      </c>
      <c r="F11" s="9">
        <v>25</v>
      </c>
      <c r="G11" s="9">
        <v>75</v>
      </c>
      <c r="H11" s="10">
        <v>45</v>
      </c>
      <c r="K11">
        <v>0</v>
      </c>
    </row>
    <row r="12" spans="1:17" x14ac:dyDescent="0.25">
      <c r="K12" s="16">
        <v>3</v>
      </c>
      <c r="L12" s="1" t="s">
        <v>18</v>
      </c>
      <c r="Q12">
        <v>4</v>
      </c>
    </row>
    <row r="13" spans="1:17" x14ac:dyDescent="0.25">
      <c r="A13" s="2" t="s">
        <v>6</v>
      </c>
      <c r="B13" s="3"/>
      <c r="C13" s="4"/>
      <c r="K13">
        <v>0</v>
      </c>
    </row>
    <row r="14" spans="1:17" x14ac:dyDescent="0.25">
      <c r="A14" s="18" t="s">
        <v>7</v>
      </c>
      <c r="B14" s="19"/>
      <c r="C14" s="20"/>
      <c r="J14" s="24">
        <f>(Q7+Q8+Q12)/SUM(C6:H6)</f>
        <v>0.25777777777777777</v>
      </c>
      <c r="K14">
        <v>3</v>
      </c>
      <c r="Q14">
        <v>58</v>
      </c>
    </row>
    <row r="16" spans="1:17" x14ac:dyDescent="0.25">
      <c r="A16" s="1" t="s">
        <v>9</v>
      </c>
    </row>
    <row r="17" spans="1:17" x14ac:dyDescent="0.25">
      <c r="A17" s="23" t="s">
        <v>10</v>
      </c>
      <c r="B17" s="25">
        <v>10</v>
      </c>
      <c r="C17" s="25">
        <v>11</v>
      </c>
      <c r="D17" s="25">
        <v>15</v>
      </c>
      <c r="E17" s="25">
        <v>25</v>
      </c>
      <c r="F17" s="25">
        <v>35</v>
      </c>
      <c r="G17" s="25">
        <v>5</v>
      </c>
    </row>
    <row r="18" spans="1:17" x14ac:dyDescent="0.25">
      <c r="A18" s="1" t="s">
        <v>19</v>
      </c>
      <c r="C18" s="1" t="s">
        <v>11</v>
      </c>
    </row>
    <row r="20" spans="1:17" x14ac:dyDescent="0.25">
      <c r="A20" s="27" t="s">
        <v>8</v>
      </c>
      <c r="B20" s="8"/>
      <c r="H20" s="9"/>
      <c r="M20">
        <v>20</v>
      </c>
    </row>
    <row r="21" spans="1:17" x14ac:dyDescent="0.25">
      <c r="A21" s="2" t="s">
        <v>2</v>
      </c>
      <c r="B21" s="1" t="s">
        <v>1</v>
      </c>
      <c r="C21" s="26">
        <v>30</v>
      </c>
      <c r="D21" s="26">
        <v>35</v>
      </c>
      <c r="E21" s="26">
        <v>15</v>
      </c>
      <c r="F21" s="26">
        <v>25</v>
      </c>
      <c r="G21" s="26">
        <v>75</v>
      </c>
      <c r="H21" s="6">
        <v>45</v>
      </c>
      <c r="J21" s="1" t="s">
        <v>13</v>
      </c>
      <c r="K21" s="1">
        <f>MOD(B32,4)</f>
        <v>2</v>
      </c>
      <c r="L21" s="1">
        <f t="shared" ref="L21:O21" si="1">MOD(C32,4)</f>
        <v>3</v>
      </c>
      <c r="M21" s="1">
        <f t="shared" si="1"/>
        <v>3</v>
      </c>
      <c r="N21" s="1">
        <f t="shared" si="1"/>
        <v>1</v>
      </c>
      <c r="O21" s="1">
        <f t="shared" si="1"/>
        <v>3</v>
      </c>
      <c r="P21" s="1">
        <v>1</v>
      </c>
      <c r="Q21" s="1">
        <v>13</v>
      </c>
    </row>
    <row r="22" spans="1:17" x14ac:dyDescent="0.25">
      <c r="A22" s="5">
        <v>39</v>
      </c>
      <c r="B22" s="1">
        <v>40</v>
      </c>
      <c r="C22">
        <v>30</v>
      </c>
      <c r="D22">
        <v>35</v>
      </c>
      <c r="E22">
        <v>15</v>
      </c>
      <c r="F22">
        <v>25</v>
      </c>
      <c r="G22" s="12">
        <v>40.35</v>
      </c>
      <c r="H22" s="22">
        <v>45</v>
      </c>
      <c r="J22" s="1" t="s">
        <v>15</v>
      </c>
      <c r="K22">
        <v>10</v>
      </c>
      <c r="L22">
        <v>11</v>
      </c>
      <c r="M22">
        <v>15</v>
      </c>
      <c r="N22">
        <v>0</v>
      </c>
      <c r="O22">
        <v>0</v>
      </c>
      <c r="P22">
        <v>5</v>
      </c>
      <c r="Q22" s="1">
        <v>41</v>
      </c>
    </row>
    <row r="23" spans="1:17" x14ac:dyDescent="0.25">
      <c r="A23" s="5">
        <v>40</v>
      </c>
      <c r="B23" s="1">
        <v>40</v>
      </c>
      <c r="C23">
        <v>30</v>
      </c>
      <c r="D23">
        <v>35</v>
      </c>
      <c r="E23">
        <v>15</v>
      </c>
      <c r="F23">
        <v>25</v>
      </c>
      <c r="G23">
        <v>75</v>
      </c>
      <c r="H23" s="30">
        <v>40.5</v>
      </c>
      <c r="J23" s="1" t="s">
        <v>16</v>
      </c>
      <c r="Q23" s="1"/>
    </row>
    <row r="24" spans="1:17" x14ac:dyDescent="0.25">
      <c r="A24" s="28">
        <v>33</v>
      </c>
      <c r="B24" s="29">
        <v>36</v>
      </c>
      <c r="C24" s="16">
        <v>30</v>
      </c>
      <c r="D24" s="16">
        <v>35</v>
      </c>
      <c r="E24" s="16">
        <v>15</v>
      </c>
      <c r="F24" s="16">
        <v>25</v>
      </c>
      <c r="G24" s="16">
        <v>75</v>
      </c>
      <c r="H24" s="32">
        <v>45</v>
      </c>
      <c r="J24" s="1" t="s">
        <v>17</v>
      </c>
      <c r="Q24" s="1"/>
    </row>
    <row r="25" spans="1:17" x14ac:dyDescent="0.25">
      <c r="A25" s="5">
        <v>20</v>
      </c>
      <c r="B25" s="1">
        <v>20</v>
      </c>
      <c r="C25" s="11">
        <v>20.100000000000001</v>
      </c>
      <c r="D25">
        <v>35</v>
      </c>
      <c r="E25">
        <v>15</v>
      </c>
      <c r="F25">
        <v>25</v>
      </c>
      <c r="G25">
        <v>75</v>
      </c>
      <c r="H25" s="22">
        <v>45</v>
      </c>
      <c r="K25">
        <v>1</v>
      </c>
      <c r="Q25" s="1"/>
    </row>
    <row r="26" spans="1:17" x14ac:dyDescent="0.25">
      <c r="A26" s="18">
        <v>21</v>
      </c>
      <c r="B26" s="19">
        <v>24</v>
      </c>
      <c r="C26">
        <v>30</v>
      </c>
      <c r="D26" s="31">
        <v>24.11</v>
      </c>
      <c r="E26" s="9">
        <v>15</v>
      </c>
      <c r="F26" s="9">
        <v>25</v>
      </c>
      <c r="G26" s="9">
        <v>75</v>
      </c>
      <c r="H26" s="22">
        <v>45</v>
      </c>
      <c r="K26">
        <v>0</v>
      </c>
      <c r="Q26" s="1">
        <v>4</v>
      </c>
    </row>
    <row r="27" spans="1:17" x14ac:dyDescent="0.25">
      <c r="C27" s="3"/>
      <c r="H27" s="3"/>
      <c r="K27" s="16">
        <v>3</v>
      </c>
      <c r="L27" s="1" t="s">
        <v>18</v>
      </c>
      <c r="Q27" s="1"/>
    </row>
    <row r="28" spans="1:17" x14ac:dyDescent="0.25">
      <c r="K28">
        <v>0</v>
      </c>
      <c r="Q28" s="1">
        <v>58</v>
      </c>
    </row>
    <row r="29" spans="1:17" x14ac:dyDescent="0.25">
      <c r="A29" s="2" t="s">
        <v>8</v>
      </c>
      <c r="B29" s="4"/>
      <c r="J29" s="24">
        <f>(Q21+Q22+Q26)/SUM(C21:H21)</f>
        <v>0.25777777777777777</v>
      </c>
      <c r="K29">
        <v>3</v>
      </c>
    </row>
    <row r="30" spans="1:17" x14ac:dyDescent="0.25">
      <c r="A30" s="18" t="s">
        <v>20</v>
      </c>
      <c r="B30" s="10"/>
    </row>
    <row r="32" spans="1:17" x14ac:dyDescent="0.25">
      <c r="A32" s="1" t="s">
        <v>9</v>
      </c>
      <c r="B32" s="25">
        <v>10</v>
      </c>
      <c r="C32" s="25">
        <v>11</v>
      </c>
      <c r="D32" s="25">
        <v>15</v>
      </c>
      <c r="E32" s="25">
        <v>25</v>
      </c>
      <c r="F32" s="25">
        <v>35</v>
      </c>
      <c r="G32" s="25">
        <v>5</v>
      </c>
    </row>
    <row r="33" spans="1:17" x14ac:dyDescent="0.25">
      <c r="A33" s="23" t="s">
        <v>10</v>
      </c>
      <c r="D33" s="1" t="s">
        <v>29</v>
      </c>
    </row>
    <row r="34" spans="1:17" x14ac:dyDescent="0.25">
      <c r="A34" s="1" t="s">
        <v>19</v>
      </c>
    </row>
    <row r="36" spans="1:17" x14ac:dyDescent="0.25">
      <c r="A36" s="27" t="s">
        <v>21</v>
      </c>
      <c r="B36" s="8"/>
      <c r="H36" s="9"/>
      <c r="M36">
        <v>20</v>
      </c>
      <c r="Q36" t="s">
        <v>14</v>
      </c>
    </row>
    <row r="37" spans="1:17" x14ac:dyDescent="0.25">
      <c r="A37" s="2" t="s">
        <v>2</v>
      </c>
      <c r="B37" s="1" t="s">
        <v>1</v>
      </c>
      <c r="C37" s="26">
        <v>30</v>
      </c>
      <c r="D37" s="26">
        <v>35</v>
      </c>
      <c r="E37" s="26">
        <v>15</v>
      </c>
      <c r="F37" s="26">
        <v>25</v>
      </c>
      <c r="G37" s="26">
        <v>75</v>
      </c>
      <c r="H37" s="6">
        <v>45</v>
      </c>
      <c r="J37" s="1" t="s">
        <v>13</v>
      </c>
      <c r="K37" s="1">
        <v>2</v>
      </c>
      <c r="L37" s="1">
        <v>3</v>
      </c>
      <c r="M37" s="1">
        <v>3</v>
      </c>
      <c r="N37" s="1">
        <v>1</v>
      </c>
      <c r="O37" s="1">
        <v>3</v>
      </c>
      <c r="P37" s="1">
        <v>1</v>
      </c>
      <c r="Q37" s="1">
        <v>13</v>
      </c>
    </row>
    <row r="38" spans="1:17" x14ac:dyDescent="0.25">
      <c r="A38" s="5">
        <v>39</v>
      </c>
      <c r="B38" s="1">
        <v>40</v>
      </c>
      <c r="C38">
        <v>30</v>
      </c>
      <c r="D38">
        <v>35</v>
      </c>
      <c r="E38">
        <v>15</v>
      </c>
      <c r="F38">
        <v>25</v>
      </c>
      <c r="G38">
        <v>75</v>
      </c>
      <c r="H38" s="30">
        <v>40.5</v>
      </c>
      <c r="J38" s="1" t="s">
        <v>15</v>
      </c>
      <c r="K38">
        <v>6</v>
      </c>
      <c r="L38">
        <v>0</v>
      </c>
      <c r="M38">
        <v>15</v>
      </c>
      <c r="N38">
        <v>5</v>
      </c>
      <c r="O38">
        <v>0</v>
      </c>
      <c r="P38">
        <v>5</v>
      </c>
      <c r="Q38" s="1">
        <v>31</v>
      </c>
    </row>
    <row r="39" spans="1:17" x14ac:dyDescent="0.25">
      <c r="A39" s="5">
        <v>40</v>
      </c>
      <c r="B39" s="1">
        <v>40</v>
      </c>
      <c r="C39">
        <v>30</v>
      </c>
      <c r="D39">
        <v>35</v>
      </c>
      <c r="E39">
        <v>15</v>
      </c>
      <c r="F39">
        <v>25</v>
      </c>
      <c r="G39" s="12">
        <v>40.35</v>
      </c>
      <c r="H39" s="22">
        <v>45</v>
      </c>
      <c r="J39" s="1" t="s">
        <v>16</v>
      </c>
      <c r="Q39" s="1"/>
    </row>
    <row r="40" spans="1:17" x14ac:dyDescent="0.25">
      <c r="A40" s="28">
        <v>33</v>
      </c>
      <c r="B40" s="29">
        <v>36</v>
      </c>
      <c r="C40" s="16">
        <v>30</v>
      </c>
      <c r="D40" s="16">
        <v>35</v>
      </c>
      <c r="E40" s="16">
        <v>15</v>
      </c>
      <c r="F40" s="16">
        <v>25</v>
      </c>
      <c r="G40" s="16">
        <v>75</v>
      </c>
      <c r="H40" s="32">
        <v>45</v>
      </c>
      <c r="J40" s="1" t="s">
        <v>17</v>
      </c>
      <c r="Q40" s="1"/>
    </row>
    <row r="41" spans="1:17" x14ac:dyDescent="0.25">
      <c r="A41" s="5">
        <v>20</v>
      </c>
      <c r="B41" s="1">
        <v>20</v>
      </c>
      <c r="C41">
        <v>30</v>
      </c>
      <c r="D41">
        <v>35</v>
      </c>
      <c r="E41">
        <v>15</v>
      </c>
      <c r="F41" s="12">
        <v>20.5</v>
      </c>
      <c r="G41">
        <v>75</v>
      </c>
      <c r="H41" s="22">
        <v>45</v>
      </c>
      <c r="K41">
        <v>1</v>
      </c>
      <c r="Q41" s="1"/>
    </row>
    <row r="42" spans="1:17" x14ac:dyDescent="0.25">
      <c r="A42" s="18">
        <v>21</v>
      </c>
      <c r="B42" s="19">
        <v>24</v>
      </c>
      <c r="C42" s="12">
        <v>24.6</v>
      </c>
      <c r="D42">
        <v>35</v>
      </c>
      <c r="E42" s="9">
        <v>15</v>
      </c>
      <c r="F42" s="9">
        <v>25</v>
      </c>
      <c r="G42" s="9">
        <v>75</v>
      </c>
      <c r="H42" s="22">
        <v>45</v>
      </c>
      <c r="K42">
        <v>0</v>
      </c>
      <c r="Q42" s="1">
        <v>4</v>
      </c>
    </row>
    <row r="43" spans="1:17" x14ac:dyDescent="0.25">
      <c r="C43" s="3"/>
      <c r="D43" s="3"/>
      <c r="H43" s="3"/>
      <c r="K43" s="16">
        <v>3</v>
      </c>
      <c r="L43" s="1" t="s">
        <v>18</v>
      </c>
      <c r="Q43" s="1"/>
    </row>
    <row r="44" spans="1:17" x14ac:dyDescent="0.25">
      <c r="K44">
        <v>0</v>
      </c>
      <c r="Q44" s="1">
        <v>58</v>
      </c>
    </row>
    <row r="45" spans="1:17" x14ac:dyDescent="0.25">
      <c r="A45" s="2" t="s">
        <v>21</v>
      </c>
      <c r="B45" s="4"/>
      <c r="J45" s="24">
        <f>(Q37+Q38+Q42)/SUM(C37:H37)</f>
        <v>0.21333333333333335</v>
      </c>
      <c r="K45">
        <v>3</v>
      </c>
    </row>
    <row r="46" spans="1:17" x14ac:dyDescent="0.25">
      <c r="A46" s="18" t="s">
        <v>22</v>
      </c>
      <c r="B46" s="10"/>
    </row>
    <row r="48" spans="1:17" x14ac:dyDescent="0.25">
      <c r="A48" s="1" t="s">
        <v>9</v>
      </c>
      <c r="B48" s="25"/>
    </row>
    <row r="49" spans="1:17" x14ac:dyDescent="0.25">
      <c r="A49" s="23" t="s">
        <v>10</v>
      </c>
      <c r="C49" s="25">
        <v>6</v>
      </c>
      <c r="D49" s="25">
        <v>35</v>
      </c>
      <c r="E49" s="25">
        <v>15</v>
      </c>
      <c r="F49" s="25">
        <v>25</v>
      </c>
      <c r="G49" s="25">
        <v>75</v>
      </c>
      <c r="H49" s="25">
        <v>45</v>
      </c>
    </row>
    <row r="50" spans="1:17" x14ac:dyDescent="0.25">
      <c r="A50" s="1" t="s">
        <v>19</v>
      </c>
      <c r="C50" s="1" t="s">
        <v>30</v>
      </c>
    </row>
    <row r="52" spans="1:17" x14ac:dyDescent="0.25">
      <c r="A52" s="27" t="s">
        <v>23</v>
      </c>
      <c r="B52" s="8"/>
      <c r="H52" s="9"/>
    </row>
    <row r="53" spans="1:17" x14ac:dyDescent="0.25">
      <c r="A53" s="2" t="s">
        <v>2</v>
      </c>
      <c r="B53" s="1" t="s">
        <v>1</v>
      </c>
      <c r="C53" s="26">
        <v>30</v>
      </c>
      <c r="D53" s="26">
        <v>35</v>
      </c>
      <c r="E53" s="26">
        <v>15</v>
      </c>
      <c r="F53" s="26">
        <v>25</v>
      </c>
      <c r="G53" s="26">
        <v>75</v>
      </c>
      <c r="H53" s="6">
        <v>45</v>
      </c>
      <c r="J53" s="1" t="s">
        <v>13</v>
      </c>
      <c r="M53">
        <v>20</v>
      </c>
      <c r="Q53" t="s">
        <v>14</v>
      </c>
    </row>
    <row r="54" spans="1:17" x14ac:dyDescent="0.25">
      <c r="A54" s="5">
        <v>39</v>
      </c>
      <c r="B54" s="1">
        <v>40</v>
      </c>
      <c r="C54">
        <v>30</v>
      </c>
      <c r="D54">
        <v>35</v>
      </c>
      <c r="E54">
        <v>15</v>
      </c>
      <c r="F54">
        <v>25</v>
      </c>
      <c r="G54" s="12">
        <v>40.35</v>
      </c>
      <c r="H54" s="7">
        <v>45</v>
      </c>
      <c r="J54" s="1" t="s">
        <v>15</v>
      </c>
      <c r="K54" s="1">
        <v>2</v>
      </c>
      <c r="L54" s="1">
        <v>3</v>
      </c>
      <c r="M54" s="1">
        <v>3</v>
      </c>
      <c r="N54" s="1">
        <v>1</v>
      </c>
      <c r="O54" s="1">
        <v>3</v>
      </c>
      <c r="P54" s="1">
        <v>1</v>
      </c>
      <c r="Q54" s="1">
        <v>13</v>
      </c>
    </row>
    <row r="55" spans="1:17" x14ac:dyDescent="0.25">
      <c r="A55" s="5">
        <v>40</v>
      </c>
      <c r="B55" s="1">
        <v>40</v>
      </c>
      <c r="C55">
        <v>30</v>
      </c>
      <c r="D55">
        <v>35</v>
      </c>
      <c r="E55">
        <v>15</v>
      </c>
      <c r="F55">
        <v>25</v>
      </c>
      <c r="G55">
        <v>75</v>
      </c>
      <c r="H55" s="30">
        <v>40.5</v>
      </c>
      <c r="J55" s="1" t="s">
        <v>16</v>
      </c>
      <c r="K55">
        <v>0</v>
      </c>
      <c r="L55">
        <v>15</v>
      </c>
      <c r="M55">
        <v>15</v>
      </c>
      <c r="N55">
        <v>0</v>
      </c>
      <c r="O55">
        <v>11</v>
      </c>
      <c r="P55">
        <v>5</v>
      </c>
      <c r="Q55" s="1">
        <v>46</v>
      </c>
    </row>
    <row r="56" spans="1:17" x14ac:dyDescent="0.25">
      <c r="A56" s="28">
        <v>33</v>
      </c>
      <c r="B56" s="29">
        <v>36</v>
      </c>
      <c r="C56" s="16">
        <v>30</v>
      </c>
      <c r="D56" s="16">
        <v>35</v>
      </c>
      <c r="E56" s="16">
        <v>15</v>
      </c>
      <c r="F56" s="16">
        <v>25</v>
      </c>
      <c r="G56" s="16">
        <v>75</v>
      </c>
      <c r="H56" s="32">
        <v>45</v>
      </c>
      <c r="J56" s="1" t="s">
        <v>17</v>
      </c>
    </row>
    <row r="57" spans="1:17" x14ac:dyDescent="0.25">
      <c r="A57" s="5">
        <v>20</v>
      </c>
      <c r="B57" s="1">
        <v>20</v>
      </c>
      <c r="C57">
        <v>30</v>
      </c>
      <c r="D57" s="12">
        <v>20.149999999999999</v>
      </c>
      <c r="E57">
        <v>15</v>
      </c>
      <c r="F57">
        <v>25</v>
      </c>
      <c r="G57">
        <v>75</v>
      </c>
      <c r="H57" s="22">
        <v>45</v>
      </c>
      <c r="K57">
        <v>1</v>
      </c>
      <c r="Q57" s="1"/>
    </row>
    <row r="58" spans="1:17" x14ac:dyDescent="0.25">
      <c r="A58" s="18">
        <v>21</v>
      </c>
      <c r="B58" s="19">
        <v>24</v>
      </c>
      <c r="C58">
        <v>30</v>
      </c>
      <c r="D58">
        <v>35</v>
      </c>
      <c r="E58" s="9">
        <v>15</v>
      </c>
      <c r="F58" s="9">
        <v>25</v>
      </c>
      <c r="G58" s="31">
        <v>24.11</v>
      </c>
      <c r="H58" s="22">
        <v>45</v>
      </c>
      <c r="K58">
        <v>0</v>
      </c>
      <c r="Q58" s="1">
        <v>4</v>
      </c>
    </row>
    <row r="59" spans="1:17" x14ac:dyDescent="0.25">
      <c r="C59" s="3"/>
      <c r="D59" s="3"/>
      <c r="H59" s="3"/>
      <c r="K59" s="16">
        <v>3</v>
      </c>
      <c r="L59" s="1" t="s">
        <v>18</v>
      </c>
      <c r="Q59" s="1"/>
    </row>
    <row r="60" spans="1:17" x14ac:dyDescent="0.25">
      <c r="K60">
        <v>0</v>
      </c>
      <c r="Q60" s="1">
        <v>58</v>
      </c>
    </row>
    <row r="61" spans="1:17" x14ac:dyDescent="0.25">
      <c r="A61" s="2" t="s">
        <v>23</v>
      </c>
      <c r="B61" s="4"/>
      <c r="J61" s="24">
        <f>(Q54+Q55+Q58)/SUM(C53:H53)</f>
        <v>0.28000000000000003</v>
      </c>
      <c r="K61">
        <v>3</v>
      </c>
    </row>
    <row r="62" spans="1:17" x14ac:dyDescent="0.25">
      <c r="A62" s="18" t="s">
        <v>24</v>
      </c>
      <c r="B62" s="10"/>
    </row>
    <row r="64" spans="1:17" x14ac:dyDescent="0.25">
      <c r="A64" s="1" t="s">
        <v>9</v>
      </c>
      <c r="B64" s="25"/>
      <c r="C64" s="25"/>
      <c r="D64" s="25"/>
      <c r="E64" s="25"/>
      <c r="F64" s="25"/>
      <c r="G64" s="25"/>
    </row>
    <row r="65" spans="1:7" x14ac:dyDescent="0.25">
      <c r="A65" s="23" t="s">
        <v>10</v>
      </c>
      <c r="C65" s="25">
        <v>30</v>
      </c>
      <c r="D65" s="25">
        <v>15</v>
      </c>
      <c r="E65" s="25">
        <v>25</v>
      </c>
      <c r="F65" s="25">
        <v>11</v>
      </c>
      <c r="G65" s="25">
        <v>5</v>
      </c>
    </row>
    <row r="66" spans="1:7" x14ac:dyDescent="0.25">
      <c r="A66" s="1" t="s">
        <v>19</v>
      </c>
      <c r="D66" s="1" t="s">
        <v>29</v>
      </c>
    </row>
    <row r="69" spans="1:7" x14ac:dyDescent="0.25">
      <c r="D69" s="33" t="s">
        <v>25</v>
      </c>
      <c r="E69" s="34" t="s">
        <v>26</v>
      </c>
      <c r="F69" s="34" t="s">
        <v>27</v>
      </c>
      <c r="G69" s="35" t="s">
        <v>28</v>
      </c>
    </row>
    <row r="70" spans="1:7" x14ac:dyDescent="0.25">
      <c r="D70" s="36">
        <v>0.25779999999999997</v>
      </c>
      <c r="E70" s="37">
        <v>0.25779999999999997</v>
      </c>
      <c r="F70" s="37">
        <v>0.21329999999999999</v>
      </c>
      <c r="G70" s="38">
        <v>0.28000000000000003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7BF0-832B-4672-ADEB-BD2210C211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DF0AC-2AE9-4DEF-AA84-CF7BA0EF983A}">
  <dimension ref="A1:L204"/>
  <sheetViews>
    <sheetView workbookViewId="0">
      <selection activeCell="G2" sqref="G1:G1048576"/>
    </sheetView>
  </sheetViews>
  <sheetFormatPr defaultRowHeight="15" x14ac:dyDescent="0.25"/>
  <cols>
    <col min="8" max="8" width="14.85546875" bestFit="1" customWidth="1"/>
    <col min="9" max="9" width="13.140625" bestFit="1" customWidth="1"/>
    <col min="10" max="10" width="36.28515625" bestFit="1" customWidth="1"/>
    <col min="11" max="11" width="17.42578125" bestFit="1" customWidth="1"/>
    <col min="12" max="12" width="19.85546875" bestFit="1" customWidth="1"/>
  </cols>
  <sheetData>
    <row r="1" spans="1:12" x14ac:dyDescent="0.25">
      <c r="A1" s="40"/>
      <c r="B1" s="44" t="s">
        <v>37</v>
      </c>
      <c r="C1" s="44"/>
      <c r="D1" s="44" t="s">
        <v>38</v>
      </c>
      <c r="E1" s="44"/>
      <c r="F1" s="44" t="s">
        <v>39</v>
      </c>
      <c r="G1" s="44"/>
      <c r="H1" s="45" t="s">
        <v>40</v>
      </c>
      <c r="I1" s="45"/>
      <c r="J1" s="46" t="s">
        <v>41</v>
      </c>
      <c r="K1" s="47"/>
      <c r="L1" s="48"/>
    </row>
    <row r="2" spans="1:12" x14ac:dyDescent="0.25">
      <c r="A2" s="40" t="s">
        <v>42</v>
      </c>
      <c r="B2" s="40" t="s">
        <v>43</v>
      </c>
      <c r="C2" s="40" t="s">
        <v>44</v>
      </c>
      <c r="D2" s="40" t="s">
        <v>43</v>
      </c>
      <c r="E2" s="40" t="s">
        <v>44</v>
      </c>
      <c r="F2" s="40" t="s">
        <v>43</v>
      </c>
      <c r="G2" s="40" t="s">
        <v>44</v>
      </c>
      <c r="H2" s="40" t="s">
        <v>45</v>
      </c>
      <c r="I2" s="40" t="s">
        <v>46</v>
      </c>
      <c r="J2" s="49" t="s">
        <v>37</v>
      </c>
      <c r="K2" s="40" t="s">
        <v>38</v>
      </c>
      <c r="L2" s="50" t="s">
        <v>39</v>
      </c>
    </row>
    <row r="3" spans="1:12" x14ac:dyDescent="0.25">
      <c r="A3" s="40" t="s">
        <v>47</v>
      </c>
      <c r="B3" s="40">
        <f>50 + (C3 / 2) + (0 * 2)</f>
        <v>50</v>
      </c>
      <c r="C3" s="40">
        <v>0</v>
      </c>
      <c r="D3" s="40">
        <v>50</v>
      </c>
      <c r="E3" s="40">
        <v>0</v>
      </c>
      <c r="F3" s="40">
        <v>50</v>
      </c>
      <c r="G3" s="40">
        <v>0</v>
      </c>
      <c r="H3" s="40"/>
      <c r="I3" s="40" t="s">
        <v>48</v>
      </c>
      <c r="J3" s="51" t="s">
        <v>49</v>
      </c>
      <c r="K3" s="52" t="s">
        <v>50</v>
      </c>
      <c r="L3" s="53" t="s">
        <v>51</v>
      </c>
    </row>
    <row r="4" spans="1:12" x14ac:dyDescent="0.25">
      <c r="A4" s="40" t="s">
        <v>52</v>
      </c>
      <c r="B4" s="40">
        <f t="shared" ref="B4:B67" si="0">50 + (1 / 2) + (0 * 2)</f>
        <v>50.5</v>
      </c>
      <c r="C4" s="40">
        <v>1</v>
      </c>
      <c r="D4" s="40">
        <f t="shared" ref="D4:D67" si="1">50 + (0 / 2) + (0 * 2)</f>
        <v>50</v>
      </c>
      <c r="E4" s="40">
        <v>0</v>
      </c>
      <c r="F4" s="40">
        <f t="shared" ref="F4:F67" si="2">50 + (G4 / 2) + (10 * 2)</f>
        <v>70.5</v>
      </c>
      <c r="G4" s="40">
        <v>1</v>
      </c>
      <c r="H4" s="40" t="s">
        <v>48</v>
      </c>
      <c r="I4" s="40" t="s">
        <v>53</v>
      </c>
      <c r="J4" s="54" t="s">
        <v>54</v>
      </c>
    </row>
    <row r="5" spans="1:12" x14ac:dyDescent="0.25">
      <c r="A5" s="40" t="s">
        <v>55</v>
      </c>
      <c r="B5" s="40">
        <f t="shared" si="0"/>
        <v>50.5</v>
      </c>
      <c r="C5" s="40">
        <v>2</v>
      </c>
      <c r="D5" s="40">
        <f t="shared" si="1"/>
        <v>50</v>
      </c>
      <c r="E5" s="40">
        <v>2</v>
      </c>
      <c r="F5" s="40">
        <f t="shared" si="2"/>
        <v>71</v>
      </c>
      <c r="G5" s="40">
        <v>2</v>
      </c>
      <c r="H5" s="40" t="s">
        <v>53</v>
      </c>
      <c r="I5" s="40" t="s">
        <v>53</v>
      </c>
      <c r="J5" s="55" t="s">
        <v>56</v>
      </c>
    </row>
    <row r="6" spans="1:12" x14ac:dyDescent="0.25">
      <c r="A6" s="40" t="s">
        <v>57</v>
      </c>
      <c r="B6" s="40">
        <f t="shared" si="0"/>
        <v>50.5</v>
      </c>
      <c r="C6" s="40">
        <v>3</v>
      </c>
      <c r="D6" s="40">
        <f t="shared" si="1"/>
        <v>50</v>
      </c>
      <c r="E6" s="40">
        <v>3</v>
      </c>
      <c r="F6" s="40">
        <f t="shared" si="2"/>
        <v>71.5</v>
      </c>
      <c r="G6" s="40">
        <v>3</v>
      </c>
      <c r="H6" s="40" t="s">
        <v>53</v>
      </c>
      <c r="I6" s="40" t="s">
        <v>53</v>
      </c>
    </row>
    <row r="7" spans="1:12" x14ac:dyDescent="0.25">
      <c r="A7" s="40" t="s">
        <v>58</v>
      </c>
      <c r="B7" s="40">
        <f t="shared" si="0"/>
        <v>50.5</v>
      </c>
      <c r="C7" s="40">
        <v>4</v>
      </c>
      <c r="D7" s="40">
        <f t="shared" si="1"/>
        <v>50</v>
      </c>
      <c r="E7" s="40">
        <v>4</v>
      </c>
      <c r="F7" s="40">
        <f t="shared" si="2"/>
        <v>72</v>
      </c>
      <c r="G7" s="40">
        <v>4</v>
      </c>
      <c r="H7" s="40" t="s">
        <v>53</v>
      </c>
      <c r="I7" s="40" t="s">
        <v>53</v>
      </c>
    </row>
    <row r="8" spans="1:12" x14ac:dyDescent="0.25">
      <c r="A8" s="40" t="s">
        <v>59</v>
      </c>
      <c r="B8" s="40">
        <f t="shared" si="0"/>
        <v>50.5</v>
      </c>
      <c r="C8" s="40">
        <v>5</v>
      </c>
      <c r="D8" s="40">
        <f t="shared" si="1"/>
        <v>50</v>
      </c>
      <c r="E8" s="40">
        <v>5</v>
      </c>
      <c r="F8" s="40">
        <f t="shared" si="2"/>
        <v>72.5</v>
      </c>
      <c r="G8" s="40">
        <v>5</v>
      </c>
      <c r="H8" s="40" t="s">
        <v>53</v>
      </c>
      <c r="I8" s="40" t="s">
        <v>53</v>
      </c>
      <c r="K8" s="56"/>
    </row>
    <row r="9" spans="1:12" x14ac:dyDescent="0.25">
      <c r="A9" s="40" t="s">
        <v>60</v>
      </c>
      <c r="B9" s="40">
        <f t="shared" si="0"/>
        <v>50.5</v>
      </c>
      <c r="C9" s="40">
        <v>6</v>
      </c>
      <c r="D9" s="40">
        <f t="shared" si="1"/>
        <v>50</v>
      </c>
      <c r="E9" s="40">
        <v>6</v>
      </c>
      <c r="F9" s="40">
        <f t="shared" si="2"/>
        <v>73</v>
      </c>
      <c r="G9" s="40">
        <v>6</v>
      </c>
      <c r="H9" s="40" t="s">
        <v>53</v>
      </c>
      <c r="I9" s="40" t="s">
        <v>53</v>
      </c>
      <c r="K9" s="56"/>
    </row>
    <row r="10" spans="1:12" x14ac:dyDescent="0.25">
      <c r="A10" s="40" t="s">
        <v>61</v>
      </c>
      <c r="B10" s="40">
        <f t="shared" si="0"/>
        <v>50.5</v>
      </c>
      <c r="C10" s="40">
        <v>7</v>
      </c>
      <c r="D10" s="40">
        <f t="shared" si="1"/>
        <v>50</v>
      </c>
      <c r="E10" s="40">
        <v>7</v>
      </c>
      <c r="F10" s="40">
        <f t="shared" si="2"/>
        <v>73.5</v>
      </c>
      <c r="G10" s="40">
        <v>7</v>
      </c>
      <c r="H10" s="40" t="s">
        <v>53</v>
      </c>
      <c r="I10" s="40" t="s">
        <v>53</v>
      </c>
      <c r="K10" s="56"/>
    </row>
    <row r="11" spans="1:12" x14ac:dyDescent="0.25">
      <c r="A11" s="40" t="s">
        <v>62</v>
      </c>
      <c r="B11" s="40">
        <f t="shared" si="0"/>
        <v>50.5</v>
      </c>
      <c r="C11" s="40">
        <v>8</v>
      </c>
      <c r="D11" s="40">
        <f t="shared" si="1"/>
        <v>50</v>
      </c>
      <c r="E11" s="40">
        <v>8</v>
      </c>
      <c r="F11" s="40">
        <f t="shared" si="2"/>
        <v>74</v>
      </c>
      <c r="G11" s="40">
        <v>8</v>
      </c>
      <c r="H11" s="40" t="s">
        <v>53</v>
      </c>
      <c r="I11" s="40" t="s">
        <v>53</v>
      </c>
    </row>
    <row r="12" spans="1:12" x14ac:dyDescent="0.25">
      <c r="A12" s="40" t="s">
        <v>63</v>
      </c>
      <c r="B12" s="40">
        <f t="shared" si="0"/>
        <v>50.5</v>
      </c>
      <c r="C12" s="40">
        <v>9</v>
      </c>
      <c r="D12" s="40">
        <f t="shared" si="1"/>
        <v>50</v>
      </c>
      <c r="E12" s="40">
        <v>9</v>
      </c>
      <c r="F12" s="40">
        <f t="shared" si="2"/>
        <v>74.5</v>
      </c>
      <c r="G12" s="40">
        <v>9</v>
      </c>
      <c r="H12" s="40" t="s">
        <v>53</v>
      </c>
      <c r="I12" s="40" t="s">
        <v>53</v>
      </c>
    </row>
    <row r="13" spans="1:12" x14ac:dyDescent="0.25">
      <c r="A13" s="40" t="s">
        <v>64</v>
      </c>
      <c r="B13" s="40">
        <f t="shared" si="0"/>
        <v>50.5</v>
      </c>
      <c r="C13" s="40">
        <v>10</v>
      </c>
      <c r="D13" s="40">
        <f t="shared" si="1"/>
        <v>50</v>
      </c>
      <c r="E13" s="40">
        <v>10</v>
      </c>
      <c r="F13" s="40">
        <f t="shared" si="2"/>
        <v>75</v>
      </c>
      <c r="G13" s="40">
        <v>10</v>
      </c>
      <c r="H13" s="40" t="s">
        <v>53</v>
      </c>
      <c r="I13" s="40" t="s">
        <v>53</v>
      </c>
    </row>
    <row r="14" spans="1:12" x14ac:dyDescent="0.25">
      <c r="A14" s="40" t="s">
        <v>65</v>
      </c>
      <c r="B14" s="40">
        <f t="shared" si="0"/>
        <v>50.5</v>
      </c>
      <c r="C14" s="40">
        <v>11</v>
      </c>
      <c r="D14" s="40">
        <f t="shared" si="1"/>
        <v>50</v>
      </c>
      <c r="E14" s="40">
        <v>11</v>
      </c>
      <c r="F14" s="40">
        <f t="shared" si="2"/>
        <v>75.5</v>
      </c>
      <c r="G14" s="40">
        <v>11</v>
      </c>
      <c r="H14" s="40" t="s">
        <v>53</v>
      </c>
      <c r="I14" s="40" t="s">
        <v>53</v>
      </c>
    </row>
    <row r="15" spans="1:12" x14ac:dyDescent="0.25">
      <c r="A15" s="40" t="s">
        <v>66</v>
      </c>
      <c r="B15" s="40">
        <f t="shared" si="0"/>
        <v>50.5</v>
      </c>
      <c r="C15" s="40">
        <v>12</v>
      </c>
      <c r="D15" s="40">
        <f t="shared" si="1"/>
        <v>50</v>
      </c>
      <c r="E15" s="40">
        <v>12</v>
      </c>
      <c r="F15" s="40">
        <f t="shared" si="2"/>
        <v>76</v>
      </c>
      <c r="G15" s="40">
        <v>12</v>
      </c>
      <c r="H15" s="40" t="s">
        <v>53</v>
      </c>
      <c r="I15" s="40" t="s">
        <v>53</v>
      </c>
    </row>
    <row r="16" spans="1:12" x14ac:dyDescent="0.25">
      <c r="A16" s="40" t="s">
        <v>67</v>
      </c>
      <c r="B16" s="40">
        <f t="shared" si="0"/>
        <v>50.5</v>
      </c>
      <c r="C16" s="40">
        <v>13</v>
      </c>
      <c r="D16" s="40">
        <f t="shared" si="1"/>
        <v>50</v>
      </c>
      <c r="E16" s="40">
        <v>13</v>
      </c>
      <c r="F16" s="40">
        <f t="shared" si="2"/>
        <v>76.5</v>
      </c>
      <c r="G16" s="40">
        <v>13</v>
      </c>
      <c r="H16" s="40" t="s">
        <v>53</v>
      </c>
      <c r="I16" s="40" t="s">
        <v>53</v>
      </c>
    </row>
    <row r="17" spans="1:9" x14ac:dyDescent="0.25">
      <c r="A17" s="40" t="s">
        <v>68</v>
      </c>
      <c r="B17" s="40">
        <f t="shared" si="0"/>
        <v>50.5</v>
      </c>
      <c r="C17" s="40">
        <v>14</v>
      </c>
      <c r="D17" s="40">
        <f t="shared" si="1"/>
        <v>50</v>
      </c>
      <c r="E17" s="40">
        <v>14</v>
      </c>
      <c r="F17" s="40">
        <f t="shared" si="2"/>
        <v>77</v>
      </c>
      <c r="G17" s="40">
        <v>14</v>
      </c>
      <c r="H17" s="40" t="s">
        <v>53</v>
      </c>
      <c r="I17" s="40" t="s">
        <v>53</v>
      </c>
    </row>
    <row r="18" spans="1:9" x14ac:dyDescent="0.25">
      <c r="A18" s="40" t="s">
        <v>69</v>
      </c>
      <c r="B18" s="40">
        <f t="shared" si="0"/>
        <v>50.5</v>
      </c>
      <c r="C18" s="57">
        <v>15</v>
      </c>
      <c r="D18" s="40">
        <f t="shared" si="1"/>
        <v>50</v>
      </c>
      <c r="E18" s="57">
        <v>15</v>
      </c>
      <c r="F18" s="40">
        <f t="shared" si="2"/>
        <v>77.5</v>
      </c>
      <c r="G18" s="57">
        <v>15</v>
      </c>
      <c r="H18" s="40" t="s">
        <v>53</v>
      </c>
      <c r="I18" s="40" t="s">
        <v>53</v>
      </c>
    </row>
    <row r="19" spans="1:9" x14ac:dyDescent="0.25">
      <c r="A19" s="40" t="s">
        <v>70</v>
      </c>
      <c r="B19" s="40">
        <f t="shared" si="0"/>
        <v>50.5</v>
      </c>
      <c r="C19" s="57">
        <v>16</v>
      </c>
      <c r="D19" s="40">
        <f t="shared" si="1"/>
        <v>50</v>
      </c>
      <c r="E19" s="57">
        <v>16</v>
      </c>
      <c r="F19" s="40">
        <f t="shared" si="2"/>
        <v>78</v>
      </c>
      <c r="G19" s="57">
        <v>16</v>
      </c>
      <c r="H19" s="40" t="s">
        <v>53</v>
      </c>
      <c r="I19" s="40" t="s">
        <v>53</v>
      </c>
    </row>
    <row r="20" spans="1:9" x14ac:dyDescent="0.25">
      <c r="A20" s="40" t="s">
        <v>71</v>
      </c>
      <c r="B20" s="40">
        <f t="shared" si="0"/>
        <v>50.5</v>
      </c>
      <c r="C20" s="57">
        <v>17</v>
      </c>
      <c r="D20" s="40">
        <f t="shared" si="1"/>
        <v>50</v>
      </c>
      <c r="E20" s="57">
        <v>17</v>
      </c>
      <c r="F20" s="40">
        <f t="shared" si="2"/>
        <v>78.5</v>
      </c>
      <c r="G20" s="57">
        <v>17</v>
      </c>
      <c r="H20" s="40" t="s">
        <v>53</v>
      </c>
      <c r="I20" s="40" t="s">
        <v>53</v>
      </c>
    </row>
    <row r="21" spans="1:9" x14ac:dyDescent="0.25">
      <c r="A21" s="40" t="s">
        <v>72</v>
      </c>
      <c r="B21" s="40">
        <f t="shared" si="0"/>
        <v>50.5</v>
      </c>
      <c r="C21" s="57">
        <v>18</v>
      </c>
      <c r="D21" s="40">
        <f t="shared" si="1"/>
        <v>50</v>
      </c>
      <c r="E21" s="57">
        <v>18</v>
      </c>
      <c r="F21" s="40">
        <f t="shared" si="2"/>
        <v>79</v>
      </c>
      <c r="G21" s="57">
        <v>18</v>
      </c>
      <c r="H21" s="40" t="s">
        <v>53</v>
      </c>
      <c r="I21" s="40" t="s">
        <v>53</v>
      </c>
    </row>
    <row r="22" spans="1:9" x14ac:dyDescent="0.25">
      <c r="A22" s="40" t="s">
        <v>73</v>
      </c>
      <c r="B22" s="40">
        <f t="shared" si="0"/>
        <v>50.5</v>
      </c>
      <c r="C22" s="57">
        <v>19</v>
      </c>
      <c r="D22" s="40">
        <f t="shared" si="1"/>
        <v>50</v>
      </c>
      <c r="E22" s="57">
        <v>19</v>
      </c>
      <c r="F22" s="40">
        <f t="shared" si="2"/>
        <v>79.5</v>
      </c>
      <c r="G22" s="57">
        <v>19</v>
      </c>
      <c r="H22" s="40" t="s">
        <v>53</v>
      </c>
      <c r="I22" s="40" t="s">
        <v>53</v>
      </c>
    </row>
    <row r="23" spans="1:9" x14ac:dyDescent="0.25">
      <c r="A23" s="40" t="s">
        <v>74</v>
      </c>
      <c r="B23" s="40">
        <f t="shared" si="0"/>
        <v>50.5</v>
      </c>
      <c r="C23" s="57">
        <v>20</v>
      </c>
      <c r="D23" s="40">
        <f t="shared" si="1"/>
        <v>50</v>
      </c>
      <c r="E23" s="57">
        <v>20</v>
      </c>
      <c r="F23" s="40">
        <f t="shared" si="2"/>
        <v>80</v>
      </c>
      <c r="G23" s="57">
        <v>20</v>
      </c>
      <c r="H23" s="40" t="s">
        <v>53</v>
      </c>
      <c r="I23" s="40" t="s">
        <v>53</v>
      </c>
    </row>
    <row r="24" spans="1:9" x14ac:dyDescent="0.25">
      <c r="A24" s="40" t="s">
        <v>75</v>
      </c>
      <c r="B24" s="40">
        <f t="shared" si="0"/>
        <v>50.5</v>
      </c>
      <c r="C24" s="57">
        <v>21</v>
      </c>
      <c r="D24" s="40">
        <f t="shared" si="1"/>
        <v>50</v>
      </c>
      <c r="E24" s="57">
        <v>21</v>
      </c>
      <c r="F24" s="40">
        <f t="shared" si="2"/>
        <v>80.5</v>
      </c>
      <c r="G24" s="57">
        <v>21</v>
      </c>
      <c r="H24" s="40" t="s">
        <v>53</v>
      </c>
      <c r="I24" s="40" t="s">
        <v>53</v>
      </c>
    </row>
    <row r="25" spans="1:9" x14ac:dyDescent="0.25">
      <c r="A25" s="40" t="s">
        <v>76</v>
      </c>
      <c r="B25" s="40">
        <f t="shared" si="0"/>
        <v>50.5</v>
      </c>
      <c r="C25" s="57">
        <v>22</v>
      </c>
      <c r="D25" s="40">
        <f t="shared" si="1"/>
        <v>50</v>
      </c>
      <c r="E25" s="57">
        <v>22</v>
      </c>
      <c r="F25" s="40">
        <f t="shared" si="2"/>
        <v>81</v>
      </c>
      <c r="G25" s="57">
        <v>22</v>
      </c>
      <c r="H25" s="40" t="s">
        <v>53</v>
      </c>
      <c r="I25" s="40" t="s">
        <v>53</v>
      </c>
    </row>
    <row r="26" spans="1:9" x14ac:dyDescent="0.25">
      <c r="A26" s="40" t="s">
        <v>77</v>
      </c>
      <c r="B26" s="40">
        <f t="shared" si="0"/>
        <v>50.5</v>
      </c>
      <c r="C26" s="57">
        <v>23</v>
      </c>
      <c r="D26" s="40">
        <f t="shared" si="1"/>
        <v>50</v>
      </c>
      <c r="E26" s="57">
        <v>23</v>
      </c>
      <c r="F26" s="40">
        <f t="shared" si="2"/>
        <v>81.5</v>
      </c>
      <c r="G26" s="57">
        <v>23</v>
      </c>
      <c r="H26" s="40" t="s">
        <v>53</v>
      </c>
      <c r="I26" s="40" t="s">
        <v>53</v>
      </c>
    </row>
    <row r="27" spans="1:9" x14ac:dyDescent="0.25">
      <c r="A27" s="40" t="s">
        <v>78</v>
      </c>
      <c r="B27" s="40">
        <f t="shared" si="0"/>
        <v>50.5</v>
      </c>
      <c r="C27" s="57">
        <v>24</v>
      </c>
      <c r="D27" s="40">
        <f t="shared" si="1"/>
        <v>50</v>
      </c>
      <c r="E27" s="57">
        <v>24</v>
      </c>
      <c r="F27" s="40">
        <f t="shared" si="2"/>
        <v>82</v>
      </c>
      <c r="G27" s="57">
        <v>24</v>
      </c>
      <c r="H27" s="40" t="s">
        <v>53</v>
      </c>
      <c r="I27" s="40" t="s">
        <v>53</v>
      </c>
    </row>
    <row r="28" spans="1:9" x14ac:dyDescent="0.25">
      <c r="A28" s="40" t="s">
        <v>79</v>
      </c>
      <c r="B28" s="40">
        <f t="shared" si="0"/>
        <v>50.5</v>
      </c>
      <c r="C28" s="57">
        <v>25</v>
      </c>
      <c r="D28" s="40">
        <f t="shared" si="1"/>
        <v>50</v>
      </c>
      <c r="E28" s="57">
        <v>25</v>
      </c>
      <c r="F28" s="40">
        <f t="shared" si="2"/>
        <v>82.5</v>
      </c>
      <c r="G28" s="57">
        <v>25</v>
      </c>
      <c r="H28" s="40" t="s">
        <v>53</v>
      </c>
      <c r="I28" s="40" t="s">
        <v>53</v>
      </c>
    </row>
    <row r="29" spans="1:9" x14ac:dyDescent="0.25">
      <c r="A29" s="40" t="s">
        <v>80</v>
      </c>
      <c r="B29" s="40">
        <f t="shared" si="0"/>
        <v>50.5</v>
      </c>
      <c r="C29" s="57">
        <v>26</v>
      </c>
      <c r="D29" s="40">
        <f t="shared" si="1"/>
        <v>50</v>
      </c>
      <c r="E29" s="57">
        <v>26</v>
      </c>
      <c r="F29" s="40">
        <f t="shared" si="2"/>
        <v>83</v>
      </c>
      <c r="G29" s="57">
        <v>26</v>
      </c>
      <c r="H29" s="40" t="s">
        <v>53</v>
      </c>
      <c r="I29" s="40" t="s">
        <v>53</v>
      </c>
    </row>
    <row r="30" spans="1:9" x14ac:dyDescent="0.25">
      <c r="A30" s="40" t="s">
        <v>81</v>
      </c>
      <c r="B30" s="40">
        <f t="shared" si="0"/>
        <v>50.5</v>
      </c>
      <c r="C30" s="57">
        <v>27</v>
      </c>
      <c r="D30" s="40">
        <f t="shared" si="1"/>
        <v>50</v>
      </c>
      <c r="E30" s="57">
        <v>27</v>
      </c>
      <c r="F30" s="40">
        <f t="shared" si="2"/>
        <v>83.5</v>
      </c>
      <c r="G30" s="57">
        <v>27</v>
      </c>
      <c r="H30" s="40" t="s">
        <v>53</v>
      </c>
      <c r="I30" s="40" t="s">
        <v>53</v>
      </c>
    </row>
    <row r="31" spans="1:9" x14ac:dyDescent="0.25">
      <c r="A31" s="40" t="s">
        <v>82</v>
      </c>
      <c r="B31" s="40">
        <f t="shared" si="0"/>
        <v>50.5</v>
      </c>
      <c r="C31" s="57">
        <v>28</v>
      </c>
      <c r="D31" s="40">
        <f t="shared" si="1"/>
        <v>50</v>
      </c>
      <c r="E31" s="57">
        <v>28</v>
      </c>
      <c r="F31" s="40">
        <f t="shared" si="2"/>
        <v>84</v>
      </c>
      <c r="G31" s="57">
        <v>28</v>
      </c>
      <c r="H31" s="40" t="s">
        <v>53</v>
      </c>
      <c r="I31" s="40" t="s">
        <v>53</v>
      </c>
    </row>
    <row r="32" spans="1:9" x14ac:dyDescent="0.25">
      <c r="A32" s="40" t="s">
        <v>83</v>
      </c>
      <c r="B32" s="40">
        <f t="shared" si="0"/>
        <v>50.5</v>
      </c>
      <c r="C32" s="57">
        <v>29</v>
      </c>
      <c r="D32" s="40">
        <f t="shared" si="1"/>
        <v>50</v>
      </c>
      <c r="E32" s="57">
        <v>29</v>
      </c>
      <c r="F32" s="40">
        <f t="shared" si="2"/>
        <v>84.5</v>
      </c>
      <c r="G32" s="57">
        <v>29</v>
      </c>
      <c r="H32" s="40" t="s">
        <v>53</v>
      </c>
      <c r="I32" s="40" t="s">
        <v>53</v>
      </c>
    </row>
    <row r="33" spans="1:9" x14ac:dyDescent="0.25">
      <c r="A33" s="40" t="s">
        <v>84</v>
      </c>
      <c r="B33" s="40">
        <f t="shared" si="0"/>
        <v>50.5</v>
      </c>
      <c r="C33" s="57">
        <v>30</v>
      </c>
      <c r="D33" s="40">
        <f t="shared" si="1"/>
        <v>50</v>
      </c>
      <c r="E33" s="57">
        <v>30</v>
      </c>
      <c r="F33" s="40">
        <f t="shared" si="2"/>
        <v>85</v>
      </c>
      <c r="G33" s="57">
        <v>30</v>
      </c>
      <c r="H33" s="40" t="s">
        <v>53</v>
      </c>
      <c r="I33" s="40" t="s">
        <v>53</v>
      </c>
    </row>
    <row r="34" spans="1:9" x14ac:dyDescent="0.25">
      <c r="A34" s="40" t="s">
        <v>85</v>
      </c>
      <c r="B34" s="40">
        <f t="shared" si="0"/>
        <v>50.5</v>
      </c>
      <c r="C34" s="57">
        <v>31</v>
      </c>
      <c r="D34" s="40">
        <f t="shared" si="1"/>
        <v>50</v>
      </c>
      <c r="E34" s="57">
        <v>31</v>
      </c>
      <c r="F34" s="40">
        <f t="shared" si="2"/>
        <v>85.5</v>
      </c>
      <c r="G34" s="57">
        <v>31</v>
      </c>
      <c r="H34" s="40" t="s">
        <v>53</v>
      </c>
      <c r="I34" s="40" t="s">
        <v>53</v>
      </c>
    </row>
    <row r="35" spans="1:9" x14ac:dyDescent="0.25">
      <c r="A35" s="40" t="s">
        <v>86</v>
      </c>
      <c r="B35" s="40">
        <f t="shared" si="0"/>
        <v>50.5</v>
      </c>
      <c r="C35" s="57">
        <v>32</v>
      </c>
      <c r="D35" s="40">
        <f t="shared" si="1"/>
        <v>50</v>
      </c>
      <c r="E35" s="57">
        <v>32</v>
      </c>
      <c r="F35" s="40">
        <f t="shared" si="2"/>
        <v>86</v>
      </c>
      <c r="G35" s="57">
        <v>32</v>
      </c>
      <c r="H35" s="40" t="s">
        <v>53</v>
      </c>
      <c r="I35" s="40" t="s">
        <v>53</v>
      </c>
    </row>
    <row r="36" spans="1:9" x14ac:dyDescent="0.25">
      <c r="A36" s="40" t="s">
        <v>87</v>
      </c>
      <c r="B36" s="40">
        <f t="shared" si="0"/>
        <v>50.5</v>
      </c>
      <c r="C36" s="57">
        <v>33</v>
      </c>
      <c r="D36" s="40">
        <f t="shared" si="1"/>
        <v>50</v>
      </c>
      <c r="E36" s="57">
        <v>33</v>
      </c>
      <c r="F36" s="40">
        <f t="shared" si="2"/>
        <v>86.5</v>
      </c>
      <c r="G36" s="57">
        <v>33</v>
      </c>
      <c r="H36" s="40" t="s">
        <v>53</v>
      </c>
      <c r="I36" s="40" t="s">
        <v>53</v>
      </c>
    </row>
    <row r="37" spans="1:9" x14ac:dyDescent="0.25">
      <c r="A37" s="40" t="s">
        <v>88</v>
      </c>
      <c r="B37" s="40">
        <f t="shared" si="0"/>
        <v>50.5</v>
      </c>
      <c r="C37" s="57">
        <v>34</v>
      </c>
      <c r="D37" s="40">
        <f t="shared" si="1"/>
        <v>50</v>
      </c>
      <c r="E37" s="57">
        <v>34</v>
      </c>
      <c r="F37" s="40">
        <f t="shared" si="2"/>
        <v>87</v>
      </c>
      <c r="G37" s="57">
        <v>34</v>
      </c>
      <c r="H37" s="40" t="s">
        <v>53</v>
      </c>
      <c r="I37" s="40" t="s">
        <v>53</v>
      </c>
    </row>
    <row r="38" spans="1:9" x14ac:dyDescent="0.25">
      <c r="A38" s="40" t="s">
        <v>89</v>
      </c>
      <c r="B38" s="40">
        <f t="shared" si="0"/>
        <v>50.5</v>
      </c>
      <c r="C38" s="57">
        <v>35</v>
      </c>
      <c r="D38" s="40">
        <f t="shared" si="1"/>
        <v>50</v>
      </c>
      <c r="E38" s="57">
        <v>35</v>
      </c>
      <c r="F38" s="40">
        <f t="shared" si="2"/>
        <v>87.5</v>
      </c>
      <c r="G38" s="57">
        <v>35</v>
      </c>
      <c r="H38" s="40" t="s">
        <v>53</v>
      </c>
      <c r="I38" s="40" t="s">
        <v>53</v>
      </c>
    </row>
    <row r="39" spans="1:9" x14ac:dyDescent="0.25">
      <c r="A39" s="40" t="s">
        <v>90</v>
      </c>
      <c r="B39" s="40">
        <f t="shared" si="0"/>
        <v>50.5</v>
      </c>
      <c r="C39" s="57">
        <v>36</v>
      </c>
      <c r="D39" s="40">
        <f t="shared" si="1"/>
        <v>50</v>
      </c>
      <c r="E39" s="57">
        <v>36</v>
      </c>
      <c r="F39" s="40">
        <f t="shared" si="2"/>
        <v>88</v>
      </c>
      <c r="G39" s="57">
        <v>36</v>
      </c>
      <c r="H39" s="40" t="s">
        <v>53</v>
      </c>
      <c r="I39" s="40" t="s">
        <v>53</v>
      </c>
    </row>
    <row r="40" spans="1:9" x14ac:dyDescent="0.25">
      <c r="A40" s="40" t="s">
        <v>91</v>
      </c>
      <c r="B40" s="40">
        <f t="shared" si="0"/>
        <v>50.5</v>
      </c>
      <c r="C40" s="57">
        <v>37</v>
      </c>
      <c r="D40" s="40">
        <f t="shared" si="1"/>
        <v>50</v>
      </c>
      <c r="E40" s="57">
        <v>37</v>
      </c>
      <c r="F40" s="40">
        <f t="shared" si="2"/>
        <v>88.5</v>
      </c>
      <c r="G40" s="57">
        <v>37</v>
      </c>
      <c r="H40" s="40" t="s">
        <v>53</v>
      </c>
      <c r="I40" s="40" t="s">
        <v>53</v>
      </c>
    </row>
    <row r="41" spans="1:9" x14ac:dyDescent="0.25">
      <c r="A41" s="40" t="s">
        <v>92</v>
      </c>
      <c r="B41" s="40">
        <f t="shared" si="0"/>
        <v>50.5</v>
      </c>
      <c r="C41" s="57">
        <v>38</v>
      </c>
      <c r="D41" s="40">
        <f t="shared" si="1"/>
        <v>50</v>
      </c>
      <c r="E41" s="57">
        <v>38</v>
      </c>
      <c r="F41" s="40">
        <f t="shared" si="2"/>
        <v>89</v>
      </c>
      <c r="G41" s="57">
        <v>38</v>
      </c>
      <c r="H41" s="40" t="s">
        <v>53</v>
      </c>
      <c r="I41" s="40" t="s">
        <v>53</v>
      </c>
    </row>
    <row r="42" spans="1:9" x14ac:dyDescent="0.25">
      <c r="A42" s="40" t="s">
        <v>93</v>
      </c>
      <c r="B42" s="40">
        <f t="shared" si="0"/>
        <v>50.5</v>
      </c>
      <c r="C42" s="57">
        <v>39</v>
      </c>
      <c r="D42" s="40">
        <f t="shared" si="1"/>
        <v>50</v>
      </c>
      <c r="E42" s="57">
        <v>39</v>
      </c>
      <c r="F42" s="40">
        <f t="shared" si="2"/>
        <v>89.5</v>
      </c>
      <c r="G42" s="57">
        <v>39</v>
      </c>
      <c r="H42" s="40" t="s">
        <v>53</v>
      </c>
      <c r="I42" s="40" t="s">
        <v>53</v>
      </c>
    </row>
    <row r="43" spans="1:9" x14ac:dyDescent="0.25">
      <c r="A43" s="40" t="s">
        <v>94</v>
      </c>
      <c r="B43" s="40">
        <f t="shared" si="0"/>
        <v>50.5</v>
      </c>
      <c r="C43" s="57">
        <v>40</v>
      </c>
      <c r="D43" s="40">
        <f t="shared" si="1"/>
        <v>50</v>
      </c>
      <c r="E43" s="57">
        <v>40</v>
      </c>
      <c r="F43" s="40">
        <f t="shared" si="2"/>
        <v>90</v>
      </c>
      <c r="G43" s="57">
        <v>40</v>
      </c>
      <c r="H43" s="40" t="s">
        <v>53</v>
      </c>
      <c r="I43" s="40" t="s">
        <v>53</v>
      </c>
    </row>
    <row r="44" spans="1:9" x14ac:dyDescent="0.25">
      <c r="A44" s="40" t="s">
        <v>95</v>
      </c>
      <c r="B44" s="40">
        <f t="shared" si="0"/>
        <v>50.5</v>
      </c>
      <c r="C44" s="57">
        <v>41</v>
      </c>
      <c r="D44" s="40">
        <f t="shared" si="1"/>
        <v>50</v>
      </c>
      <c r="E44" s="57">
        <v>41</v>
      </c>
      <c r="F44" s="40">
        <f t="shared" si="2"/>
        <v>90.5</v>
      </c>
      <c r="G44" s="57">
        <v>41</v>
      </c>
      <c r="H44" s="40" t="s">
        <v>53</v>
      </c>
      <c r="I44" s="40" t="s">
        <v>53</v>
      </c>
    </row>
    <row r="45" spans="1:9" x14ac:dyDescent="0.25">
      <c r="A45" s="40" t="s">
        <v>96</v>
      </c>
      <c r="B45" s="40">
        <f t="shared" si="0"/>
        <v>50.5</v>
      </c>
      <c r="C45" s="57">
        <v>42</v>
      </c>
      <c r="D45" s="40">
        <f t="shared" si="1"/>
        <v>50</v>
      </c>
      <c r="E45" s="57">
        <v>42</v>
      </c>
      <c r="F45" s="40">
        <f t="shared" si="2"/>
        <v>91</v>
      </c>
      <c r="G45" s="57">
        <v>42</v>
      </c>
      <c r="H45" s="40" t="s">
        <v>53</v>
      </c>
      <c r="I45" s="40" t="s">
        <v>53</v>
      </c>
    </row>
    <row r="46" spans="1:9" x14ac:dyDescent="0.25">
      <c r="A46" s="40" t="s">
        <v>97</v>
      </c>
      <c r="B46" s="40">
        <f t="shared" si="0"/>
        <v>50.5</v>
      </c>
      <c r="C46" s="57">
        <v>43</v>
      </c>
      <c r="D46" s="40">
        <f t="shared" si="1"/>
        <v>50</v>
      </c>
      <c r="E46" s="57">
        <v>43</v>
      </c>
      <c r="F46" s="40">
        <f t="shared" si="2"/>
        <v>91.5</v>
      </c>
      <c r="G46" s="57">
        <v>43</v>
      </c>
      <c r="H46" s="40" t="s">
        <v>53</v>
      </c>
      <c r="I46" s="40" t="s">
        <v>53</v>
      </c>
    </row>
    <row r="47" spans="1:9" x14ac:dyDescent="0.25">
      <c r="A47" s="40" t="s">
        <v>98</v>
      </c>
      <c r="B47" s="40">
        <f t="shared" si="0"/>
        <v>50.5</v>
      </c>
      <c r="C47" s="57">
        <v>44</v>
      </c>
      <c r="D47" s="40">
        <f t="shared" si="1"/>
        <v>50</v>
      </c>
      <c r="E47" s="57">
        <v>44</v>
      </c>
      <c r="F47" s="40">
        <f t="shared" si="2"/>
        <v>92</v>
      </c>
      <c r="G47" s="57">
        <v>44</v>
      </c>
      <c r="H47" s="40" t="s">
        <v>53</v>
      </c>
      <c r="I47" s="40" t="s">
        <v>53</v>
      </c>
    </row>
    <row r="48" spans="1:9" x14ac:dyDescent="0.25">
      <c r="A48" s="40" t="s">
        <v>99</v>
      </c>
      <c r="B48" s="40">
        <f t="shared" si="0"/>
        <v>50.5</v>
      </c>
      <c r="C48" s="57">
        <v>45</v>
      </c>
      <c r="D48" s="40">
        <f t="shared" si="1"/>
        <v>50</v>
      </c>
      <c r="E48" s="57">
        <v>45</v>
      </c>
      <c r="F48" s="40">
        <f t="shared" si="2"/>
        <v>92.5</v>
      </c>
      <c r="G48" s="57">
        <v>45</v>
      </c>
      <c r="H48" s="40" t="s">
        <v>53</v>
      </c>
      <c r="I48" s="40" t="s">
        <v>53</v>
      </c>
    </row>
    <row r="49" spans="1:9" x14ac:dyDescent="0.25">
      <c r="A49" s="40" t="s">
        <v>100</v>
      </c>
      <c r="B49" s="40">
        <f t="shared" si="0"/>
        <v>50.5</v>
      </c>
      <c r="C49" s="57">
        <v>46</v>
      </c>
      <c r="D49" s="40">
        <f t="shared" si="1"/>
        <v>50</v>
      </c>
      <c r="E49" s="57">
        <v>46</v>
      </c>
      <c r="F49" s="40">
        <f t="shared" si="2"/>
        <v>93</v>
      </c>
      <c r="G49" s="57">
        <v>46</v>
      </c>
      <c r="H49" s="40" t="s">
        <v>53</v>
      </c>
      <c r="I49" s="40" t="s">
        <v>53</v>
      </c>
    </row>
    <row r="50" spans="1:9" x14ac:dyDescent="0.25">
      <c r="A50" s="40" t="s">
        <v>101</v>
      </c>
      <c r="B50" s="40">
        <f t="shared" si="0"/>
        <v>50.5</v>
      </c>
      <c r="C50" s="57">
        <v>47</v>
      </c>
      <c r="D50" s="40">
        <f t="shared" si="1"/>
        <v>50</v>
      </c>
      <c r="E50" s="57">
        <v>47</v>
      </c>
      <c r="F50" s="40">
        <f t="shared" si="2"/>
        <v>93.5</v>
      </c>
      <c r="G50" s="57">
        <v>47</v>
      </c>
      <c r="H50" s="40" t="s">
        <v>53</v>
      </c>
      <c r="I50" s="40" t="s">
        <v>53</v>
      </c>
    </row>
    <row r="51" spans="1:9" x14ac:dyDescent="0.25">
      <c r="A51" s="40" t="s">
        <v>102</v>
      </c>
      <c r="B51" s="40">
        <f t="shared" si="0"/>
        <v>50.5</v>
      </c>
      <c r="C51" s="57">
        <v>48</v>
      </c>
      <c r="D51" s="40">
        <f t="shared" si="1"/>
        <v>50</v>
      </c>
      <c r="E51" s="57">
        <v>48</v>
      </c>
      <c r="F51" s="40">
        <f t="shared" si="2"/>
        <v>94</v>
      </c>
      <c r="G51" s="57">
        <v>48</v>
      </c>
      <c r="H51" s="40" t="s">
        <v>53</v>
      </c>
      <c r="I51" s="40" t="s">
        <v>53</v>
      </c>
    </row>
    <row r="52" spans="1:9" x14ac:dyDescent="0.25">
      <c r="A52" s="40" t="s">
        <v>103</v>
      </c>
      <c r="B52" s="40">
        <f t="shared" si="0"/>
        <v>50.5</v>
      </c>
      <c r="C52" s="57">
        <v>49</v>
      </c>
      <c r="D52" s="40">
        <f t="shared" si="1"/>
        <v>50</v>
      </c>
      <c r="E52" s="57">
        <v>49</v>
      </c>
      <c r="F52" s="40">
        <f t="shared" si="2"/>
        <v>94.5</v>
      </c>
      <c r="G52" s="57">
        <v>49</v>
      </c>
      <c r="H52" s="40" t="s">
        <v>53</v>
      </c>
      <c r="I52" s="40" t="s">
        <v>53</v>
      </c>
    </row>
    <row r="53" spans="1:9" x14ac:dyDescent="0.25">
      <c r="A53" s="40" t="s">
        <v>104</v>
      </c>
      <c r="B53" s="40">
        <f t="shared" si="0"/>
        <v>50.5</v>
      </c>
      <c r="C53" s="57">
        <v>50</v>
      </c>
      <c r="D53" s="40">
        <f t="shared" si="1"/>
        <v>50</v>
      </c>
      <c r="E53" s="57">
        <v>50</v>
      </c>
      <c r="F53" s="40">
        <f t="shared" si="2"/>
        <v>95</v>
      </c>
      <c r="G53" s="57">
        <v>50</v>
      </c>
      <c r="H53" s="40" t="s">
        <v>53</v>
      </c>
      <c r="I53" s="40" t="s">
        <v>53</v>
      </c>
    </row>
    <row r="54" spans="1:9" x14ac:dyDescent="0.25">
      <c r="A54" s="40" t="s">
        <v>105</v>
      </c>
      <c r="B54" s="40">
        <f t="shared" si="0"/>
        <v>50.5</v>
      </c>
      <c r="C54" s="57">
        <v>51</v>
      </c>
      <c r="D54" s="40">
        <f t="shared" si="1"/>
        <v>50</v>
      </c>
      <c r="E54" s="57">
        <v>51</v>
      </c>
      <c r="F54" s="40">
        <f t="shared" si="2"/>
        <v>95.5</v>
      </c>
      <c r="G54" s="57">
        <v>51</v>
      </c>
      <c r="H54" s="40" t="s">
        <v>53</v>
      </c>
      <c r="I54" s="40" t="s">
        <v>53</v>
      </c>
    </row>
    <row r="55" spans="1:9" x14ac:dyDescent="0.25">
      <c r="A55" s="40" t="s">
        <v>106</v>
      </c>
      <c r="B55" s="40">
        <f t="shared" si="0"/>
        <v>50.5</v>
      </c>
      <c r="C55" s="57">
        <v>52</v>
      </c>
      <c r="D55" s="40">
        <f t="shared" si="1"/>
        <v>50</v>
      </c>
      <c r="E55" s="57">
        <v>52</v>
      </c>
      <c r="F55" s="40">
        <f t="shared" si="2"/>
        <v>96</v>
      </c>
      <c r="G55" s="57">
        <v>52</v>
      </c>
      <c r="H55" s="40" t="s">
        <v>53</v>
      </c>
      <c r="I55" s="40" t="s">
        <v>53</v>
      </c>
    </row>
    <row r="56" spans="1:9" x14ac:dyDescent="0.25">
      <c r="A56" s="40" t="s">
        <v>107</v>
      </c>
      <c r="B56" s="40">
        <f t="shared" si="0"/>
        <v>50.5</v>
      </c>
      <c r="C56" s="57">
        <v>53</v>
      </c>
      <c r="D56" s="40">
        <f t="shared" si="1"/>
        <v>50</v>
      </c>
      <c r="E56" s="57">
        <v>53</v>
      </c>
      <c r="F56" s="40">
        <f t="shared" si="2"/>
        <v>96.5</v>
      </c>
      <c r="G56" s="57">
        <v>53</v>
      </c>
      <c r="H56" s="40" t="s">
        <v>53</v>
      </c>
      <c r="I56" s="40" t="s">
        <v>53</v>
      </c>
    </row>
    <row r="57" spans="1:9" x14ac:dyDescent="0.25">
      <c r="A57" s="40" t="s">
        <v>108</v>
      </c>
      <c r="B57" s="40">
        <f t="shared" si="0"/>
        <v>50.5</v>
      </c>
      <c r="C57" s="57">
        <v>54</v>
      </c>
      <c r="D57" s="40">
        <f t="shared" si="1"/>
        <v>50</v>
      </c>
      <c r="E57" s="57">
        <v>54</v>
      </c>
      <c r="F57" s="40">
        <f t="shared" si="2"/>
        <v>97</v>
      </c>
      <c r="G57" s="57">
        <v>54</v>
      </c>
      <c r="H57" s="40" t="s">
        <v>53</v>
      </c>
      <c r="I57" s="40" t="s">
        <v>53</v>
      </c>
    </row>
    <row r="58" spans="1:9" x14ac:dyDescent="0.25">
      <c r="A58" s="40" t="s">
        <v>109</v>
      </c>
      <c r="B58" s="40">
        <f t="shared" si="0"/>
        <v>50.5</v>
      </c>
      <c r="C58" s="57">
        <v>55</v>
      </c>
      <c r="D58" s="40">
        <f t="shared" si="1"/>
        <v>50</v>
      </c>
      <c r="E58" s="57">
        <v>55</v>
      </c>
      <c r="F58" s="40">
        <f t="shared" si="2"/>
        <v>97.5</v>
      </c>
      <c r="G58" s="57">
        <v>55</v>
      </c>
      <c r="H58" s="40" t="s">
        <v>53</v>
      </c>
      <c r="I58" s="40" t="s">
        <v>53</v>
      </c>
    </row>
    <row r="59" spans="1:9" x14ac:dyDescent="0.25">
      <c r="A59" s="40" t="s">
        <v>110</v>
      </c>
      <c r="B59" s="40">
        <f t="shared" si="0"/>
        <v>50.5</v>
      </c>
      <c r="C59" s="57">
        <v>56</v>
      </c>
      <c r="D59" s="40">
        <f t="shared" si="1"/>
        <v>50</v>
      </c>
      <c r="E59" s="57">
        <v>56</v>
      </c>
      <c r="F59" s="40">
        <f t="shared" si="2"/>
        <v>98</v>
      </c>
      <c r="G59" s="57">
        <v>56</v>
      </c>
      <c r="H59" s="40" t="s">
        <v>53</v>
      </c>
      <c r="I59" s="40" t="s">
        <v>53</v>
      </c>
    </row>
    <row r="60" spans="1:9" x14ac:dyDescent="0.25">
      <c r="A60" s="40" t="s">
        <v>111</v>
      </c>
      <c r="B60" s="40">
        <f t="shared" si="0"/>
        <v>50.5</v>
      </c>
      <c r="C60" s="57">
        <v>57</v>
      </c>
      <c r="D60" s="40">
        <f t="shared" si="1"/>
        <v>50</v>
      </c>
      <c r="E60" s="57">
        <v>57</v>
      </c>
      <c r="F60" s="40">
        <f t="shared" si="2"/>
        <v>98.5</v>
      </c>
      <c r="G60" s="57">
        <v>57</v>
      </c>
      <c r="H60" s="40" t="s">
        <v>53</v>
      </c>
      <c r="I60" s="40" t="s">
        <v>53</v>
      </c>
    </row>
    <row r="61" spans="1:9" x14ac:dyDescent="0.25">
      <c r="A61" s="40" t="s">
        <v>112</v>
      </c>
      <c r="B61" s="40">
        <f t="shared" si="0"/>
        <v>50.5</v>
      </c>
      <c r="C61" s="57">
        <v>58</v>
      </c>
      <c r="D61" s="40">
        <f t="shared" si="1"/>
        <v>50</v>
      </c>
      <c r="E61" s="57">
        <v>58</v>
      </c>
      <c r="F61" s="40">
        <f t="shared" si="2"/>
        <v>99</v>
      </c>
      <c r="G61" s="57">
        <v>58</v>
      </c>
      <c r="H61" s="40" t="s">
        <v>53</v>
      </c>
      <c r="I61" s="40" t="s">
        <v>53</v>
      </c>
    </row>
    <row r="62" spans="1:9" x14ac:dyDescent="0.25">
      <c r="A62" s="40" t="s">
        <v>113</v>
      </c>
      <c r="B62" s="40">
        <f t="shared" si="0"/>
        <v>50.5</v>
      </c>
      <c r="C62" s="57">
        <v>59</v>
      </c>
      <c r="D62" s="40">
        <f t="shared" si="1"/>
        <v>50</v>
      </c>
      <c r="E62" s="57">
        <v>59</v>
      </c>
      <c r="F62" s="40">
        <f t="shared" si="2"/>
        <v>99.5</v>
      </c>
      <c r="G62" s="57">
        <v>59</v>
      </c>
      <c r="H62" s="40" t="s">
        <v>53</v>
      </c>
      <c r="I62" s="40" t="s">
        <v>53</v>
      </c>
    </row>
    <row r="63" spans="1:9" x14ac:dyDescent="0.25">
      <c r="A63" s="40" t="s">
        <v>114</v>
      </c>
      <c r="B63" s="40">
        <f t="shared" si="0"/>
        <v>50.5</v>
      </c>
      <c r="C63" s="57">
        <v>60</v>
      </c>
      <c r="D63" s="40">
        <f t="shared" si="1"/>
        <v>50</v>
      </c>
      <c r="E63" s="57">
        <v>60</v>
      </c>
      <c r="F63" s="40">
        <f t="shared" si="2"/>
        <v>100</v>
      </c>
      <c r="G63" s="57">
        <v>60</v>
      </c>
      <c r="H63" s="40" t="s">
        <v>53</v>
      </c>
      <c r="I63" s="40" t="s">
        <v>53</v>
      </c>
    </row>
    <row r="64" spans="1:9" x14ac:dyDescent="0.25">
      <c r="A64" s="40" t="s">
        <v>115</v>
      </c>
      <c r="B64" s="40">
        <f t="shared" si="0"/>
        <v>50.5</v>
      </c>
      <c r="C64" s="57">
        <v>61</v>
      </c>
      <c r="D64" s="40">
        <f t="shared" si="1"/>
        <v>50</v>
      </c>
      <c r="E64" s="57">
        <v>61</v>
      </c>
      <c r="F64" s="40">
        <f t="shared" si="2"/>
        <v>100.5</v>
      </c>
      <c r="G64" s="57">
        <v>61</v>
      </c>
      <c r="H64" s="40" t="s">
        <v>53</v>
      </c>
      <c r="I64" s="40" t="s">
        <v>53</v>
      </c>
    </row>
    <row r="65" spans="1:9" x14ac:dyDescent="0.25">
      <c r="A65" s="40" t="s">
        <v>116</v>
      </c>
      <c r="B65" s="40">
        <f t="shared" si="0"/>
        <v>50.5</v>
      </c>
      <c r="C65" s="57">
        <v>62</v>
      </c>
      <c r="D65" s="40">
        <f t="shared" si="1"/>
        <v>50</v>
      </c>
      <c r="E65" s="57">
        <v>62</v>
      </c>
      <c r="F65" s="40">
        <f t="shared" si="2"/>
        <v>101</v>
      </c>
      <c r="G65" s="57">
        <v>62</v>
      </c>
      <c r="H65" s="40" t="s">
        <v>53</v>
      </c>
      <c r="I65" s="40" t="s">
        <v>53</v>
      </c>
    </row>
    <row r="66" spans="1:9" x14ac:dyDescent="0.25">
      <c r="A66" s="40" t="s">
        <v>117</v>
      </c>
      <c r="B66" s="40">
        <f t="shared" si="0"/>
        <v>50.5</v>
      </c>
      <c r="C66" s="57">
        <v>63</v>
      </c>
      <c r="D66" s="40">
        <f t="shared" si="1"/>
        <v>50</v>
      </c>
      <c r="E66" s="57">
        <v>63</v>
      </c>
      <c r="F66" s="40">
        <f t="shared" si="2"/>
        <v>101.5</v>
      </c>
      <c r="G66" s="57">
        <v>63</v>
      </c>
      <c r="H66" s="40" t="s">
        <v>53</v>
      </c>
      <c r="I66" s="40" t="s">
        <v>53</v>
      </c>
    </row>
    <row r="67" spans="1:9" x14ac:dyDescent="0.25">
      <c r="A67" s="40" t="s">
        <v>118</v>
      </c>
      <c r="B67" s="40">
        <f t="shared" si="0"/>
        <v>50.5</v>
      </c>
      <c r="C67" s="57">
        <v>64</v>
      </c>
      <c r="D67" s="40">
        <f t="shared" si="1"/>
        <v>50</v>
      </c>
      <c r="E67" s="57">
        <v>64</v>
      </c>
      <c r="F67" s="40">
        <f t="shared" si="2"/>
        <v>102</v>
      </c>
      <c r="G67" s="57">
        <v>64</v>
      </c>
      <c r="H67" s="40" t="s">
        <v>53</v>
      </c>
      <c r="I67" s="40" t="s">
        <v>53</v>
      </c>
    </row>
    <row r="68" spans="1:9" x14ac:dyDescent="0.25">
      <c r="A68" s="40" t="s">
        <v>119</v>
      </c>
      <c r="B68" s="40">
        <f t="shared" ref="B68:B131" si="3">50 + (1 / 2) + (0 * 2)</f>
        <v>50.5</v>
      </c>
      <c r="C68" s="57">
        <v>65</v>
      </c>
      <c r="D68" s="40">
        <f t="shared" ref="D68:D131" si="4">50 + (0 / 2) + (0 * 2)</f>
        <v>50</v>
      </c>
      <c r="E68" s="57">
        <v>65</v>
      </c>
      <c r="F68" s="40">
        <f t="shared" ref="F68:F131" si="5">50 + (G68 / 2) + (10 * 2)</f>
        <v>102.5</v>
      </c>
      <c r="G68" s="57">
        <v>65</v>
      </c>
      <c r="H68" s="40" t="s">
        <v>53</v>
      </c>
      <c r="I68" s="40" t="s">
        <v>53</v>
      </c>
    </row>
    <row r="69" spans="1:9" x14ac:dyDescent="0.25">
      <c r="A69" s="40" t="s">
        <v>120</v>
      </c>
      <c r="B69" s="40">
        <f t="shared" si="3"/>
        <v>50.5</v>
      </c>
      <c r="C69" s="57">
        <v>66</v>
      </c>
      <c r="D69" s="40">
        <f t="shared" si="4"/>
        <v>50</v>
      </c>
      <c r="E69" s="57">
        <v>66</v>
      </c>
      <c r="F69" s="40">
        <f t="shared" si="5"/>
        <v>103</v>
      </c>
      <c r="G69" s="57">
        <v>66</v>
      </c>
      <c r="H69" s="40" t="s">
        <v>53</v>
      </c>
      <c r="I69" s="40" t="s">
        <v>53</v>
      </c>
    </row>
    <row r="70" spans="1:9" x14ac:dyDescent="0.25">
      <c r="A70" s="40" t="s">
        <v>121</v>
      </c>
      <c r="B70" s="40">
        <f t="shared" si="3"/>
        <v>50.5</v>
      </c>
      <c r="C70" s="57">
        <v>67</v>
      </c>
      <c r="D70" s="40">
        <f t="shared" si="4"/>
        <v>50</v>
      </c>
      <c r="E70" s="57">
        <v>67</v>
      </c>
      <c r="F70" s="40">
        <f t="shared" si="5"/>
        <v>103.5</v>
      </c>
      <c r="G70" s="57">
        <v>67</v>
      </c>
      <c r="H70" s="40" t="s">
        <v>53</v>
      </c>
      <c r="I70" s="40" t="s">
        <v>53</v>
      </c>
    </row>
    <row r="71" spans="1:9" x14ac:dyDescent="0.25">
      <c r="A71" s="40" t="s">
        <v>122</v>
      </c>
      <c r="B71" s="40">
        <f t="shared" si="3"/>
        <v>50.5</v>
      </c>
      <c r="C71" s="57">
        <v>68</v>
      </c>
      <c r="D71" s="40">
        <f t="shared" si="4"/>
        <v>50</v>
      </c>
      <c r="E71" s="57">
        <v>68</v>
      </c>
      <c r="F71" s="40">
        <f t="shared" si="5"/>
        <v>104</v>
      </c>
      <c r="G71" s="57">
        <v>68</v>
      </c>
      <c r="H71" s="40" t="s">
        <v>53</v>
      </c>
      <c r="I71" s="40" t="s">
        <v>53</v>
      </c>
    </row>
    <row r="72" spans="1:9" x14ac:dyDescent="0.25">
      <c r="A72" s="40" t="s">
        <v>123</v>
      </c>
      <c r="B72" s="40">
        <f t="shared" si="3"/>
        <v>50.5</v>
      </c>
      <c r="C72" s="57">
        <v>69</v>
      </c>
      <c r="D72" s="40">
        <f t="shared" si="4"/>
        <v>50</v>
      </c>
      <c r="E72" s="57">
        <v>69</v>
      </c>
      <c r="F72" s="40">
        <f t="shared" si="5"/>
        <v>104.5</v>
      </c>
      <c r="G72" s="57">
        <v>69</v>
      </c>
      <c r="H72" s="40" t="s">
        <v>53</v>
      </c>
      <c r="I72" s="40" t="s">
        <v>53</v>
      </c>
    </row>
    <row r="73" spans="1:9" x14ac:dyDescent="0.25">
      <c r="A73" s="40" t="s">
        <v>124</v>
      </c>
      <c r="B73" s="40">
        <f t="shared" si="3"/>
        <v>50.5</v>
      </c>
      <c r="C73" s="57">
        <v>70</v>
      </c>
      <c r="D73" s="40">
        <f t="shared" si="4"/>
        <v>50</v>
      </c>
      <c r="E73" s="57">
        <v>70</v>
      </c>
      <c r="F73" s="40">
        <f t="shared" si="5"/>
        <v>105</v>
      </c>
      <c r="G73" s="57">
        <v>70</v>
      </c>
      <c r="H73" s="40" t="s">
        <v>53</v>
      </c>
      <c r="I73" s="40" t="s">
        <v>53</v>
      </c>
    </row>
    <row r="74" spans="1:9" x14ac:dyDescent="0.25">
      <c r="A74" s="40" t="s">
        <v>125</v>
      </c>
      <c r="B74" s="40">
        <f t="shared" si="3"/>
        <v>50.5</v>
      </c>
      <c r="C74" s="57">
        <v>71</v>
      </c>
      <c r="D74" s="40">
        <f t="shared" si="4"/>
        <v>50</v>
      </c>
      <c r="E74" s="57">
        <v>71</v>
      </c>
      <c r="F74" s="40">
        <f t="shared" si="5"/>
        <v>105.5</v>
      </c>
      <c r="G74" s="57">
        <v>71</v>
      </c>
      <c r="H74" s="40" t="s">
        <v>53</v>
      </c>
      <c r="I74" s="40" t="s">
        <v>53</v>
      </c>
    </row>
    <row r="75" spans="1:9" x14ac:dyDescent="0.25">
      <c r="A75" s="40" t="s">
        <v>126</v>
      </c>
      <c r="B75" s="40">
        <f t="shared" si="3"/>
        <v>50.5</v>
      </c>
      <c r="C75" s="57">
        <v>72</v>
      </c>
      <c r="D75" s="40">
        <f t="shared" si="4"/>
        <v>50</v>
      </c>
      <c r="E75" s="57">
        <v>72</v>
      </c>
      <c r="F75" s="40">
        <f t="shared" si="5"/>
        <v>106</v>
      </c>
      <c r="G75" s="57">
        <v>72</v>
      </c>
      <c r="H75" s="40" t="s">
        <v>53</v>
      </c>
      <c r="I75" s="40" t="s">
        <v>53</v>
      </c>
    </row>
    <row r="76" spans="1:9" x14ac:dyDescent="0.25">
      <c r="A76" s="40" t="s">
        <v>127</v>
      </c>
      <c r="B76" s="40">
        <f t="shared" si="3"/>
        <v>50.5</v>
      </c>
      <c r="C76" s="57">
        <v>73</v>
      </c>
      <c r="D76" s="40">
        <f t="shared" si="4"/>
        <v>50</v>
      </c>
      <c r="E76" s="57">
        <v>73</v>
      </c>
      <c r="F76" s="40">
        <f t="shared" si="5"/>
        <v>106.5</v>
      </c>
      <c r="G76" s="57">
        <v>73</v>
      </c>
      <c r="H76" s="40" t="s">
        <v>53</v>
      </c>
      <c r="I76" s="40" t="s">
        <v>53</v>
      </c>
    </row>
    <row r="77" spans="1:9" x14ac:dyDescent="0.25">
      <c r="A77" s="40" t="s">
        <v>128</v>
      </c>
      <c r="B77" s="40">
        <f t="shared" si="3"/>
        <v>50.5</v>
      </c>
      <c r="C77" s="57">
        <v>74</v>
      </c>
      <c r="D77" s="40">
        <f t="shared" si="4"/>
        <v>50</v>
      </c>
      <c r="E77" s="57">
        <v>74</v>
      </c>
      <c r="F77" s="40">
        <f t="shared" si="5"/>
        <v>107</v>
      </c>
      <c r="G77" s="57">
        <v>74</v>
      </c>
      <c r="H77" s="40" t="s">
        <v>53</v>
      </c>
      <c r="I77" s="40" t="s">
        <v>53</v>
      </c>
    </row>
    <row r="78" spans="1:9" x14ac:dyDescent="0.25">
      <c r="A78" s="40" t="s">
        <v>129</v>
      </c>
      <c r="B78" s="40">
        <f t="shared" si="3"/>
        <v>50.5</v>
      </c>
      <c r="C78" s="57">
        <v>75</v>
      </c>
      <c r="D78" s="40">
        <f t="shared" si="4"/>
        <v>50</v>
      </c>
      <c r="E78" s="57">
        <v>75</v>
      </c>
      <c r="F78" s="40">
        <f t="shared" si="5"/>
        <v>107.5</v>
      </c>
      <c r="G78" s="57">
        <v>75</v>
      </c>
      <c r="H78" s="40" t="s">
        <v>53</v>
      </c>
      <c r="I78" s="40" t="s">
        <v>53</v>
      </c>
    </row>
    <row r="79" spans="1:9" x14ac:dyDescent="0.25">
      <c r="A79" s="40" t="s">
        <v>130</v>
      </c>
      <c r="B79" s="40">
        <f t="shared" si="3"/>
        <v>50.5</v>
      </c>
      <c r="C79" s="57">
        <v>76</v>
      </c>
      <c r="D79" s="40">
        <f t="shared" si="4"/>
        <v>50</v>
      </c>
      <c r="E79" s="57">
        <v>76</v>
      </c>
      <c r="F79" s="40">
        <f t="shared" si="5"/>
        <v>108</v>
      </c>
      <c r="G79" s="57">
        <v>76</v>
      </c>
      <c r="H79" s="40" t="s">
        <v>53</v>
      </c>
      <c r="I79" s="40" t="s">
        <v>53</v>
      </c>
    </row>
    <row r="80" spans="1:9" x14ac:dyDescent="0.25">
      <c r="A80" s="40" t="s">
        <v>131</v>
      </c>
      <c r="B80" s="40">
        <f t="shared" si="3"/>
        <v>50.5</v>
      </c>
      <c r="C80" s="57">
        <v>77</v>
      </c>
      <c r="D80" s="40">
        <f t="shared" si="4"/>
        <v>50</v>
      </c>
      <c r="E80" s="57">
        <v>77</v>
      </c>
      <c r="F80" s="40">
        <f t="shared" si="5"/>
        <v>108.5</v>
      </c>
      <c r="G80" s="57">
        <v>77</v>
      </c>
      <c r="H80" s="40" t="s">
        <v>53</v>
      </c>
      <c r="I80" s="40" t="s">
        <v>53</v>
      </c>
    </row>
    <row r="81" spans="1:9" x14ac:dyDescent="0.25">
      <c r="A81" s="40" t="s">
        <v>132</v>
      </c>
      <c r="B81" s="40">
        <f t="shared" si="3"/>
        <v>50.5</v>
      </c>
      <c r="C81" s="57">
        <v>78</v>
      </c>
      <c r="D81" s="40">
        <f t="shared" si="4"/>
        <v>50</v>
      </c>
      <c r="E81" s="57">
        <v>78</v>
      </c>
      <c r="F81" s="40">
        <f t="shared" si="5"/>
        <v>109</v>
      </c>
      <c r="G81" s="57">
        <v>78</v>
      </c>
      <c r="H81" s="40" t="s">
        <v>53</v>
      </c>
      <c r="I81" s="40" t="s">
        <v>53</v>
      </c>
    </row>
    <row r="82" spans="1:9" x14ac:dyDescent="0.25">
      <c r="A82" s="40" t="s">
        <v>133</v>
      </c>
      <c r="B82" s="40">
        <f t="shared" si="3"/>
        <v>50.5</v>
      </c>
      <c r="C82" s="57">
        <v>79</v>
      </c>
      <c r="D82" s="40">
        <f t="shared" si="4"/>
        <v>50</v>
      </c>
      <c r="E82" s="57">
        <v>79</v>
      </c>
      <c r="F82" s="40">
        <f t="shared" si="5"/>
        <v>109.5</v>
      </c>
      <c r="G82" s="57">
        <v>79</v>
      </c>
      <c r="H82" s="40" t="s">
        <v>53</v>
      </c>
      <c r="I82" s="40" t="s">
        <v>53</v>
      </c>
    </row>
    <row r="83" spans="1:9" x14ac:dyDescent="0.25">
      <c r="A83" s="40" t="s">
        <v>134</v>
      </c>
      <c r="B83" s="40">
        <f t="shared" si="3"/>
        <v>50.5</v>
      </c>
      <c r="C83" s="57">
        <v>80</v>
      </c>
      <c r="D83" s="40">
        <f t="shared" si="4"/>
        <v>50</v>
      </c>
      <c r="E83" s="57">
        <v>80</v>
      </c>
      <c r="F83" s="40">
        <f t="shared" si="5"/>
        <v>110</v>
      </c>
      <c r="G83" s="57">
        <v>80</v>
      </c>
      <c r="H83" s="40" t="s">
        <v>53</v>
      </c>
      <c r="I83" s="40" t="s">
        <v>53</v>
      </c>
    </row>
    <row r="84" spans="1:9" x14ac:dyDescent="0.25">
      <c r="A84" s="40" t="s">
        <v>135</v>
      </c>
      <c r="B84" s="40">
        <f t="shared" si="3"/>
        <v>50.5</v>
      </c>
      <c r="C84" s="57">
        <v>81</v>
      </c>
      <c r="D84" s="40">
        <f t="shared" si="4"/>
        <v>50</v>
      </c>
      <c r="E84" s="57">
        <v>81</v>
      </c>
      <c r="F84" s="40">
        <f t="shared" si="5"/>
        <v>110.5</v>
      </c>
      <c r="G84" s="57">
        <v>81</v>
      </c>
      <c r="H84" s="40" t="s">
        <v>53</v>
      </c>
      <c r="I84" s="40" t="s">
        <v>53</v>
      </c>
    </row>
    <row r="85" spans="1:9" x14ac:dyDescent="0.25">
      <c r="A85" s="40" t="s">
        <v>136</v>
      </c>
      <c r="B85" s="40">
        <f t="shared" si="3"/>
        <v>50.5</v>
      </c>
      <c r="C85" s="57">
        <v>82</v>
      </c>
      <c r="D85" s="40">
        <f t="shared" si="4"/>
        <v>50</v>
      </c>
      <c r="E85" s="57">
        <v>82</v>
      </c>
      <c r="F85" s="40">
        <f t="shared" si="5"/>
        <v>111</v>
      </c>
      <c r="G85" s="57">
        <v>82</v>
      </c>
      <c r="H85" s="40" t="s">
        <v>53</v>
      </c>
      <c r="I85" s="40" t="s">
        <v>53</v>
      </c>
    </row>
    <row r="86" spans="1:9" x14ac:dyDescent="0.25">
      <c r="A86" s="40" t="s">
        <v>137</v>
      </c>
      <c r="B86" s="40">
        <f t="shared" si="3"/>
        <v>50.5</v>
      </c>
      <c r="C86" s="57">
        <v>83</v>
      </c>
      <c r="D86" s="40">
        <f t="shared" si="4"/>
        <v>50</v>
      </c>
      <c r="E86" s="57">
        <v>83</v>
      </c>
      <c r="F86" s="40">
        <f t="shared" si="5"/>
        <v>111.5</v>
      </c>
      <c r="G86" s="57">
        <v>83</v>
      </c>
      <c r="H86" s="40" t="s">
        <v>53</v>
      </c>
      <c r="I86" s="40" t="s">
        <v>53</v>
      </c>
    </row>
    <row r="87" spans="1:9" x14ac:dyDescent="0.25">
      <c r="A87" s="40" t="s">
        <v>138</v>
      </c>
      <c r="B87" s="40">
        <f t="shared" si="3"/>
        <v>50.5</v>
      </c>
      <c r="C87" s="57">
        <v>84</v>
      </c>
      <c r="D87" s="40">
        <f t="shared" si="4"/>
        <v>50</v>
      </c>
      <c r="E87" s="57">
        <v>84</v>
      </c>
      <c r="F87" s="40">
        <f t="shared" si="5"/>
        <v>112</v>
      </c>
      <c r="G87" s="57">
        <v>84</v>
      </c>
      <c r="H87" s="40" t="s">
        <v>53</v>
      </c>
      <c r="I87" s="40" t="s">
        <v>53</v>
      </c>
    </row>
    <row r="88" spans="1:9" x14ac:dyDescent="0.25">
      <c r="A88" s="40" t="s">
        <v>139</v>
      </c>
      <c r="B88" s="40">
        <f t="shared" si="3"/>
        <v>50.5</v>
      </c>
      <c r="C88" s="57">
        <v>85</v>
      </c>
      <c r="D88" s="40">
        <f t="shared" si="4"/>
        <v>50</v>
      </c>
      <c r="E88" s="57">
        <v>85</v>
      </c>
      <c r="F88" s="40">
        <f t="shared" si="5"/>
        <v>112.5</v>
      </c>
      <c r="G88" s="57">
        <v>85</v>
      </c>
      <c r="H88" s="40" t="s">
        <v>53</v>
      </c>
      <c r="I88" s="40" t="s">
        <v>53</v>
      </c>
    </row>
    <row r="89" spans="1:9" x14ac:dyDescent="0.25">
      <c r="A89" s="40" t="s">
        <v>140</v>
      </c>
      <c r="B89" s="40">
        <f t="shared" si="3"/>
        <v>50.5</v>
      </c>
      <c r="C89" s="57">
        <v>86</v>
      </c>
      <c r="D89" s="40">
        <f t="shared" si="4"/>
        <v>50</v>
      </c>
      <c r="E89" s="57">
        <v>86</v>
      </c>
      <c r="F89" s="40">
        <f t="shared" si="5"/>
        <v>113</v>
      </c>
      <c r="G89" s="57">
        <v>86</v>
      </c>
      <c r="H89" s="40" t="s">
        <v>53</v>
      </c>
      <c r="I89" s="40" t="s">
        <v>53</v>
      </c>
    </row>
    <row r="90" spans="1:9" x14ac:dyDescent="0.25">
      <c r="A90" s="40" t="s">
        <v>141</v>
      </c>
      <c r="B90" s="40">
        <f t="shared" si="3"/>
        <v>50.5</v>
      </c>
      <c r="C90" s="57">
        <v>87</v>
      </c>
      <c r="D90" s="40">
        <f t="shared" si="4"/>
        <v>50</v>
      </c>
      <c r="E90" s="57">
        <v>87</v>
      </c>
      <c r="F90" s="40">
        <f t="shared" si="5"/>
        <v>113.5</v>
      </c>
      <c r="G90" s="57">
        <v>87</v>
      </c>
      <c r="H90" s="40" t="s">
        <v>53</v>
      </c>
      <c r="I90" s="40" t="s">
        <v>53</v>
      </c>
    </row>
    <row r="91" spans="1:9" x14ac:dyDescent="0.25">
      <c r="A91" s="40" t="s">
        <v>142</v>
      </c>
      <c r="B91" s="40">
        <f t="shared" si="3"/>
        <v>50.5</v>
      </c>
      <c r="C91" s="57">
        <v>88</v>
      </c>
      <c r="D91" s="40">
        <f t="shared" si="4"/>
        <v>50</v>
      </c>
      <c r="E91" s="57">
        <v>88</v>
      </c>
      <c r="F91" s="40">
        <f t="shared" si="5"/>
        <v>114</v>
      </c>
      <c r="G91" s="57">
        <v>88</v>
      </c>
      <c r="H91" s="40" t="s">
        <v>53</v>
      </c>
      <c r="I91" s="40" t="s">
        <v>53</v>
      </c>
    </row>
    <row r="92" spans="1:9" x14ac:dyDescent="0.25">
      <c r="A92" s="40" t="s">
        <v>143</v>
      </c>
      <c r="B92" s="40">
        <f t="shared" si="3"/>
        <v>50.5</v>
      </c>
      <c r="C92" s="57">
        <v>89</v>
      </c>
      <c r="D92" s="40">
        <f t="shared" si="4"/>
        <v>50</v>
      </c>
      <c r="E92" s="57">
        <v>89</v>
      </c>
      <c r="F92" s="40">
        <f t="shared" si="5"/>
        <v>114.5</v>
      </c>
      <c r="G92" s="57">
        <v>89</v>
      </c>
      <c r="H92" s="40" t="s">
        <v>53</v>
      </c>
      <c r="I92" s="40" t="s">
        <v>53</v>
      </c>
    </row>
    <row r="93" spans="1:9" x14ac:dyDescent="0.25">
      <c r="A93" s="40" t="s">
        <v>144</v>
      </c>
      <c r="B93" s="40">
        <f t="shared" si="3"/>
        <v>50.5</v>
      </c>
      <c r="C93" s="57">
        <v>90</v>
      </c>
      <c r="D93" s="40">
        <f t="shared" si="4"/>
        <v>50</v>
      </c>
      <c r="E93" s="57">
        <v>90</v>
      </c>
      <c r="F93" s="40">
        <f t="shared" si="5"/>
        <v>115</v>
      </c>
      <c r="G93" s="57">
        <v>90</v>
      </c>
      <c r="H93" s="40" t="s">
        <v>53</v>
      </c>
      <c r="I93" s="40" t="s">
        <v>53</v>
      </c>
    </row>
    <row r="94" spans="1:9" x14ac:dyDescent="0.25">
      <c r="A94" s="40" t="s">
        <v>145</v>
      </c>
      <c r="B94" s="40">
        <f t="shared" si="3"/>
        <v>50.5</v>
      </c>
      <c r="C94" s="57">
        <v>91</v>
      </c>
      <c r="D94" s="40">
        <f t="shared" si="4"/>
        <v>50</v>
      </c>
      <c r="E94" s="57">
        <v>91</v>
      </c>
      <c r="F94" s="40">
        <f t="shared" si="5"/>
        <v>115.5</v>
      </c>
      <c r="G94" s="57">
        <v>91</v>
      </c>
      <c r="H94" s="40" t="s">
        <v>53</v>
      </c>
      <c r="I94" s="40" t="s">
        <v>53</v>
      </c>
    </row>
    <row r="95" spans="1:9" x14ac:dyDescent="0.25">
      <c r="A95" s="40" t="s">
        <v>146</v>
      </c>
      <c r="B95" s="40">
        <f t="shared" si="3"/>
        <v>50.5</v>
      </c>
      <c r="C95" s="57">
        <v>92</v>
      </c>
      <c r="D95" s="40">
        <f t="shared" si="4"/>
        <v>50</v>
      </c>
      <c r="E95" s="57">
        <v>92</v>
      </c>
      <c r="F95" s="40">
        <f t="shared" si="5"/>
        <v>116</v>
      </c>
      <c r="G95" s="57">
        <v>92</v>
      </c>
      <c r="H95" s="40" t="s">
        <v>53</v>
      </c>
      <c r="I95" s="40" t="s">
        <v>53</v>
      </c>
    </row>
    <row r="96" spans="1:9" x14ac:dyDescent="0.25">
      <c r="A96" s="40" t="s">
        <v>147</v>
      </c>
      <c r="B96" s="40">
        <f t="shared" si="3"/>
        <v>50.5</v>
      </c>
      <c r="C96" s="57">
        <v>93</v>
      </c>
      <c r="D96" s="40">
        <f t="shared" si="4"/>
        <v>50</v>
      </c>
      <c r="E96" s="57">
        <v>93</v>
      </c>
      <c r="F96" s="40">
        <f t="shared" si="5"/>
        <v>116.5</v>
      </c>
      <c r="G96" s="57">
        <v>93</v>
      </c>
      <c r="H96" s="40" t="s">
        <v>53</v>
      </c>
      <c r="I96" s="40" t="s">
        <v>53</v>
      </c>
    </row>
    <row r="97" spans="1:9" x14ac:dyDescent="0.25">
      <c r="A97" s="40" t="s">
        <v>148</v>
      </c>
      <c r="B97" s="40">
        <f t="shared" si="3"/>
        <v>50.5</v>
      </c>
      <c r="C97" s="57">
        <v>94</v>
      </c>
      <c r="D97" s="40">
        <f t="shared" si="4"/>
        <v>50</v>
      </c>
      <c r="E97" s="57">
        <v>94</v>
      </c>
      <c r="F97" s="40">
        <f t="shared" si="5"/>
        <v>117</v>
      </c>
      <c r="G97" s="57">
        <v>94</v>
      </c>
      <c r="H97" s="40" t="s">
        <v>53</v>
      </c>
      <c r="I97" s="40" t="s">
        <v>53</v>
      </c>
    </row>
    <row r="98" spans="1:9" x14ac:dyDescent="0.25">
      <c r="A98" s="40" t="s">
        <v>149</v>
      </c>
      <c r="B98" s="40">
        <f t="shared" si="3"/>
        <v>50.5</v>
      </c>
      <c r="C98" s="57">
        <v>95</v>
      </c>
      <c r="D98" s="40">
        <f t="shared" si="4"/>
        <v>50</v>
      </c>
      <c r="E98" s="57">
        <v>95</v>
      </c>
      <c r="F98" s="40">
        <f t="shared" si="5"/>
        <v>117.5</v>
      </c>
      <c r="G98" s="57">
        <v>95</v>
      </c>
      <c r="H98" s="40" t="s">
        <v>53</v>
      </c>
      <c r="I98" s="40" t="s">
        <v>53</v>
      </c>
    </row>
    <row r="99" spans="1:9" x14ac:dyDescent="0.25">
      <c r="A99" s="40" t="s">
        <v>150</v>
      </c>
      <c r="B99" s="40">
        <f t="shared" si="3"/>
        <v>50.5</v>
      </c>
      <c r="C99" s="57">
        <v>96</v>
      </c>
      <c r="D99" s="40">
        <f t="shared" si="4"/>
        <v>50</v>
      </c>
      <c r="E99" s="57">
        <v>96</v>
      </c>
      <c r="F99" s="40">
        <f t="shared" si="5"/>
        <v>118</v>
      </c>
      <c r="G99" s="57">
        <v>96</v>
      </c>
      <c r="H99" s="40" t="s">
        <v>53</v>
      </c>
      <c r="I99" s="40" t="s">
        <v>53</v>
      </c>
    </row>
    <row r="100" spans="1:9" x14ac:dyDescent="0.25">
      <c r="A100" s="40" t="s">
        <v>151</v>
      </c>
      <c r="B100" s="40">
        <f t="shared" si="3"/>
        <v>50.5</v>
      </c>
      <c r="C100" s="57">
        <v>97</v>
      </c>
      <c r="D100" s="40">
        <f t="shared" si="4"/>
        <v>50</v>
      </c>
      <c r="E100" s="57">
        <v>97</v>
      </c>
      <c r="F100" s="40">
        <f t="shared" si="5"/>
        <v>118.5</v>
      </c>
      <c r="G100" s="57">
        <v>97</v>
      </c>
      <c r="H100" s="40" t="s">
        <v>53</v>
      </c>
      <c r="I100" s="40" t="s">
        <v>53</v>
      </c>
    </row>
    <row r="101" spans="1:9" x14ac:dyDescent="0.25">
      <c r="A101" s="40" t="s">
        <v>152</v>
      </c>
      <c r="B101" s="40">
        <f t="shared" si="3"/>
        <v>50.5</v>
      </c>
      <c r="C101" s="57">
        <v>98</v>
      </c>
      <c r="D101" s="40">
        <f t="shared" si="4"/>
        <v>50</v>
      </c>
      <c r="E101" s="57">
        <v>98</v>
      </c>
      <c r="F101" s="40">
        <f t="shared" si="5"/>
        <v>119</v>
      </c>
      <c r="G101" s="57">
        <v>98</v>
      </c>
      <c r="H101" s="40" t="s">
        <v>53</v>
      </c>
      <c r="I101" s="40" t="s">
        <v>53</v>
      </c>
    </row>
    <row r="102" spans="1:9" x14ac:dyDescent="0.25">
      <c r="A102" s="40" t="s">
        <v>153</v>
      </c>
      <c r="B102" s="40">
        <f t="shared" si="3"/>
        <v>50.5</v>
      </c>
      <c r="C102" s="57">
        <v>99</v>
      </c>
      <c r="D102" s="40">
        <f t="shared" si="4"/>
        <v>50</v>
      </c>
      <c r="E102" s="57">
        <v>99</v>
      </c>
      <c r="F102" s="40">
        <f t="shared" si="5"/>
        <v>119.5</v>
      </c>
      <c r="G102" s="57">
        <v>99</v>
      </c>
      <c r="H102" s="40" t="s">
        <v>53</v>
      </c>
      <c r="I102" s="40" t="s">
        <v>53</v>
      </c>
    </row>
    <row r="103" spans="1:9" x14ac:dyDescent="0.25">
      <c r="A103" s="40" t="s">
        <v>154</v>
      </c>
      <c r="B103" s="40">
        <f t="shared" si="3"/>
        <v>50.5</v>
      </c>
      <c r="C103" s="57">
        <v>100</v>
      </c>
      <c r="D103" s="40">
        <f t="shared" si="4"/>
        <v>50</v>
      </c>
      <c r="E103" s="57">
        <v>100</v>
      </c>
      <c r="F103" s="40">
        <f t="shared" si="5"/>
        <v>120</v>
      </c>
      <c r="G103" s="57">
        <v>100</v>
      </c>
      <c r="H103" s="40" t="s">
        <v>53</v>
      </c>
      <c r="I103" s="40" t="s">
        <v>53</v>
      </c>
    </row>
    <row r="104" spans="1:9" x14ac:dyDescent="0.25">
      <c r="A104" s="40" t="s">
        <v>155</v>
      </c>
      <c r="B104" s="40">
        <f t="shared" si="3"/>
        <v>50.5</v>
      </c>
      <c r="C104" s="57">
        <v>101</v>
      </c>
      <c r="D104" s="40">
        <f t="shared" si="4"/>
        <v>50</v>
      </c>
      <c r="E104" s="57">
        <v>101</v>
      </c>
      <c r="F104" s="40">
        <f t="shared" si="5"/>
        <v>120.5</v>
      </c>
      <c r="G104" s="57">
        <v>101</v>
      </c>
      <c r="H104" s="40" t="s">
        <v>53</v>
      </c>
      <c r="I104" s="40" t="s">
        <v>53</v>
      </c>
    </row>
    <row r="105" spans="1:9" x14ac:dyDescent="0.25">
      <c r="A105" s="40" t="s">
        <v>156</v>
      </c>
      <c r="B105" s="40">
        <f t="shared" si="3"/>
        <v>50.5</v>
      </c>
      <c r="C105" s="57">
        <v>102</v>
      </c>
      <c r="D105" s="40">
        <f t="shared" si="4"/>
        <v>50</v>
      </c>
      <c r="E105" s="57">
        <v>102</v>
      </c>
      <c r="F105" s="40">
        <f t="shared" si="5"/>
        <v>121</v>
      </c>
      <c r="G105" s="57">
        <v>102</v>
      </c>
      <c r="H105" s="40" t="s">
        <v>53</v>
      </c>
      <c r="I105" s="40" t="s">
        <v>53</v>
      </c>
    </row>
    <row r="106" spans="1:9" x14ac:dyDescent="0.25">
      <c r="A106" s="40" t="s">
        <v>157</v>
      </c>
      <c r="B106" s="40">
        <f t="shared" si="3"/>
        <v>50.5</v>
      </c>
      <c r="C106" s="57">
        <v>103</v>
      </c>
      <c r="D106" s="40">
        <f t="shared" si="4"/>
        <v>50</v>
      </c>
      <c r="E106" s="57">
        <v>103</v>
      </c>
      <c r="F106" s="40">
        <f t="shared" si="5"/>
        <v>121.5</v>
      </c>
      <c r="G106" s="57">
        <v>103</v>
      </c>
      <c r="H106" s="40" t="s">
        <v>53</v>
      </c>
      <c r="I106" s="40" t="s">
        <v>53</v>
      </c>
    </row>
    <row r="107" spans="1:9" x14ac:dyDescent="0.25">
      <c r="A107" s="40" t="s">
        <v>158</v>
      </c>
      <c r="B107" s="40">
        <f t="shared" si="3"/>
        <v>50.5</v>
      </c>
      <c r="C107" s="57">
        <v>104</v>
      </c>
      <c r="D107" s="40">
        <f t="shared" si="4"/>
        <v>50</v>
      </c>
      <c r="E107" s="57">
        <v>104</v>
      </c>
      <c r="F107" s="40">
        <f t="shared" si="5"/>
        <v>122</v>
      </c>
      <c r="G107" s="57">
        <v>104</v>
      </c>
      <c r="H107" s="40" t="s">
        <v>53</v>
      </c>
      <c r="I107" s="40" t="s">
        <v>53</v>
      </c>
    </row>
    <row r="108" spans="1:9" x14ac:dyDescent="0.25">
      <c r="A108" s="40" t="s">
        <v>159</v>
      </c>
      <c r="B108" s="40">
        <f t="shared" si="3"/>
        <v>50.5</v>
      </c>
      <c r="C108" s="57">
        <v>105</v>
      </c>
      <c r="D108" s="40">
        <f t="shared" si="4"/>
        <v>50</v>
      </c>
      <c r="E108" s="57">
        <v>105</v>
      </c>
      <c r="F108" s="40">
        <f t="shared" si="5"/>
        <v>122.5</v>
      </c>
      <c r="G108" s="57">
        <v>105</v>
      </c>
      <c r="H108" s="40" t="s">
        <v>53</v>
      </c>
      <c r="I108" s="40" t="s">
        <v>53</v>
      </c>
    </row>
    <row r="109" spans="1:9" x14ac:dyDescent="0.25">
      <c r="A109" s="40" t="s">
        <v>160</v>
      </c>
      <c r="B109" s="40">
        <f t="shared" si="3"/>
        <v>50.5</v>
      </c>
      <c r="C109" s="57">
        <v>106</v>
      </c>
      <c r="D109" s="40">
        <f t="shared" si="4"/>
        <v>50</v>
      </c>
      <c r="E109" s="57">
        <v>106</v>
      </c>
      <c r="F109" s="40">
        <f t="shared" si="5"/>
        <v>123</v>
      </c>
      <c r="G109" s="57">
        <v>106</v>
      </c>
      <c r="H109" s="40" t="s">
        <v>53</v>
      </c>
      <c r="I109" s="40" t="s">
        <v>53</v>
      </c>
    </row>
    <row r="110" spans="1:9" x14ac:dyDescent="0.25">
      <c r="A110" s="40" t="s">
        <v>161</v>
      </c>
      <c r="B110" s="40">
        <f t="shared" si="3"/>
        <v>50.5</v>
      </c>
      <c r="C110" s="57">
        <v>107</v>
      </c>
      <c r="D110" s="40">
        <f t="shared" si="4"/>
        <v>50</v>
      </c>
      <c r="E110" s="57">
        <v>107</v>
      </c>
      <c r="F110" s="40">
        <f t="shared" si="5"/>
        <v>123.5</v>
      </c>
      <c r="G110" s="57">
        <v>107</v>
      </c>
      <c r="H110" s="40" t="s">
        <v>53</v>
      </c>
      <c r="I110" s="40" t="s">
        <v>53</v>
      </c>
    </row>
    <row r="111" spans="1:9" x14ac:dyDescent="0.25">
      <c r="A111" s="40" t="s">
        <v>162</v>
      </c>
      <c r="B111" s="40">
        <f t="shared" si="3"/>
        <v>50.5</v>
      </c>
      <c r="C111" s="57">
        <v>108</v>
      </c>
      <c r="D111" s="40">
        <f t="shared" si="4"/>
        <v>50</v>
      </c>
      <c r="E111" s="57">
        <v>108</v>
      </c>
      <c r="F111" s="40">
        <f t="shared" si="5"/>
        <v>124</v>
      </c>
      <c r="G111" s="57">
        <v>108</v>
      </c>
      <c r="H111" s="40" t="s">
        <v>53</v>
      </c>
      <c r="I111" s="40" t="s">
        <v>53</v>
      </c>
    </row>
    <row r="112" spans="1:9" x14ac:dyDescent="0.25">
      <c r="A112" s="40" t="s">
        <v>163</v>
      </c>
      <c r="B112" s="40">
        <f t="shared" si="3"/>
        <v>50.5</v>
      </c>
      <c r="C112" s="57">
        <v>109</v>
      </c>
      <c r="D112" s="40">
        <f t="shared" si="4"/>
        <v>50</v>
      </c>
      <c r="E112" s="57">
        <v>109</v>
      </c>
      <c r="F112" s="40">
        <f t="shared" si="5"/>
        <v>124.5</v>
      </c>
      <c r="G112" s="57">
        <v>109</v>
      </c>
      <c r="H112" s="40" t="s">
        <v>53</v>
      </c>
      <c r="I112" s="40" t="s">
        <v>53</v>
      </c>
    </row>
    <row r="113" spans="1:9" x14ac:dyDescent="0.25">
      <c r="A113" s="40" t="s">
        <v>164</v>
      </c>
      <c r="B113" s="40">
        <f t="shared" si="3"/>
        <v>50.5</v>
      </c>
      <c r="C113" s="57">
        <v>110</v>
      </c>
      <c r="D113" s="40">
        <f t="shared" si="4"/>
        <v>50</v>
      </c>
      <c r="E113" s="57">
        <v>110</v>
      </c>
      <c r="F113" s="40">
        <f t="shared" si="5"/>
        <v>125</v>
      </c>
      <c r="G113" s="57">
        <v>110</v>
      </c>
      <c r="H113" s="40" t="s">
        <v>53</v>
      </c>
      <c r="I113" s="40" t="s">
        <v>53</v>
      </c>
    </row>
    <row r="114" spans="1:9" x14ac:dyDescent="0.25">
      <c r="A114" s="40" t="s">
        <v>165</v>
      </c>
      <c r="B114" s="40">
        <f t="shared" si="3"/>
        <v>50.5</v>
      </c>
      <c r="C114" s="57">
        <v>111</v>
      </c>
      <c r="D114" s="40">
        <f t="shared" si="4"/>
        <v>50</v>
      </c>
      <c r="E114" s="57">
        <v>111</v>
      </c>
      <c r="F114" s="40">
        <f t="shared" si="5"/>
        <v>125.5</v>
      </c>
      <c r="G114" s="57">
        <v>111</v>
      </c>
      <c r="H114" s="40" t="s">
        <v>53</v>
      </c>
      <c r="I114" s="40" t="s">
        <v>53</v>
      </c>
    </row>
    <row r="115" spans="1:9" x14ac:dyDescent="0.25">
      <c r="A115" s="40" t="s">
        <v>166</v>
      </c>
      <c r="B115" s="40">
        <f t="shared" si="3"/>
        <v>50.5</v>
      </c>
      <c r="C115" s="57">
        <v>112</v>
      </c>
      <c r="D115" s="40">
        <f t="shared" si="4"/>
        <v>50</v>
      </c>
      <c r="E115" s="57">
        <v>112</v>
      </c>
      <c r="F115" s="40">
        <f t="shared" si="5"/>
        <v>126</v>
      </c>
      <c r="G115" s="57">
        <v>112</v>
      </c>
      <c r="H115" s="40" t="s">
        <v>53</v>
      </c>
      <c r="I115" s="40" t="s">
        <v>53</v>
      </c>
    </row>
    <row r="116" spans="1:9" x14ac:dyDescent="0.25">
      <c r="A116" s="40" t="s">
        <v>167</v>
      </c>
      <c r="B116" s="40">
        <f t="shared" si="3"/>
        <v>50.5</v>
      </c>
      <c r="C116" s="57">
        <v>113</v>
      </c>
      <c r="D116" s="40">
        <f t="shared" si="4"/>
        <v>50</v>
      </c>
      <c r="E116" s="57">
        <v>113</v>
      </c>
      <c r="F116" s="40">
        <f t="shared" si="5"/>
        <v>126.5</v>
      </c>
      <c r="G116" s="57">
        <v>113</v>
      </c>
      <c r="H116" s="40" t="s">
        <v>53</v>
      </c>
      <c r="I116" s="40" t="s">
        <v>53</v>
      </c>
    </row>
    <row r="117" spans="1:9" x14ac:dyDescent="0.25">
      <c r="A117" s="40" t="s">
        <v>168</v>
      </c>
      <c r="B117" s="40">
        <f t="shared" si="3"/>
        <v>50.5</v>
      </c>
      <c r="C117" s="57">
        <v>114</v>
      </c>
      <c r="D117" s="40">
        <f t="shared" si="4"/>
        <v>50</v>
      </c>
      <c r="E117" s="57">
        <v>114</v>
      </c>
      <c r="F117" s="40">
        <f t="shared" si="5"/>
        <v>127</v>
      </c>
      <c r="G117" s="57">
        <v>114</v>
      </c>
      <c r="H117" s="40" t="s">
        <v>53</v>
      </c>
      <c r="I117" s="40" t="s">
        <v>53</v>
      </c>
    </row>
    <row r="118" spans="1:9" x14ac:dyDescent="0.25">
      <c r="A118" s="40" t="s">
        <v>169</v>
      </c>
      <c r="B118" s="40">
        <f t="shared" si="3"/>
        <v>50.5</v>
      </c>
      <c r="C118" s="57">
        <v>115</v>
      </c>
      <c r="D118" s="40">
        <f t="shared" si="4"/>
        <v>50</v>
      </c>
      <c r="E118" s="57">
        <v>115</v>
      </c>
      <c r="F118" s="40">
        <f t="shared" si="5"/>
        <v>127.5</v>
      </c>
      <c r="G118" s="57">
        <v>115</v>
      </c>
      <c r="H118" s="40" t="s">
        <v>53</v>
      </c>
      <c r="I118" s="40" t="s">
        <v>53</v>
      </c>
    </row>
    <row r="119" spans="1:9" x14ac:dyDescent="0.25">
      <c r="A119" s="40" t="s">
        <v>170</v>
      </c>
      <c r="B119" s="40">
        <f t="shared" si="3"/>
        <v>50.5</v>
      </c>
      <c r="C119" s="57">
        <v>116</v>
      </c>
      <c r="D119" s="40">
        <f t="shared" si="4"/>
        <v>50</v>
      </c>
      <c r="E119" s="57">
        <v>116</v>
      </c>
      <c r="F119" s="40">
        <f t="shared" si="5"/>
        <v>128</v>
      </c>
      <c r="G119" s="57">
        <v>116</v>
      </c>
      <c r="H119" s="40" t="s">
        <v>53</v>
      </c>
      <c r="I119" s="40" t="s">
        <v>53</v>
      </c>
    </row>
    <row r="120" spans="1:9" x14ac:dyDescent="0.25">
      <c r="A120" s="40" t="s">
        <v>171</v>
      </c>
      <c r="B120" s="40">
        <f t="shared" si="3"/>
        <v>50.5</v>
      </c>
      <c r="C120" s="57">
        <v>117</v>
      </c>
      <c r="D120" s="40">
        <f t="shared" si="4"/>
        <v>50</v>
      </c>
      <c r="E120" s="57">
        <v>117</v>
      </c>
      <c r="F120" s="40">
        <f t="shared" si="5"/>
        <v>128.5</v>
      </c>
      <c r="G120" s="57">
        <v>117</v>
      </c>
      <c r="H120" s="40" t="s">
        <v>53</v>
      </c>
      <c r="I120" s="40" t="s">
        <v>53</v>
      </c>
    </row>
    <row r="121" spans="1:9" x14ac:dyDescent="0.25">
      <c r="A121" s="40" t="s">
        <v>172</v>
      </c>
      <c r="B121" s="40">
        <f t="shared" si="3"/>
        <v>50.5</v>
      </c>
      <c r="C121" s="57">
        <v>118</v>
      </c>
      <c r="D121" s="40">
        <f t="shared" si="4"/>
        <v>50</v>
      </c>
      <c r="E121" s="57">
        <v>118</v>
      </c>
      <c r="F121" s="40">
        <f t="shared" si="5"/>
        <v>129</v>
      </c>
      <c r="G121" s="57">
        <v>118</v>
      </c>
      <c r="H121" s="40" t="s">
        <v>53</v>
      </c>
      <c r="I121" s="40" t="s">
        <v>53</v>
      </c>
    </row>
    <row r="122" spans="1:9" x14ac:dyDescent="0.25">
      <c r="A122" s="40" t="s">
        <v>173</v>
      </c>
      <c r="B122" s="40">
        <f t="shared" si="3"/>
        <v>50.5</v>
      </c>
      <c r="C122" s="57">
        <v>119</v>
      </c>
      <c r="D122" s="40">
        <f t="shared" si="4"/>
        <v>50</v>
      </c>
      <c r="E122" s="57">
        <v>119</v>
      </c>
      <c r="F122" s="40">
        <f t="shared" si="5"/>
        <v>129.5</v>
      </c>
      <c r="G122" s="57">
        <v>119</v>
      </c>
      <c r="H122" s="40" t="s">
        <v>53</v>
      </c>
      <c r="I122" s="40" t="s">
        <v>53</v>
      </c>
    </row>
    <row r="123" spans="1:9" x14ac:dyDescent="0.25">
      <c r="A123" s="40" t="s">
        <v>174</v>
      </c>
      <c r="B123" s="40">
        <f t="shared" si="3"/>
        <v>50.5</v>
      </c>
      <c r="C123" s="57">
        <v>120</v>
      </c>
      <c r="D123" s="40">
        <f t="shared" si="4"/>
        <v>50</v>
      </c>
      <c r="E123" s="57">
        <v>120</v>
      </c>
      <c r="F123" s="40">
        <f t="shared" si="5"/>
        <v>130</v>
      </c>
      <c r="G123" s="57">
        <v>120</v>
      </c>
      <c r="H123" s="40" t="s">
        <v>53</v>
      </c>
      <c r="I123" s="40" t="s">
        <v>53</v>
      </c>
    </row>
    <row r="124" spans="1:9" x14ac:dyDescent="0.25">
      <c r="A124" s="40" t="s">
        <v>175</v>
      </c>
      <c r="B124" s="40">
        <f t="shared" si="3"/>
        <v>50.5</v>
      </c>
      <c r="C124" s="57">
        <v>121</v>
      </c>
      <c r="D124" s="40">
        <f t="shared" si="4"/>
        <v>50</v>
      </c>
      <c r="E124" s="57">
        <v>121</v>
      </c>
      <c r="F124" s="40">
        <f t="shared" si="5"/>
        <v>130.5</v>
      </c>
      <c r="G124" s="57">
        <v>121</v>
      </c>
      <c r="H124" s="40" t="s">
        <v>53</v>
      </c>
      <c r="I124" s="40" t="s">
        <v>53</v>
      </c>
    </row>
    <row r="125" spans="1:9" x14ac:dyDescent="0.25">
      <c r="A125" s="40" t="s">
        <v>176</v>
      </c>
      <c r="B125" s="40">
        <f t="shared" si="3"/>
        <v>50.5</v>
      </c>
      <c r="C125" s="57">
        <v>122</v>
      </c>
      <c r="D125" s="40">
        <f t="shared" si="4"/>
        <v>50</v>
      </c>
      <c r="E125" s="57">
        <v>122</v>
      </c>
      <c r="F125" s="40">
        <f t="shared" si="5"/>
        <v>131</v>
      </c>
      <c r="G125" s="57">
        <v>122</v>
      </c>
      <c r="H125" s="40" t="s">
        <v>53</v>
      </c>
      <c r="I125" s="40" t="s">
        <v>53</v>
      </c>
    </row>
    <row r="126" spans="1:9" x14ac:dyDescent="0.25">
      <c r="A126" s="40" t="s">
        <v>177</v>
      </c>
      <c r="B126" s="40">
        <f t="shared" si="3"/>
        <v>50.5</v>
      </c>
      <c r="C126" s="57">
        <v>123</v>
      </c>
      <c r="D126" s="40">
        <f t="shared" si="4"/>
        <v>50</v>
      </c>
      <c r="E126" s="57">
        <v>123</v>
      </c>
      <c r="F126" s="40">
        <f t="shared" si="5"/>
        <v>131.5</v>
      </c>
      <c r="G126" s="57">
        <v>123</v>
      </c>
      <c r="H126" s="40" t="s">
        <v>53</v>
      </c>
      <c r="I126" s="40" t="s">
        <v>53</v>
      </c>
    </row>
    <row r="127" spans="1:9" x14ac:dyDescent="0.25">
      <c r="A127" s="40" t="s">
        <v>178</v>
      </c>
      <c r="B127" s="40">
        <f t="shared" si="3"/>
        <v>50.5</v>
      </c>
      <c r="C127" s="57">
        <v>124</v>
      </c>
      <c r="D127" s="40">
        <f t="shared" si="4"/>
        <v>50</v>
      </c>
      <c r="E127" s="57">
        <v>124</v>
      </c>
      <c r="F127" s="40">
        <f t="shared" si="5"/>
        <v>132</v>
      </c>
      <c r="G127" s="57">
        <v>124</v>
      </c>
      <c r="H127" s="40" t="s">
        <v>53</v>
      </c>
      <c r="I127" s="40" t="s">
        <v>53</v>
      </c>
    </row>
    <row r="128" spans="1:9" x14ac:dyDescent="0.25">
      <c r="A128" s="40" t="s">
        <v>179</v>
      </c>
      <c r="B128" s="40">
        <f t="shared" si="3"/>
        <v>50.5</v>
      </c>
      <c r="C128" s="57">
        <v>125</v>
      </c>
      <c r="D128" s="40">
        <f t="shared" si="4"/>
        <v>50</v>
      </c>
      <c r="E128" s="57">
        <v>125</v>
      </c>
      <c r="F128" s="40">
        <f t="shared" si="5"/>
        <v>132.5</v>
      </c>
      <c r="G128" s="57">
        <v>125</v>
      </c>
      <c r="H128" s="40" t="s">
        <v>53</v>
      </c>
      <c r="I128" s="40" t="s">
        <v>53</v>
      </c>
    </row>
    <row r="129" spans="1:9" x14ac:dyDescent="0.25">
      <c r="A129" s="40" t="s">
        <v>180</v>
      </c>
      <c r="B129" s="40">
        <f t="shared" si="3"/>
        <v>50.5</v>
      </c>
      <c r="C129" s="57">
        <v>126</v>
      </c>
      <c r="D129" s="40">
        <f t="shared" si="4"/>
        <v>50</v>
      </c>
      <c r="E129" s="57">
        <v>126</v>
      </c>
      <c r="F129" s="40">
        <f t="shared" si="5"/>
        <v>133</v>
      </c>
      <c r="G129" s="57">
        <v>126</v>
      </c>
      <c r="H129" s="40" t="s">
        <v>53</v>
      </c>
      <c r="I129" s="40" t="s">
        <v>53</v>
      </c>
    </row>
    <row r="130" spans="1:9" x14ac:dyDescent="0.25">
      <c r="A130" s="40" t="s">
        <v>181</v>
      </c>
      <c r="B130" s="40">
        <f t="shared" si="3"/>
        <v>50.5</v>
      </c>
      <c r="C130" s="57">
        <v>127</v>
      </c>
      <c r="D130" s="40">
        <f t="shared" si="4"/>
        <v>50</v>
      </c>
      <c r="E130" s="57">
        <v>127</v>
      </c>
      <c r="F130" s="40">
        <f t="shared" si="5"/>
        <v>133.5</v>
      </c>
      <c r="G130" s="57">
        <v>127</v>
      </c>
      <c r="H130" s="40" t="s">
        <v>53</v>
      </c>
      <c r="I130" s="40" t="s">
        <v>53</v>
      </c>
    </row>
    <row r="131" spans="1:9" x14ac:dyDescent="0.25">
      <c r="A131" s="40" t="s">
        <v>182</v>
      </c>
      <c r="B131" s="40">
        <f t="shared" si="3"/>
        <v>50.5</v>
      </c>
      <c r="C131" s="57">
        <v>128</v>
      </c>
      <c r="D131" s="40">
        <f t="shared" si="4"/>
        <v>50</v>
      </c>
      <c r="E131" s="57">
        <v>128</v>
      </c>
      <c r="F131" s="40">
        <f t="shared" si="5"/>
        <v>134</v>
      </c>
      <c r="G131" s="57">
        <v>128</v>
      </c>
      <c r="H131" s="40" t="s">
        <v>53</v>
      </c>
      <c r="I131" s="40" t="s">
        <v>53</v>
      </c>
    </row>
    <row r="132" spans="1:9" x14ac:dyDescent="0.25">
      <c r="A132" s="40" t="s">
        <v>183</v>
      </c>
      <c r="B132" s="40">
        <f t="shared" ref="B132:B195" si="6">50 + (1 / 2) + (0 * 2)</f>
        <v>50.5</v>
      </c>
      <c r="C132" s="57">
        <v>129</v>
      </c>
      <c r="D132" s="40">
        <f t="shared" ref="D132:D195" si="7">50 + (0 / 2) + (0 * 2)</f>
        <v>50</v>
      </c>
      <c r="E132" s="57">
        <v>129</v>
      </c>
      <c r="F132" s="40">
        <f t="shared" ref="F132:F195" si="8">50 + (G132 / 2) + (10 * 2)</f>
        <v>134.5</v>
      </c>
      <c r="G132" s="57">
        <v>129</v>
      </c>
      <c r="H132" s="40" t="s">
        <v>53</v>
      </c>
      <c r="I132" s="40" t="s">
        <v>53</v>
      </c>
    </row>
    <row r="133" spans="1:9" x14ac:dyDescent="0.25">
      <c r="A133" s="40" t="s">
        <v>184</v>
      </c>
      <c r="B133" s="40">
        <f t="shared" si="6"/>
        <v>50.5</v>
      </c>
      <c r="C133" s="57">
        <v>130</v>
      </c>
      <c r="D133" s="40">
        <f t="shared" si="7"/>
        <v>50</v>
      </c>
      <c r="E133" s="57">
        <v>130</v>
      </c>
      <c r="F133" s="40">
        <f t="shared" si="8"/>
        <v>135</v>
      </c>
      <c r="G133" s="57">
        <v>130</v>
      </c>
      <c r="H133" s="40" t="s">
        <v>53</v>
      </c>
      <c r="I133" s="40" t="s">
        <v>53</v>
      </c>
    </row>
    <row r="134" spans="1:9" x14ac:dyDescent="0.25">
      <c r="A134" s="40" t="s">
        <v>185</v>
      </c>
      <c r="B134" s="40">
        <f t="shared" si="6"/>
        <v>50.5</v>
      </c>
      <c r="C134" s="57">
        <v>131</v>
      </c>
      <c r="D134" s="40">
        <f t="shared" si="7"/>
        <v>50</v>
      </c>
      <c r="E134" s="57">
        <v>131</v>
      </c>
      <c r="F134" s="40">
        <f t="shared" si="8"/>
        <v>135.5</v>
      </c>
      <c r="G134" s="57">
        <v>131</v>
      </c>
      <c r="H134" s="40" t="s">
        <v>53</v>
      </c>
      <c r="I134" s="40" t="s">
        <v>53</v>
      </c>
    </row>
    <row r="135" spans="1:9" x14ac:dyDescent="0.25">
      <c r="A135" s="40" t="s">
        <v>186</v>
      </c>
      <c r="B135" s="40">
        <f t="shared" si="6"/>
        <v>50.5</v>
      </c>
      <c r="C135" s="57">
        <v>132</v>
      </c>
      <c r="D135" s="40">
        <f t="shared" si="7"/>
        <v>50</v>
      </c>
      <c r="E135" s="57">
        <v>132</v>
      </c>
      <c r="F135" s="40">
        <f t="shared" si="8"/>
        <v>136</v>
      </c>
      <c r="G135" s="57">
        <v>132</v>
      </c>
      <c r="H135" s="40" t="s">
        <v>53</v>
      </c>
      <c r="I135" s="40" t="s">
        <v>53</v>
      </c>
    </row>
    <row r="136" spans="1:9" x14ac:dyDescent="0.25">
      <c r="A136" s="40" t="s">
        <v>187</v>
      </c>
      <c r="B136" s="40">
        <f t="shared" si="6"/>
        <v>50.5</v>
      </c>
      <c r="C136" s="57">
        <v>133</v>
      </c>
      <c r="D136" s="40">
        <f t="shared" si="7"/>
        <v>50</v>
      </c>
      <c r="E136" s="57">
        <v>133</v>
      </c>
      <c r="F136" s="40">
        <f t="shared" si="8"/>
        <v>136.5</v>
      </c>
      <c r="G136" s="57">
        <v>133</v>
      </c>
      <c r="H136" s="40" t="s">
        <v>53</v>
      </c>
      <c r="I136" s="40" t="s">
        <v>53</v>
      </c>
    </row>
    <row r="137" spans="1:9" x14ac:dyDescent="0.25">
      <c r="A137" s="40" t="s">
        <v>188</v>
      </c>
      <c r="B137" s="40">
        <f t="shared" si="6"/>
        <v>50.5</v>
      </c>
      <c r="C137" s="57">
        <v>134</v>
      </c>
      <c r="D137" s="40">
        <f t="shared" si="7"/>
        <v>50</v>
      </c>
      <c r="E137" s="57">
        <v>134</v>
      </c>
      <c r="F137" s="40">
        <f t="shared" si="8"/>
        <v>137</v>
      </c>
      <c r="G137" s="57">
        <v>134</v>
      </c>
      <c r="H137" s="40" t="s">
        <v>53</v>
      </c>
      <c r="I137" s="40" t="s">
        <v>53</v>
      </c>
    </row>
    <row r="138" spans="1:9" x14ac:dyDescent="0.25">
      <c r="A138" s="40" t="s">
        <v>189</v>
      </c>
      <c r="B138" s="40">
        <f t="shared" si="6"/>
        <v>50.5</v>
      </c>
      <c r="C138" s="57">
        <v>135</v>
      </c>
      <c r="D138" s="40">
        <f t="shared" si="7"/>
        <v>50</v>
      </c>
      <c r="E138" s="57">
        <v>135</v>
      </c>
      <c r="F138" s="40">
        <f t="shared" si="8"/>
        <v>137.5</v>
      </c>
      <c r="G138" s="57">
        <v>135</v>
      </c>
      <c r="H138" s="40" t="s">
        <v>53</v>
      </c>
      <c r="I138" s="40" t="s">
        <v>53</v>
      </c>
    </row>
    <row r="139" spans="1:9" x14ac:dyDescent="0.25">
      <c r="A139" s="40" t="s">
        <v>190</v>
      </c>
      <c r="B139" s="40">
        <f t="shared" si="6"/>
        <v>50.5</v>
      </c>
      <c r="C139" s="57">
        <v>136</v>
      </c>
      <c r="D139" s="40">
        <f t="shared" si="7"/>
        <v>50</v>
      </c>
      <c r="E139" s="57">
        <v>136</v>
      </c>
      <c r="F139" s="40">
        <f t="shared" si="8"/>
        <v>138</v>
      </c>
      <c r="G139" s="57">
        <v>136</v>
      </c>
      <c r="H139" s="40" t="s">
        <v>53</v>
      </c>
      <c r="I139" s="40" t="s">
        <v>53</v>
      </c>
    </row>
    <row r="140" spans="1:9" x14ac:dyDescent="0.25">
      <c r="A140" s="40" t="s">
        <v>191</v>
      </c>
      <c r="B140" s="40">
        <f t="shared" si="6"/>
        <v>50.5</v>
      </c>
      <c r="C140" s="57">
        <v>137</v>
      </c>
      <c r="D140" s="40">
        <f t="shared" si="7"/>
        <v>50</v>
      </c>
      <c r="E140" s="57">
        <v>137</v>
      </c>
      <c r="F140" s="40">
        <f t="shared" si="8"/>
        <v>138.5</v>
      </c>
      <c r="G140" s="57">
        <v>137</v>
      </c>
      <c r="H140" s="40" t="s">
        <v>53</v>
      </c>
      <c r="I140" s="40" t="s">
        <v>53</v>
      </c>
    </row>
    <row r="141" spans="1:9" x14ac:dyDescent="0.25">
      <c r="A141" s="40" t="s">
        <v>192</v>
      </c>
      <c r="B141" s="40">
        <f t="shared" si="6"/>
        <v>50.5</v>
      </c>
      <c r="C141" s="57">
        <v>138</v>
      </c>
      <c r="D141" s="40">
        <f t="shared" si="7"/>
        <v>50</v>
      </c>
      <c r="E141" s="57">
        <v>138</v>
      </c>
      <c r="F141" s="40">
        <f t="shared" si="8"/>
        <v>139</v>
      </c>
      <c r="G141" s="57">
        <v>138</v>
      </c>
      <c r="H141" s="40" t="s">
        <v>53</v>
      </c>
      <c r="I141" s="40" t="s">
        <v>53</v>
      </c>
    </row>
    <row r="142" spans="1:9" x14ac:dyDescent="0.25">
      <c r="A142" s="40" t="s">
        <v>193</v>
      </c>
      <c r="B142" s="40">
        <f t="shared" si="6"/>
        <v>50.5</v>
      </c>
      <c r="C142" s="57">
        <v>139</v>
      </c>
      <c r="D142" s="40">
        <f t="shared" si="7"/>
        <v>50</v>
      </c>
      <c r="E142" s="57">
        <v>139</v>
      </c>
      <c r="F142" s="40">
        <f t="shared" si="8"/>
        <v>139.5</v>
      </c>
      <c r="G142" s="57">
        <v>139</v>
      </c>
      <c r="H142" s="40" t="s">
        <v>53</v>
      </c>
      <c r="I142" s="40" t="s">
        <v>53</v>
      </c>
    </row>
    <row r="143" spans="1:9" x14ac:dyDescent="0.25">
      <c r="A143" s="40" t="s">
        <v>194</v>
      </c>
      <c r="B143" s="40">
        <f t="shared" si="6"/>
        <v>50.5</v>
      </c>
      <c r="C143" s="57">
        <v>140</v>
      </c>
      <c r="D143" s="40">
        <f t="shared" si="7"/>
        <v>50</v>
      </c>
      <c r="E143" s="57">
        <v>140</v>
      </c>
      <c r="F143" s="40">
        <f t="shared" si="8"/>
        <v>140</v>
      </c>
      <c r="G143" s="57">
        <v>140</v>
      </c>
      <c r="H143" s="40" t="s">
        <v>53</v>
      </c>
      <c r="I143" s="40" t="s">
        <v>53</v>
      </c>
    </row>
    <row r="144" spans="1:9" x14ac:dyDescent="0.25">
      <c r="A144" s="40" t="s">
        <v>195</v>
      </c>
      <c r="B144" s="40">
        <f t="shared" si="6"/>
        <v>50.5</v>
      </c>
      <c r="C144" s="57">
        <v>141</v>
      </c>
      <c r="D144" s="40">
        <f t="shared" si="7"/>
        <v>50</v>
      </c>
      <c r="E144" s="57">
        <v>141</v>
      </c>
      <c r="F144" s="40">
        <f t="shared" si="8"/>
        <v>140.5</v>
      </c>
      <c r="G144" s="57">
        <v>141</v>
      </c>
      <c r="H144" s="40" t="s">
        <v>53</v>
      </c>
      <c r="I144" s="40" t="s">
        <v>53</v>
      </c>
    </row>
    <row r="145" spans="1:9" x14ac:dyDescent="0.25">
      <c r="A145" s="40" t="s">
        <v>196</v>
      </c>
      <c r="B145" s="40">
        <f t="shared" si="6"/>
        <v>50.5</v>
      </c>
      <c r="C145" s="57">
        <v>142</v>
      </c>
      <c r="D145" s="40">
        <f t="shared" si="7"/>
        <v>50</v>
      </c>
      <c r="E145" s="57">
        <v>142</v>
      </c>
      <c r="F145" s="40">
        <f t="shared" si="8"/>
        <v>141</v>
      </c>
      <c r="G145" s="57">
        <v>142</v>
      </c>
      <c r="H145" s="40" t="s">
        <v>53</v>
      </c>
      <c r="I145" s="40" t="s">
        <v>53</v>
      </c>
    </row>
    <row r="146" spans="1:9" x14ac:dyDescent="0.25">
      <c r="A146" s="40" t="s">
        <v>197</v>
      </c>
      <c r="B146" s="40">
        <f t="shared" si="6"/>
        <v>50.5</v>
      </c>
      <c r="C146" s="57">
        <v>143</v>
      </c>
      <c r="D146" s="40">
        <f t="shared" si="7"/>
        <v>50</v>
      </c>
      <c r="E146" s="57">
        <v>143</v>
      </c>
      <c r="F146" s="40">
        <f t="shared" si="8"/>
        <v>141.5</v>
      </c>
      <c r="G146" s="57">
        <v>143</v>
      </c>
      <c r="H146" s="40" t="s">
        <v>53</v>
      </c>
      <c r="I146" s="40" t="s">
        <v>53</v>
      </c>
    </row>
    <row r="147" spans="1:9" x14ac:dyDescent="0.25">
      <c r="A147" s="40" t="s">
        <v>198</v>
      </c>
      <c r="B147" s="40">
        <f t="shared" si="6"/>
        <v>50.5</v>
      </c>
      <c r="C147" s="57">
        <v>144</v>
      </c>
      <c r="D147" s="40">
        <f t="shared" si="7"/>
        <v>50</v>
      </c>
      <c r="E147" s="57">
        <v>144</v>
      </c>
      <c r="F147" s="40">
        <f t="shared" si="8"/>
        <v>142</v>
      </c>
      <c r="G147" s="57">
        <v>144</v>
      </c>
      <c r="H147" s="40" t="s">
        <v>53</v>
      </c>
      <c r="I147" s="40" t="s">
        <v>53</v>
      </c>
    </row>
    <row r="148" spans="1:9" x14ac:dyDescent="0.25">
      <c r="A148" s="40" t="s">
        <v>199</v>
      </c>
      <c r="B148" s="40">
        <f t="shared" si="6"/>
        <v>50.5</v>
      </c>
      <c r="C148" s="57">
        <v>145</v>
      </c>
      <c r="D148" s="40">
        <f t="shared" si="7"/>
        <v>50</v>
      </c>
      <c r="E148" s="57">
        <v>145</v>
      </c>
      <c r="F148" s="40">
        <f t="shared" si="8"/>
        <v>142.5</v>
      </c>
      <c r="G148" s="57">
        <v>145</v>
      </c>
      <c r="H148" s="40" t="s">
        <v>53</v>
      </c>
      <c r="I148" s="40" t="s">
        <v>53</v>
      </c>
    </row>
    <row r="149" spans="1:9" x14ac:dyDescent="0.25">
      <c r="A149" s="40" t="s">
        <v>200</v>
      </c>
      <c r="B149" s="40">
        <f t="shared" si="6"/>
        <v>50.5</v>
      </c>
      <c r="C149" s="57">
        <v>146</v>
      </c>
      <c r="D149" s="40">
        <f t="shared" si="7"/>
        <v>50</v>
      </c>
      <c r="E149" s="57">
        <v>146</v>
      </c>
      <c r="F149" s="40">
        <f t="shared" si="8"/>
        <v>143</v>
      </c>
      <c r="G149" s="57">
        <v>146</v>
      </c>
      <c r="H149" s="40" t="s">
        <v>53</v>
      </c>
      <c r="I149" s="40" t="s">
        <v>53</v>
      </c>
    </row>
    <row r="150" spans="1:9" x14ac:dyDescent="0.25">
      <c r="A150" s="40" t="s">
        <v>201</v>
      </c>
      <c r="B150" s="40">
        <f t="shared" si="6"/>
        <v>50.5</v>
      </c>
      <c r="C150" s="57">
        <v>147</v>
      </c>
      <c r="D150" s="40">
        <f t="shared" si="7"/>
        <v>50</v>
      </c>
      <c r="E150" s="57">
        <v>147</v>
      </c>
      <c r="F150" s="40">
        <f t="shared" si="8"/>
        <v>143.5</v>
      </c>
      <c r="G150" s="57">
        <v>147</v>
      </c>
      <c r="H150" s="40" t="s">
        <v>53</v>
      </c>
      <c r="I150" s="40" t="s">
        <v>53</v>
      </c>
    </row>
    <row r="151" spans="1:9" x14ac:dyDescent="0.25">
      <c r="A151" s="40" t="s">
        <v>202</v>
      </c>
      <c r="B151" s="40">
        <f t="shared" si="6"/>
        <v>50.5</v>
      </c>
      <c r="C151" s="57">
        <v>148</v>
      </c>
      <c r="D151" s="40">
        <f t="shared" si="7"/>
        <v>50</v>
      </c>
      <c r="E151" s="57">
        <v>148</v>
      </c>
      <c r="F151" s="40">
        <f t="shared" si="8"/>
        <v>144</v>
      </c>
      <c r="G151" s="57">
        <v>148</v>
      </c>
      <c r="H151" s="40" t="s">
        <v>53</v>
      </c>
      <c r="I151" s="40" t="s">
        <v>53</v>
      </c>
    </row>
    <row r="152" spans="1:9" x14ac:dyDescent="0.25">
      <c r="A152" s="40" t="s">
        <v>203</v>
      </c>
      <c r="B152" s="40">
        <f t="shared" si="6"/>
        <v>50.5</v>
      </c>
      <c r="C152" s="57">
        <v>149</v>
      </c>
      <c r="D152" s="40">
        <f t="shared" si="7"/>
        <v>50</v>
      </c>
      <c r="E152" s="57">
        <v>149</v>
      </c>
      <c r="F152" s="40">
        <f t="shared" si="8"/>
        <v>144.5</v>
      </c>
      <c r="G152" s="57">
        <v>149</v>
      </c>
      <c r="H152" s="40" t="s">
        <v>53</v>
      </c>
      <c r="I152" s="40" t="s">
        <v>53</v>
      </c>
    </row>
    <row r="153" spans="1:9" x14ac:dyDescent="0.25">
      <c r="A153" s="40" t="s">
        <v>204</v>
      </c>
      <c r="B153" s="40">
        <f t="shared" si="6"/>
        <v>50.5</v>
      </c>
      <c r="C153" s="57">
        <v>150</v>
      </c>
      <c r="D153" s="40">
        <f t="shared" si="7"/>
        <v>50</v>
      </c>
      <c r="E153" s="57">
        <v>150</v>
      </c>
      <c r="F153" s="40">
        <f t="shared" si="8"/>
        <v>145</v>
      </c>
      <c r="G153" s="57">
        <v>150</v>
      </c>
      <c r="H153" s="40" t="s">
        <v>53</v>
      </c>
      <c r="I153" s="40" t="s">
        <v>53</v>
      </c>
    </row>
    <row r="154" spans="1:9" x14ac:dyDescent="0.25">
      <c r="A154" s="40" t="s">
        <v>205</v>
      </c>
      <c r="B154" s="40">
        <f t="shared" si="6"/>
        <v>50.5</v>
      </c>
      <c r="C154" s="57">
        <v>151</v>
      </c>
      <c r="D154" s="40">
        <f t="shared" si="7"/>
        <v>50</v>
      </c>
      <c r="E154" s="57">
        <v>151</v>
      </c>
      <c r="F154" s="40">
        <f t="shared" si="8"/>
        <v>145.5</v>
      </c>
      <c r="G154" s="57">
        <v>151</v>
      </c>
      <c r="H154" s="40" t="s">
        <v>53</v>
      </c>
      <c r="I154" s="40" t="s">
        <v>53</v>
      </c>
    </row>
    <row r="155" spans="1:9" x14ac:dyDescent="0.25">
      <c r="A155" s="40" t="s">
        <v>206</v>
      </c>
      <c r="B155" s="40">
        <f t="shared" si="6"/>
        <v>50.5</v>
      </c>
      <c r="C155" s="57">
        <v>152</v>
      </c>
      <c r="D155" s="40">
        <f t="shared" si="7"/>
        <v>50</v>
      </c>
      <c r="E155" s="57">
        <v>152</v>
      </c>
      <c r="F155" s="40">
        <f t="shared" si="8"/>
        <v>146</v>
      </c>
      <c r="G155" s="57">
        <v>152</v>
      </c>
      <c r="H155" s="40" t="s">
        <v>53</v>
      </c>
      <c r="I155" s="40" t="s">
        <v>53</v>
      </c>
    </row>
    <row r="156" spans="1:9" x14ac:dyDescent="0.25">
      <c r="A156" s="40" t="s">
        <v>207</v>
      </c>
      <c r="B156" s="40">
        <f t="shared" si="6"/>
        <v>50.5</v>
      </c>
      <c r="C156" s="57">
        <v>153</v>
      </c>
      <c r="D156" s="40">
        <f t="shared" si="7"/>
        <v>50</v>
      </c>
      <c r="E156" s="57">
        <v>153</v>
      </c>
      <c r="F156" s="40">
        <f t="shared" si="8"/>
        <v>146.5</v>
      </c>
      <c r="G156" s="57">
        <v>153</v>
      </c>
      <c r="H156" s="40" t="s">
        <v>53</v>
      </c>
      <c r="I156" s="40" t="s">
        <v>53</v>
      </c>
    </row>
    <row r="157" spans="1:9" x14ac:dyDescent="0.25">
      <c r="A157" s="40" t="s">
        <v>208</v>
      </c>
      <c r="B157" s="40">
        <f t="shared" si="6"/>
        <v>50.5</v>
      </c>
      <c r="C157" s="57">
        <v>154</v>
      </c>
      <c r="D157" s="40">
        <f t="shared" si="7"/>
        <v>50</v>
      </c>
      <c r="E157" s="57">
        <v>154</v>
      </c>
      <c r="F157" s="40">
        <f t="shared" si="8"/>
        <v>147</v>
      </c>
      <c r="G157" s="57">
        <v>154</v>
      </c>
      <c r="H157" s="40" t="s">
        <v>53</v>
      </c>
      <c r="I157" s="40" t="s">
        <v>53</v>
      </c>
    </row>
    <row r="158" spans="1:9" x14ac:dyDescent="0.25">
      <c r="A158" s="40" t="s">
        <v>209</v>
      </c>
      <c r="B158" s="40">
        <f t="shared" si="6"/>
        <v>50.5</v>
      </c>
      <c r="C158" s="57">
        <v>155</v>
      </c>
      <c r="D158" s="40">
        <f t="shared" si="7"/>
        <v>50</v>
      </c>
      <c r="E158" s="57">
        <v>155</v>
      </c>
      <c r="F158" s="40">
        <f t="shared" si="8"/>
        <v>147.5</v>
      </c>
      <c r="G158" s="57">
        <v>155</v>
      </c>
      <c r="H158" s="40" t="s">
        <v>53</v>
      </c>
      <c r="I158" s="40" t="s">
        <v>53</v>
      </c>
    </row>
    <row r="159" spans="1:9" x14ac:dyDescent="0.25">
      <c r="A159" s="40" t="s">
        <v>210</v>
      </c>
      <c r="B159" s="40">
        <f t="shared" si="6"/>
        <v>50.5</v>
      </c>
      <c r="C159" s="57">
        <v>156</v>
      </c>
      <c r="D159" s="40">
        <f t="shared" si="7"/>
        <v>50</v>
      </c>
      <c r="E159" s="57">
        <v>156</v>
      </c>
      <c r="F159" s="40">
        <f t="shared" si="8"/>
        <v>148</v>
      </c>
      <c r="G159" s="57">
        <v>156</v>
      </c>
      <c r="H159" s="40" t="s">
        <v>53</v>
      </c>
      <c r="I159" s="40" t="s">
        <v>53</v>
      </c>
    </row>
    <row r="160" spans="1:9" x14ac:dyDescent="0.25">
      <c r="A160" s="40" t="s">
        <v>211</v>
      </c>
      <c r="B160" s="40">
        <f t="shared" si="6"/>
        <v>50.5</v>
      </c>
      <c r="C160" s="57">
        <v>157</v>
      </c>
      <c r="D160" s="40">
        <f t="shared" si="7"/>
        <v>50</v>
      </c>
      <c r="E160" s="57">
        <v>157</v>
      </c>
      <c r="F160" s="40">
        <f t="shared" si="8"/>
        <v>148.5</v>
      </c>
      <c r="G160" s="57">
        <v>157</v>
      </c>
      <c r="H160" s="40" t="s">
        <v>53</v>
      </c>
      <c r="I160" s="40" t="s">
        <v>53</v>
      </c>
    </row>
    <row r="161" spans="1:9" x14ac:dyDescent="0.25">
      <c r="A161" s="40" t="s">
        <v>212</v>
      </c>
      <c r="B161" s="40">
        <f t="shared" si="6"/>
        <v>50.5</v>
      </c>
      <c r="C161" s="57">
        <v>158</v>
      </c>
      <c r="D161" s="40">
        <f t="shared" si="7"/>
        <v>50</v>
      </c>
      <c r="E161" s="57">
        <v>158</v>
      </c>
      <c r="F161" s="40">
        <f t="shared" si="8"/>
        <v>149</v>
      </c>
      <c r="G161" s="57">
        <v>158</v>
      </c>
      <c r="H161" s="40" t="s">
        <v>53</v>
      </c>
      <c r="I161" s="40" t="s">
        <v>53</v>
      </c>
    </row>
    <row r="162" spans="1:9" x14ac:dyDescent="0.25">
      <c r="A162" s="40" t="s">
        <v>213</v>
      </c>
      <c r="B162" s="40">
        <f t="shared" si="6"/>
        <v>50.5</v>
      </c>
      <c r="C162" s="57">
        <v>159</v>
      </c>
      <c r="D162" s="40">
        <f t="shared" si="7"/>
        <v>50</v>
      </c>
      <c r="E162" s="57">
        <v>159</v>
      </c>
      <c r="F162" s="40">
        <f t="shared" si="8"/>
        <v>149.5</v>
      </c>
      <c r="G162" s="57">
        <v>159</v>
      </c>
      <c r="H162" s="40" t="s">
        <v>53</v>
      </c>
      <c r="I162" s="40" t="s">
        <v>53</v>
      </c>
    </row>
    <row r="163" spans="1:9" x14ac:dyDescent="0.25">
      <c r="A163" s="40" t="s">
        <v>214</v>
      </c>
      <c r="B163" s="40">
        <f t="shared" si="6"/>
        <v>50.5</v>
      </c>
      <c r="C163" s="57">
        <v>160</v>
      </c>
      <c r="D163" s="40">
        <f t="shared" si="7"/>
        <v>50</v>
      </c>
      <c r="E163" s="57">
        <v>160</v>
      </c>
      <c r="F163" s="40">
        <f t="shared" si="8"/>
        <v>150</v>
      </c>
      <c r="G163" s="57">
        <v>160</v>
      </c>
      <c r="H163" s="40" t="s">
        <v>53</v>
      </c>
      <c r="I163" s="40" t="s">
        <v>53</v>
      </c>
    </row>
    <row r="164" spans="1:9" x14ac:dyDescent="0.25">
      <c r="A164" s="40" t="s">
        <v>215</v>
      </c>
      <c r="B164" s="40">
        <f t="shared" si="6"/>
        <v>50.5</v>
      </c>
      <c r="C164" s="57">
        <v>161</v>
      </c>
      <c r="D164" s="40">
        <f t="shared" si="7"/>
        <v>50</v>
      </c>
      <c r="E164" s="57">
        <v>161</v>
      </c>
      <c r="F164" s="40">
        <f t="shared" si="8"/>
        <v>150.5</v>
      </c>
      <c r="G164" s="57">
        <v>161</v>
      </c>
      <c r="H164" s="40" t="s">
        <v>53</v>
      </c>
      <c r="I164" s="40" t="s">
        <v>53</v>
      </c>
    </row>
    <row r="165" spans="1:9" x14ac:dyDescent="0.25">
      <c r="A165" s="40" t="s">
        <v>216</v>
      </c>
      <c r="B165" s="40">
        <f t="shared" si="6"/>
        <v>50.5</v>
      </c>
      <c r="C165" s="57">
        <v>162</v>
      </c>
      <c r="D165" s="40">
        <f t="shared" si="7"/>
        <v>50</v>
      </c>
      <c r="E165" s="57">
        <v>162</v>
      </c>
      <c r="F165" s="40">
        <f t="shared" si="8"/>
        <v>151</v>
      </c>
      <c r="G165" s="57">
        <v>162</v>
      </c>
      <c r="H165" s="40" t="s">
        <v>53</v>
      </c>
      <c r="I165" s="40" t="s">
        <v>53</v>
      </c>
    </row>
    <row r="166" spans="1:9" x14ac:dyDescent="0.25">
      <c r="A166" s="40" t="s">
        <v>217</v>
      </c>
      <c r="B166" s="40">
        <f t="shared" si="6"/>
        <v>50.5</v>
      </c>
      <c r="C166" s="57">
        <v>163</v>
      </c>
      <c r="D166" s="40">
        <f t="shared" si="7"/>
        <v>50</v>
      </c>
      <c r="E166" s="57">
        <v>163</v>
      </c>
      <c r="F166" s="40">
        <f t="shared" si="8"/>
        <v>151.5</v>
      </c>
      <c r="G166" s="57">
        <v>163</v>
      </c>
      <c r="H166" s="40" t="s">
        <v>53</v>
      </c>
      <c r="I166" s="40" t="s">
        <v>53</v>
      </c>
    </row>
    <row r="167" spans="1:9" x14ac:dyDescent="0.25">
      <c r="A167" s="40" t="s">
        <v>218</v>
      </c>
      <c r="B167" s="40">
        <f t="shared" si="6"/>
        <v>50.5</v>
      </c>
      <c r="C167" s="57">
        <v>164</v>
      </c>
      <c r="D167" s="40">
        <f t="shared" si="7"/>
        <v>50</v>
      </c>
      <c r="E167" s="57">
        <v>164</v>
      </c>
      <c r="F167" s="40">
        <f t="shared" si="8"/>
        <v>152</v>
      </c>
      <c r="G167" s="57">
        <v>164</v>
      </c>
      <c r="H167" s="40" t="s">
        <v>53</v>
      </c>
      <c r="I167" s="40" t="s">
        <v>53</v>
      </c>
    </row>
    <row r="168" spans="1:9" x14ac:dyDescent="0.25">
      <c r="A168" s="40" t="s">
        <v>219</v>
      </c>
      <c r="B168" s="40">
        <f t="shared" si="6"/>
        <v>50.5</v>
      </c>
      <c r="C168" s="57">
        <v>165</v>
      </c>
      <c r="D168" s="40">
        <f t="shared" si="7"/>
        <v>50</v>
      </c>
      <c r="E168" s="57">
        <v>165</v>
      </c>
      <c r="F168" s="40">
        <f t="shared" si="8"/>
        <v>152.5</v>
      </c>
      <c r="G168" s="57">
        <v>165</v>
      </c>
      <c r="H168" s="40" t="s">
        <v>53</v>
      </c>
      <c r="I168" s="40" t="s">
        <v>53</v>
      </c>
    </row>
    <row r="169" spans="1:9" x14ac:dyDescent="0.25">
      <c r="A169" s="40" t="s">
        <v>220</v>
      </c>
      <c r="B169" s="40">
        <f t="shared" si="6"/>
        <v>50.5</v>
      </c>
      <c r="C169" s="57">
        <v>166</v>
      </c>
      <c r="D169" s="40">
        <f t="shared" si="7"/>
        <v>50</v>
      </c>
      <c r="E169" s="57">
        <v>166</v>
      </c>
      <c r="F169" s="40">
        <f t="shared" si="8"/>
        <v>153</v>
      </c>
      <c r="G169" s="57">
        <v>166</v>
      </c>
      <c r="H169" s="40" t="s">
        <v>53</v>
      </c>
      <c r="I169" s="40" t="s">
        <v>53</v>
      </c>
    </row>
    <row r="170" spans="1:9" x14ac:dyDescent="0.25">
      <c r="A170" s="40" t="s">
        <v>221</v>
      </c>
      <c r="B170" s="40">
        <f t="shared" si="6"/>
        <v>50.5</v>
      </c>
      <c r="C170" s="57">
        <v>167</v>
      </c>
      <c r="D170" s="40">
        <f t="shared" si="7"/>
        <v>50</v>
      </c>
      <c r="E170" s="57">
        <v>167</v>
      </c>
      <c r="F170" s="40">
        <f t="shared" si="8"/>
        <v>153.5</v>
      </c>
      <c r="G170" s="57">
        <v>167</v>
      </c>
      <c r="H170" s="40" t="s">
        <v>53</v>
      </c>
      <c r="I170" s="40" t="s">
        <v>53</v>
      </c>
    </row>
    <row r="171" spans="1:9" x14ac:dyDescent="0.25">
      <c r="A171" s="40" t="s">
        <v>222</v>
      </c>
      <c r="B171" s="40">
        <f t="shared" si="6"/>
        <v>50.5</v>
      </c>
      <c r="C171" s="57">
        <v>168</v>
      </c>
      <c r="D171" s="40">
        <f t="shared" si="7"/>
        <v>50</v>
      </c>
      <c r="E171" s="57">
        <v>168</v>
      </c>
      <c r="F171" s="40">
        <f t="shared" si="8"/>
        <v>154</v>
      </c>
      <c r="G171" s="57">
        <v>168</v>
      </c>
      <c r="H171" s="40" t="s">
        <v>53</v>
      </c>
      <c r="I171" s="40" t="s">
        <v>53</v>
      </c>
    </row>
    <row r="172" spans="1:9" x14ac:dyDescent="0.25">
      <c r="A172" s="40" t="s">
        <v>223</v>
      </c>
      <c r="B172" s="40">
        <f t="shared" si="6"/>
        <v>50.5</v>
      </c>
      <c r="C172" s="57">
        <v>169</v>
      </c>
      <c r="D172" s="40">
        <f t="shared" si="7"/>
        <v>50</v>
      </c>
      <c r="E172" s="57">
        <v>169</v>
      </c>
      <c r="F172" s="40">
        <f t="shared" si="8"/>
        <v>154.5</v>
      </c>
      <c r="G172" s="57">
        <v>169</v>
      </c>
      <c r="H172" s="40" t="s">
        <v>53</v>
      </c>
      <c r="I172" s="40" t="s">
        <v>53</v>
      </c>
    </row>
    <row r="173" spans="1:9" x14ac:dyDescent="0.25">
      <c r="A173" s="40" t="s">
        <v>224</v>
      </c>
      <c r="B173" s="40">
        <f t="shared" si="6"/>
        <v>50.5</v>
      </c>
      <c r="C173" s="57">
        <v>170</v>
      </c>
      <c r="D173" s="40">
        <f t="shared" si="7"/>
        <v>50</v>
      </c>
      <c r="E173" s="57">
        <v>170</v>
      </c>
      <c r="F173" s="40">
        <f t="shared" si="8"/>
        <v>155</v>
      </c>
      <c r="G173" s="57">
        <v>170</v>
      </c>
      <c r="H173" s="40" t="s">
        <v>53</v>
      </c>
      <c r="I173" s="40" t="s">
        <v>53</v>
      </c>
    </row>
    <row r="174" spans="1:9" x14ac:dyDescent="0.25">
      <c r="A174" s="40" t="s">
        <v>225</v>
      </c>
      <c r="B174" s="40">
        <f t="shared" si="6"/>
        <v>50.5</v>
      </c>
      <c r="C174" s="57">
        <v>171</v>
      </c>
      <c r="D174" s="40">
        <f t="shared" si="7"/>
        <v>50</v>
      </c>
      <c r="E174" s="57">
        <v>171</v>
      </c>
      <c r="F174" s="40">
        <f t="shared" si="8"/>
        <v>155.5</v>
      </c>
      <c r="G174" s="57">
        <v>171</v>
      </c>
      <c r="H174" s="40" t="s">
        <v>53</v>
      </c>
      <c r="I174" s="40" t="s">
        <v>53</v>
      </c>
    </row>
    <row r="175" spans="1:9" x14ac:dyDescent="0.25">
      <c r="A175" s="40" t="s">
        <v>226</v>
      </c>
      <c r="B175" s="40">
        <f t="shared" si="6"/>
        <v>50.5</v>
      </c>
      <c r="C175" s="57">
        <v>172</v>
      </c>
      <c r="D175" s="40">
        <f t="shared" si="7"/>
        <v>50</v>
      </c>
      <c r="E175" s="57">
        <v>172</v>
      </c>
      <c r="F175" s="40">
        <f t="shared" si="8"/>
        <v>156</v>
      </c>
      <c r="G175" s="57">
        <v>172</v>
      </c>
      <c r="H175" s="40" t="s">
        <v>53</v>
      </c>
      <c r="I175" s="40" t="s">
        <v>53</v>
      </c>
    </row>
    <row r="176" spans="1:9" x14ac:dyDescent="0.25">
      <c r="A176" s="40" t="s">
        <v>227</v>
      </c>
      <c r="B176" s="40">
        <f t="shared" si="6"/>
        <v>50.5</v>
      </c>
      <c r="C176" s="57">
        <v>173</v>
      </c>
      <c r="D176" s="40">
        <f t="shared" si="7"/>
        <v>50</v>
      </c>
      <c r="E176" s="57">
        <v>173</v>
      </c>
      <c r="F176" s="40">
        <f t="shared" si="8"/>
        <v>156.5</v>
      </c>
      <c r="G176" s="57">
        <v>173</v>
      </c>
      <c r="H176" s="40" t="s">
        <v>53</v>
      </c>
      <c r="I176" s="40" t="s">
        <v>53</v>
      </c>
    </row>
    <row r="177" spans="1:9" x14ac:dyDescent="0.25">
      <c r="A177" s="40" t="s">
        <v>228</v>
      </c>
      <c r="B177" s="40">
        <f t="shared" si="6"/>
        <v>50.5</v>
      </c>
      <c r="C177" s="57">
        <v>174</v>
      </c>
      <c r="D177" s="40">
        <f t="shared" si="7"/>
        <v>50</v>
      </c>
      <c r="E177" s="57">
        <v>174</v>
      </c>
      <c r="F177" s="40">
        <f t="shared" si="8"/>
        <v>157</v>
      </c>
      <c r="G177" s="57">
        <v>174</v>
      </c>
      <c r="H177" s="40" t="s">
        <v>53</v>
      </c>
      <c r="I177" s="40" t="s">
        <v>53</v>
      </c>
    </row>
    <row r="178" spans="1:9" x14ac:dyDescent="0.25">
      <c r="A178" s="40" t="s">
        <v>229</v>
      </c>
      <c r="B178" s="40">
        <f t="shared" si="6"/>
        <v>50.5</v>
      </c>
      <c r="C178" s="57">
        <v>175</v>
      </c>
      <c r="D178" s="40">
        <f t="shared" si="7"/>
        <v>50</v>
      </c>
      <c r="E178" s="57">
        <v>175</v>
      </c>
      <c r="F178" s="40">
        <f t="shared" si="8"/>
        <v>157.5</v>
      </c>
      <c r="G178" s="57">
        <v>175</v>
      </c>
      <c r="H178" s="40" t="s">
        <v>53</v>
      </c>
      <c r="I178" s="40" t="s">
        <v>53</v>
      </c>
    </row>
    <row r="179" spans="1:9" x14ac:dyDescent="0.25">
      <c r="A179" s="40" t="s">
        <v>230</v>
      </c>
      <c r="B179" s="40">
        <f t="shared" si="6"/>
        <v>50.5</v>
      </c>
      <c r="C179" s="57">
        <v>176</v>
      </c>
      <c r="D179" s="40">
        <f t="shared" si="7"/>
        <v>50</v>
      </c>
      <c r="E179" s="57">
        <v>176</v>
      </c>
      <c r="F179" s="40">
        <f t="shared" si="8"/>
        <v>158</v>
      </c>
      <c r="G179" s="57">
        <v>176</v>
      </c>
      <c r="H179" s="40" t="s">
        <v>53</v>
      </c>
      <c r="I179" s="40" t="s">
        <v>53</v>
      </c>
    </row>
    <row r="180" spans="1:9" x14ac:dyDescent="0.25">
      <c r="A180" s="40" t="s">
        <v>231</v>
      </c>
      <c r="B180" s="40">
        <f t="shared" si="6"/>
        <v>50.5</v>
      </c>
      <c r="C180" s="57">
        <v>177</v>
      </c>
      <c r="D180" s="40">
        <f t="shared" si="7"/>
        <v>50</v>
      </c>
      <c r="E180" s="57">
        <v>177</v>
      </c>
      <c r="F180" s="40">
        <f t="shared" si="8"/>
        <v>158.5</v>
      </c>
      <c r="G180" s="57">
        <v>177</v>
      </c>
      <c r="H180" s="40" t="s">
        <v>53</v>
      </c>
      <c r="I180" s="40" t="s">
        <v>53</v>
      </c>
    </row>
    <row r="181" spans="1:9" x14ac:dyDescent="0.25">
      <c r="A181" s="40" t="s">
        <v>232</v>
      </c>
      <c r="B181" s="40">
        <f t="shared" si="6"/>
        <v>50.5</v>
      </c>
      <c r="C181" s="57">
        <v>178</v>
      </c>
      <c r="D181" s="40">
        <f t="shared" si="7"/>
        <v>50</v>
      </c>
      <c r="E181" s="57">
        <v>178</v>
      </c>
      <c r="F181" s="40">
        <f t="shared" si="8"/>
        <v>159</v>
      </c>
      <c r="G181" s="57">
        <v>178</v>
      </c>
      <c r="H181" s="40" t="s">
        <v>53</v>
      </c>
      <c r="I181" s="40" t="s">
        <v>53</v>
      </c>
    </row>
    <row r="182" spans="1:9" x14ac:dyDescent="0.25">
      <c r="A182" s="40" t="s">
        <v>233</v>
      </c>
      <c r="B182" s="40">
        <f t="shared" si="6"/>
        <v>50.5</v>
      </c>
      <c r="C182" s="57">
        <v>179</v>
      </c>
      <c r="D182" s="40">
        <f t="shared" si="7"/>
        <v>50</v>
      </c>
      <c r="E182" s="57">
        <v>179</v>
      </c>
      <c r="F182" s="40">
        <f t="shared" si="8"/>
        <v>159.5</v>
      </c>
      <c r="G182" s="57">
        <v>179</v>
      </c>
      <c r="H182" s="40" t="s">
        <v>53</v>
      </c>
      <c r="I182" s="40" t="s">
        <v>53</v>
      </c>
    </row>
    <row r="183" spans="1:9" x14ac:dyDescent="0.25">
      <c r="A183" s="40" t="s">
        <v>234</v>
      </c>
      <c r="B183" s="40">
        <f t="shared" si="6"/>
        <v>50.5</v>
      </c>
      <c r="C183" s="57">
        <v>180</v>
      </c>
      <c r="D183" s="40">
        <f t="shared" si="7"/>
        <v>50</v>
      </c>
      <c r="E183" s="57">
        <v>180</v>
      </c>
      <c r="F183" s="40">
        <f t="shared" si="8"/>
        <v>160</v>
      </c>
      <c r="G183" s="57">
        <v>180</v>
      </c>
      <c r="H183" s="40" t="s">
        <v>53</v>
      </c>
      <c r="I183" s="40" t="s">
        <v>53</v>
      </c>
    </row>
    <row r="184" spans="1:9" x14ac:dyDescent="0.25">
      <c r="A184" s="40" t="s">
        <v>235</v>
      </c>
      <c r="B184" s="40">
        <f t="shared" si="6"/>
        <v>50.5</v>
      </c>
      <c r="C184" s="57">
        <v>181</v>
      </c>
      <c r="D184" s="40">
        <f t="shared" si="7"/>
        <v>50</v>
      </c>
      <c r="E184" s="57">
        <v>181</v>
      </c>
      <c r="F184" s="40">
        <f t="shared" si="8"/>
        <v>160.5</v>
      </c>
      <c r="G184" s="57">
        <v>181</v>
      </c>
      <c r="H184" s="40" t="s">
        <v>53</v>
      </c>
      <c r="I184" s="40" t="s">
        <v>53</v>
      </c>
    </row>
    <row r="185" spans="1:9" x14ac:dyDescent="0.25">
      <c r="A185" s="40" t="s">
        <v>236</v>
      </c>
      <c r="B185" s="40">
        <f t="shared" si="6"/>
        <v>50.5</v>
      </c>
      <c r="C185" s="57">
        <v>182</v>
      </c>
      <c r="D185" s="40">
        <f t="shared" si="7"/>
        <v>50</v>
      </c>
      <c r="E185" s="57">
        <v>182</v>
      </c>
      <c r="F185" s="40">
        <f t="shared" si="8"/>
        <v>161</v>
      </c>
      <c r="G185" s="57">
        <v>182</v>
      </c>
      <c r="H185" s="40" t="s">
        <v>53</v>
      </c>
      <c r="I185" s="40" t="s">
        <v>53</v>
      </c>
    </row>
    <row r="186" spans="1:9" x14ac:dyDescent="0.25">
      <c r="A186" s="40" t="s">
        <v>237</v>
      </c>
      <c r="B186" s="40">
        <f t="shared" si="6"/>
        <v>50.5</v>
      </c>
      <c r="C186" s="57">
        <v>183</v>
      </c>
      <c r="D186" s="40">
        <f t="shared" si="7"/>
        <v>50</v>
      </c>
      <c r="E186" s="57">
        <v>183</v>
      </c>
      <c r="F186" s="40">
        <f t="shared" si="8"/>
        <v>161.5</v>
      </c>
      <c r="G186" s="57">
        <v>183</v>
      </c>
      <c r="H186" s="40" t="s">
        <v>53</v>
      </c>
      <c r="I186" s="40" t="s">
        <v>53</v>
      </c>
    </row>
    <row r="187" spans="1:9" x14ac:dyDescent="0.25">
      <c r="A187" s="40" t="s">
        <v>238</v>
      </c>
      <c r="B187" s="40">
        <f t="shared" si="6"/>
        <v>50.5</v>
      </c>
      <c r="C187" s="57">
        <v>184</v>
      </c>
      <c r="D187" s="40">
        <f t="shared" si="7"/>
        <v>50</v>
      </c>
      <c r="E187" s="57">
        <v>184</v>
      </c>
      <c r="F187" s="40">
        <f t="shared" si="8"/>
        <v>162</v>
      </c>
      <c r="G187" s="57">
        <v>184</v>
      </c>
      <c r="H187" s="40" t="s">
        <v>53</v>
      </c>
      <c r="I187" s="40" t="s">
        <v>53</v>
      </c>
    </row>
    <row r="188" spans="1:9" x14ac:dyDescent="0.25">
      <c r="A188" s="40" t="s">
        <v>239</v>
      </c>
      <c r="B188" s="40">
        <f t="shared" si="6"/>
        <v>50.5</v>
      </c>
      <c r="C188" s="57">
        <v>185</v>
      </c>
      <c r="D188" s="40">
        <f t="shared" si="7"/>
        <v>50</v>
      </c>
      <c r="E188" s="57">
        <v>185</v>
      </c>
      <c r="F188" s="40">
        <f t="shared" si="8"/>
        <v>162.5</v>
      </c>
      <c r="G188" s="57">
        <v>185</v>
      </c>
      <c r="H188" s="40" t="s">
        <v>53</v>
      </c>
      <c r="I188" s="40" t="s">
        <v>53</v>
      </c>
    </row>
    <row r="189" spans="1:9" x14ac:dyDescent="0.25">
      <c r="A189" s="40" t="s">
        <v>240</v>
      </c>
      <c r="B189" s="40">
        <f t="shared" si="6"/>
        <v>50.5</v>
      </c>
      <c r="C189" s="57">
        <v>186</v>
      </c>
      <c r="D189" s="40">
        <f t="shared" si="7"/>
        <v>50</v>
      </c>
      <c r="E189" s="57">
        <v>186</v>
      </c>
      <c r="F189" s="40">
        <f t="shared" si="8"/>
        <v>163</v>
      </c>
      <c r="G189" s="57">
        <v>186</v>
      </c>
      <c r="H189" s="40" t="s">
        <v>53</v>
      </c>
      <c r="I189" s="40" t="s">
        <v>53</v>
      </c>
    </row>
    <row r="190" spans="1:9" x14ac:dyDescent="0.25">
      <c r="A190" s="40" t="s">
        <v>241</v>
      </c>
      <c r="B190" s="40">
        <f t="shared" si="6"/>
        <v>50.5</v>
      </c>
      <c r="C190" s="57">
        <v>187</v>
      </c>
      <c r="D190" s="40">
        <f t="shared" si="7"/>
        <v>50</v>
      </c>
      <c r="E190" s="57">
        <v>187</v>
      </c>
      <c r="F190" s="40">
        <f t="shared" si="8"/>
        <v>163.5</v>
      </c>
      <c r="G190" s="57">
        <v>187</v>
      </c>
      <c r="H190" s="40" t="s">
        <v>53</v>
      </c>
      <c r="I190" s="40" t="s">
        <v>53</v>
      </c>
    </row>
    <row r="191" spans="1:9" x14ac:dyDescent="0.25">
      <c r="A191" s="40" t="s">
        <v>242</v>
      </c>
      <c r="B191" s="40">
        <f t="shared" si="6"/>
        <v>50.5</v>
      </c>
      <c r="C191" s="57">
        <v>188</v>
      </c>
      <c r="D191" s="40">
        <f t="shared" si="7"/>
        <v>50</v>
      </c>
      <c r="E191" s="57">
        <v>188</v>
      </c>
      <c r="F191" s="40">
        <f t="shared" si="8"/>
        <v>164</v>
      </c>
      <c r="G191" s="57">
        <v>188</v>
      </c>
      <c r="H191" s="40" t="s">
        <v>53</v>
      </c>
      <c r="I191" s="40" t="s">
        <v>53</v>
      </c>
    </row>
    <row r="192" spans="1:9" x14ac:dyDescent="0.25">
      <c r="A192" s="40" t="s">
        <v>243</v>
      </c>
      <c r="B192" s="40">
        <f t="shared" si="6"/>
        <v>50.5</v>
      </c>
      <c r="C192" s="57">
        <v>189</v>
      </c>
      <c r="D192" s="40">
        <f t="shared" si="7"/>
        <v>50</v>
      </c>
      <c r="E192" s="57">
        <v>189</v>
      </c>
      <c r="F192" s="40">
        <f t="shared" si="8"/>
        <v>164.5</v>
      </c>
      <c r="G192" s="57">
        <v>189</v>
      </c>
      <c r="H192" s="40" t="s">
        <v>53</v>
      </c>
      <c r="I192" s="40" t="s">
        <v>53</v>
      </c>
    </row>
    <row r="193" spans="1:9" x14ac:dyDescent="0.25">
      <c r="A193" s="40" t="s">
        <v>244</v>
      </c>
      <c r="B193" s="40">
        <f t="shared" si="6"/>
        <v>50.5</v>
      </c>
      <c r="C193" s="57">
        <v>190</v>
      </c>
      <c r="D193" s="40">
        <f t="shared" si="7"/>
        <v>50</v>
      </c>
      <c r="E193" s="57">
        <v>190</v>
      </c>
      <c r="F193" s="40">
        <f t="shared" si="8"/>
        <v>165</v>
      </c>
      <c r="G193" s="57">
        <v>190</v>
      </c>
      <c r="H193" s="40" t="s">
        <v>53</v>
      </c>
      <c r="I193" s="40" t="s">
        <v>53</v>
      </c>
    </row>
    <row r="194" spans="1:9" x14ac:dyDescent="0.25">
      <c r="A194" s="40" t="s">
        <v>245</v>
      </c>
      <c r="B194" s="40">
        <f t="shared" si="6"/>
        <v>50.5</v>
      </c>
      <c r="C194" s="57">
        <v>191</v>
      </c>
      <c r="D194" s="40">
        <f t="shared" si="7"/>
        <v>50</v>
      </c>
      <c r="E194" s="57">
        <v>191</v>
      </c>
      <c r="F194" s="40">
        <f t="shared" si="8"/>
        <v>165.5</v>
      </c>
      <c r="G194" s="57">
        <v>191</v>
      </c>
      <c r="H194" s="40" t="s">
        <v>53</v>
      </c>
      <c r="I194" s="40" t="s">
        <v>53</v>
      </c>
    </row>
    <row r="195" spans="1:9" x14ac:dyDescent="0.25">
      <c r="A195" s="40" t="s">
        <v>246</v>
      </c>
      <c r="B195" s="40">
        <f t="shared" si="6"/>
        <v>50.5</v>
      </c>
      <c r="C195" s="57">
        <v>192</v>
      </c>
      <c r="D195" s="40">
        <f t="shared" si="7"/>
        <v>50</v>
      </c>
      <c r="E195" s="57">
        <v>192</v>
      </c>
      <c r="F195" s="40">
        <f t="shared" si="8"/>
        <v>166</v>
      </c>
      <c r="G195" s="57">
        <v>192</v>
      </c>
      <c r="H195" s="40" t="s">
        <v>53</v>
      </c>
      <c r="I195" s="40" t="s">
        <v>53</v>
      </c>
    </row>
    <row r="196" spans="1:9" x14ac:dyDescent="0.25">
      <c r="A196" s="40" t="s">
        <v>247</v>
      </c>
      <c r="B196" s="40">
        <f t="shared" ref="B196:B204" si="9">50 + (1 / 2) + (0 * 2)</f>
        <v>50.5</v>
      </c>
      <c r="C196" s="57">
        <v>193</v>
      </c>
      <c r="D196" s="40">
        <f t="shared" ref="D196:D204" si="10">50 + (0 / 2) + (0 * 2)</f>
        <v>50</v>
      </c>
      <c r="E196" s="57">
        <v>193</v>
      </c>
      <c r="F196" s="40">
        <f t="shared" ref="F196:F204" si="11">50 + (G196 / 2) + (10 * 2)</f>
        <v>166.5</v>
      </c>
      <c r="G196" s="57">
        <v>193</v>
      </c>
      <c r="H196" s="40" t="s">
        <v>53</v>
      </c>
      <c r="I196" s="40" t="s">
        <v>53</v>
      </c>
    </row>
    <row r="197" spans="1:9" x14ac:dyDescent="0.25">
      <c r="A197" s="40" t="s">
        <v>248</v>
      </c>
      <c r="B197" s="40">
        <f t="shared" si="9"/>
        <v>50.5</v>
      </c>
      <c r="C197" s="57">
        <v>194</v>
      </c>
      <c r="D197" s="40">
        <f t="shared" si="10"/>
        <v>50</v>
      </c>
      <c r="E197" s="57">
        <v>194</v>
      </c>
      <c r="F197" s="40">
        <f t="shared" si="11"/>
        <v>167</v>
      </c>
      <c r="G197" s="57">
        <v>194</v>
      </c>
      <c r="H197" s="40" t="s">
        <v>53</v>
      </c>
      <c r="I197" s="40" t="s">
        <v>53</v>
      </c>
    </row>
    <row r="198" spans="1:9" x14ac:dyDescent="0.25">
      <c r="A198" s="40" t="s">
        <v>249</v>
      </c>
      <c r="B198" s="40">
        <f t="shared" si="9"/>
        <v>50.5</v>
      </c>
      <c r="C198" s="57">
        <v>195</v>
      </c>
      <c r="D198" s="40">
        <f t="shared" si="10"/>
        <v>50</v>
      </c>
      <c r="E198" s="57">
        <v>195</v>
      </c>
      <c r="F198" s="40">
        <f t="shared" si="11"/>
        <v>167.5</v>
      </c>
      <c r="G198" s="57">
        <v>195</v>
      </c>
      <c r="H198" s="40" t="s">
        <v>53</v>
      </c>
      <c r="I198" s="40" t="s">
        <v>53</v>
      </c>
    </row>
    <row r="199" spans="1:9" x14ac:dyDescent="0.25">
      <c r="A199" s="40" t="s">
        <v>250</v>
      </c>
      <c r="B199" s="40">
        <f t="shared" si="9"/>
        <v>50.5</v>
      </c>
      <c r="C199" s="57">
        <v>196</v>
      </c>
      <c r="D199" s="40">
        <f t="shared" si="10"/>
        <v>50</v>
      </c>
      <c r="E199" s="57">
        <v>196</v>
      </c>
      <c r="F199" s="40">
        <f t="shared" si="11"/>
        <v>168</v>
      </c>
      <c r="G199" s="57">
        <v>196</v>
      </c>
      <c r="H199" s="40" t="s">
        <v>53</v>
      </c>
      <c r="I199" s="40" t="s">
        <v>53</v>
      </c>
    </row>
    <row r="200" spans="1:9" x14ac:dyDescent="0.25">
      <c r="A200" s="40" t="s">
        <v>251</v>
      </c>
      <c r="B200" s="40">
        <f t="shared" si="9"/>
        <v>50.5</v>
      </c>
      <c r="C200" s="57">
        <v>197</v>
      </c>
      <c r="D200" s="40">
        <f t="shared" si="10"/>
        <v>50</v>
      </c>
      <c r="E200" s="57">
        <v>197</v>
      </c>
      <c r="F200" s="40">
        <f t="shared" si="11"/>
        <v>168.5</v>
      </c>
      <c r="G200" s="57">
        <v>197</v>
      </c>
      <c r="H200" s="40" t="s">
        <v>53</v>
      </c>
      <c r="I200" s="40" t="s">
        <v>53</v>
      </c>
    </row>
    <row r="201" spans="1:9" x14ac:dyDescent="0.25">
      <c r="A201" s="40" t="s">
        <v>252</v>
      </c>
      <c r="B201" s="40">
        <f t="shared" si="9"/>
        <v>50.5</v>
      </c>
      <c r="C201" s="57">
        <v>198</v>
      </c>
      <c r="D201" s="40">
        <f t="shared" si="10"/>
        <v>50</v>
      </c>
      <c r="E201" s="57">
        <v>198</v>
      </c>
      <c r="F201" s="40">
        <f t="shared" si="11"/>
        <v>169</v>
      </c>
      <c r="G201" s="57">
        <v>198</v>
      </c>
      <c r="H201" s="40" t="s">
        <v>53</v>
      </c>
      <c r="I201" s="40" t="s">
        <v>53</v>
      </c>
    </row>
    <row r="202" spans="1:9" x14ac:dyDescent="0.25">
      <c r="A202" s="40" t="s">
        <v>253</v>
      </c>
      <c r="B202" s="40">
        <f t="shared" si="9"/>
        <v>50.5</v>
      </c>
      <c r="C202" s="57">
        <v>199</v>
      </c>
      <c r="D202" s="40">
        <f t="shared" si="10"/>
        <v>50</v>
      </c>
      <c r="E202" s="57">
        <v>199</v>
      </c>
      <c r="F202" s="40">
        <f t="shared" si="11"/>
        <v>169.5</v>
      </c>
      <c r="G202" s="57">
        <v>199</v>
      </c>
      <c r="H202" s="40" t="s">
        <v>53</v>
      </c>
      <c r="I202" s="40" t="s">
        <v>53</v>
      </c>
    </row>
    <row r="203" spans="1:9" x14ac:dyDescent="0.25">
      <c r="A203" s="40" t="s">
        <v>254</v>
      </c>
      <c r="B203" s="40">
        <f t="shared" si="9"/>
        <v>50.5</v>
      </c>
      <c r="C203" s="57">
        <v>200</v>
      </c>
      <c r="D203" s="40">
        <f t="shared" si="10"/>
        <v>50</v>
      </c>
      <c r="E203" s="57">
        <v>200</v>
      </c>
      <c r="F203" s="40">
        <f t="shared" si="11"/>
        <v>170</v>
      </c>
      <c r="G203" s="57">
        <v>200</v>
      </c>
      <c r="H203" s="40" t="s">
        <v>53</v>
      </c>
      <c r="I203" s="40" t="s">
        <v>53</v>
      </c>
    </row>
    <row r="204" spans="1:9" x14ac:dyDescent="0.25">
      <c r="A204" s="40" t="s">
        <v>255</v>
      </c>
      <c r="B204" s="40">
        <f t="shared" si="9"/>
        <v>50.5</v>
      </c>
      <c r="C204" s="57">
        <v>201</v>
      </c>
      <c r="D204" s="40">
        <f t="shared" si="10"/>
        <v>50</v>
      </c>
      <c r="E204" s="57">
        <v>201</v>
      </c>
      <c r="F204" s="40">
        <f t="shared" si="11"/>
        <v>170.5</v>
      </c>
      <c r="G204" s="57">
        <v>201</v>
      </c>
      <c r="H204" s="40" t="s">
        <v>53</v>
      </c>
      <c r="I204" s="40" t="s">
        <v>53</v>
      </c>
    </row>
  </sheetData>
  <mergeCells count="5">
    <mergeCell ref="B1:C1"/>
    <mergeCell ref="D1:E1"/>
    <mergeCell ref="F1:G1"/>
    <mergeCell ref="H1:I1"/>
    <mergeCell ref="J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12034-1EF6-42FB-B38D-5BC44A19F637}">
  <dimension ref="A1:N204"/>
  <sheetViews>
    <sheetView tabSelected="1" workbookViewId="0">
      <selection activeCell="M13" sqref="M13"/>
    </sheetView>
  </sheetViews>
  <sheetFormatPr defaultRowHeight="15" x14ac:dyDescent="0.25"/>
  <cols>
    <col min="8" max="8" width="14.85546875" bestFit="1" customWidth="1"/>
    <col min="9" max="9" width="13.140625" bestFit="1" customWidth="1"/>
    <col min="11" max="11" width="36.28515625" bestFit="1" customWidth="1"/>
  </cols>
  <sheetData>
    <row r="1" spans="1:14" x14ac:dyDescent="0.25">
      <c r="A1" s="40"/>
      <c r="B1" s="44" t="s">
        <v>37</v>
      </c>
      <c r="C1" s="44"/>
      <c r="D1" s="44" t="s">
        <v>38</v>
      </c>
      <c r="E1" s="44"/>
      <c r="F1" s="44" t="s">
        <v>39</v>
      </c>
      <c r="G1" s="44"/>
      <c r="H1" s="44" t="s">
        <v>40</v>
      </c>
      <c r="I1" s="44"/>
      <c r="K1" s="54" t="s">
        <v>257</v>
      </c>
      <c r="L1" s="58"/>
      <c r="M1" s="58"/>
      <c r="N1" s="58"/>
    </row>
    <row r="2" spans="1:14" x14ac:dyDescent="0.25">
      <c r="A2" s="40" t="s">
        <v>42</v>
      </c>
      <c r="B2" s="40" t="s">
        <v>43</v>
      </c>
      <c r="C2" s="40" t="s">
        <v>44</v>
      </c>
      <c r="D2" s="40" t="s">
        <v>43</v>
      </c>
      <c r="E2" s="40" t="s">
        <v>44</v>
      </c>
      <c r="F2" s="40" t="s">
        <v>43</v>
      </c>
      <c r="G2" s="40" t="s">
        <v>44</v>
      </c>
      <c r="H2" s="40" t="s">
        <v>45</v>
      </c>
      <c r="I2" s="40" t="s">
        <v>46</v>
      </c>
      <c r="K2" s="55" t="s">
        <v>56</v>
      </c>
      <c r="L2" s="58"/>
      <c r="M2" s="58"/>
      <c r="N2" s="58"/>
    </row>
    <row r="3" spans="1:14" x14ac:dyDescent="0.25">
      <c r="A3" s="40" t="s">
        <v>47</v>
      </c>
      <c r="B3" s="40">
        <v>50</v>
      </c>
      <c r="C3" s="40">
        <v>0</v>
      </c>
      <c r="D3" s="40">
        <v>50</v>
      </c>
      <c r="E3" s="40">
        <v>0</v>
      </c>
      <c r="F3" s="40">
        <v>50</v>
      </c>
      <c r="G3" s="40">
        <v>0</v>
      </c>
      <c r="H3" s="40"/>
      <c r="I3" s="40" t="s">
        <v>48</v>
      </c>
      <c r="K3" s="58"/>
      <c r="L3" s="58"/>
      <c r="M3" s="58"/>
      <c r="N3" s="58"/>
    </row>
    <row r="4" spans="1:14" x14ac:dyDescent="0.25">
      <c r="A4" s="40" t="s">
        <v>52</v>
      </c>
      <c r="B4" s="40">
        <f t="shared" ref="B4:B67" si="0">50+(C4/2)+(0*2)</f>
        <v>50.5</v>
      </c>
      <c r="C4" s="40">
        <v>1</v>
      </c>
      <c r="D4" s="40">
        <f t="shared" ref="D4:D67" si="1">50+(E4/2)+(0*2)</f>
        <v>50</v>
      </c>
      <c r="E4" s="40">
        <v>0</v>
      </c>
      <c r="F4" s="40">
        <f t="shared" ref="F4:F67" si="2">50+(G4/2)+(10*2)</f>
        <v>70</v>
      </c>
      <c r="G4" s="40">
        <v>0</v>
      </c>
      <c r="H4" s="40"/>
      <c r="I4" s="40" t="s">
        <v>48</v>
      </c>
    </row>
    <row r="5" spans="1:14" x14ac:dyDescent="0.25">
      <c r="A5" s="40" t="s">
        <v>55</v>
      </c>
      <c r="B5" s="40">
        <f t="shared" si="0"/>
        <v>50.5</v>
      </c>
      <c r="C5" s="40">
        <v>1</v>
      </c>
      <c r="D5" s="40">
        <f t="shared" si="1"/>
        <v>50.5</v>
      </c>
      <c r="E5" s="40">
        <v>1</v>
      </c>
      <c r="F5" s="40">
        <f t="shared" si="2"/>
        <v>70</v>
      </c>
      <c r="G5" s="40">
        <v>0</v>
      </c>
      <c r="H5" s="40" t="s">
        <v>48</v>
      </c>
      <c r="I5" s="40" t="s">
        <v>256</v>
      </c>
    </row>
    <row r="6" spans="1:14" x14ac:dyDescent="0.25">
      <c r="A6" s="40" t="s">
        <v>57</v>
      </c>
      <c r="B6" s="40">
        <f t="shared" si="0"/>
        <v>50.5</v>
      </c>
      <c r="C6" s="40">
        <v>1</v>
      </c>
      <c r="D6" s="40">
        <f t="shared" si="1"/>
        <v>50.5</v>
      </c>
      <c r="E6" s="40">
        <v>1</v>
      </c>
      <c r="F6" s="40">
        <f t="shared" si="2"/>
        <v>70.5</v>
      </c>
      <c r="G6" s="40">
        <v>1</v>
      </c>
      <c r="H6" s="40" t="s">
        <v>256</v>
      </c>
      <c r="I6" s="40" t="s">
        <v>53</v>
      </c>
    </row>
    <row r="7" spans="1:14" x14ac:dyDescent="0.25">
      <c r="A7" s="40" t="s">
        <v>58</v>
      </c>
      <c r="B7" s="40">
        <f t="shared" si="0"/>
        <v>51</v>
      </c>
      <c r="C7" s="40">
        <v>2</v>
      </c>
      <c r="D7" s="40">
        <f t="shared" si="1"/>
        <v>50.5</v>
      </c>
      <c r="E7" s="40">
        <v>1</v>
      </c>
      <c r="F7" s="40">
        <f t="shared" si="2"/>
        <v>70.5</v>
      </c>
      <c r="G7" s="40">
        <v>1</v>
      </c>
      <c r="H7" s="40" t="s">
        <v>53</v>
      </c>
      <c r="I7" s="40" t="s">
        <v>48</v>
      </c>
    </row>
    <row r="8" spans="1:14" x14ac:dyDescent="0.25">
      <c r="A8" s="40" t="s">
        <v>59</v>
      </c>
      <c r="B8" s="40">
        <f t="shared" si="0"/>
        <v>51</v>
      </c>
      <c r="C8" s="40">
        <v>2</v>
      </c>
      <c r="D8" s="40">
        <f t="shared" si="1"/>
        <v>51</v>
      </c>
      <c r="E8" s="40">
        <v>2</v>
      </c>
      <c r="F8" s="40">
        <f t="shared" si="2"/>
        <v>70.5</v>
      </c>
      <c r="G8" s="40">
        <v>1</v>
      </c>
      <c r="H8" s="40" t="s">
        <v>48</v>
      </c>
      <c r="I8" s="40" t="s">
        <v>256</v>
      </c>
    </row>
    <row r="9" spans="1:14" x14ac:dyDescent="0.25">
      <c r="A9" s="40" t="s">
        <v>60</v>
      </c>
      <c r="B9" s="40">
        <f t="shared" si="0"/>
        <v>51</v>
      </c>
      <c r="C9" s="40">
        <v>2</v>
      </c>
      <c r="D9" s="40">
        <f t="shared" si="1"/>
        <v>51</v>
      </c>
      <c r="E9" s="40">
        <v>2</v>
      </c>
      <c r="F9" s="40">
        <f t="shared" si="2"/>
        <v>71</v>
      </c>
      <c r="G9" s="40">
        <v>2</v>
      </c>
      <c r="H9" s="40" t="s">
        <v>256</v>
      </c>
      <c r="I9" s="40" t="s">
        <v>53</v>
      </c>
    </row>
    <row r="10" spans="1:14" x14ac:dyDescent="0.25">
      <c r="A10" s="40" t="s">
        <v>61</v>
      </c>
      <c r="B10" s="40">
        <f t="shared" si="0"/>
        <v>51.5</v>
      </c>
      <c r="C10" s="40">
        <v>3</v>
      </c>
      <c r="D10" s="40">
        <f t="shared" si="1"/>
        <v>51</v>
      </c>
      <c r="E10" s="40">
        <v>2</v>
      </c>
      <c r="F10" s="40">
        <f t="shared" si="2"/>
        <v>71</v>
      </c>
      <c r="G10" s="40">
        <v>2</v>
      </c>
      <c r="H10" s="40" t="s">
        <v>53</v>
      </c>
      <c r="I10" s="40" t="s">
        <v>48</v>
      </c>
    </row>
    <row r="11" spans="1:14" x14ac:dyDescent="0.25">
      <c r="A11" s="40" t="s">
        <v>62</v>
      </c>
      <c r="B11" s="40">
        <f t="shared" si="0"/>
        <v>51.5</v>
      </c>
      <c r="C11" s="40">
        <v>3</v>
      </c>
      <c r="D11" s="40">
        <f t="shared" si="1"/>
        <v>51.5</v>
      </c>
      <c r="E11" s="40">
        <v>3</v>
      </c>
      <c r="F11" s="40">
        <f t="shared" si="2"/>
        <v>71</v>
      </c>
      <c r="G11" s="40">
        <v>2</v>
      </c>
      <c r="H11" s="40" t="s">
        <v>48</v>
      </c>
      <c r="I11" s="40" t="s">
        <v>256</v>
      </c>
    </row>
    <row r="12" spans="1:14" x14ac:dyDescent="0.25">
      <c r="A12" s="40" t="s">
        <v>63</v>
      </c>
      <c r="B12" s="40">
        <f t="shared" si="0"/>
        <v>51.5</v>
      </c>
      <c r="C12" s="40">
        <v>3</v>
      </c>
      <c r="D12" s="40">
        <f t="shared" si="1"/>
        <v>51.5</v>
      </c>
      <c r="E12" s="40">
        <v>3</v>
      </c>
      <c r="F12" s="40">
        <f t="shared" si="2"/>
        <v>71.5</v>
      </c>
      <c r="G12" s="40">
        <v>3</v>
      </c>
      <c r="H12" s="40" t="s">
        <v>256</v>
      </c>
      <c r="I12" s="40" t="s">
        <v>53</v>
      </c>
    </row>
    <row r="13" spans="1:14" x14ac:dyDescent="0.25">
      <c r="A13" s="40" t="s">
        <v>64</v>
      </c>
      <c r="B13" s="40">
        <f t="shared" si="0"/>
        <v>52</v>
      </c>
      <c r="C13" s="40">
        <v>4</v>
      </c>
      <c r="D13" s="40">
        <f t="shared" si="1"/>
        <v>51.5</v>
      </c>
      <c r="E13" s="40">
        <v>3</v>
      </c>
      <c r="F13" s="40">
        <f t="shared" si="2"/>
        <v>71.5</v>
      </c>
      <c r="G13" s="40">
        <v>3</v>
      </c>
      <c r="H13" s="40" t="s">
        <v>53</v>
      </c>
      <c r="I13" s="40" t="s">
        <v>48</v>
      </c>
    </row>
    <row r="14" spans="1:14" x14ac:dyDescent="0.25">
      <c r="A14" s="40" t="s">
        <v>65</v>
      </c>
      <c r="B14" s="40">
        <f t="shared" si="0"/>
        <v>52</v>
      </c>
      <c r="C14" s="40">
        <v>4</v>
      </c>
      <c r="D14" s="40">
        <f t="shared" si="1"/>
        <v>52</v>
      </c>
      <c r="E14" s="40">
        <v>4</v>
      </c>
      <c r="F14" s="40">
        <f t="shared" si="2"/>
        <v>71.5</v>
      </c>
      <c r="G14" s="40">
        <v>3</v>
      </c>
      <c r="H14" s="40" t="s">
        <v>48</v>
      </c>
      <c r="I14" s="40" t="s">
        <v>256</v>
      </c>
    </row>
    <row r="15" spans="1:14" x14ac:dyDescent="0.25">
      <c r="A15" s="40" t="s">
        <v>66</v>
      </c>
      <c r="B15" s="40">
        <f t="shared" si="0"/>
        <v>52</v>
      </c>
      <c r="C15" s="40">
        <v>4</v>
      </c>
      <c r="D15" s="40">
        <f t="shared" si="1"/>
        <v>52</v>
      </c>
      <c r="E15" s="40">
        <v>4</v>
      </c>
      <c r="F15" s="40">
        <f t="shared" si="2"/>
        <v>72</v>
      </c>
      <c r="G15" s="40">
        <v>4</v>
      </c>
      <c r="H15" s="40" t="s">
        <v>256</v>
      </c>
      <c r="I15" s="40" t="s">
        <v>53</v>
      </c>
    </row>
    <row r="16" spans="1:14" x14ac:dyDescent="0.25">
      <c r="A16" s="40" t="s">
        <v>67</v>
      </c>
      <c r="B16" s="40">
        <f t="shared" si="0"/>
        <v>52.5</v>
      </c>
      <c r="C16" s="40">
        <v>5</v>
      </c>
      <c r="D16" s="40">
        <f t="shared" si="1"/>
        <v>52</v>
      </c>
      <c r="E16" s="40">
        <v>4</v>
      </c>
      <c r="F16" s="40">
        <f t="shared" si="2"/>
        <v>72</v>
      </c>
      <c r="G16" s="40">
        <v>4</v>
      </c>
      <c r="H16" s="40" t="s">
        <v>53</v>
      </c>
      <c r="I16" s="40" t="s">
        <v>48</v>
      </c>
    </row>
    <row r="17" spans="1:9" x14ac:dyDescent="0.25">
      <c r="A17" s="40" t="s">
        <v>68</v>
      </c>
      <c r="B17" s="40">
        <f t="shared" si="0"/>
        <v>52.5</v>
      </c>
      <c r="C17" s="40">
        <v>5</v>
      </c>
      <c r="D17" s="40">
        <f t="shared" si="1"/>
        <v>52.5</v>
      </c>
      <c r="E17" s="40">
        <v>5</v>
      </c>
      <c r="F17" s="40">
        <f t="shared" si="2"/>
        <v>72</v>
      </c>
      <c r="G17" s="40">
        <v>4</v>
      </c>
      <c r="H17" s="40" t="s">
        <v>48</v>
      </c>
      <c r="I17" s="40" t="s">
        <v>256</v>
      </c>
    </row>
    <row r="18" spans="1:9" x14ac:dyDescent="0.25">
      <c r="A18" s="40" t="s">
        <v>69</v>
      </c>
      <c r="B18" s="40">
        <f t="shared" si="0"/>
        <v>52.5</v>
      </c>
      <c r="C18" s="40">
        <v>5</v>
      </c>
      <c r="D18" s="40">
        <f t="shared" si="1"/>
        <v>52.5</v>
      </c>
      <c r="E18" s="40">
        <v>5</v>
      </c>
      <c r="F18" s="40">
        <f t="shared" si="2"/>
        <v>72.5</v>
      </c>
      <c r="G18" s="40">
        <v>5</v>
      </c>
      <c r="H18" s="40" t="s">
        <v>256</v>
      </c>
      <c r="I18" s="40" t="s">
        <v>53</v>
      </c>
    </row>
    <row r="19" spans="1:9" x14ac:dyDescent="0.25">
      <c r="A19" s="40" t="s">
        <v>70</v>
      </c>
      <c r="B19" s="40">
        <f t="shared" si="0"/>
        <v>53</v>
      </c>
      <c r="C19" s="40">
        <v>6</v>
      </c>
      <c r="D19" s="40">
        <f t="shared" si="1"/>
        <v>52.5</v>
      </c>
      <c r="E19" s="40">
        <v>5</v>
      </c>
      <c r="F19" s="40">
        <f t="shared" si="2"/>
        <v>72.5</v>
      </c>
      <c r="G19" s="40">
        <v>5</v>
      </c>
      <c r="H19" s="40" t="s">
        <v>53</v>
      </c>
      <c r="I19" s="40" t="s">
        <v>48</v>
      </c>
    </row>
    <row r="20" spans="1:9" x14ac:dyDescent="0.25">
      <c r="A20" s="40" t="s">
        <v>71</v>
      </c>
      <c r="B20" s="40">
        <f t="shared" si="0"/>
        <v>53</v>
      </c>
      <c r="C20" s="40">
        <v>6</v>
      </c>
      <c r="D20" s="40">
        <f t="shared" si="1"/>
        <v>53</v>
      </c>
      <c r="E20" s="40">
        <v>6</v>
      </c>
      <c r="F20" s="40">
        <f t="shared" si="2"/>
        <v>72.5</v>
      </c>
      <c r="G20" s="40">
        <v>5</v>
      </c>
      <c r="H20" s="40" t="s">
        <v>48</v>
      </c>
      <c r="I20" s="40" t="s">
        <v>256</v>
      </c>
    </row>
    <row r="21" spans="1:9" x14ac:dyDescent="0.25">
      <c r="A21" s="40" t="s">
        <v>72</v>
      </c>
      <c r="B21" s="40">
        <f t="shared" si="0"/>
        <v>53</v>
      </c>
      <c r="C21" s="40">
        <v>6</v>
      </c>
      <c r="D21" s="40">
        <f t="shared" si="1"/>
        <v>53</v>
      </c>
      <c r="E21" s="40">
        <v>6</v>
      </c>
      <c r="F21" s="40">
        <f t="shared" si="2"/>
        <v>73</v>
      </c>
      <c r="G21" s="40">
        <v>6</v>
      </c>
      <c r="H21" s="40" t="s">
        <v>256</v>
      </c>
      <c r="I21" s="40" t="s">
        <v>53</v>
      </c>
    </row>
    <row r="22" spans="1:9" x14ac:dyDescent="0.25">
      <c r="A22" s="40" t="s">
        <v>73</v>
      </c>
      <c r="B22" s="40">
        <f t="shared" si="0"/>
        <v>53.5</v>
      </c>
      <c r="C22" s="40">
        <v>7</v>
      </c>
      <c r="D22" s="40">
        <f t="shared" si="1"/>
        <v>53</v>
      </c>
      <c r="E22" s="40">
        <v>6</v>
      </c>
      <c r="F22" s="40">
        <f t="shared" si="2"/>
        <v>73</v>
      </c>
      <c r="G22" s="40">
        <v>6</v>
      </c>
      <c r="H22" s="40" t="s">
        <v>53</v>
      </c>
      <c r="I22" s="40" t="s">
        <v>48</v>
      </c>
    </row>
    <row r="23" spans="1:9" x14ac:dyDescent="0.25">
      <c r="A23" s="40" t="s">
        <v>74</v>
      </c>
      <c r="B23" s="40">
        <f t="shared" si="0"/>
        <v>53.5</v>
      </c>
      <c r="C23" s="40">
        <v>7</v>
      </c>
      <c r="D23" s="40">
        <f t="shared" si="1"/>
        <v>53.5</v>
      </c>
      <c r="E23" s="40">
        <v>7</v>
      </c>
      <c r="F23" s="40">
        <f t="shared" si="2"/>
        <v>73</v>
      </c>
      <c r="G23" s="40">
        <v>6</v>
      </c>
      <c r="H23" s="40" t="s">
        <v>48</v>
      </c>
      <c r="I23" s="40" t="s">
        <v>256</v>
      </c>
    </row>
    <row r="24" spans="1:9" x14ac:dyDescent="0.25">
      <c r="A24" s="40" t="s">
        <v>75</v>
      </c>
      <c r="B24" s="40">
        <f t="shared" si="0"/>
        <v>53.5</v>
      </c>
      <c r="C24" s="40">
        <v>7</v>
      </c>
      <c r="D24" s="40">
        <f t="shared" si="1"/>
        <v>53.5</v>
      </c>
      <c r="E24" s="40">
        <v>7</v>
      </c>
      <c r="F24" s="40">
        <f t="shared" si="2"/>
        <v>73.5</v>
      </c>
      <c r="G24" s="40">
        <v>7</v>
      </c>
      <c r="H24" s="40" t="s">
        <v>256</v>
      </c>
      <c r="I24" s="40" t="s">
        <v>53</v>
      </c>
    </row>
    <row r="25" spans="1:9" x14ac:dyDescent="0.25">
      <c r="A25" s="40" t="s">
        <v>76</v>
      </c>
      <c r="B25" s="40">
        <f t="shared" si="0"/>
        <v>54</v>
      </c>
      <c r="C25" s="40">
        <v>8</v>
      </c>
      <c r="D25" s="40">
        <f t="shared" si="1"/>
        <v>53.5</v>
      </c>
      <c r="E25" s="40">
        <v>7</v>
      </c>
      <c r="F25" s="40">
        <f t="shared" si="2"/>
        <v>73.5</v>
      </c>
      <c r="G25" s="40">
        <v>7</v>
      </c>
      <c r="H25" s="40" t="s">
        <v>53</v>
      </c>
      <c r="I25" s="40" t="s">
        <v>48</v>
      </c>
    </row>
    <row r="26" spans="1:9" x14ac:dyDescent="0.25">
      <c r="A26" s="40" t="s">
        <v>77</v>
      </c>
      <c r="B26" s="40">
        <f t="shared" si="0"/>
        <v>54</v>
      </c>
      <c r="C26" s="40">
        <v>8</v>
      </c>
      <c r="D26" s="40">
        <f t="shared" si="1"/>
        <v>54</v>
      </c>
      <c r="E26" s="40">
        <v>8</v>
      </c>
      <c r="F26" s="40">
        <f t="shared" si="2"/>
        <v>73.5</v>
      </c>
      <c r="G26" s="40">
        <v>7</v>
      </c>
      <c r="H26" s="40" t="s">
        <v>48</v>
      </c>
      <c r="I26" s="40" t="s">
        <v>256</v>
      </c>
    </row>
    <row r="27" spans="1:9" x14ac:dyDescent="0.25">
      <c r="A27" s="40" t="s">
        <v>78</v>
      </c>
      <c r="B27" s="40">
        <f t="shared" si="0"/>
        <v>54</v>
      </c>
      <c r="C27" s="40">
        <v>8</v>
      </c>
      <c r="D27" s="40">
        <f t="shared" si="1"/>
        <v>54</v>
      </c>
      <c r="E27" s="40">
        <v>8</v>
      </c>
      <c r="F27" s="40">
        <f t="shared" si="2"/>
        <v>74</v>
      </c>
      <c r="G27" s="40">
        <v>8</v>
      </c>
      <c r="H27" s="40" t="s">
        <v>256</v>
      </c>
      <c r="I27" s="40" t="s">
        <v>53</v>
      </c>
    </row>
    <row r="28" spans="1:9" x14ac:dyDescent="0.25">
      <c r="A28" s="40" t="s">
        <v>79</v>
      </c>
      <c r="B28" s="40">
        <f t="shared" si="0"/>
        <v>54.5</v>
      </c>
      <c r="C28" s="40">
        <v>9</v>
      </c>
      <c r="D28" s="40">
        <f t="shared" si="1"/>
        <v>54</v>
      </c>
      <c r="E28" s="40">
        <v>8</v>
      </c>
      <c r="F28" s="40">
        <f t="shared" si="2"/>
        <v>74</v>
      </c>
      <c r="G28" s="40">
        <v>8</v>
      </c>
      <c r="H28" s="40" t="s">
        <v>53</v>
      </c>
      <c r="I28" s="40" t="s">
        <v>48</v>
      </c>
    </row>
    <row r="29" spans="1:9" x14ac:dyDescent="0.25">
      <c r="A29" s="40" t="s">
        <v>80</v>
      </c>
      <c r="B29" s="40">
        <f t="shared" si="0"/>
        <v>54.5</v>
      </c>
      <c r="C29" s="40">
        <v>9</v>
      </c>
      <c r="D29" s="40">
        <f t="shared" si="1"/>
        <v>54.5</v>
      </c>
      <c r="E29" s="40">
        <v>9</v>
      </c>
      <c r="F29" s="40">
        <f t="shared" si="2"/>
        <v>74</v>
      </c>
      <c r="G29" s="40">
        <v>8</v>
      </c>
      <c r="H29" s="40" t="s">
        <v>48</v>
      </c>
      <c r="I29" s="40" t="s">
        <v>256</v>
      </c>
    </row>
    <row r="30" spans="1:9" x14ac:dyDescent="0.25">
      <c r="A30" s="40" t="s">
        <v>81</v>
      </c>
      <c r="B30" s="40">
        <f t="shared" si="0"/>
        <v>54.5</v>
      </c>
      <c r="C30" s="40">
        <v>9</v>
      </c>
      <c r="D30" s="40">
        <f t="shared" si="1"/>
        <v>54.5</v>
      </c>
      <c r="E30" s="40">
        <v>9</v>
      </c>
      <c r="F30" s="40">
        <f t="shared" si="2"/>
        <v>74.5</v>
      </c>
      <c r="G30" s="40">
        <v>9</v>
      </c>
      <c r="H30" s="40" t="s">
        <v>256</v>
      </c>
      <c r="I30" s="40" t="s">
        <v>53</v>
      </c>
    </row>
    <row r="31" spans="1:9" x14ac:dyDescent="0.25">
      <c r="A31" s="40" t="s">
        <v>82</v>
      </c>
      <c r="B31" s="40">
        <f t="shared" si="0"/>
        <v>55</v>
      </c>
      <c r="C31" s="40">
        <v>10</v>
      </c>
      <c r="D31" s="40">
        <f t="shared" si="1"/>
        <v>54.5</v>
      </c>
      <c r="E31" s="40">
        <v>9</v>
      </c>
      <c r="F31" s="40">
        <f t="shared" si="2"/>
        <v>74.5</v>
      </c>
      <c r="G31" s="40">
        <v>9</v>
      </c>
      <c r="H31" s="40" t="s">
        <v>53</v>
      </c>
      <c r="I31" s="40" t="s">
        <v>48</v>
      </c>
    </row>
    <row r="32" spans="1:9" x14ac:dyDescent="0.25">
      <c r="A32" s="40" t="s">
        <v>83</v>
      </c>
      <c r="B32" s="40">
        <f t="shared" si="0"/>
        <v>55</v>
      </c>
      <c r="C32" s="40">
        <v>10</v>
      </c>
      <c r="D32" s="40">
        <f t="shared" si="1"/>
        <v>55</v>
      </c>
      <c r="E32" s="40">
        <v>10</v>
      </c>
      <c r="F32" s="40">
        <f t="shared" si="2"/>
        <v>74.5</v>
      </c>
      <c r="G32" s="40">
        <v>9</v>
      </c>
      <c r="H32" s="40" t="s">
        <v>48</v>
      </c>
      <c r="I32" s="40" t="s">
        <v>256</v>
      </c>
    </row>
    <row r="33" spans="1:9" x14ac:dyDescent="0.25">
      <c r="A33" s="40" t="s">
        <v>84</v>
      </c>
      <c r="B33" s="40">
        <f t="shared" si="0"/>
        <v>55</v>
      </c>
      <c r="C33" s="40">
        <v>10</v>
      </c>
      <c r="D33" s="40">
        <f t="shared" si="1"/>
        <v>55</v>
      </c>
      <c r="E33" s="40">
        <v>10</v>
      </c>
      <c r="F33" s="40">
        <f t="shared" si="2"/>
        <v>75</v>
      </c>
      <c r="G33" s="40">
        <v>10</v>
      </c>
      <c r="H33" s="40" t="s">
        <v>256</v>
      </c>
      <c r="I33" s="40" t="s">
        <v>53</v>
      </c>
    </row>
    <row r="34" spans="1:9" x14ac:dyDescent="0.25">
      <c r="A34" s="40" t="s">
        <v>85</v>
      </c>
      <c r="B34" s="40">
        <f t="shared" si="0"/>
        <v>55.5</v>
      </c>
      <c r="C34" s="40">
        <v>11</v>
      </c>
      <c r="D34" s="40">
        <f t="shared" si="1"/>
        <v>55</v>
      </c>
      <c r="E34" s="40">
        <v>10</v>
      </c>
      <c r="F34" s="40">
        <f t="shared" si="2"/>
        <v>75</v>
      </c>
      <c r="G34" s="40">
        <v>10</v>
      </c>
      <c r="H34" s="40" t="s">
        <v>53</v>
      </c>
      <c r="I34" s="40" t="s">
        <v>48</v>
      </c>
    </row>
    <row r="35" spans="1:9" x14ac:dyDescent="0.25">
      <c r="A35" s="40" t="s">
        <v>86</v>
      </c>
      <c r="B35" s="40">
        <f t="shared" si="0"/>
        <v>55.5</v>
      </c>
      <c r="C35" s="40">
        <v>11</v>
      </c>
      <c r="D35" s="40">
        <f t="shared" si="1"/>
        <v>55.5</v>
      </c>
      <c r="E35" s="40">
        <v>11</v>
      </c>
      <c r="F35" s="40">
        <f t="shared" si="2"/>
        <v>75</v>
      </c>
      <c r="G35" s="40">
        <v>10</v>
      </c>
      <c r="H35" s="40" t="s">
        <v>48</v>
      </c>
      <c r="I35" s="40" t="s">
        <v>256</v>
      </c>
    </row>
    <row r="36" spans="1:9" x14ac:dyDescent="0.25">
      <c r="A36" s="40" t="s">
        <v>87</v>
      </c>
      <c r="B36" s="40">
        <f t="shared" si="0"/>
        <v>55.5</v>
      </c>
      <c r="C36" s="40">
        <v>11</v>
      </c>
      <c r="D36" s="40">
        <f t="shared" si="1"/>
        <v>55.5</v>
      </c>
      <c r="E36" s="40">
        <v>11</v>
      </c>
      <c r="F36" s="40">
        <f t="shared" si="2"/>
        <v>75.5</v>
      </c>
      <c r="G36" s="40">
        <v>11</v>
      </c>
      <c r="H36" s="40" t="s">
        <v>256</v>
      </c>
      <c r="I36" s="40" t="s">
        <v>53</v>
      </c>
    </row>
    <row r="37" spans="1:9" x14ac:dyDescent="0.25">
      <c r="A37" s="40" t="s">
        <v>88</v>
      </c>
      <c r="B37" s="40">
        <f t="shared" si="0"/>
        <v>56</v>
      </c>
      <c r="C37" s="40">
        <v>12</v>
      </c>
      <c r="D37" s="40">
        <f t="shared" si="1"/>
        <v>55.5</v>
      </c>
      <c r="E37" s="40">
        <v>11</v>
      </c>
      <c r="F37" s="40">
        <f t="shared" si="2"/>
        <v>75.5</v>
      </c>
      <c r="G37" s="40">
        <v>11</v>
      </c>
      <c r="H37" s="40" t="s">
        <v>53</v>
      </c>
      <c r="I37" s="40" t="s">
        <v>48</v>
      </c>
    </row>
    <row r="38" spans="1:9" x14ac:dyDescent="0.25">
      <c r="A38" s="40" t="s">
        <v>89</v>
      </c>
      <c r="B38" s="40">
        <f t="shared" si="0"/>
        <v>56</v>
      </c>
      <c r="C38" s="40">
        <v>12</v>
      </c>
      <c r="D38" s="40">
        <f t="shared" si="1"/>
        <v>56</v>
      </c>
      <c r="E38" s="40">
        <v>12</v>
      </c>
      <c r="F38" s="40">
        <f t="shared" si="2"/>
        <v>75.5</v>
      </c>
      <c r="G38" s="40">
        <v>11</v>
      </c>
      <c r="H38" s="40" t="s">
        <v>48</v>
      </c>
      <c r="I38" s="40" t="s">
        <v>256</v>
      </c>
    </row>
    <row r="39" spans="1:9" x14ac:dyDescent="0.25">
      <c r="A39" s="40" t="s">
        <v>90</v>
      </c>
      <c r="B39" s="40">
        <f t="shared" si="0"/>
        <v>56</v>
      </c>
      <c r="C39" s="40">
        <v>12</v>
      </c>
      <c r="D39" s="40">
        <f t="shared" si="1"/>
        <v>56</v>
      </c>
      <c r="E39" s="40">
        <v>12</v>
      </c>
      <c r="F39" s="40">
        <f t="shared" si="2"/>
        <v>76</v>
      </c>
      <c r="G39" s="40">
        <v>12</v>
      </c>
      <c r="H39" s="40" t="s">
        <v>256</v>
      </c>
      <c r="I39" s="40" t="s">
        <v>53</v>
      </c>
    </row>
    <row r="40" spans="1:9" x14ac:dyDescent="0.25">
      <c r="A40" s="40" t="s">
        <v>91</v>
      </c>
      <c r="B40" s="40">
        <f t="shared" si="0"/>
        <v>56.5</v>
      </c>
      <c r="C40" s="40">
        <v>13</v>
      </c>
      <c r="D40" s="40">
        <f t="shared" si="1"/>
        <v>56</v>
      </c>
      <c r="E40" s="40">
        <v>12</v>
      </c>
      <c r="F40" s="40">
        <f t="shared" si="2"/>
        <v>76</v>
      </c>
      <c r="G40" s="40">
        <v>12</v>
      </c>
      <c r="H40" s="40" t="s">
        <v>53</v>
      </c>
      <c r="I40" s="40" t="s">
        <v>48</v>
      </c>
    </row>
    <row r="41" spans="1:9" x14ac:dyDescent="0.25">
      <c r="A41" s="40" t="s">
        <v>92</v>
      </c>
      <c r="B41" s="40">
        <f t="shared" si="0"/>
        <v>56.5</v>
      </c>
      <c r="C41" s="40">
        <v>13</v>
      </c>
      <c r="D41" s="40">
        <f t="shared" si="1"/>
        <v>56.5</v>
      </c>
      <c r="E41" s="40">
        <v>13</v>
      </c>
      <c r="F41" s="40">
        <f t="shared" si="2"/>
        <v>76</v>
      </c>
      <c r="G41" s="40">
        <v>12</v>
      </c>
      <c r="H41" s="40" t="s">
        <v>48</v>
      </c>
      <c r="I41" s="40" t="s">
        <v>256</v>
      </c>
    </row>
    <row r="42" spans="1:9" x14ac:dyDescent="0.25">
      <c r="A42" s="40" t="s">
        <v>93</v>
      </c>
      <c r="B42" s="40">
        <f t="shared" si="0"/>
        <v>56.5</v>
      </c>
      <c r="C42" s="40">
        <v>13</v>
      </c>
      <c r="D42" s="40">
        <f t="shared" si="1"/>
        <v>56.5</v>
      </c>
      <c r="E42" s="40">
        <v>13</v>
      </c>
      <c r="F42" s="40">
        <f t="shared" si="2"/>
        <v>76.5</v>
      </c>
      <c r="G42" s="40">
        <v>13</v>
      </c>
      <c r="H42" s="40" t="s">
        <v>256</v>
      </c>
      <c r="I42" s="40" t="s">
        <v>53</v>
      </c>
    </row>
    <row r="43" spans="1:9" x14ac:dyDescent="0.25">
      <c r="A43" s="40" t="s">
        <v>94</v>
      </c>
      <c r="B43" s="40">
        <f t="shared" si="0"/>
        <v>57</v>
      </c>
      <c r="C43" s="40">
        <v>14</v>
      </c>
      <c r="D43" s="40">
        <f t="shared" si="1"/>
        <v>56.5</v>
      </c>
      <c r="E43" s="40">
        <v>13</v>
      </c>
      <c r="F43" s="40">
        <f t="shared" si="2"/>
        <v>76.5</v>
      </c>
      <c r="G43" s="40">
        <v>13</v>
      </c>
      <c r="H43" s="40" t="s">
        <v>53</v>
      </c>
      <c r="I43" s="40" t="s">
        <v>48</v>
      </c>
    </row>
    <row r="44" spans="1:9" x14ac:dyDescent="0.25">
      <c r="A44" s="40" t="s">
        <v>95</v>
      </c>
      <c r="B44" s="40">
        <f t="shared" si="0"/>
        <v>57</v>
      </c>
      <c r="C44" s="40">
        <v>14</v>
      </c>
      <c r="D44" s="40">
        <f t="shared" si="1"/>
        <v>57</v>
      </c>
      <c r="E44" s="40">
        <v>14</v>
      </c>
      <c r="F44" s="40">
        <f t="shared" si="2"/>
        <v>76.5</v>
      </c>
      <c r="G44" s="40">
        <v>13</v>
      </c>
      <c r="H44" s="40" t="s">
        <v>48</v>
      </c>
      <c r="I44" s="40" t="s">
        <v>256</v>
      </c>
    </row>
    <row r="45" spans="1:9" x14ac:dyDescent="0.25">
      <c r="A45" s="40" t="s">
        <v>96</v>
      </c>
      <c r="B45" s="40">
        <f t="shared" si="0"/>
        <v>57</v>
      </c>
      <c r="C45" s="40">
        <v>14</v>
      </c>
      <c r="D45" s="40">
        <f t="shared" si="1"/>
        <v>57</v>
      </c>
      <c r="E45" s="40">
        <v>14</v>
      </c>
      <c r="F45" s="40">
        <f t="shared" si="2"/>
        <v>77</v>
      </c>
      <c r="G45" s="40">
        <v>14</v>
      </c>
      <c r="H45" s="40" t="s">
        <v>256</v>
      </c>
      <c r="I45" s="40" t="s">
        <v>53</v>
      </c>
    </row>
    <row r="46" spans="1:9" x14ac:dyDescent="0.25">
      <c r="A46" s="40" t="s">
        <v>97</v>
      </c>
      <c r="B46" s="40">
        <f t="shared" si="0"/>
        <v>57.5</v>
      </c>
      <c r="C46" s="40">
        <v>15</v>
      </c>
      <c r="D46" s="40">
        <f t="shared" si="1"/>
        <v>57</v>
      </c>
      <c r="E46" s="40">
        <v>14</v>
      </c>
      <c r="F46" s="40">
        <f t="shared" si="2"/>
        <v>77</v>
      </c>
      <c r="G46" s="40">
        <v>14</v>
      </c>
      <c r="H46" s="40" t="s">
        <v>53</v>
      </c>
      <c r="I46" s="40" t="s">
        <v>48</v>
      </c>
    </row>
    <row r="47" spans="1:9" x14ac:dyDescent="0.25">
      <c r="A47" s="40" t="s">
        <v>98</v>
      </c>
      <c r="B47" s="40">
        <f t="shared" si="0"/>
        <v>57.5</v>
      </c>
      <c r="C47" s="40">
        <v>15</v>
      </c>
      <c r="D47" s="40">
        <f t="shared" si="1"/>
        <v>57.5</v>
      </c>
      <c r="E47" s="40">
        <v>15</v>
      </c>
      <c r="F47" s="40">
        <f t="shared" si="2"/>
        <v>77</v>
      </c>
      <c r="G47" s="40">
        <v>14</v>
      </c>
      <c r="H47" s="40" t="s">
        <v>48</v>
      </c>
      <c r="I47" s="40" t="s">
        <v>256</v>
      </c>
    </row>
    <row r="48" spans="1:9" x14ac:dyDescent="0.25">
      <c r="A48" s="40" t="s">
        <v>99</v>
      </c>
      <c r="B48" s="40">
        <f t="shared" si="0"/>
        <v>57.5</v>
      </c>
      <c r="C48" s="40">
        <v>15</v>
      </c>
      <c r="D48" s="40">
        <f t="shared" si="1"/>
        <v>57.5</v>
      </c>
      <c r="E48" s="40">
        <v>15</v>
      </c>
      <c r="F48" s="40">
        <f t="shared" si="2"/>
        <v>77.5</v>
      </c>
      <c r="G48" s="40">
        <v>15</v>
      </c>
      <c r="H48" s="40" t="s">
        <v>256</v>
      </c>
      <c r="I48" s="40" t="s">
        <v>53</v>
      </c>
    </row>
    <row r="49" spans="1:9" x14ac:dyDescent="0.25">
      <c r="A49" s="40" t="s">
        <v>100</v>
      </c>
      <c r="B49" s="40">
        <f t="shared" si="0"/>
        <v>58</v>
      </c>
      <c r="C49" s="40">
        <v>16</v>
      </c>
      <c r="D49" s="40">
        <f t="shared" si="1"/>
        <v>57.5</v>
      </c>
      <c r="E49" s="40">
        <v>15</v>
      </c>
      <c r="F49" s="40">
        <f t="shared" si="2"/>
        <v>77.5</v>
      </c>
      <c r="G49" s="40">
        <v>15</v>
      </c>
      <c r="H49" s="40" t="s">
        <v>53</v>
      </c>
      <c r="I49" s="40" t="s">
        <v>48</v>
      </c>
    </row>
    <row r="50" spans="1:9" x14ac:dyDescent="0.25">
      <c r="A50" s="40" t="s">
        <v>101</v>
      </c>
      <c r="B50" s="40">
        <f t="shared" si="0"/>
        <v>58</v>
      </c>
      <c r="C50" s="40">
        <v>16</v>
      </c>
      <c r="D50" s="40">
        <f t="shared" si="1"/>
        <v>58</v>
      </c>
      <c r="E50" s="40">
        <v>16</v>
      </c>
      <c r="F50" s="40">
        <f t="shared" si="2"/>
        <v>77.5</v>
      </c>
      <c r="G50" s="40">
        <v>15</v>
      </c>
      <c r="H50" s="40" t="s">
        <v>48</v>
      </c>
      <c r="I50" s="40" t="s">
        <v>256</v>
      </c>
    </row>
    <row r="51" spans="1:9" x14ac:dyDescent="0.25">
      <c r="A51" s="40" t="s">
        <v>102</v>
      </c>
      <c r="B51" s="40">
        <f t="shared" si="0"/>
        <v>58</v>
      </c>
      <c r="C51" s="40">
        <v>16</v>
      </c>
      <c r="D51" s="40">
        <f t="shared" si="1"/>
        <v>58</v>
      </c>
      <c r="E51" s="40">
        <v>16</v>
      </c>
      <c r="F51" s="40">
        <f t="shared" si="2"/>
        <v>78</v>
      </c>
      <c r="G51" s="40">
        <v>16</v>
      </c>
      <c r="H51" s="40" t="s">
        <v>256</v>
      </c>
      <c r="I51" s="40" t="s">
        <v>53</v>
      </c>
    </row>
    <row r="52" spans="1:9" x14ac:dyDescent="0.25">
      <c r="A52" s="40" t="s">
        <v>103</v>
      </c>
      <c r="B52" s="40">
        <f t="shared" si="0"/>
        <v>58.5</v>
      </c>
      <c r="C52" s="40">
        <v>17</v>
      </c>
      <c r="D52" s="40">
        <f t="shared" si="1"/>
        <v>58</v>
      </c>
      <c r="E52" s="40">
        <v>16</v>
      </c>
      <c r="F52" s="40">
        <f t="shared" si="2"/>
        <v>78</v>
      </c>
      <c r="G52" s="40">
        <v>16</v>
      </c>
      <c r="H52" s="40" t="s">
        <v>53</v>
      </c>
      <c r="I52" s="40" t="s">
        <v>48</v>
      </c>
    </row>
    <row r="53" spans="1:9" x14ac:dyDescent="0.25">
      <c r="A53" s="40" t="s">
        <v>104</v>
      </c>
      <c r="B53" s="40">
        <f t="shared" si="0"/>
        <v>58.5</v>
      </c>
      <c r="C53" s="40">
        <v>17</v>
      </c>
      <c r="D53" s="40">
        <f t="shared" si="1"/>
        <v>58.5</v>
      </c>
      <c r="E53" s="40">
        <v>17</v>
      </c>
      <c r="F53" s="40">
        <f t="shared" si="2"/>
        <v>78</v>
      </c>
      <c r="G53" s="40">
        <v>16</v>
      </c>
      <c r="H53" s="40" t="s">
        <v>48</v>
      </c>
      <c r="I53" s="40" t="s">
        <v>256</v>
      </c>
    </row>
    <row r="54" spans="1:9" x14ac:dyDescent="0.25">
      <c r="A54" s="40" t="s">
        <v>105</v>
      </c>
      <c r="B54" s="40">
        <f t="shared" si="0"/>
        <v>58.5</v>
      </c>
      <c r="C54" s="40">
        <v>17</v>
      </c>
      <c r="D54" s="40">
        <f t="shared" si="1"/>
        <v>58.5</v>
      </c>
      <c r="E54" s="40">
        <v>17</v>
      </c>
      <c r="F54" s="40">
        <f t="shared" si="2"/>
        <v>78.5</v>
      </c>
      <c r="G54" s="40">
        <v>17</v>
      </c>
      <c r="H54" s="40" t="s">
        <v>256</v>
      </c>
      <c r="I54" s="40" t="s">
        <v>53</v>
      </c>
    </row>
    <row r="55" spans="1:9" x14ac:dyDescent="0.25">
      <c r="A55" s="40" t="s">
        <v>106</v>
      </c>
      <c r="B55" s="40">
        <f t="shared" si="0"/>
        <v>59</v>
      </c>
      <c r="C55" s="40">
        <v>18</v>
      </c>
      <c r="D55" s="40">
        <f t="shared" si="1"/>
        <v>58.5</v>
      </c>
      <c r="E55" s="40">
        <v>17</v>
      </c>
      <c r="F55" s="40">
        <f t="shared" si="2"/>
        <v>78.5</v>
      </c>
      <c r="G55" s="40">
        <v>17</v>
      </c>
      <c r="H55" s="40" t="s">
        <v>53</v>
      </c>
      <c r="I55" s="40" t="s">
        <v>48</v>
      </c>
    </row>
    <row r="56" spans="1:9" x14ac:dyDescent="0.25">
      <c r="A56" s="40" t="s">
        <v>107</v>
      </c>
      <c r="B56" s="40">
        <f t="shared" si="0"/>
        <v>59</v>
      </c>
      <c r="C56" s="40">
        <v>18</v>
      </c>
      <c r="D56" s="40">
        <f t="shared" si="1"/>
        <v>59</v>
      </c>
      <c r="E56" s="40">
        <v>18</v>
      </c>
      <c r="F56" s="40">
        <f t="shared" si="2"/>
        <v>78.5</v>
      </c>
      <c r="G56" s="40">
        <v>17</v>
      </c>
      <c r="H56" s="40" t="s">
        <v>48</v>
      </c>
      <c r="I56" s="40" t="s">
        <v>256</v>
      </c>
    </row>
    <row r="57" spans="1:9" x14ac:dyDescent="0.25">
      <c r="A57" s="40" t="s">
        <v>108</v>
      </c>
      <c r="B57" s="40">
        <f t="shared" si="0"/>
        <v>59</v>
      </c>
      <c r="C57" s="40">
        <v>18</v>
      </c>
      <c r="D57" s="40">
        <f t="shared" si="1"/>
        <v>59</v>
      </c>
      <c r="E57" s="40">
        <v>18</v>
      </c>
      <c r="F57" s="40">
        <f t="shared" si="2"/>
        <v>79</v>
      </c>
      <c r="G57" s="40">
        <v>18</v>
      </c>
      <c r="H57" s="40" t="s">
        <v>256</v>
      </c>
      <c r="I57" s="40" t="s">
        <v>53</v>
      </c>
    </row>
    <row r="58" spans="1:9" x14ac:dyDescent="0.25">
      <c r="A58" s="40" t="s">
        <v>109</v>
      </c>
      <c r="B58" s="40">
        <f t="shared" si="0"/>
        <v>59.5</v>
      </c>
      <c r="C58" s="40">
        <v>19</v>
      </c>
      <c r="D58" s="40">
        <f t="shared" si="1"/>
        <v>59</v>
      </c>
      <c r="E58" s="40">
        <v>18</v>
      </c>
      <c r="F58" s="40">
        <f t="shared" si="2"/>
        <v>79</v>
      </c>
      <c r="G58" s="40">
        <v>18</v>
      </c>
      <c r="H58" s="40" t="s">
        <v>53</v>
      </c>
      <c r="I58" s="40" t="s">
        <v>48</v>
      </c>
    </row>
    <row r="59" spans="1:9" x14ac:dyDescent="0.25">
      <c r="A59" s="40" t="s">
        <v>110</v>
      </c>
      <c r="B59" s="40">
        <f t="shared" si="0"/>
        <v>59.5</v>
      </c>
      <c r="C59" s="40">
        <v>19</v>
      </c>
      <c r="D59" s="40">
        <f t="shared" si="1"/>
        <v>59.5</v>
      </c>
      <c r="E59" s="40">
        <v>19</v>
      </c>
      <c r="F59" s="40">
        <f t="shared" si="2"/>
        <v>79</v>
      </c>
      <c r="G59" s="40">
        <v>18</v>
      </c>
      <c r="H59" s="40" t="s">
        <v>48</v>
      </c>
      <c r="I59" s="40" t="s">
        <v>256</v>
      </c>
    </row>
    <row r="60" spans="1:9" x14ac:dyDescent="0.25">
      <c r="A60" s="40" t="s">
        <v>111</v>
      </c>
      <c r="B60" s="40">
        <f t="shared" si="0"/>
        <v>59.5</v>
      </c>
      <c r="C60" s="40">
        <v>19</v>
      </c>
      <c r="D60" s="40">
        <f t="shared" si="1"/>
        <v>59.5</v>
      </c>
      <c r="E60" s="40">
        <v>19</v>
      </c>
      <c r="F60" s="40">
        <f t="shared" si="2"/>
        <v>79.5</v>
      </c>
      <c r="G60" s="40">
        <v>19</v>
      </c>
      <c r="H60" s="40" t="s">
        <v>256</v>
      </c>
      <c r="I60" s="40" t="s">
        <v>53</v>
      </c>
    </row>
    <row r="61" spans="1:9" x14ac:dyDescent="0.25">
      <c r="A61" s="40" t="s">
        <v>112</v>
      </c>
      <c r="B61" s="40">
        <f t="shared" si="0"/>
        <v>60</v>
      </c>
      <c r="C61" s="40">
        <v>20</v>
      </c>
      <c r="D61" s="40">
        <f t="shared" si="1"/>
        <v>59.5</v>
      </c>
      <c r="E61" s="40">
        <v>19</v>
      </c>
      <c r="F61" s="40">
        <f t="shared" si="2"/>
        <v>79.5</v>
      </c>
      <c r="G61" s="40">
        <v>19</v>
      </c>
      <c r="H61" s="40" t="s">
        <v>53</v>
      </c>
      <c r="I61" s="40" t="s">
        <v>48</v>
      </c>
    </row>
    <row r="62" spans="1:9" x14ac:dyDescent="0.25">
      <c r="A62" s="40" t="s">
        <v>113</v>
      </c>
      <c r="B62" s="40">
        <f t="shared" si="0"/>
        <v>60</v>
      </c>
      <c r="C62" s="40">
        <v>20</v>
      </c>
      <c r="D62" s="40">
        <f t="shared" si="1"/>
        <v>60</v>
      </c>
      <c r="E62" s="40">
        <v>20</v>
      </c>
      <c r="F62" s="40">
        <f t="shared" si="2"/>
        <v>79.5</v>
      </c>
      <c r="G62" s="40">
        <v>19</v>
      </c>
      <c r="H62" s="40" t="s">
        <v>48</v>
      </c>
      <c r="I62" s="40" t="s">
        <v>256</v>
      </c>
    </row>
    <row r="63" spans="1:9" x14ac:dyDescent="0.25">
      <c r="A63" s="40" t="s">
        <v>114</v>
      </c>
      <c r="B63" s="40">
        <f t="shared" si="0"/>
        <v>60</v>
      </c>
      <c r="C63" s="40">
        <v>20</v>
      </c>
      <c r="D63" s="40">
        <f t="shared" si="1"/>
        <v>60</v>
      </c>
      <c r="E63" s="40">
        <v>20</v>
      </c>
      <c r="F63" s="40">
        <f t="shared" si="2"/>
        <v>80</v>
      </c>
      <c r="G63" s="40">
        <v>20</v>
      </c>
      <c r="H63" s="40" t="s">
        <v>256</v>
      </c>
      <c r="I63" s="40" t="s">
        <v>53</v>
      </c>
    </row>
    <row r="64" spans="1:9" x14ac:dyDescent="0.25">
      <c r="A64" s="40" t="s">
        <v>115</v>
      </c>
      <c r="B64" s="40">
        <f t="shared" si="0"/>
        <v>60.5</v>
      </c>
      <c r="C64" s="40">
        <v>21</v>
      </c>
      <c r="D64" s="40">
        <f t="shared" si="1"/>
        <v>60</v>
      </c>
      <c r="E64" s="40">
        <v>20</v>
      </c>
      <c r="F64" s="40">
        <f t="shared" si="2"/>
        <v>80</v>
      </c>
      <c r="G64" s="40">
        <v>20</v>
      </c>
      <c r="H64" s="40" t="s">
        <v>53</v>
      </c>
      <c r="I64" s="40" t="s">
        <v>48</v>
      </c>
    </row>
    <row r="65" spans="1:9" x14ac:dyDescent="0.25">
      <c r="A65" s="40" t="s">
        <v>116</v>
      </c>
      <c r="B65" s="40">
        <f t="shared" si="0"/>
        <v>60.5</v>
      </c>
      <c r="C65" s="40">
        <v>21</v>
      </c>
      <c r="D65" s="40">
        <f t="shared" si="1"/>
        <v>60.5</v>
      </c>
      <c r="E65" s="40">
        <v>21</v>
      </c>
      <c r="F65" s="40">
        <f t="shared" si="2"/>
        <v>80</v>
      </c>
      <c r="G65" s="40">
        <v>20</v>
      </c>
      <c r="H65" s="40" t="s">
        <v>48</v>
      </c>
      <c r="I65" s="40" t="s">
        <v>256</v>
      </c>
    </row>
    <row r="66" spans="1:9" x14ac:dyDescent="0.25">
      <c r="A66" s="40" t="s">
        <v>117</v>
      </c>
      <c r="B66" s="40">
        <f t="shared" si="0"/>
        <v>60.5</v>
      </c>
      <c r="C66" s="40">
        <v>21</v>
      </c>
      <c r="D66" s="40">
        <f t="shared" si="1"/>
        <v>60.5</v>
      </c>
      <c r="E66" s="40">
        <v>21</v>
      </c>
      <c r="F66" s="40">
        <f t="shared" si="2"/>
        <v>80.5</v>
      </c>
      <c r="G66" s="40">
        <v>21</v>
      </c>
      <c r="H66" s="40" t="s">
        <v>256</v>
      </c>
      <c r="I66" s="40" t="s">
        <v>53</v>
      </c>
    </row>
    <row r="67" spans="1:9" x14ac:dyDescent="0.25">
      <c r="A67" s="40" t="s">
        <v>118</v>
      </c>
      <c r="B67" s="40">
        <f t="shared" si="0"/>
        <v>61</v>
      </c>
      <c r="C67" s="40">
        <v>22</v>
      </c>
      <c r="D67" s="40">
        <f t="shared" si="1"/>
        <v>60.5</v>
      </c>
      <c r="E67" s="40">
        <v>21</v>
      </c>
      <c r="F67" s="40">
        <f t="shared" si="2"/>
        <v>80.5</v>
      </c>
      <c r="G67" s="40">
        <v>21</v>
      </c>
      <c r="H67" s="40" t="s">
        <v>53</v>
      </c>
      <c r="I67" s="40" t="s">
        <v>48</v>
      </c>
    </row>
    <row r="68" spans="1:9" x14ac:dyDescent="0.25">
      <c r="A68" s="40" t="s">
        <v>119</v>
      </c>
      <c r="B68" s="40">
        <f t="shared" ref="B68:B131" si="3">50+(C68/2)+(0*2)</f>
        <v>61</v>
      </c>
      <c r="C68" s="40">
        <v>22</v>
      </c>
      <c r="D68" s="40">
        <f t="shared" ref="D68:D131" si="4">50+(E68/2)+(0*2)</f>
        <v>61</v>
      </c>
      <c r="E68" s="40">
        <v>22</v>
      </c>
      <c r="F68" s="40">
        <f t="shared" ref="F68:F131" si="5">50+(G68/2)+(10*2)</f>
        <v>80.5</v>
      </c>
      <c r="G68" s="40">
        <v>21</v>
      </c>
      <c r="H68" s="40" t="s">
        <v>48</v>
      </c>
      <c r="I68" s="40" t="s">
        <v>256</v>
      </c>
    </row>
    <row r="69" spans="1:9" x14ac:dyDescent="0.25">
      <c r="A69" s="40" t="s">
        <v>120</v>
      </c>
      <c r="B69" s="40">
        <f t="shared" si="3"/>
        <v>61</v>
      </c>
      <c r="C69" s="40">
        <v>22</v>
      </c>
      <c r="D69" s="40">
        <f t="shared" si="4"/>
        <v>61</v>
      </c>
      <c r="E69" s="40">
        <v>22</v>
      </c>
      <c r="F69" s="40">
        <f t="shared" si="5"/>
        <v>81</v>
      </c>
      <c r="G69" s="40">
        <v>22</v>
      </c>
      <c r="H69" s="40" t="s">
        <v>256</v>
      </c>
      <c r="I69" s="40" t="s">
        <v>53</v>
      </c>
    </row>
    <row r="70" spans="1:9" x14ac:dyDescent="0.25">
      <c r="A70" s="40" t="s">
        <v>121</v>
      </c>
      <c r="B70" s="40">
        <f t="shared" si="3"/>
        <v>61.5</v>
      </c>
      <c r="C70" s="40">
        <v>23</v>
      </c>
      <c r="D70" s="40">
        <f t="shared" si="4"/>
        <v>61</v>
      </c>
      <c r="E70" s="40">
        <v>22</v>
      </c>
      <c r="F70" s="40">
        <f t="shared" si="5"/>
        <v>81</v>
      </c>
      <c r="G70" s="40">
        <v>22</v>
      </c>
      <c r="H70" s="40" t="s">
        <v>53</v>
      </c>
      <c r="I70" s="40" t="s">
        <v>48</v>
      </c>
    </row>
    <row r="71" spans="1:9" x14ac:dyDescent="0.25">
      <c r="A71" s="40" t="s">
        <v>122</v>
      </c>
      <c r="B71" s="40">
        <f t="shared" si="3"/>
        <v>61.5</v>
      </c>
      <c r="C71" s="40">
        <v>23</v>
      </c>
      <c r="D71" s="40">
        <f t="shared" si="4"/>
        <v>61.5</v>
      </c>
      <c r="E71" s="40">
        <v>23</v>
      </c>
      <c r="F71" s="40">
        <f t="shared" si="5"/>
        <v>81</v>
      </c>
      <c r="G71" s="40">
        <v>22</v>
      </c>
      <c r="H71" s="40" t="s">
        <v>48</v>
      </c>
      <c r="I71" s="40" t="s">
        <v>256</v>
      </c>
    </row>
    <row r="72" spans="1:9" x14ac:dyDescent="0.25">
      <c r="A72" s="40" t="s">
        <v>123</v>
      </c>
      <c r="B72" s="40">
        <f t="shared" si="3"/>
        <v>61.5</v>
      </c>
      <c r="C72" s="40">
        <v>23</v>
      </c>
      <c r="D72" s="40">
        <f t="shared" si="4"/>
        <v>61.5</v>
      </c>
      <c r="E72" s="40">
        <v>23</v>
      </c>
      <c r="F72" s="40">
        <f t="shared" si="5"/>
        <v>81.5</v>
      </c>
      <c r="G72" s="40">
        <v>23</v>
      </c>
      <c r="H72" s="40" t="s">
        <v>256</v>
      </c>
      <c r="I72" s="40" t="s">
        <v>53</v>
      </c>
    </row>
    <row r="73" spans="1:9" x14ac:dyDescent="0.25">
      <c r="A73" s="40" t="s">
        <v>124</v>
      </c>
      <c r="B73" s="40">
        <f t="shared" si="3"/>
        <v>62</v>
      </c>
      <c r="C73" s="40">
        <v>24</v>
      </c>
      <c r="D73" s="40">
        <f t="shared" si="4"/>
        <v>61.5</v>
      </c>
      <c r="E73" s="40">
        <v>23</v>
      </c>
      <c r="F73" s="40">
        <f t="shared" si="5"/>
        <v>81.5</v>
      </c>
      <c r="G73" s="40">
        <v>23</v>
      </c>
      <c r="H73" s="40" t="s">
        <v>53</v>
      </c>
      <c r="I73" s="40" t="s">
        <v>48</v>
      </c>
    </row>
    <row r="74" spans="1:9" x14ac:dyDescent="0.25">
      <c r="A74" s="40" t="s">
        <v>125</v>
      </c>
      <c r="B74" s="40">
        <f t="shared" si="3"/>
        <v>62</v>
      </c>
      <c r="C74" s="40">
        <v>24</v>
      </c>
      <c r="D74" s="40">
        <f t="shared" si="4"/>
        <v>62</v>
      </c>
      <c r="E74" s="40">
        <v>24</v>
      </c>
      <c r="F74" s="40">
        <f t="shared" si="5"/>
        <v>81.5</v>
      </c>
      <c r="G74" s="40">
        <v>23</v>
      </c>
      <c r="H74" s="40" t="s">
        <v>48</v>
      </c>
      <c r="I74" s="40" t="s">
        <v>256</v>
      </c>
    </row>
    <row r="75" spans="1:9" x14ac:dyDescent="0.25">
      <c r="A75" s="40" t="s">
        <v>126</v>
      </c>
      <c r="B75" s="40">
        <f t="shared" si="3"/>
        <v>62</v>
      </c>
      <c r="C75" s="40">
        <v>24</v>
      </c>
      <c r="D75" s="40">
        <f t="shared" si="4"/>
        <v>62</v>
      </c>
      <c r="E75" s="40">
        <v>24</v>
      </c>
      <c r="F75" s="40">
        <f t="shared" si="5"/>
        <v>82</v>
      </c>
      <c r="G75" s="40">
        <v>24</v>
      </c>
      <c r="H75" s="40" t="s">
        <v>256</v>
      </c>
      <c r="I75" s="40" t="s">
        <v>53</v>
      </c>
    </row>
    <row r="76" spans="1:9" x14ac:dyDescent="0.25">
      <c r="A76" s="40" t="s">
        <v>127</v>
      </c>
      <c r="B76" s="40">
        <f t="shared" si="3"/>
        <v>62.5</v>
      </c>
      <c r="C76" s="40">
        <v>25</v>
      </c>
      <c r="D76" s="40">
        <f t="shared" si="4"/>
        <v>62</v>
      </c>
      <c r="E76" s="40">
        <v>24</v>
      </c>
      <c r="F76" s="40">
        <f t="shared" si="5"/>
        <v>82</v>
      </c>
      <c r="G76" s="40">
        <v>24</v>
      </c>
      <c r="H76" s="40" t="s">
        <v>53</v>
      </c>
      <c r="I76" s="40" t="s">
        <v>48</v>
      </c>
    </row>
    <row r="77" spans="1:9" x14ac:dyDescent="0.25">
      <c r="A77" s="40" t="s">
        <v>128</v>
      </c>
      <c r="B77" s="40">
        <f t="shared" si="3"/>
        <v>62.5</v>
      </c>
      <c r="C77" s="40">
        <v>25</v>
      </c>
      <c r="D77" s="40">
        <f t="shared" si="4"/>
        <v>62.5</v>
      </c>
      <c r="E77" s="40">
        <v>25</v>
      </c>
      <c r="F77" s="40">
        <f t="shared" si="5"/>
        <v>82</v>
      </c>
      <c r="G77" s="40">
        <v>24</v>
      </c>
      <c r="H77" s="40" t="s">
        <v>48</v>
      </c>
      <c r="I77" s="40" t="s">
        <v>256</v>
      </c>
    </row>
    <row r="78" spans="1:9" x14ac:dyDescent="0.25">
      <c r="A78" s="40" t="s">
        <v>129</v>
      </c>
      <c r="B78" s="40">
        <f t="shared" si="3"/>
        <v>62.5</v>
      </c>
      <c r="C78" s="40">
        <v>25</v>
      </c>
      <c r="D78" s="40">
        <f t="shared" si="4"/>
        <v>62.5</v>
      </c>
      <c r="E78" s="40">
        <v>25</v>
      </c>
      <c r="F78" s="40">
        <f t="shared" si="5"/>
        <v>82.5</v>
      </c>
      <c r="G78" s="40">
        <v>25</v>
      </c>
      <c r="H78" s="40" t="s">
        <v>256</v>
      </c>
      <c r="I78" s="40" t="s">
        <v>53</v>
      </c>
    </row>
    <row r="79" spans="1:9" x14ac:dyDescent="0.25">
      <c r="A79" s="40" t="s">
        <v>130</v>
      </c>
      <c r="B79" s="40">
        <f t="shared" si="3"/>
        <v>63</v>
      </c>
      <c r="C79" s="40">
        <v>26</v>
      </c>
      <c r="D79" s="40">
        <f t="shared" si="4"/>
        <v>62.5</v>
      </c>
      <c r="E79" s="40">
        <v>25</v>
      </c>
      <c r="F79" s="40">
        <f t="shared" si="5"/>
        <v>82.5</v>
      </c>
      <c r="G79" s="40">
        <v>25</v>
      </c>
      <c r="H79" s="40" t="s">
        <v>53</v>
      </c>
      <c r="I79" s="40" t="s">
        <v>48</v>
      </c>
    </row>
    <row r="80" spans="1:9" x14ac:dyDescent="0.25">
      <c r="A80" s="40" t="s">
        <v>131</v>
      </c>
      <c r="B80" s="40">
        <f t="shared" si="3"/>
        <v>63</v>
      </c>
      <c r="C80" s="40">
        <v>26</v>
      </c>
      <c r="D80" s="40">
        <f t="shared" si="4"/>
        <v>63</v>
      </c>
      <c r="E80" s="40">
        <v>26</v>
      </c>
      <c r="F80" s="40">
        <f t="shared" si="5"/>
        <v>82.5</v>
      </c>
      <c r="G80" s="40">
        <v>25</v>
      </c>
      <c r="H80" s="40" t="s">
        <v>48</v>
      </c>
      <c r="I80" s="40" t="s">
        <v>256</v>
      </c>
    </row>
    <row r="81" spans="1:9" x14ac:dyDescent="0.25">
      <c r="A81" s="40" t="s">
        <v>132</v>
      </c>
      <c r="B81" s="40">
        <f t="shared" si="3"/>
        <v>63</v>
      </c>
      <c r="C81" s="40">
        <v>26</v>
      </c>
      <c r="D81" s="40">
        <f t="shared" si="4"/>
        <v>63</v>
      </c>
      <c r="E81" s="40">
        <v>26</v>
      </c>
      <c r="F81" s="40">
        <f t="shared" si="5"/>
        <v>83</v>
      </c>
      <c r="G81" s="40">
        <v>26</v>
      </c>
      <c r="H81" s="40" t="s">
        <v>256</v>
      </c>
      <c r="I81" s="40" t="s">
        <v>53</v>
      </c>
    </row>
    <row r="82" spans="1:9" x14ac:dyDescent="0.25">
      <c r="A82" s="40" t="s">
        <v>133</v>
      </c>
      <c r="B82" s="40">
        <f t="shared" si="3"/>
        <v>63.5</v>
      </c>
      <c r="C82" s="40">
        <v>27</v>
      </c>
      <c r="D82" s="40">
        <f t="shared" si="4"/>
        <v>63</v>
      </c>
      <c r="E82" s="40">
        <v>26</v>
      </c>
      <c r="F82" s="40">
        <f t="shared" si="5"/>
        <v>83</v>
      </c>
      <c r="G82" s="40">
        <v>26</v>
      </c>
      <c r="H82" s="40" t="s">
        <v>53</v>
      </c>
      <c r="I82" s="40" t="s">
        <v>48</v>
      </c>
    </row>
    <row r="83" spans="1:9" x14ac:dyDescent="0.25">
      <c r="A83" s="40" t="s">
        <v>134</v>
      </c>
      <c r="B83" s="40">
        <f t="shared" si="3"/>
        <v>63.5</v>
      </c>
      <c r="C83" s="40">
        <v>27</v>
      </c>
      <c r="D83" s="40">
        <f t="shared" si="4"/>
        <v>63.5</v>
      </c>
      <c r="E83" s="40">
        <v>27</v>
      </c>
      <c r="F83" s="40">
        <f t="shared" si="5"/>
        <v>83</v>
      </c>
      <c r="G83" s="40">
        <v>26</v>
      </c>
      <c r="H83" s="40" t="s">
        <v>48</v>
      </c>
      <c r="I83" s="40" t="s">
        <v>256</v>
      </c>
    </row>
    <row r="84" spans="1:9" x14ac:dyDescent="0.25">
      <c r="A84" s="40" t="s">
        <v>135</v>
      </c>
      <c r="B84" s="40">
        <f t="shared" si="3"/>
        <v>63.5</v>
      </c>
      <c r="C84" s="40">
        <v>27</v>
      </c>
      <c r="D84" s="40">
        <f t="shared" si="4"/>
        <v>63.5</v>
      </c>
      <c r="E84" s="40">
        <v>27</v>
      </c>
      <c r="F84" s="40">
        <f t="shared" si="5"/>
        <v>83.5</v>
      </c>
      <c r="G84" s="40">
        <v>27</v>
      </c>
      <c r="H84" s="40" t="s">
        <v>256</v>
      </c>
      <c r="I84" s="40" t="s">
        <v>53</v>
      </c>
    </row>
    <row r="85" spans="1:9" x14ac:dyDescent="0.25">
      <c r="A85" s="40" t="s">
        <v>136</v>
      </c>
      <c r="B85" s="40">
        <f t="shared" si="3"/>
        <v>64</v>
      </c>
      <c r="C85" s="40">
        <v>28</v>
      </c>
      <c r="D85" s="40">
        <f t="shared" si="4"/>
        <v>63.5</v>
      </c>
      <c r="E85" s="40">
        <v>27</v>
      </c>
      <c r="F85" s="40">
        <f t="shared" si="5"/>
        <v>83.5</v>
      </c>
      <c r="G85" s="40">
        <v>27</v>
      </c>
      <c r="H85" s="40" t="s">
        <v>53</v>
      </c>
      <c r="I85" s="40" t="s">
        <v>48</v>
      </c>
    </row>
    <row r="86" spans="1:9" x14ac:dyDescent="0.25">
      <c r="A86" s="40" t="s">
        <v>137</v>
      </c>
      <c r="B86" s="40">
        <f t="shared" si="3"/>
        <v>64</v>
      </c>
      <c r="C86" s="40">
        <v>28</v>
      </c>
      <c r="D86" s="40">
        <f t="shared" si="4"/>
        <v>64</v>
      </c>
      <c r="E86" s="40">
        <v>28</v>
      </c>
      <c r="F86" s="40">
        <f t="shared" si="5"/>
        <v>83.5</v>
      </c>
      <c r="G86" s="40">
        <v>27</v>
      </c>
      <c r="H86" s="40" t="s">
        <v>48</v>
      </c>
      <c r="I86" s="40" t="s">
        <v>256</v>
      </c>
    </row>
    <row r="87" spans="1:9" x14ac:dyDescent="0.25">
      <c r="A87" s="40" t="s">
        <v>138</v>
      </c>
      <c r="B87" s="40">
        <f t="shared" si="3"/>
        <v>64</v>
      </c>
      <c r="C87" s="40">
        <v>28</v>
      </c>
      <c r="D87" s="40">
        <f t="shared" si="4"/>
        <v>64</v>
      </c>
      <c r="E87" s="40">
        <v>28</v>
      </c>
      <c r="F87" s="40">
        <f t="shared" si="5"/>
        <v>84</v>
      </c>
      <c r="G87" s="40">
        <v>28</v>
      </c>
      <c r="H87" s="40" t="s">
        <v>256</v>
      </c>
      <c r="I87" s="40" t="s">
        <v>53</v>
      </c>
    </row>
    <row r="88" spans="1:9" x14ac:dyDescent="0.25">
      <c r="A88" s="40" t="s">
        <v>139</v>
      </c>
      <c r="B88" s="40">
        <f t="shared" si="3"/>
        <v>64.5</v>
      </c>
      <c r="C88" s="40">
        <v>29</v>
      </c>
      <c r="D88" s="40">
        <f t="shared" si="4"/>
        <v>64</v>
      </c>
      <c r="E88" s="40">
        <v>28</v>
      </c>
      <c r="F88" s="40">
        <f t="shared" si="5"/>
        <v>84</v>
      </c>
      <c r="G88" s="40">
        <v>28</v>
      </c>
      <c r="H88" s="40" t="s">
        <v>53</v>
      </c>
      <c r="I88" s="40" t="s">
        <v>48</v>
      </c>
    </row>
    <row r="89" spans="1:9" x14ac:dyDescent="0.25">
      <c r="A89" s="40" t="s">
        <v>140</v>
      </c>
      <c r="B89" s="40">
        <f t="shared" si="3"/>
        <v>64.5</v>
      </c>
      <c r="C89" s="40">
        <v>29</v>
      </c>
      <c r="D89" s="40">
        <f t="shared" si="4"/>
        <v>64.5</v>
      </c>
      <c r="E89" s="40">
        <v>29</v>
      </c>
      <c r="F89" s="40">
        <f t="shared" si="5"/>
        <v>84</v>
      </c>
      <c r="G89" s="40">
        <v>28</v>
      </c>
      <c r="H89" s="40" t="s">
        <v>48</v>
      </c>
      <c r="I89" s="40" t="s">
        <v>256</v>
      </c>
    </row>
    <row r="90" spans="1:9" x14ac:dyDescent="0.25">
      <c r="A90" s="40" t="s">
        <v>141</v>
      </c>
      <c r="B90" s="40">
        <f t="shared" si="3"/>
        <v>64.5</v>
      </c>
      <c r="C90" s="40">
        <v>29</v>
      </c>
      <c r="D90" s="40">
        <f t="shared" si="4"/>
        <v>64.5</v>
      </c>
      <c r="E90" s="40">
        <v>29</v>
      </c>
      <c r="F90" s="40">
        <f t="shared" si="5"/>
        <v>84.5</v>
      </c>
      <c r="G90" s="40">
        <v>29</v>
      </c>
      <c r="H90" s="40" t="s">
        <v>256</v>
      </c>
      <c r="I90" s="40" t="s">
        <v>53</v>
      </c>
    </row>
    <row r="91" spans="1:9" x14ac:dyDescent="0.25">
      <c r="A91" s="40" t="s">
        <v>142</v>
      </c>
      <c r="B91" s="40">
        <f t="shared" si="3"/>
        <v>65</v>
      </c>
      <c r="C91" s="40">
        <v>30</v>
      </c>
      <c r="D91" s="40">
        <f t="shared" si="4"/>
        <v>64.5</v>
      </c>
      <c r="E91" s="40">
        <v>29</v>
      </c>
      <c r="F91" s="40">
        <f t="shared" si="5"/>
        <v>84.5</v>
      </c>
      <c r="G91" s="40">
        <v>29</v>
      </c>
      <c r="H91" s="40" t="s">
        <v>53</v>
      </c>
      <c r="I91" s="40" t="s">
        <v>48</v>
      </c>
    </row>
    <row r="92" spans="1:9" x14ac:dyDescent="0.25">
      <c r="A92" s="40" t="s">
        <v>143</v>
      </c>
      <c r="B92" s="40">
        <f t="shared" si="3"/>
        <v>65</v>
      </c>
      <c r="C92" s="40">
        <v>30</v>
      </c>
      <c r="D92" s="40">
        <f t="shared" si="4"/>
        <v>65</v>
      </c>
      <c r="E92" s="40">
        <v>30</v>
      </c>
      <c r="F92" s="40">
        <f t="shared" si="5"/>
        <v>84.5</v>
      </c>
      <c r="G92" s="40">
        <v>29</v>
      </c>
      <c r="H92" s="40" t="s">
        <v>48</v>
      </c>
      <c r="I92" s="40" t="s">
        <v>256</v>
      </c>
    </row>
    <row r="93" spans="1:9" x14ac:dyDescent="0.25">
      <c r="A93" s="40" t="s">
        <v>144</v>
      </c>
      <c r="B93" s="40">
        <f t="shared" si="3"/>
        <v>65</v>
      </c>
      <c r="C93" s="40">
        <v>30</v>
      </c>
      <c r="D93" s="40">
        <f t="shared" si="4"/>
        <v>65</v>
      </c>
      <c r="E93" s="40">
        <v>30</v>
      </c>
      <c r="F93" s="40">
        <f t="shared" si="5"/>
        <v>85</v>
      </c>
      <c r="G93" s="40">
        <v>30</v>
      </c>
      <c r="H93" s="40" t="s">
        <v>256</v>
      </c>
      <c r="I93" s="40" t="s">
        <v>53</v>
      </c>
    </row>
    <row r="94" spans="1:9" x14ac:dyDescent="0.25">
      <c r="A94" s="40" t="s">
        <v>145</v>
      </c>
      <c r="B94" s="40">
        <f t="shared" si="3"/>
        <v>65.5</v>
      </c>
      <c r="C94" s="40">
        <v>31</v>
      </c>
      <c r="D94" s="40">
        <f t="shared" si="4"/>
        <v>65</v>
      </c>
      <c r="E94" s="40">
        <v>30</v>
      </c>
      <c r="F94" s="40">
        <f t="shared" si="5"/>
        <v>85</v>
      </c>
      <c r="G94" s="40">
        <v>30</v>
      </c>
      <c r="H94" s="40" t="s">
        <v>53</v>
      </c>
      <c r="I94" s="40" t="s">
        <v>48</v>
      </c>
    </row>
    <row r="95" spans="1:9" x14ac:dyDescent="0.25">
      <c r="A95" s="40" t="s">
        <v>146</v>
      </c>
      <c r="B95" s="40">
        <f t="shared" si="3"/>
        <v>65.5</v>
      </c>
      <c r="C95" s="40">
        <v>31</v>
      </c>
      <c r="D95" s="40">
        <f t="shared" si="4"/>
        <v>65.5</v>
      </c>
      <c r="E95" s="40">
        <v>31</v>
      </c>
      <c r="F95" s="40">
        <f t="shared" si="5"/>
        <v>85</v>
      </c>
      <c r="G95" s="40">
        <v>30</v>
      </c>
      <c r="H95" s="40" t="s">
        <v>48</v>
      </c>
      <c r="I95" s="40" t="s">
        <v>256</v>
      </c>
    </row>
    <row r="96" spans="1:9" x14ac:dyDescent="0.25">
      <c r="A96" s="40" t="s">
        <v>147</v>
      </c>
      <c r="B96" s="40">
        <f t="shared" si="3"/>
        <v>65.5</v>
      </c>
      <c r="C96" s="40">
        <v>31</v>
      </c>
      <c r="D96" s="40">
        <f t="shared" si="4"/>
        <v>65.5</v>
      </c>
      <c r="E96" s="40">
        <v>31</v>
      </c>
      <c r="F96" s="40">
        <f t="shared" si="5"/>
        <v>85.5</v>
      </c>
      <c r="G96" s="40">
        <v>31</v>
      </c>
      <c r="H96" s="40" t="s">
        <v>256</v>
      </c>
      <c r="I96" s="40" t="s">
        <v>53</v>
      </c>
    </row>
    <row r="97" spans="1:9" x14ac:dyDescent="0.25">
      <c r="A97" s="40" t="s">
        <v>148</v>
      </c>
      <c r="B97" s="40">
        <f t="shared" si="3"/>
        <v>66</v>
      </c>
      <c r="C97" s="40">
        <v>32</v>
      </c>
      <c r="D97" s="40">
        <f t="shared" si="4"/>
        <v>65.5</v>
      </c>
      <c r="E97" s="40">
        <v>31</v>
      </c>
      <c r="F97" s="40">
        <f t="shared" si="5"/>
        <v>85.5</v>
      </c>
      <c r="G97" s="40">
        <v>31</v>
      </c>
      <c r="H97" s="40" t="s">
        <v>53</v>
      </c>
      <c r="I97" s="40" t="s">
        <v>48</v>
      </c>
    </row>
    <row r="98" spans="1:9" x14ac:dyDescent="0.25">
      <c r="A98" s="40" t="s">
        <v>149</v>
      </c>
      <c r="B98" s="40">
        <f t="shared" si="3"/>
        <v>66</v>
      </c>
      <c r="C98" s="40">
        <v>32</v>
      </c>
      <c r="D98" s="40">
        <f t="shared" si="4"/>
        <v>66</v>
      </c>
      <c r="E98" s="40">
        <v>32</v>
      </c>
      <c r="F98" s="40">
        <f t="shared" si="5"/>
        <v>85.5</v>
      </c>
      <c r="G98" s="40">
        <v>31</v>
      </c>
      <c r="H98" s="40" t="s">
        <v>48</v>
      </c>
      <c r="I98" s="40" t="s">
        <v>256</v>
      </c>
    </row>
    <row r="99" spans="1:9" x14ac:dyDescent="0.25">
      <c r="A99" s="40" t="s">
        <v>150</v>
      </c>
      <c r="B99" s="40">
        <f t="shared" si="3"/>
        <v>66</v>
      </c>
      <c r="C99" s="40">
        <v>32</v>
      </c>
      <c r="D99" s="40">
        <f t="shared" si="4"/>
        <v>66</v>
      </c>
      <c r="E99" s="40">
        <v>32</v>
      </c>
      <c r="F99" s="40">
        <f t="shared" si="5"/>
        <v>86</v>
      </c>
      <c r="G99" s="40">
        <v>32</v>
      </c>
      <c r="H99" s="40" t="s">
        <v>256</v>
      </c>
      <c r="I99" s="40" t="s">
        <v>53</v>
      </c>
    </row>
    <row r="100" spans="1:9" x14ac:dyDescent="0.25">
      <c r="A100" s="40" t="s">
        <v>151</v>
      </c>
      <c r="B100" s="40">
        <f t="shared" si="3"/>
        <v>66.5</v>
      </c>
      <c r="C100" s="40">
        <v>33</v>
      </c>
      <c r="D100" s="40">
        <f t="shared" si="4"/>
        <v>66</v>
      </c>
      <c r="E100" s="40">
        <v>32</v>
      </c>
      <c r="F100" s="40">
        <f t="shared" si="5"/>
        <v>86</v>
      </c>
      <c r="G100" s="40">
        <v>32</v>
      </c>
      <c r="H100" s="40" t="s">
        <v>53</v>
      </c>
      <c r="I100" s="40" t="s">
        <v>48</v>
      </c>
    </row>
    <row r="101" spans="1:9" x14ac:dyDescent="0.25">
      <c r="A101" s="40" t="s">
        <v>152</v>
      </c>
      <c r="B101" s="40">
        <f t="shared" si="3"/>
        <v>66.5</v>
      </c>
      <c r="C101" s="40">
        <v>33</v>
      </c>
      <c r="D101" s="40">
        <f t="shared" si="4"/>
        <v>66.5</v>
      </c>
      <c r="E101" s="40">
        <v>33</v>
      </c>
      <c r="F101" s="40">
        <f t="shared" si="5"/>
        <v>86</v>
      </c>
      <c r="G101" s="40">
        <v>32</v>
      </c>
      <c r="H101" s="40" t="s">
        <v>48</v>
      </c>
      <c r="I101" s="40" t="s">
        <v>256</v>
      </c>
    </row>
    <row r="102" spans="1:9" x14ac:dyDescent="0.25">
      <c r="A102" s="40" t="s">
        <v>153</v>
      </c>
      <c r="B102" s="40">
        <f t="shared" si="3"/>
        <v>66.5</v>
      </c>
      <c r="C102" s="40">
        <v>33</v>
      </c>
      <c r="D102" s="40">
        <f t="shared" si="4"/>
        <v>66.5</v>
      </c>
      <c r="E102" s="40">
        <v>33</v>
      </c>
      <c r="F102" s="40">
        <f t="shared" si="5"/>
        <v>86.5</v>
      </c>
      <c r="G102" s="40">
        <v>33</v>
      </c>
      <c r="H102" s="40" t="s">
        <v>256</v>
      </c>
      <c r="I102" s="40" t="s">
        <v>53</v>
      </c>
    </row>
    <row r="103" spans="1:9" x14ac:dyDescent="0.25">
      <c r="A103" s="40" t="s">
        <v>154</v>
      </c>
      <c r="B103" s="40">
        <f t="shared" si="3"/>
        <v>67</v>
      </c>
      <c r="C103" s="40">
        <v>34</v>
      </c>
      <c r="D103" s="40">
        <f t="shared" si="4"/>
        <v>66.5</v>
      </c>
      <c r="E103" s="40">
        <v>33</v>
      </c>
      <c r="F103" s="40">
        <f t="shared" si="5"/>
        <v>86.5</v>
      </c>
      <c r="G103" s="40">
        <v>33</v>
      </c>
      <c r="H103" s="40" t="s">
        <v>53</v>
      </c>
      <c r="I103" s="40" t="s">
        <v>48</v>
      </c>
    </row>
    <row r="104" spans="1:9" x14ac:dyDescent="0.25">
      <c r="A104" s="40" t="s">
        <v>155</v>
      </c>
      <c r="B104" s="40">
        <f t="shared" si="3"/>
        <v>67</v>
      </c>
      <c r="C104" s="40">
        <v>34</v>
      </c>
      <c r="D104" s="40">
        <f t="shared" si="4"/>
        <v>67</v>
      </c>
      <c r="E104" s="40">
        <v>34</v>
      </c>
      <c r="F104" s="40">
        <f t="shared" si="5"/>
        <v>86.5</v>
      </c>
      <c r="G104" s="40">
        <v>33</v>
      </c>
      <c r="H104" s="40" t="s">
        <v>48</v>
      </c>
      <c r="I104" s="40" t="s">
        <v>256</v>
      </c>
    </row>
    <row r="105" spans="1:9" x14ac:dyDescent="0.25">
      <c r="A105" s="40" t="s">
        <v>156</v>
      </c>
      <c r="B105" s="40">
        <f t="shared" si="3"/>
        <v>67</v>
      </c>
      <c r="C105" s="40">
        <v>34</v>
      </c>
      <c r="D105" s="40">
        <f t="shared" si="4"/>
        <v>67</v>
      </c>
      <c r="E105" s="40">
        <v>34</v>
      </c>
      <c r="F105" s="40">
        <f t="shared" si="5"/>
        <v>87</v>
      </c>
      <c r="G105" s="40">
        <v>34</v>
      </c>
      <c r="H105" s="40" t="s">
        <v>256</v>
      </c>
      <c r="I105" s="40" t="s">
        <v>53</v>
      </c>
    </row>
    <row r="106" spans="1:9" x14ac:dyDescent="0.25">
      <c r="A106" s="40" t="s">
        <v>157</v>
      </c>
      <c r="B106" s="40">
        <f t="shared" si="3"/>
        <v>67.5</v>
      </c>
      <c r="C106" s="40">
        <v>35</v>
      </c>
      <c r="D106" s="40">
        <f t="shared" si="4"/>
        <v>67</v>
      </c>
      <c r="E106" s="40">
        <v>34</v>
      </c>
      <c r="F106" s="40">
        <f t="shared" si="5"/>
        <v>87</v>
      </c>
      <c r="G106" s="40">
        <v>34</v>
      </c>
      <c r="H106" s="40" t="s">
        <v>53</v>
      </c>
      <c r="I106" s="40" t="s">
        <v>48</v>
      </c>
    </row>
    <row r="107" spans="1:9" x14ac:dyDescent="0.25">
      <c r="A107" s="40" t="s">
        <v>158</v>
      </c>
      <c r="B107" s="40">
        <f t="shared" si="3"/>
        <v>67.5</v>
      </c>
      <c r="C107" s="40">
        <v>35</v>
      </c>
      <c r="D107" s="40">
        <f t="shared" si="4"/>
        <v>67.5</v>
      </c>
      <c r="E107" s="40">
        <v>35</v>
      </c>
      <c r="F107" s="40">
        <f t="shared" si="5"/>
        <v>87</v>
      </c>
      <c r="G107" s="40">
        <v>34</v>
      </c>
      <c r="H107" s="40" t="s">
        <v>48</v>
      </c>
      <c r="I107" s="40" t="s">
        <v>256</v>
      </c>
    </row>
    <row r="108" spans="1:9" x14ac:dyDescent="0.25">
      <c r="A108" s="40" t="s">
        <v>159</v>
      </c>
      <c r="B108" s="40">
        <f t="shared" si="3"/>
        <v>67.5</v>
      </c>
      <c r="C108" s="40">
        <v>35</v>
      </c>
      <c r="D108" s="40">
        <f t="shared" si="4"/>
        <v>67.5</v>
      </c>
      <c r="E108" s="40">
        <v>35</v>
      </c>
      <c r="F108" s="40">
        <f t="shared" si="5"/>
        <v>87.5</v>
      </c>
      <c r="G108" s="40">
        <v>35</v>
      </c>
      <c r="H108" s="40" t="s">
        <v>256</v>
      </c>
      <c r="I108" s="40" t="s">
        <v>53</v>
      </c>
    </row>
    <row r="109" spans="1:9" x14ac:dyDescent="0.25">
      <c r="A109" s="40" t="s">
        <v>160</v>
      </c>
      <c r="B109" s="40">
        <f t="shared" si="3"/>
        <v>68</v>
      </c>
      <c r="C109" s="40">
        <v>36</v>
      </c>
      <c r="D109" s="40">
        <f t="shared" si="4"/>
        <v>67.5</v>
      </c>
      <c r="E109" s="40">
        <v>35</v>
      </c>
      <c r="F109" s="40">
        <f t="shared" si="5"/>
        <v>87.5</v>
      </c>
      <c r="G109" s="40">
        <v>35</v>
      </c>
      <c r="H109" s="40" t="s">
        <v>53</v>
      </c>
      <c r="I109" s="40" t="s">
        <v>48</v>
      </c>
    </row>
    <row r="110" spans="1:9" x14ac:dyDescent="0.25">
      <c r="A110" s="40" t="s">
        <v>161</v>
      </c>
      <c r="B110" s="40">
        <f t="shared" si="3"/>
        <v>68</v>
      </c>
      <c r="C110" s="40">
        <v>36</v>
      </c>
      <c r="D110" s="40">
        <f t="shared" si="4"/>
        <v>68</v>
      </c>
      <c r="E110" s="40">
        <v>36</v>
      </c>
      <c r="F110" s="40">
        <f t="shared" si="5"/>
        <v>87.5</v>
      </c>
      <c r="G110" s="40">
        <v>35</v>
      </c>
      <c r="H110" s="40" t="s">
        <v>48</v>
      </c>
      <c r="I110" s="40" t="s">
        <v>256</v>
      </c>
    </row>
    <row r="111" spans="1:9" x14ac:dyDescent="0.25">
      <c r="A111" s="40" t="s">
        <v>162</v>
      </c>
      <c r="B111" s="40">
        <f t="shared" si="3"/>
        <v>68</v>
      </c>
      <c r="C111" s="40">
        <v>36</v>
      </c>
      <c r="D111" s="40">
        <f t="shared" si="4"/>
        <v>68</v>
      </c>
      <c r="E111" s="40">
        <v>36</v>
      </c>
      <c r="F111" s="40">
        <f t="shared" si="5"/>
        <v>88</v>
      </c>
      <c r="G111" s="40">
        <v>36</v>
      </c>
      <c r="H111" s="40" t="s">
        <v>256</v>
      </c>
      <c r="I111" s="40" t="s">
        <v>53</v>
      </c>
    </row>
    <row r="112" spans="1:9" x14ac:dyDescent="0.25">
      <c r="A112" s="40" t="s">
        <v>163</v>
      </c>
      <c r="B112" s="40">
        <f t="shared" si="3"/>
        <v>68.5</v>
      </c>
      <c r="C112" s="40">
        <v>37</v>
      </c>
      <c r="D112" s="40">
        <f t="shared" si="4"/>
        <v>68</v>
      </c>
      <c r="E112" s="40">
        <v>36</v>
      </c>
      <c r="F112" s="40">
        <f t="shared" si="5"/>
        <v>88</v>
      </c>
      <c r="G112" s="40">
        <v>36</v>
      </c>
      <c r="H112" s="40" t="s">
        <v>53</v>
      </c>
      <c r="I112" s="40" t="s">
        <v>48</v>
      </c>
    </row>
    <row r="113" spans="1:9" x14ac:dyDescent="0.25">
      <c r="A113" s="40" t="s">
        <v>164</v>
      </c>
      <c r="B113" s="40">
        <f t="shared" si="3"/>
        <v>68.5</v>
      </c>
      <c r="C113" s="40">
        <v>37</v>
      </c>
      <c r="D113" s="40">
        <f t="shared" si="4"/>
        <v>68.5</v>
      </c>
      <c r="E113" s="40">
        <v>37</v>
      </c>
      <c r="F113" s="40">
        <f t="shared" si="5"/>
        <v>88</v>
      </c>
      <c r="G113" s="40">
        <v>36</v>
      </c>
      <c r="H113" s="40" t="s">
        <v>48</v>
      </c>
      <c r="I113" s="40" t="s">
        <v>256</v>
      </c>
    </row>
    <row r="114" spans="1:9" x14ac:dyDescent="0.25">
      <c r="A114" s="40" t="s">
        <v>165</v>
      </c>
      <c r="B114" s="40">
        <f t="shared" si="3"/>
        <v>68.5</v>
      </c>
      <c r="C114" s="40">
        <v>37</v>
      </c>
      <c r="D114" s="40">
        <f t="shared" si="4"/>
        <v>68.5</v>
      </c>
      <c r="E114" s="40">
        <v>37</v>
      </c>
      <c r="F114" s="40">
        <f t="shared" si="5"/>
        <v>88.5</v>
      </c>
      <c r="G114" s="40">
        <v>37</v>
      </c>
      <c r="H114" s="40" t="s">
        <v>256</v>
      </c>
      <c r="I114" s="40" t="s">
        <v>53</v>
      </c>
    </row>
    <row r="115" spans="1:9" x14ac:dyDescent="0.25">
      <c r="A115" s="40" t="s">
        <v>166</v>
      </c>
      <c r="B115" s="40">
        <f t="shared" si="3"/>
        <v>69</v>
      </c>
      <c r="C115" s="40">
        <v>38</v>
      </c>
      <c r="D115" s="40">
        <f t="shared" si="4"/>
        <v>68.5</v>
      </c>
      <c r="E115" s="40">
        <v>37</v>
      </c>
      <c r="F115" s="40">
        <f t="shared" si="5"/>
        <v>88.5</v>
      </c>
      <c r="G115" s="40">
        <v>37</v>
      </c>
      <c r="H115" s="40" t="s">
        <v>53</v>
      </c>
      <c r="I115" s="40" t="s">
        <v>48</v>
      </c>
    </row>
    <row r="116" spans="1:9" x14ac:dyDescent="0.25">
      <c r="A116" s="40" t="s">
        <v>167</v>
      </c>
      <c r="B116" s="40">
        <f t="shared" si="3"/>
        <v>69</v>
      </c>
      <c r="C116" s="40">
        <v>38</v>
      </c>
      <c r="D116" s="40">
        <f t="shared" si="4"/>
        <v>69</v>
      </c>
      <c r="E116" s="40">
        <v>38</v>
      </c>
      <c r="F116" s="40">
        <f t="shared" si="5"/>
        <v>88.5</v>
      </c>
      <c r="G116" s="40">
        <v>37</v>
      </c>
      <c r="H116" s="40" t="s">
        <v>48</v>
      </c>
      <c r="I116" s="40" t="s">
        <v>256</v>
      </c>
    </row>
    <row r="117" spans="1:9" x14ac:dyDescent="0.25">
      <c r="A117" s="40" t="s">
        <v>168</v>
      </c>
      <c r="B117" s="40">
        <f t="shared" si="3"/>
        <v>69</v>
      </c>
      <c r="C117" s="40">
        <v>38</v>
      </c>
      <c r="D117" s="40">
        <f t="shared" si="4"/>
        <v>69</v>
      </c>
      <c r="E117" s="40">
        <v>38</v>
      </c>
      <c r="F117" s="40">
        <f t="shared" si="5"/>
        <v>89</v>
      </c>
      <c r="G117" s="40">
        <v>38</v>
      </c>
      <c r="H117" s="40" t="s">
        <v>256</v>
      </c>
      <c r="I117" s="40" t="s">
        <v>53</v>
      </c>
    </row>
    <row r="118" spans="1:9" x14ac:dyDescent="0.25">
      <c r="A118" s="40" t="s">
        <v>169</v>
      </c>
      <c r="B118" s="40">
        <f t="shared" si="3"/>
        <v>69.5</v>
      </c>
      <c r="C118" s="40">
        <v>39</v>
      </c>
      <c r="D118" s="40">
        <f t="shared" si="4"/>
        <v>69</v>
      </c>
      <c r="E118" s="40">
        <v>38</v>
      </c>
      <c r="F118" s="40">
        <f t="shared" si="5"/>
        <v>89</v>
      </c>
      <c r="G118" s="40">
        <v>38</v>
      </c>
      <c r="H118" s="40" t="s">
        <v>53</v>
      </c>
      <c r="I118" s="40" t="s">
        <v>48</v>
      </c>
    </row>
    <row r="119" spans="1:9" x14ac:dyDescent="0.25">
      <c r="A119" s="40" t="s">
        <v>170</v>
      </c>
      <c r="B119" s="40">
        <f t="shared" si="3"/>
        <v>69.5</v>
      </c>
      <c r="C119" s="40">
        <v>39</v>
      </c>
      <c r="D119" s="40">
        <f t="shared" si="4"/>
        <v>69.5</v>
      </c>
      <c r="E119" s="40">
        <v>39</v>
      </c>
      <c r="F119" s="40">
        <f t="shared" si="5"/>
        <v>89</v>
      </c>
      <c r="G119" s="40">
        <v>38</v>
      </c>
      <c r="H119" s="40" t="s">
        <v>48</v>
      </c>
      <c r="I119" s="40" t="s">
        <v>256</v>
      </c>
    </row>
    <row r="120" spans="1:9" x14ac:dyDescent="0.25">
      <c r="A120" s="40" t="s">
        <v>171</v>
      </c>
      <c r="B120" s="40">
        <f t="shared" si="3"/>
        <v>69.5</v>
      </c>
      <c r="C120" s="40">
        <v>39</v>
      </c>
      <c r="D120" s="40">
        <f t="shared" si="4"/>
        <v>69.5</v>
      </c>
      <c r="E120" s="40">
        <v>39</v>
      </c>
      <c r="F120" s="40">
        <f t="shared" si="5"/>
        <v>89.5</v>
      </c>
      <c r="G120" s="40">
        <v>39</v>
      </c>
      <c r="H120" s="40" t="s">
        <v>256</v>
      </c>
      <c r="I120" s="40" t="s">
        <v>53</v>
      </c>
    </row>
    <row r="121" spans="1:9" x14ac:dyDescent="0.25">
      <c r="A121" s="40" t="s">
        <v>172</v>
      </c>
      <c r="B121" s="40">
        <f t="shared" si="3"/>
        <v>70</v>
      </c>
      <c r="C121" s="40">
        <v>40</v>
      </c>
      <c r="D121" s="40">
        <f t="shared" si="4"/>
        <v>69.5</v>
      </c>
      <c r="E121" s="40">
        <v>39</v>
      </c>
      <c r="F121" s="40">
        <f t="shared" si="5"/>
        <v>89.5</v>
      </c>
      <c r="G121" s="40">
        <v>39</v>
      </c>
      <c r="H121" s="40" t="s">
        <v>53</v>
      </c>
      <c r="I121" s="40" t="s">
        <v>48</v>
      </c>
    </row>
    <row r="122" spans="1:9" x14ac:dyDescent="0.25">
      <c r="A122" s="40" t="s">
        <v>173</v>
      </c>
      <c r="B122" s="40">
        <f t="shared" si="3"/>
        <v>70</v>
      </c>
      <c r="C122" s="40">
        <v>40</v>
      </c>
      <c r="D122" s="40">
        <f t="shared" si="4"/>
        <v>70</v>
      </c>
      <c r="E122" s="40">
        <v>40</v>
      </c>
      <c r="F122" s="40">
        <f t="shared" si="5"/>
        <v>89.5</v>
      </c>
      <c r="G122" s="40">
        <v>39</v>
      </c>
      <c r="H122" s="40" t="s">
        <v>48</v>
      </c>
      <c r="I122" s="40" t="s">
        <v>256</v>
      </c>
    </row>
    <row r="123" spans="1:9" x14ac:dyDescent="0.25">
      <c r="A123" s="40" t="s">
        <v>174</v>
      </c>
      <c r="B123" s="40">
        <f t="shared" si="3"/>
        <v>70</v>
      </c>
      <c r="C123" s="40">
        <v>40</v>
      </c>
      <c r="D123" s="40">
        <f t="shared" si="4"/>
        <v>70</v>
      </c>
      <c r="E123" s="40">
        <v>40</v>
      </c>
      <c r="F123" s="40">
        <f t="shared" si="5"/>
        <v>90</v>
      </c>
      <c r="G123" s="40">
        <v>40</v>
      </c>
      <c r="H123" s="40" t="s">
        <v>256</v>
      </c>
      <c r="I123" s="40" t="s">
        <v>53</v>
      </c>
    </row>
    <row r="124" spans="1:9" x14ac:dyDescent="0.25">
      <c r="A124" s="40" t="s">
        <v>175</v>
      </c>
      <c r="B124" s="40">
        <f t="shared" si="3"/>
        <v>70.5</v>
      </c>
      <c r="C124" s="40">
        <v>41</v>
      </c>
      <c r="D124" s="40">
        <f t="shared" si="4"/>
        <v>70</v>
      </c>
      <c r="E124" s="40">
        <v>40</v>
      </c>
      <c r="F124" s="40">
        <f t="shared" si="5"/>
        <v>90</v>
      </c>
      <c r="G124" s="40">
        <v>40</v>
      </c>
      <c r="H124" s="40" t="s">
        <v>53</v>
      </c>
      <c r="I124" s="40" t="s">
        <v>48</v>
      </c>
    </row>
    <row r="125" spans="1:9" x14ac:dyDescent="0.25">
      <c r="A125" s="40" t="s">
        <v>176</v>
      </c>
      <c r="B125" s="40">
        <f t="shared" si="3"/>
        <v>70.5</v>
      </c>
      <c r="C125" s="40">
        <v>41</v>
      </c>
      <c r="D125" s="40">
        <f t="shared" si="4"/>
        <v>70.5</v>
      </c>
      <c r="E125" s="40">
        <v>41</v>
      </c>
      <c r="F125" s="40">
        <f t="shared" si="5"/>
        <v>90</v>
      </c>
      <c r="G125" s="40">
        <v>40</v>
      </c>
      <c r="H125" s="40" t="s">
        <v>48</v>
      </c>
      <c r="I125" s="40" t="s">
        <v>256</v>
      </c>
    </row>
    <row r="126" spans="1:9" x14ac:dyDescent="0.25">
      <c r="A126" s="40" t="s">
        <v>177</v>
      </c>
      <c r="B126" s="40">
        <f t="shared" si="3"/>
        <v>70.5</v>
      </c>
      <c r="C126" s="40">
        <v>41</v>
      </c>
      <c r="D126" s="40">
        <f t="shared" si="4"/>
        <v>70.5</v>
      </c>
      <c r="E126" s="40">
        <v>41</v>
      </c>
      <c r="F126" s="40">
        <f t="shared" si="5"/>
        <v>90.5</v>
      </c>
      <c r="G126" s="40">
        <v>41</v>
      </c>
      <c r="H126" s="40" t="s">
        <v>256</v>
      </c>
      <c r="I126" s="40" t="s">
        <v>53</v>
      </c>
    </row>
    <row r="127" spans="1:9" x14ac:dyDescent="0.25">
      <c r="A127" s="40" t="s">
        <v>178</v>
      </c>
      <c r="B127" s="40">
        <f t="shared" si="3"/>
        <v>71</v>
      </c>
      <c r="C127" s="40">
        <v>42</v>
      </c>
      <c r="D127" s="40">
        <f t="shared" si="4"/>
        <v>70.5</v>
      </c>
      <c r="E127" s="40">
        <v>41</v>
      </c>
      <c r="F127" s="40">
        <f t="shared" si="5"/>
        <v>90.5</v>
      </c>
      <c r="G127" s="40">
        <v>41</v>
      </c>
      <c r="H127" s="40" t="s">
        <v>53</v>
      </c>
      <c r="I127" s="40" t="s">
        <v>48</v>
      </c>
    </row>
    <row r="128" spans="1:9" x14ac:dyDescent="0.25">
      <c r="A128" s="40" t="s">
        <v>179</v>
      </c>
      <c r="B128" s="40">
        <f t="shared" si="3"/>
        <v>71</v>
      </c>
      <c r="C128" s="40">
        <v>42</v>
      </c>
      <c r="D128" s="40">
        <f t="shared" si="4"/>
        <v>71</v>
      </c>
      <c r="E128" s="40">
        <v>42</v>
      </c>
      <c r="F128" s="40">
        <f t="shared" si="5"/>
        <v>90.5</v>
      </c>
      <c r="G128" s="40">
        <v>41</v>
      </c>
      <c r="H128" s="40" t="s">
        <v>48</v>
      </c>
      <c r="I128" s="40" t="s">
        <v>256</v>
      </c>
    </row>
    <row r="129" spans="1:9" x14ac:dyDescent="0.25">
      <c r="A129" s="40" t="s">
        <v>180</v>
      </c>
      <c r="B129" s="40">
        <f t="shared" si="3"/>
        <v>71</v>
      </c>
      <c r="C129" s="40">
        <v>42</v>
      </c>
      <c r="D129" s="40">
        <f t="shared" si="4"/>
        <v>71</v>
      </c>
      <c r="E129" s="40">
        <v>42</v>
      </c>
      <c r="F129" s="40">
        <f t="shared" si="5"/>
        <v>91</v>
      </c>
      <c r="G129" s="40">
        <v>42</v>
      </c>
      <c r="H129" s="40" t="s">
        <v>256</v>
      </c>
      <c r="I129" s="40" t="s">
        <v>53</v>
      </c>
    </row>
    <row r="130" spans="1:9" x14ac:dyDescent="0.25">
      <c r="A130" s="40" t="s">
        <v>181</v>
      </c>
      <c r="B130" s="40">
        <f t="shared" si="3"/>
        <v>71.5</v>
      </c>
      <c r="C130" s="40">
        <v>43</v>
      </c>
      <c r="D130" s="40">
        <f t="shared" si="4"/>
        <v>71</v>
      </c>
      <c r="E130" s="40">
        <v>42</v>
      </c>
      <c r="F130" s="40">
        <f t="shared" si="5"/>
        <v>91</v>
      </c>
      <c r="G130" s="40">
        <v>42</v>
      </c>
      <c r="H130" s="40" t="s">
        <v>53</v>
      </c>
      <c r="I130" s="40" t="s">
        <v>48</v>
      </c>
    </row>
    <row r="131" spans="1:9" x14ac:dyDescent="0.25">
      <c r="A131" s="40" t="s">
        <v>182</v>
      </c>
      <c r="B131" s="40">
        <f t="shared" si="3"/>
        <v>71.5</v>
      </c>
      <c r="C131" s="40">
        <v>43</v>
      </c>
      <c r="D131" s="40">
        <f t="shared" si="4"/>
        <v>71.5</v>
      </c>
      <c r="E131" s="40">
        <v>43</v>
      </c>
      <c r="F131" s="40">
        <f t="shared" si="5"/>
        <v>91</v>
      </c>
      <c r="G131" s="40">
        <v>42</v>
      </c>
      <c r="H131" s="40" t="s">
        <v>48</v>
      </c>
      <c r="I131" s="40" t="s">
        <v>256</v>
      </c>
    </row>
    <row r="132" spans="1:9" x14ac:dyDescent="0.25">
      <c r="A132" s="40" t="s">
        <v>183</v>
      </c>
      <c r="B132" s="40">
        <f t="shared" ref="B132:B195" si="6">50+(C132/2)+(0*2)</f>
        <v>71.5</v>
      </c>
      <c r="C132" s="40">
        <v>43</v>
      </c>
      <c r="D132" s="40">
        <f t="shared" ref="D132:D195" si="7">50+(E132/2)+(0*2)</f>
        <v>71.5</v>
      </c>
      <c r="E132" s="40">
        <v>43</v>
      </c>
      <c r="F132" s="40">
        <f t="shared" ref="F132:F195" si="8">50+(G132/2)+(10*2)</f>
        <v>91.5</v>
      </c>
      <c r="G132" s="40">
        <v>43</v>
      </c>
      <c r="H132" s="40" t="s">
        <v>256</v>
      </c>
      <c r="I132" s="40" t="s">
        <v>53</v>
      </c>
    </row>
    <row r="133" spans="1:9" x14ac:dyDescent="0.25">
      <c r="A133" s="40" t="s">
        <v>184</v>
      </c>
      <c r="B133" s="40">
        <f t="shared" si="6"/>
        <v>72</v>
      </c>
      <c r="C133" s="40">
        <v>44</v>
      </c>
      <c r="D133" s="40">
        <f t="shared" si="7"/>
        <v>71.5</v>
      </c>
      <c r="E133" s="40">
        <v>43</v>
      </c>
      <c r="F133" s="40">
        <f t="shared" si="8"/>
        <v>91.5</v>
      </c>
      <c r="G133" s="40">
        <v>43</v>
      </c>
      <c r="H133" s="40" t="s">
        <v>53</v>
      </c>
      <c r="I133" s="40" t="s">
        <v>48</v>
      </c>
    </row>
    <row r="134" spans="1:9" x14ac:dyDescent="0.25">
      <c r="A134" s="40" t="s">
        <v>185</v>
      </c>
      <c r="B134" s="40">
        <f t="shared" si="6"/>
        <v>72</v>
      </c>
      <c r="C134" s="40">
        <v>44</v>
      </c>
      <c r="D134" s="40">
        <f t="shared" si="7"/>
        <v>72</v>
      </c>
      <c r="E134" s="40">
        <v>44</v>
      </c>
      <c r="F134" s="40">
        <f t="shared" si="8"/>
        <v>91.5</v>
      </c>
      <c r="G134" s="40">
        <v>43</v>
      </c>
      <c r="H134" s="40" t="s">
        <v>48</v>
      </c>
      <c r="I134" s="40" t="s">
        <v>256</v>
      </c>
    </row>
    <row r="135" spans="1:9" x14ac:dyDescent="0.25">
      <c r="A135" s="40" t="s">
        <v>186</v>
      </c>
      <c r="B135" s="40">
        <f t="shared" si="6"/>
        <v>72</v>
      </c>
      <c r="C135" s="40">
        <v>44</v>
      </c>
      <c r="D135" s="40">
        <f t="shared" si="7"/>
        <v>72</v>
      </c>
      <c r="E135" s="40">
        <v>44</v>
      </c>
      <c r="F135" s="40">
        <f t="shared" si="8"/>
        <v>92</v>
      </c>
      <c r="G135" s="40">
        <v>44</v>
      </c>
      <c r="H135" s="40" t="s">
        <v>256</v>
      </c>
      <c r="I135" s="40" t="s">
        <v>53</v>
      </c>
    </row>
    <row r="136" spans="1:9" x14ac:dyDescent="0.25">
      <c r="A136" s="40" t="s">
        <v>187</v>
      </c>
      <c r="B136" s="40">
        <f t="shared" si="6"/>
        <v>72.5</v>
      </c>
      <c r="C136" s="40">
        <v>45</v>
      </c>
      <c r="D136" s="40">
        <f t="shared" si="7"/>
        <v>72</v>
      </c>
      <c r="E136" s="40">
        <v>44</v>
      </c>
      <c r="F136" s="40">
        <f t="shared" si="8"/>
        <v>92</v>
      </c>
      <c r="G136" s="40">
        <v>44</v>
      </c>
      <c r="H136" s="40" t="s">
        <v>53</v>
      </c>
      <c r="I136" s="40" t="s">
        <v>48</v>
      </c>
    </row>
    <row r="137" spans="1:9" x14ac:dyDescent="0.25">
      <c r="A137" s="40" t="s">
        <v>188</v>
      </c>
      <c r="B137" s="40">
        <f t="shared" si="6"/>
        <v>72.5</v>
      </c>
      <c r="C137" s="40">
        <v>45</v>
      </c>
      <c r="D137" s="40">
        <f t="shared" si="7"/>
        <v>72.5</v>
      </c>
      <c r="E137" s="40">
        <v>45</v>
      </c>
      <c r="F137" s="40">
        <f t="shared" si="8"/>
        <v>92</v>
      </c>
      <c r="G137" s="40">
        <v>44</v>
      </c>
      <c r="H137" s="40" t="s">
        <v>48</v>
      </c>
      <c r="I137" s="40" t="s">
        <v>256</v>
      </c>
    </row>
    <row r="138" spans="1:9" x14ac:dyDescent="0.25">
      <c r="A138" s="40" t="s">
        <v>189</v>
      </c>
      <c r="B138" s="40">
        <f t="shared" si="6"/>
        <v>72.5</v>
      </c>
      <c r="C138" s="40">
        <v>45</v>
      </c>
      <c r="D138" s="40">
        <f t="shared" si="7"/>
        <v>72.5</v>
      </c>
      <c r="E138" s="40">
        <v>45</v>
      </c>
      <c r="F138" s="40">
        <f t="shared" si="8"/>
        <v>92.5</v>
      </c>
      <c r="G138" s="40">
        <v>45</v>
      </c>
      <c r="H138" s="40" t="s">
        <v>256</v>
      </c>
      <c r="I138" s="40" t="s">
        <v>53</v>
      </c>
    </row>
    <row r="139" spans="1:9" x14ac:dyDescent="0.25">
      <c r="A139" s="40" t="s">
        <v>190</v>
      </c>
      <c r="B139" s="40">
        <f t="shared" si="6"/>
        <v>73</v>
      </c>
      <c r="C139" s="40">
        <v>46</v>
      </c>
      <c r="D139" s="40">
        <f t="shared" si="7"/>
        <v>72.5</v>
      </c>
      <c r="E139" s="40">
        <v>45</v>
      </c>
      <c r="F139" s="40">
        <f t="shared" si="8"/>
        <v>92.5</v>
      </c>
      <c r="G139" s="40">
        <v>45</v>
      </c>
      <c r="H139" s="40" t="s">
        <v>53</v>
      </c>
      <c r="I139" s="40" t="s">
        <v>48</v>
      </c>
    </row>
    <row r="140" spans="1:9" x14ac:dyDescent="0.25">
      <c r="A140" s="40" t="s">
        <v>191</v>
      </c>
      <c r="B140" s="40">
        <f t="shared" si="6"/>
        <v>73</v>
      </c>
      <c r="C140" s="40">
        <v>46</v>
      </c>
      <c r="D140" s="40">
        <f t="shared" si="7"/>
        <v>73</v>
      </c>
      <c r="E140" s="40">
        <v>46</v>
      </c>
      <c r="F140" s="40">
        <f t="shared" si="8"/>
        <v>92.5</v>
      </c>
      <c r="G140" s="40">
        <v>45</v>
      </c>
      <c r="H140" s="40" t="s">
        <v>48</v>
      </c>
      <c r="I140" s="40" t="s">
        <v>256</v>
      </c>
    </row>
    <row r="141" spans="1:9" x14ac:dyDescent="0.25">
      <c r="A141" s="40" t="s">
        <v>192</v>
      </c>
      <c r="B141" s="40">
        <f t="shared" si="6"/>
        <v>73</v>
      </c>
      <c r="C141" s="40">
        <v>46</v>
      </c>
      <c r="D141" s="40">
        <f t="shared" si="7"/>
        <v>73</v>
      </c>
      <c r="E141" s="40">
        <v>46</v>
      </c>
      <c r="F141" s="40">
        <f t="shared" si="8"/>
        <v>93</v>
      </c>
      <c r="G141" s="40">
        <v>46</v>
      </c>
      <c r="H141" s="40" t="s">
        <v>256</v>
      </c>
      <c r="I141" s="40" t="s">
        <v>53</v>
      </c>
    </row>
    <row r="142" spans="1:9" x14ac:dyDescent="0.25">
      <c r="A142" s="40" t="s">
        <v>193</v>
      </c>
      <c r="B142" s="40">
        <f t="shared" si="6"/>
        <v>73.5</v>
      </c>
      <c r="C142" s="40">
        <v>47</v>
      </c>
      <c r="D142" s="40">
        <f t="shared" si="7"/>
        <v>73</v>
      </c>
      <c r="E142" s="40">
        <v>46</v>
      </c>
      <c r="F142" s="40">
        <f t="shared" si="8"/>
        <v>93</v>
      </c>
      <c r="G142" s="40">
        <v>46</v>
      </c>
      <c r="H142" s="40" t="s">
        <v>53</v>
      </c>
      <c r="I142" s="40" t="s">
        <v>48</v>
      </c>
    </row>
    <row r="143" spans="1:9" x14ac:dyDescent="0.25">
      <c r="A143" s="40" t="s">
        <v>194</v>
      </c>
      <c r="B143" s="40">
        <f t="shared" si="6"/>
        <v>73.5</v>
      </c>
      <c r="C143" s="40">
        <v>47</v>
      </c>
      <c r="D143" s="40">
        <f t="shared" si="7"/>
        <v>73.5</v>
      </c>
      <c r="E143" s="40">
        <v>47</v>
      </c>
      <c r="F143" s="40">
        <f t="shared" si="8"/>
        <v>93</v>
      </c>
      <c r="G143" s="40">
        <v>46</v>
      </c>
      <c r="H143" s="40" t="s">
        <v>48</v>
      </c>
      <c r="I143" s="40" t="s">
        <v>256</v>
      </c>
    </row>
    <row r="144" spans="1:9" x14ac:dyDescent="0.25">
      <c r="A144" s="40" t="s">
        <v>195</v>
      </c>
      <c r="B144" s="40">
        <f t="shared" si="6"/>
        <v>73.5</v>
      </c>
      <c r="C144" s="40">
        <v>47</v>
      </c>
      <c r="D144" s="40">
        <f t="shared" si="7"/>
        <v>73.5</v>
      </c>
      <c r="E144" s="40">
        <v>47</v>
      </c>
      <c r="F144" s="40">
        <f t="shared" si="8"/>
        <v>93.5</v>
      </c>
      <c r="G144" s="40">
        <v>47</v>
      </c>
      <c r="H144" s="40" t="s">
        <v>256</v>
      </c>
      <c r="I144" s="40" t="s">
        <v>53</v>
      </c>
    </row>
    <row r="145" spans="1:9" x14ac:dyDescent="0.25">
      <c r="A145" s="40" t="s">
        <v>196</v>
      </c>
      <c r="B145" s="40">
        <f t="shared" si="6"/>
        <v>74</v>
      </c>
      <c r="C145" s="40">
        <v>48</v>
      </c>
      <c r="D145" s="40">
        <f t="shared" si="7"/>
        <v>73.5</v>
      </c>
      <c r="E145" s="40">
        <v>47</v>
      </c>
      <c r="F145" s="40">
        <f t="shared" si="8"/>
        <v>93.5</v>
      </c>
      <c r="G145" s="40">
        <v>47</v>
      </c>
      <c r="H145" s="40" t="s">
        <v>53</v>
      </c>
      <c r="I145" s="40" t="s">
        <v>48</v>
      </c>
    </row>
    <row r="146" spans="1:9" x14ac:dyDescent="0.25">
      <c r="A146" s="40" t="s">
        <v>197</v>
      </c>
      <c r="B146" s="40">
        <f t="shared" si="6"/>
        <v>74</v>
      </c>
      <c r="C146" s="40">
        <v>48</v>
      </c>
      <c r="D146" s="40">
        <f t="shared" si="7"/>
        <v>74</v>
      </c>
      <c r="E146" s="40">
        <v>48</v>
      </c>
      <c r="F146" s="40">
        <f t="shared" si="8"/>
        <v>93.5</v>
      </c>
      <c r="G146" s="40">
        <v>47</v>
      </c>
      <c r="H146" s="40" t="s">
        <v>48</v>
      </c>
      <c r="I146" s="40" t="s">
        <v>256</v>
      </c>
    </row>
    <row r="147" spans="1:9" x14ac:dyDescent="0.25">
      <c r="A147" s="40" t="s">
        <v>198</v>
      </c>
      <c r="B147" s="40">
        <f t="shared" si="6"/>
        <v>74</v>
      </c>
      <c r="C147" s="40">
        <v>48</v>
      </c>
      <c r="D147" s="40">
        <f t="shared" si="7"/>
        <v>74</v>
      </c>
      <c r="E147" s="40">
        <v>48</v>
      </c>
      <c r="F147" s="40">
        <f t="shared" si="8"/>
        <v>94</v>
      </c>
      <c r="G147" s="40">
        <v>48</v>
      </c>
      <c r="H147" s="40" t="s">
        <v>256</v>
      </c>
      <c r="I147" s="40" t="s">
        <v>53</v>
      </c>
    </row>
    <row r="148" spans="1:9" x14ac:dyDescent="0.25">
      <c r="A148" s="40" t="s">
        <v>199</v>
      </c>
      <c r="B148" s="40">
        <f t="shared" si="6"/>
        <v>74.5</v>
      </c>
      <c r="C148" s="40">
        <v>49</v>
      </c>
      <c r="D148" s="40">
        <f t="shared" si="7"/>
        <v>74</v>
      </c>
      <c r="E148" s="40">
        <v>48</v>
      </c>
      <c r="F148" s="40">
        <f t="shared" si="8"/>
        <v>94</v>
      </c>
      <c r="G148" s="40">
        <v>48</v>
      </c>
      <c r="H148" s="40" t="s">
        <v>53</v>
      </c>
      <c r="I148" s="40" t="s">
        <v>48</v>
      </c>
    </row>
    <row r="149" spans="1:9" x14ac:dyDescent="0.25">
      <c r="A149" s="40" t="s">
        <v>200</v>
      </c>
      <c r="B149" s="40">
        <f t="shared" si="6"/>
        <v>74.5</v>
      </c>
      <c r="C149" s="40">
        <v>49</v>
      </c>
      <c r="D149" s="40">
        <f t="shared" si="7"/>
        <v>74.5</v>
      </c>
      <c r="E149" s="40">
        <v>49</v>
      </c>
      <c r="F149" s="40">
        <f t="shared" si="8"/>
        <v>94</v>
      </c>
      <c r="G149" s="40">
        <v>48</v>
      </c>
      <c r="H149" s="40" t="s">
        <v>48</v>
      </c>
      <c r="I149" s="40" t="s">
        <v>256</v>
      </c>
    </row>
    <row r="150" spans="1:9" x14ac:dyDescent="0.25">
      <c r="A150" s="40" t="s">
        <v>201</v>
      </c>
      <c r="B150" s="40">
        <f t="shared" si="6"/>
        <v>74.5</v>
      </c>
      <c r="C150" s="40">
        <v>49</v>
      </c>
      <c r="D150" s="40">
        <f t="shared" si="7"/>
        <v>74.5</v>
      </c>
      <c r="E150" s="40">
        <v>49</v>
      </c>
      <c r="F150" s="40">
        <f t="shared" si="8"/>
        <v>94.5</v>
      </c>
      <c r="G150" s="40">
        <v>49</v>
      </c>
      <c r="H150" s="40" t="s">
        <v>256</v>
      </c>
      <c r="I150" s="40" t="s">
        <v>53</v>
      </c>
    </row>
    <row r="151" spans="1:9" x14ac:dyDescent="0.25">
      <c r="A151" s="40" t="s">
        <v>202</v>
      </c>
      <c r="B151" s="40">
        <f t="shared" si="6"/>
        <v>75</v>
      </c>
      <c r="C151" s="40">
        <v>50</v>
      </c>
      <c r="D151" s="40">
        <f t="shared" si="7"/>
        <v>74.5</v>
      </c>
      <c r="E151" s="40">
        <v>49</v>
      </c>
      <c r="F151" s="40">
        <f t="shared" si="8"/>
        <v>94.5</v>
      </c>
      <c r="G151" s="40">
        <v>49</v>
      </c>
      <c r="H151" s="40" t="s">
        <v>53</v>
      </c>
      <c r="I151" s="40" t="s">
        <v>48</v>
      </c>
    </row>
    <row r="152" spans="1:9" x14ac:dyDescent="0.25">
      <c r="A152" s="40" t="s">
        <v>203</v>
      </c>
      <c r="B152" s="40">
        <f t="shared" si="6"/>
        <v>75</v>
      </c>
      <c r="C152" s="40">
        <v>50</v>
      </c>
      <c r="D152" s="40">
        <f t="shared" si="7"/>
        <v>75</v>
      </c>
      <c r="E152" s="40">
        <v>50</v>
      </c>
      <c r="F152" s="40">
        <f t="shared" si="8"/>
        <v>94.5</v>
      </c>
      <c r="G152" s="40">
        <v>49</v>
      </c>
      <c r="H152" s="40" t="s">
        <v>48</v>
      </c>
      <c r="I152" s="40" t="s">
        <v>256</v>
      </c>
    </row>
    <row r="153" spans="1:9" x14ac:dyDescent="0.25">
      <c r="A153" s="40" t="s">
        <v>204</v>
      </c>
      <c r="B153" s="40">
        <f t="shared" si="6"/>
        <v>75</v>
      </c>
      <c r="C153" s="40">
        <v>50</v>
      </c>
      <c r="D153" s="40">
        <f t="shared" si="7"/>
        <v>75</v>
      </c>
      <c r="E153" s="40">
        <v>50</v>
      </c>
      <c r="F153" s="40">
        <f t="shared" si="8"/>
        <v>95</v>
      </c>
      <c r="G153" s="40">
        <v>50</v>
      </c>
      <c r="H153" s="40" t="s">
        <v>256</v>
      </c>
      <c r="I153" s="40" t="s">
        <v>53</v>
      </c>
    </row>
    <row r="154" spans="1:9" x14ac:dyDescent="0.25">
      <c r="A154" s="40" t="s">
        <v>205</v>
      </c>
      <c r="B154" s="40">
        <f t="shared" si="6"/>
        <v>75.5</v>
      </c>
      <c r="C154" s="40">
        <v>51</v>
      </c>
      <c r="D154" s="40">
        <f t="shared" si="7"/>
        <v>75</v>
      </c>
      <c r="E154" s="40">
        <v>50</v>
      </c>
      <c r="F154" s="40">
        <f t="shared" si="8"/>
        <v>95</v>
      </c>
      <c r="G154" s="40">
        <v>50</v>
      </c>
      <c r="H154" s="40" t="s">
        <v>53</v>
      </c>
      <c r="I154" s="40" t="s">
        <v>48</v>
      </c>
    </row>
    <row r="155" spans="1:9" x14ac:dyDescent="0.25">
      <c r="A155" s="40" t="s">
        <v>206</v>
      </c>
      <c r="B155" s="40">
        <f t="shared" si="6"/>
        <v>75.5</v>
      </c>
      <c r="C155" s="40">
        <v>51</v>
      </c>
      <c r="D155" s="40">
        <f t="shared" si="7"/>
        <v>75.5</v>
      </c>
      <c r="E155" s="40">
        <v>51</v>
      </c>
      <c r="F155" s="40">
        <f t="shared" si="8"/>
        <v>95</v>
      </c>
      <c r="G155" s="40">
        <v>50</v>
      </c>
      <c r="H155" s="40" t="s">
        <v>48</v>
      </c>
      <c r="I155" s="40" t="s">
        <v>256</v>
      </c>
    </row>
    <row r="156" spans="1:9" x14ac:dyDescent="0.25">
      <c r="A156" s="40" t="s">
        <v>207</v>
      </c>
      <c r="B156" s="40">
        <f t="shared" si="6"/>
        <v>75.5</v>
      </c>
      <c r="C156" s="40">
        <v>51</v>
      </c>
      <c r="D156" s="40">
        <f t="shared" si="7"/>
        <v>75.5</v>
      </c>
      <c r="E156" s="40">
        <v>51</v>
      </c>
      <c r="F156" s="40">
        <f t="shared" si="8"/>
        <v>95.5</v>
      </c>
      <c r="G156" s="40">
        <v>51</v>
      </c>
      <c r="H156" s="40" t="s">
        <v>256</v>
      </c>
      <c r="I156" s="40" t="s">
        <v>53</v>
      </c>
    </row>
    <row r="157" spans="1:9" x14ac:dyDescent="0.25">
      <c r="A157" s="40" t="s">
        <v>208</v>
      </c>
      <c r="B157" s="40">
        <f t="shared" si="6"/>
        <v>76</v>
      </c>
      <c r="C157" s="40">
        <v>52</v>
      </c>
      <c r="D157" s="40">
        <f t="shared" si="7"/>
        <v>75.5</v>
      </c>
      <c r="E157" s="40">
        <v>51</v>
      </c>
      <c r="F157" s="40">
        <f t="shared" si="8"/>
        <v>95.5</v>
      </c>
      <c r="G157" s="40">
        <v>51</v>
      </c>
      <c r="H157" s="40" t="s">
        <v>53</v>
      </c>
      <c r="I157" s="40" t="s">
        <v>48</v>
      </c>
    </row>
    <row r="158" spans="1:9" x14ac:dyDescent="0.25">
      <c r="A158" s="40" t="s">
        <v>209</v>
      </c>
      <c r="B158" s="40">
        <f t="shared" si="6"/>
        <v>76</v>
      </c>
      <c r="C158" s="40">
        <v>52</v>
      </c>
      <c r="D158" s="40">
        <f t="shared" si="7"/>
        <v>76</v>
      </c>
      <c r="E158" s="40">
        <v>52</v>
      </c>
      <c r="F158" s="40">
        <f t="shared" si="8"/>
        <v>95.5</v>
      </c>
      <c r="G158" s="40">
        <v>51</v>
      </c>
      <c r="H158" s="40" t="s">
        <v>48</v>
      </c>
      <c r="I158" s="40" t="s">
        <v>256</v>
      </c>
    </row>
    <row r="159" spans="1:9" x14ac:dyDescent="0.25">
      <c r="A159" s="40" t="s">
        <v>210</v>
      </c>
      <c r="B159" s="40">
        <f t="shared" si="6"/>
        <v>76</v>
      </c>
      <c r="C159" s="40">
        <v>52</v>
      </c>
      <c r="D159" s="40">
        <f t="shared" si="7"/>
        <v>76</v>
      </c>
      <c r="E159" s="40">
        <v>52</v>
      </c>
      <c r="F159" s="40">
        <f t="shared" si="8"/>
        <v>96</v>
      </c>
      <c r="G159" s="40">
        <v>52</v>
      </c>
      <c r="H159" s="40" t="s">
        <v>256</v>
      </c>
      <c r="I159" s="40" t="s">
        <v>53</v>
      </c>
    </row>
    <row r="160" spans="1:9" x14ac:dyDescent="0.25">
      <c r="A160" s="40" t="s">
        <v>211</v>
      </c>
      <c r="B160" s="40">
        <f t="shared" si="6"/>
        <v>76.5</v>
      </c>
      <c r="C160" s="40">
        <v>53</v>
      </c>
      <c r="D160" s="40">
        <f t="shared" si="7"/>
        <v>76</v>
      </c>
      <c r="E160" s="40">
        <v>52</v>
      </c>
      <c r="F160" s="40">
        <f t="shared" si="8"/>
        <v>96</v>
      </c>
      <c r="G160" s="40">
        <v>52</v>
      </c>
      <c r="H160" s="40" t="s">
        <v>53</v>
      </c>
      <c r="I160" s="40" t="s">
        <v>48</v>
      </c>
    </row>
    <row r="161" spans="1:9" x14ac:dyDescent="0.25">
      <c r="A161" s="40" t="s">
        <v>212</v>
      </c>
      <c r="B161" s="40">
        <f t="shared" si="6"/>
        <v>76.5</v>
      </c>
      <c r="C161" s="40">
        <v>53</v>
      </c>
      <c r="D161" s="40">
        <f t="shared" si="7"/>
        <v>76.5</v>
      </c>
      <c r="E161" s="40">
        <v>53</v>
      </c>
      <c r="F161" s="40">
        <f t="shared" si="8"/>
        <v>96</v>
      </c>
      <c r="G161" s="40">
        <v>52</v>
      </c>
      <c r="H161" s="40" t="s">
        <v>48</v>
      </c>
      <c r="I161" s="40" t="s">
        <v>256</v>
      </c>
    </row>
    <row r="162" spans="1:9" x14ac:dyDescent="0.25">
      <c r="A162" s="40" t="s">
        <v>213</v>
      </c>
      <c r="B162" s="40">
        <f t="shared" si="6"/>
        <v>76.5</v>
      </c>
      <c r="C162" s="40">
        <v>53</v>
      </c>
      <c r="D162" s="40">
        <f t="shared" si="7"/>
        <v>76.5</v>
      </c>
      <c r="E162" s="40">
        <v>53</v>
      </c>
      <c r="F162" s="40">
        <f t="shared" si="8"/>
        <v>96.5</v>
      </c>
      <c r="G162" s="40">
        <v>53</v>
      </c>
      <c r="H162" s="40" t="s">
        <v>256</v>
      </c>
      <c r="I162" s="40" t="s">
        <v>53</v>
      </c>
    </row>
    <row r="163" spans="1:9" x14ac:dyDescent="0.25">
      <c r="A163" s="40" t="s">
        <v>214</v>
      </c>
      <c r="B163" s="40">
        <f t="shared" si="6"/>
        <v>77</v>
      </c>
      <c r="C163" s="40">
        <v>54</v>
      </c>
      <c r="D163" s="40">
        <f t="shared" si="7"/>
        <v>76.5</v>
      </c>
      <c r="E163" s="40">
        <v>53</v>
      </c>
      <c r="F163" s="40">
        <f t="shared" si="8"/>
        <v>96.5</v>
      </c>
      <c r="G163" s="40">
        <v>53</v>
      </c>
      <c r="H163" s="40" t="s">
        <v>53</v>
      </c>
      <c r="I163" s="40" t="s">
        <v>48</v>
      </c>
    </row>
    <row r="164" spans="1:9" x14ac:dyDescent="0.25">
      <c r="A164" s="40" t="s">
        <v>215</v>
      </c>
      <c r="B164" s="40">
        <f t="shared" si="6"/>
        <v>77</v>
      </c>
      <c r="C164" s="40">
        <v>54</v>
      </c>
      <c r="D164" s="40">
        <f t="shared" si="7"/>
        <v>77</v>
      </c>
      <c r="E164" s="40">
        <v>54</v>
      </c>
      <c r="F164" s="40">
        <f t="shared" si="8"/>
        <v>96.5</v>
      </c>
      <c r="G164" s="40">
        <v>53</v>
      </c>
      <c r="H164" s="40" t="s">
        <v>48</v>
      </c>
      <c r="I164" s="40" t="s">
        <v>256</v>
      </c>
    </row>
    <row r="165" spans="1:9" x14ac:dyDescent="0.25">
      <c r="A165" s="40" t="s">
        <v>216</v>
      </c>
      <c r="B165" s="40">
        <f t="shared" si="6"/>
        <v>77</v>
      </c>
      <c r="C165" s="40">
        <v>54</v>
      </c>
      <c r="D165" s="40">
        <f t="shared" si="7"/>
        <v>77</v>
      </c>
      <c r="E165" s="40">
        <v>54</v>
      </c>
      <c r="F165" s="40">
        <f t="shared" si="8"/>
        <v>97</v>
      </c>
      <c r="G165" s="40">
        <v>54</v>
      </c>
      <c r="H165" s="40" t="s">
        <v>256</v>
      </c>
      <c r="I165" s="40" t="s">
        <v>53</v>
      </c>
    </row>
    <row r="166" spans="1:9" x14ac:dyDescent="0.25">
      <c r="A166" s="40" t="s">
        <v>217</v>
      </c>
      <c r="B166" s="40">
        <f t="shared" si="6"/>
        <v>77.5</v>
      </c>
      <c r="C166" s="40">
        <v>55</v>
      </c>
      <c r="D166" s="40">
        <f t="shared" si="7"/>
        <v>77</v>
      </c>
      <c r="E166" s="40">
        <v>54</v>
      </c>
      <c r="F166" s="40">
        <f t="shared" si="8"/>
        <v>97</v>
      </c>
      <c r="G166" s="40">
        <v>54</v>
      </c>
      <c r="H166" s="40" t="s">
        <v>53</v>
      </c>
      <c r="I166" s="40" t="s">
        <v>48</v>
      </c>
    </row>
    <row r="167" spans="1:9" x14ac:dyDescent="0.25">
      <c r="A167" s="40" t="s">
        <v>218</v>
      </c>
      <c r="B167" s="40">
        <f t="shared" si="6"/>
        <v>77.5</v>
      </c>
      <c r="C167" s="40">
        <v>55</v>
      </c>
      <c r="D167" s="40">
        <f t="shared" si="7"/>
        <v>77.5</v>
      </c>
      <c r="E167" s="40">
        <v>55</v>
      </c>
      <c r="F167" s="40">
        <f t="shared" si="8"/>
        <v>97</v>
      </c>
      <c r="G167" s="40">
        <v>54</v>
      </c>
      <c r="H167" s="40" t="s">
        <v>48</v>
      </c>
      <c r="I167" s="40" t="s">
        <v>256</v>
      </c>
    </row>
    <row r="168" spans="1:9" x14ac:dyDescent="0.25">
      <c r="A168" s="40" t="s">
        <v>219</v>
      </c>
      <c r="B168" s="40">
        <f t="shared" si="6"/>
        <v>77.5</v>
      </c>
      <c r="C168" s="40">
        <v>55</v>
      </c>
      <c r="D168" s="40">
        <f t="shared" si="7"/>
        <v>77.5</v>
      </c>
      <c r="E168" s="40">
        <v>55</v>
      </c>
      <c r="F168" s="40">
        <f t="shared" si="8"/>
        <v>97.5</v>
      </c>
      <c r="G168" s="40">
        <v>55</v>
      </c>
      <c r="H168" s="40" t="s">
        <v>256</v>
      </c>
      <c r="I168" s="40" t="s">
        <v>53</v>
      </c>
    </row>
    <row r="169" spans="1:9" x14ac:dyDescent="0.25">
      <c r="A169" s="40" t="s">
        <v>220</v>
      </c>
      <c r="B169" s="40">
        <f t="shared" si="6"/>
        <v>78</v>
      </c>
      <c r="C169" s="40">
        <v>56</v>
      </c>
      <c r="D169" s="40">
        <f t="shared" si="7"/>
        <v>77.5</v>
      </c>
      <c r="E169" s="40">
        <v>55</v>
      </c>
      <c r="F169" s="40">
        <f t="shared" si="8"/>
        <v>97.5</v>
      </c>
      <c r="G169" s="40">
        <v>55</v>
      </c>
      <c r="H169" s="40" t="s">
        <v>53</v>
      </c>
      <c r="I169" s="40" t="s">
        <v>48</v>
      </c>
    </row>
    <row r="170" spans="1:9" x14ac:dyDescent="0.25">
      <c r="A170" s="40" t="s">
        <v>221</v>
      </c>
      <c r="B170" s="40">
        <f t="shared" si="6"/>
        <v>78</v>
      </c>
      <c r="C170" s="40">
        <v>56</v>
      </c>
      <c r="D170" s="40">
        <f t="shared" si="7"/>
        <v>78</v>
      </c>
      <c r="E170" s="40">
        <v>56</v>
      </c>
      <c r="F170" s="40">
        <f t="shared" si="8"/>
        <v>97.5</v>
      </c>
      <c r="G170" s="40">
        <v>55</v>
      </c>
      <c r="H170" s="40" t="s">
        <v>48</v>
      </c>
      <c r="I170" s="40" t="s">
        <v>256</v>
      </c>
    </row>
    <row r="171" spans="1:9" x14ac:dyDescent="0.25">
      <c r="A171" s="40" t="s">
        <v>222</v>
      </c>
      <c r="B171" s="40">
        <f t="shared" si="6"/>
        <v>78</v>
      </c>
      <c r="C171" s="40">
        <v>56</v>
      </c>
      <c r="D171" s="40">
        <f t="shared" si="7"/>
        <v>78</v>
      </c>
      <c r="E171" s="40">
        <v>56</v>
      </c>
      <c r="F171" s="40">
        <f t="shared" si="8"/>
        <v>98</v>
      </c>
      <c r="G171" s="40">
        <v>56</v>
      </c>
      <c r="H171" s="40" t="s">
        <v>256</v>
      </c>
      <c r="I171" s="40" t="s">
        <v>53</v>
      </c>
    </row>
    <row r="172" spans="1:9" x14ac:dyDescent="0.25">
      <c r="A172" s="40" t="s">
        <v>223</v>
      </c>
      <c r="B172" s="40">
        <f t="shared" si="6"/>
        <v>78.5</v>
      </c>
      <c r="C172" s="40">
        <v>57</v>
      </c>
      <c r="D172" s="40">
        <f t="shared" si="7"/>
        <v>78</v>
      </c>
      <c r="E172" s="40">
        <v>56</v>
      </c>
      <c r="F172" s="40">
        <f t="shared" si="8"/>
        <v>98</v>
      </c>
      <c r="G172" s="40">
        <v>56</v>
      </c>
      <c r="H172" s="40" t="s">
        <v>53</v>
      </c>
      <c r="I172" s="40" t="s">
        <v>48</v>
      </c>
    </row>
    <row r="173" spans="1:9" x14ac:dyDescent="0.25">
      <c r="A173" s="40" t="s">
        <v>224</v>
      </c>
      <c r="B173" s="40">
        <f t="shared" si="6"/>
        <v>78.5</v>
      </c>
      <c r="C173" s="40">
        <v>57</v>
      </c>
      <c r="D173" s="40">
        <f t="shared" si="7"/>
        <v>78.5</v>
      </c>
      <c r="E173" s="40">
        <v>57</v>
      </c>
      <c r="F173" s="40">
        <f t="shared" si="8"/>
        <v>98</v>
      </c>
      <c r="G173" s="40">
        <v>56</v>
      </c>
      <c r="H173" s="40" t="s">
        <v>48</v>
      </c>
      <c r="I173" s="40" t="s">
        <v>256</v>
      </c>
    </row>
    <row r="174" spans="1:9" x14ac:dyDescent="0.25">
      <c r="A174" s="40" t="s">
        <v>225</v>
      </c>
      <c r="B174" s="40">
        <f t="shared" si="6"/>
        <v>78.5</v>
      </c>
      <c r="C174" s="40">
        <v>57</v>
      </c>
      <c r="D174" s="40">
        <f t="shared" si="7"/>
        <v>78.5</v>
      </c>
      <c r="E174" s="40">
        <v>57</v>
      </c>
      <c r="F174" s="40">
        <f t="shared" si="8"/>
        <v>98.5</v>
      </c>
      <c r="G174" s="40">
        <v>57</v>
      </c>
      <c r="H174" s="40" t="s">
        <v>256</v>
      </c>
      <c r="I174" s="40" t="s">
        <v>53</v>
      </c>
    </row>
    <row r="175" spans="1:9" x14ac:dyDescent="0.25">
      <c r="A175" s="40" t="s">
        <v>226</v>
      </c>
      <c r="B175" s="40">
        <f t="shared" si="6"/>
        <v>79</v>
      </c>
      <c r="C175" s="40">
        <v>58</v>
      </c>
      <c r="D175" s="40">
        <f t="shared" si="7"/>
        <v>78.5</v>
      </c>
      <c r="E175" s="40">
        <v>57</v>
      </c>
      <c r="F175" s="40">
        <f t="shared" si="8"/>
        <v>98.5</v>
      </c>
      <c r="G175" s="40">
        <v>57</v>
      </c>
      <c r="H175" s="40" t="s">
        <v>53</v>
      </c>
      <c r="I175" s="40" t="s">
        <v>48</v>
      </c>
    </row>
    <row r="176" spans="1:9" x14ac:dyDescent="0.25">
      <c r="A176" s="40" t="s">
        <v>227</v>
      </c>
      <c r="B176" s="40">
        <f t="shared" si="6"/>
        <v>79</v>
      </c>
      <c r="C176" s="40">
        <v>58</v>
      </c>
      <c r="D176" s="40">
        <f t="shared" si="7"/>
        <v>79</v>
      </c>
      <c r="E176" s="40">
        <v>58</v>
      </c>
      <c r="F176" s="40">
        <f t="shared" si="8"/>
        <v>98.5</v>
      </c>
      <c r="G176" s="40">
        <v>57</v>
      </c>
      <c r="H176" s="40" t="s">
        <v>48</v>
      </c>
      <c r="I176" s="40" t="s">
        <v>256</v>
      </c>
    </row>
    <row r="177" spans="1:9" x14ac:dyDescent="0.25">
      <c r="A177" s="40" t="s">
        <v>228</v>
      </c>
      <c r="B177" s="40">
        <f t="shared" si="6"/>
        <v>79</v>
      </c>
      <c r="C177" s="40">
        <v>58</v>
      </c>
      <c r="D177" s="40">
        <f t="shared" si="7"/>
        <v>79</v>
      </c>
      <c r="E177" s="40">
        <v>58</v>
      </c>
      <c r="F177" s="40">
        <f t="shared" si="8"/>
        <v>99</v>
      </c>
      <c r="G177" s="40">
        <v>58</v>
      </c>
      <c r="H177" s="40" t="s">
        <v>256</v>
      </c>
      <c r="I177" s="40" t="s">
        <v>53</v>
      </c>
    </row>
    <row r="178" spans="1:9" x14ac:dyDescent="0.25">
      <c r="A178" s="40" t="s">
        <v>229</v>
      </c>
      <c r="B178" s="40">
        <f t="shared" si="6"/>
        <v>79.5</v>
      </c>
      <c r="C178" s="40">
        <v>59</v>
      </c>
      <c r="D178" s="40">
        <f t="shared" si="7"/>
        <v>79</v>
      </c>
      <c r="E178" s="40">
        <v>58</v>
      </c>
      <c r="F178" s="40">
        <f t="shared" si="8"/>
        <v>99</v>
      </c>
      <c r="G178" s="40">
        <v>58</v>
      </c>
      <c r="H178" s="40" t="s">
        <v>53</v>
      </c>
      <c r="I178" s="40" t="s">
        <v>48</v>
      </c>
    </row>
    <row r="179" spans="1:9" x14ac:dyDescent="0.25">
      <c r="A179" s="40" t="s">
        <v>230</v>
      </c>
      <c r="B179" s="40">
        <f t="shared" si="6"/>
        <v>79.5</v>
      </c>
      <c r="C179" s="40">
        <v>59</v>
      </c>
      <c r="D179" s="40">
        <f t="shared" si="7"/>
        <v>79.5</v>
      </c>
      <c r="E179" s="40">
        <v>59</v>
      </c>
      <c r="F179" s="40">
        <f t="shared" si="8"/>
        <v>99</v>
      </c>
      <c r="G179" s="40">
        <v>58</v>
      </c>
      <c r="H179" s="40" t="s">
        <v>48</v>
      </c>
      <c r="I179" s="40" t="s">
        <v>256</v>
      </c>
    </row>
    <row r="180" spans="1:9" x14ac:dyDescent="0.25">
      <c r="A180" s="40" t="s">
        <v>231</v>
      </c>
      <c r="B180" s="40">
        <f t="shared" si="6"/>
        <v>79.5</v>
      </c>
      <c r="C180" s="40">
        <v>59</v>
      </c>
      <c r="D180" s="40">
        <f t="shared" si="7"/>
        <v>79.5</v>
      </c>
      <c r="E180" s="40">
        <v>59</v>
      </c>
      <c r="F180" s="40">
        <f t="shared" si="8"/>
        <v>99.5</v>
      </c>
      <c r="G180" s="40">
        <v>59</v>
      </c>
      <c r="H180" s="40" t="s">
        <v>256</v>
      </c>
      <c r="I180" s="40" t="s">
        <v>53</v>
      </c>
    </row>
    <row r="181" spans="1:9" x14ac:dyDescent="0.25">
      <c r="A181" s="40" t="s">
        <v>232</v>
      </c>
      <c r="B181" s="40">
        <f t="shared" si="6"/>
        <v>80</v>
      </c>
      <c r="C181" s="40">
        <v>60</v>
      </c>
      <c r="D181" s="40">
        <f t="shared" si="7"/>
        <v>79.5</v>
      </c>
      <c r="E181" s="40">
        <v>59</v>
      </c>
      <c r="F181" s="40">
        <f t="shared" si="8"/>
        <v>99.5</v>
      </c>
      <c r="G181" s="40">
        <v>59</v>
      </c>
      <c r="H181" s="40" t="s">
        <v>53</v>
      </c>
      <c r="I181" s="40" t="s">
        <v>48</v>
      </c>
    </row>
    <row r="182" spans="1:9" x14ac:dyDescent="0.25">
      <c r="A182" s="40" t="s">
        <v>233</v>
      </c>
      <c r="B182" s="40">
        <f t="shared" si="6"/>
        <v>80</v>
      </c>
      <c r="C182" s="40">
        <v>60</v>
      </c>
      <c r="D182" s="40">
        <f t="shared" si="7"/>
        <v>80</v>
      </c>
      <c r="E182" s="40">
        <v>60</v>
      </c>
      <c r="F182" s="40">
        <f t="shared" si="8"/>
        <v>99.5</v>
      </c>
      <c r="G182" s="40">
        <v>59</v>
      </c>
      <c r="H182" s="40" t="s">
        <v>48</v>
      </c>
      <c r="I182" s="40" t="s">
        <v>256</v>
      </c>
    </row>
    <row r="183" spans="1:9" x14ac:dyDescent="0.25">
      <c r="A183" s="40" t="s">
        <v>234</v>
      </c>
      <c r="B183" s="40">
        <f t="shared" si="6"/>
        <v>80</v>
      </c>
      <c r="C183" s="40">
        <v>60</v>
      </c>
      <c r="D183" s="40">
        <f t="shared" si="7"/>
        <v>80</v>
      </c>
      <c r="E183" s="40">
        <v>60</v>
      </c>
      <c r="F183" s="40">
        <f t="shared" si="8"/>
        <v>100</v>
      </c>
      <c r="G183" s="40">
        <v>60</v>
      </c>
      <c r="H183" s="40" t="s">
        <v>256</v>
      </c>
      <c r="I183" s="40" t="s">
        <v>53</v>
      </c>
    </row>
    <row r="184" spans="1:9" x14ac:dyDescent="0.25">
      <c r="A184" s="40" t="s">
        <v>235</v>
      </c>
      <c r="B184" s="40">
        <f t="shared" si="6"/>
        <v>80.5</v>
      </c>
      <c r="C184" s="40">
        <v>61</v>
      </c>
      <c r="D184" s="40">
        <f t="shared" si="7"/>
        <v>80</v>
      </c>
      <c r="E184" s="40">
        <v>60</v>
      </c>
      <c r="F184" s="40">
        <f t="shared" si="8"/>
        <v>100</v>
      </c>
      <c r="G184" s="40">
        <v>60</v>
      </c>
      <c r="H184" s="40" t="s">
        <v>53</v>
      </c>
      <c r="I184" s="40" t="s">
        <v>48</v>
      </c>
    </row>
    <row r="185" spans="1:9" x14ac:dyDescent="0.25">
      <c r="A185" s="40" t="s">
        <v>236</v>
      </c>
      <c r="B185" s="40">
        <f t="shared" si="6"/>
        <v>80.5</v>
      </c>
      <c r="C185" s="40">
        <v>61</v>
      </c>
      <c r="D185" s="40">
        <f t="shared" si="7"/>
        <v>80.5</v>
      </c>
      <c r="E185" s="40">
        <v>61</v>
      </c>
      <c r="F185" s="40">
        <f t="shared" si="8"/>
        <v>100</v>
      </c>
      <c r="G185" s="40">
        <v>60</v>
      </c>
      <c r="H185" s="40" t="s">
        <v>48</v>
      </c>
      <c r="I185" s="40" t="s">
        <v>256</v>
      </c>
    </row>
    <row r="186" spans="1:9" x14ac:dyDescent="0.25">
      <c r="A186" s="40" t="s">
        <v>237</v>
      </c>
      <c r="B186" s="40">
        <f t="shared" si="6"/>
        <v>80.5</v>
      </c>
      <c r="C186" s="40">
        <v>61</v>
      </c>
      <c r="D186" s="40">
        <f t="shared" si="7"/>
        <v>80.5</v>
      </c>
      <c r="E186" s="40">
        <v>61</v>
      </c>
      <c r="F186" s="40">
        <f t="shared" si="8"/>
        <v>100.5</v>
      </c>
      <c r="G186" s="40">
        <v>61</v>
      </c>
      <c r="H186" s="40" t="s">
        <v>256</v>
      </c>
      <c r="I186" s="40" t="s">
        <v>53</v>
      </c>
    </row>
    <row r="187" spans="1:9" x14ac:dyDescent="0.25">
      <c r="A187" s="40" t="s">
        <v>238</v>
      </c>
      <c r="B187" s="40">
        <f t="shared" si="6"/>
        <v>81</v>
      </c>
      <c r="C187" s="40">
        <v>62</v>
      </c>
      <c r="D187" s="40">
        <f t="shared" si="7"/>
        <v>80.5</v>
      </c>
      <c r="E187" s="40">
        <v>61</v>
      </c>
      <c r="F187" s="40">
        <f t="shared" si="8"/>
        <v>100.5</v>
      </c>
      <c r="G187" s="40">
        <v>61</v>
      </c>
      <c r="H187" s="40" t="s">
        <v>53</v>
      </c>
      <c r="I187" s="40" t="s">
        <v>48</v>
      </c>
    </row>
    <row r="188" spans="1:9" x14ac:dyDescent="0.25">
      <c r="A188" s="40" t="s">
        <v>239</v>
      </c>
      <c r="B188" s="40">
        <f t="shared" si="6"/>
        <v>81</v>
      </c>
      <c r="C188" s="40">
        <v>62</v>
      </c>
      <c r="D188" s="40">
        <f t="shared" si="7"/>
        <v>81</v>
      </c>
      <c r="E188" s="40">
        <v>62</v>
      </c>
      <c r="F188" s="40">
        <f t="shared" si="8"/>
        <v>100.5</v>
      </c>
      <c r="G188" s="40">
        <v>61</v>
      </c>
      <c r="H188" s="40" t="s">
        <v>48</v>
      </c>
      <c r="I188" s="40" t="s">
        <v>256</v>
      </c>
    </row>
    <row r="189" spans="1:9" x14ac:dyDescent="0.25">
      <c r="A189" s="40" t="s">
        <v>240</v>
      </c>
      <c r="B189" s="40">
        <f t="shared" si="6"/>
        <v>81</v>
      </c>
      <c r="C189" s="40">
        <v>62</v>
      </c>
      <c r="D189" s="40">
        <f t="shared" si="7"/>
        <v>81</v>
      </c>
      <c r="E189" s="40">
        <v>62</v>
      </c>
      <c r="F189" s="40">
        <f t="shared" si="8"/>
        <v>101</v>
      </c>
      <c r="G189" s="40">
        <v>62</v>
      </c>
      <c r="H189" s="40" t="s">
        <v>256</v>
      </c>
      <c r="I189" s="40" t="s">
        <v>53</v>
      </c>
    </row>
    <row r="190" spans="1:9" x14ac:dyDescent="0.25">
      <c r="A190" s="40" t="s">
        <v>241</v>
      </c>
      <c r="B190" s="40">
        <f t="shared" si="6"/>
        <v>81.5</v>
      </c>
      <c r="C190" s="40">
        <v>63</v>
      </c>
      <c r="D190" s="40">
        <f t="shared" si="7"/>
        <v>81</v>
      </c>
      <c r="E190" s="40">
        <v>62</v>
      </c>
      <c r="F190" s="40">
        <f t="shared" si="8"/>
        <v>101</v>
      </c>
      <c r="G190" s="40">
        <v>62</v>
      </c>
      <c r="H190" s="40" t="s">
        <v>53</v>
      </c>
      <c r="I190" s="40" t="s">
        <v>48</v>
      </c>
    </row>
    <row r="191" spans="1:9" x14ac:dyDescent="0.25">
      <c r="A191" s="40" t="s">
        <v>242</v>
      </c>
      <c r="B191" s="40">
        <f t="shared" si="6"/>
        <v>81.5</v>
      </c>
      <c r="C191" s="40">
        <v>63</v>
      </c>
      <c r="D191" s="40">
        <f t="shared" si="7"/>
        <v>81.5</v>
      </c>
      <c r="E191" s="40">
        <v>63</v>
      </c>
      <c r="F191" s="40">
        <f t="shared" si="8"/>
        <v>101</v>
      </c>
      <c r="G191" s="40">
        <v>62</v>
      </c>
      <c r="H191" s="40" t="s">
        <v>48</v>
      </c>
      <c r="I191" s="40" t="s">
        <v>256</v>
      </c>
    </row>
    <row r="192" spans="1:9" x14ac:dyDescent="0.25">
      <c r="A192" s="40" t="s">
        <v>243</v>
      </c>
      <c r="B192" s="40">
        <f t="shared" si="6"/>
        <v>81.5</v>
      </c>
      <c r="C192" s="40">
        <v>63</v>
      </c>
      <c r="D192" s="40">
        <f t="shared" si="7"/>
        <v>81.5</v>
      </c>
      <c r="E192" s="40">
        <v>63</v>
      </c>
      <c r="F192" s="40">
        <f t="shared" si="8"/>
        <v>101.5</v>
      </c>
      <c r="G192" s="40">
        <v>63</v>
      </c>
      <c r="H192" s="40" t="s">
        <v>256</v>
      </c>
      <c r="I192" s="40" t="s">
        <v>53</v>
      </c>
    </row>
    <row r="193" spans="1:9" x14ac:dyDescent="0.25">
      <c r="A193" s="40" t="s">
        <v>244</v>
      </c>
      <c r="B193" s="40">
        <f t="shared" si="6"/>
        <v>82</v>
      </c>
      <c r="C193" s="40">
        <v>64</v>
      </c>
      <c r="D193" s="40">
        <f t="shared" si="7"/>
        <v>81.5</v>
      </c>
      <c r="E193" s="40">
        <v>63</v>
      </c>
      <c r="F193" s="40">
        <f t="shared" si="8"/>
        <v>101.5</v>
      </c>
      <c r="G193" s="40">
        <v>63</v>
      </c>
      <c r="H193" s="40" t="s">
        <v>53</v>
      </c>
      <c r="I193" s="40" t="s">
        <v>48</v>
      </c>
    </row>
    <row r="194" spans="1:9" x14ac:dyDescent="0.25">
      <c r="A194" s="40" t="s">
        <v>245</v>
      </c>
      <c r="B194" s="40">
        <f t="shared" si="6"/>
        <v>82</v>
      </c>
      <c r="C194" s="40">
        <v>64</v>
      </c>
      <c r="D194" s="40">
        <f t="shared" si="7"/>
        <v>82</v>
      </c>
      <c r="E194" s="40">
        <v>64</v>
      </c>
      <c r="F194" s="40">
        <f t="shared" si="8"/>
        <v>101.5</v>
      </c>
      <c r="G194" s="40">
        <v>63</v>
      </c>
      <c r="H194" s="40" t="s">
        <v>48</v>
      </c>
      <c r="I194" s="40" t="s">
        <v>256</v>
      </c>
    </row>
    <row r="195" spans="1:9" x14ac:dyDescent="0.25">
      <c r="A195" s="40" t="s">
        <v>246</v>
      </c>
      <c r="B195" s="40">
        <f t="shared" si="6"/>
        <v>82</v>
      </c>
      <c r="C195" s="40">
        <v>64</v>
      </c>
      <c r="D195" s="40">
        <f t="shared" si="7"/>
        <v>82</v>
      </c>
      <c r="E195" s="40">
        <v>64</v>
      </c>
      <c r="F195" s="40">
        <f t="shared" si="8"/>
        <v>102</v>
      </c>
      <c r="G195" s="40">
        <v>64</v>
      </c>
      <c r="H195" s="40" t="s">
        <v>256</v>
      </c>
      <c r="I195" s="40" t="s">
        <v>53</v>
      </c>
    </row>
    <row r="196" spans="1:9" x14ac:dyDescent="0.25">
      <c r="A196" s="40" t="s">
        <v>247</v>
      </c>
      <c r="B196" s="40">
        <f t="shared" ref="B196:B204" si="9">50+(C196/2)+(0*2)</f>
        <v>82.5</v>
      </c>
      <c r="C196" s="40">
        <v>65</v>
      </c>
      <c r="D196" s="40">
        <f t="shared" ref="D196:D204" si="10">50+(E196/2)+(0*2)</f>
        <v>82</v>
      </c>
      <c r="E196" s="40">
        <v>64</v>
      </c>
      <c r="F196" s="40">
        <f t="shared" ref="F196:F204" si="11">50+(G196/2)+(10*2)</f>
        <v>102</v>
      </c>
      <c r="G196" s="40">
        <v>64</v>
      </c>
      <c r="H196" s="40" t="s">
        <v>53</v>
      </c>
      <c r="I196" s="40" t="s">
        <v>48</v>
      </c>
    </row>
    <row r="197" spans="1:9" x14ac:dyDescent="0.25">
      <c r="A197" s="40" t="s">
        <v>248</v>
      </c>
      <c r="B197" s="40">
        <f t="shared" si="9"/>
        <v>82.5</v>
      </c>
      <c r="C197" s="40">
        <v>65</v>
      </c>
      <c r="D197" s="40">
        <f t="shared" si="10"/>
        <v>82.5</v>
      </c>
      <c r="E197" s="40">
        <v>65</v>
      </c>
      <c r="F197" s="40">
        <f t="shared" si="11"/>
        <v>102</v>
      </c>
      <c r="G197" s="40">
        <v>64</v>
      </c>
      <c r="H197" s="40" t="s">
        <v>48</v>
      </c>
      <c r="I197" s="40" t="s">
        <v>256</v>
      </c>
    </row>
    <row r="198" spans="1:9" x14ac:dyDescent="0.25">
      <c r="A198" s="40" t="s">
        <v>249</v>
      </c>
      <c r="B198" s="40">
        <f t="shared" si="9"/>
        <v>82.5</v>
      </c>
      <c r="C198" s="40">
        <v>65</v>
      </c>
      <c r="D198" s="40">
        <f t="shared" si="10"/>
        <v>82.5</v>
      </c>
      <c r="E198" s="40">
        <v>65</v>
      </c>
      <c r="F198" s="40">
        <f t="shared" si="11"/>
        <v>102.5</v>
      </c>
      <c r="G198" s="40">
        <v>65</v>
      </c>
      <c r="H198" s="40" t="s">
        <v>256</v>
      </c>
      <c r="I198" s="40" t="s">
        <v>53</v>
      </c>
    </row>
    <row r="199" spans="1:9" x14ac:dyDescent="0.25">
      <c r="A199" s="40" t="s">
        <v>250</v>
      </c>
      <c r="B199" s="40">
        <f t="shared" si="9"/>
        <v>83</v>
      </c>
      <c r="C199" s="40">
        <v>66</v>
      </c>
      <c r="D199" s="40">
        <f t="shared" si="10"/>
        <v>82.5</v>
      </c>
      <c r="E199" s="40">
        <v>65</v>
      </c>
      <c r="F199" s="40">
        <f t="shared" si="11"/>
        <v>102.5</v>
      </c>
      <c r="G199" s="40">
        <v>65</v>
      </c>
      <c r="H199" s="40" t="s">
        <v>53</v>
      </c>
      <c r="I199" s="40" t="s">
        <v>48</v>
      </c>
    </row>
    <row r="200" spans="1:9" x14ac:dyDescent="0.25">
      <c r="A200" s="40" t="s">
        <v>251</v>
      </c>
      <c r="B200" s="40">
        <f t="shared" si="9"/>
        <v>83</v>
      </c>
      <c r="C200" s="40">
        <v>66</v>
      </c>
      <c r="D200" s="40">
        <f t="shared" si="10"/>
        <v>83</v>
      </c>
      <c r="E200" s="40">
        <v>66</v>
      </c>
      <c r="F200" s="40">
        <f t="shared" si="11"/>
        <v>102.5</v>
      </c>
      <c r="G200" s="40">
        <v>65</v>
      </c>
      <c r="H200" s="40" t="s">
        <v>48</v>
      </c>
      <c r="I200" s="40" t="s">
        <v>256</v>
      </c>
    </row>
    <row r="201" spans="1:9" x14ac:dyDescent="0.25">
      <c r="A201" s="40" t="s">
        <v>252</v>
      </c>
      <c r="B201" s="40">
        <f t="shared" si="9"/>
        <v>83</v>
      </c>
      <c r="C201" s="40">
        <v>66</v>
      </c>
      <c r="D201" s="40">
        <f t="shared" si="10"/>
        <v>83</v>
      </c>
      <c r="E201" s="40">
        <v>66</v>
      </c>
      <c r="F201" s="40">
        <f t="shared" si="11"/>
        <v>103</v>
      </c>
      <c r="G201" s="40">
        <v>66</v>
      </c>
      <c r="H201" s="40" t="s">
        <v>256</v>
      </c>
      <c r="I201" s="40" t="s">
        <v>53</v>
      </c>
    </row>
    <row r="202" spans="1:9" x14ac:dyDescent="0.25">
      <c r="A202" s="40" t="s">
        <v>253</v>
      </c>
      <c r="B202" s="40">
        <f t="shared" si="9"/>
        <v>83.5</v>
      </c>
      <c r="C202" s="40">
        <v>67</v>
      </c>
      <c r="D202" s="40">
        <f t="shared" si="10"/>
        <v>83</v>
      </c>
      <c r="E202" s="40">
        <v>66</v>
      </c>
      <c r="F202" s="40">
        <f t="shared" si="11"/>
        <v>103</v>
      </c>
      <c r="G202" s="40">
        <v>66</v>
      </c>
      <c r="H202" s="40" t="s">
        <v>53</v>
      </c>
      <c r="I202" s="40" t="s">
        <v>48</v>
      </c>
    </row>
    <row r="203" spans="1:9" x14ac:dyDescent="0.25">
      <c r="A203" s="40" t="s">
        <v>254</v>
      </c>
      <c r="B203" s="40">
        <f t="shared" si="9"/>
        <v>83.5</v>
      </c>
      <c r="C203" s="40">
        <v>67</v>
      </c>
      <c r="D203" s="40">
        <f t="shared" si="10"/>
        <v>83.5</v>
      </c>
      <c r="E203" s="40">
        <v>67</v>
      </c>
      <c r="F203" s="40">
        <f t="shared" si="11"/>
        <v>103</v>
      </c>
      <c r="G203" s="40">
        <v>66</v>
      </c>
      <c r="H203" s="40" t="s">
        <v>48</v>
      </c>
      <c r="I203" s="40" t="s">
        <v>256</v>
      </c>
    </row>
    <row r="204" spans="1:9" x14ac:dyDescent="0.25">
      <c r="A204" s="40" t="s">
        <v>255</v>
      </c>
      <c r="B204" s="40">
        <f t="shared" si="9"/>
        <v>83.5</v>
      </c>
      <c r="C204" s="40">
        <v>67</v>
      </c>
      <c r="D204" s="40">
        <f t="shared" si="10"/>
        <v>83.5</v>
      </c>
      <c r="E204" s="40">
        <v>67</v>
      </c>
      <c r="F204" s="40">
        <f t="shared" si="11"/>
        <v>103.5</v>
      </c>
      <c r="G204" s="40">
        <v>67</v>
      </c>
      <c r="H204" s="40" t="s">
        <v>256</v>
      </c>
      <c r="I204" s="40" t="s">
        <v>53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Tartalomjegyzék</vt:lpstr>
      <vt:lpstr>1.Feladat</vt:lpstr>
      <vt:lpstr>Órai feladat</vt:lpstr>
      <vt:lpstr>3. Feladat - RR nélkül</vt:lpstr>
      <vt:lpstr>3. Feladat - RR-el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 Orosz</dc:creator>
  <cp:lastModifiedBy>Kristóf Orosz</cp:lastModifiedBy>
  <dcterms:created xsi:type="dcterms:W3CDTF">2025-04-30T08:27:53Z</dcterms:created>
  <dcterms:modified xsi:type="dcterms:W3CDTF">2025-04-30T12:29:22Z</dcterms:modified>
</cp:coreProperties>
</file>