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tongren/Desktop/"/>
    </mc:Choice>
  </mc:AlternateContent>
  <xr:revisionPtr revIDLastSave="0" documentId="13_ncr:1_{DC9B4FFD-7B25-FD45-A49F-F65520ED706E}" xr6:coauthVersionLast="44" xr6:coauthVersionMax="44" xr10:uidLastSave="{00000000-0000-0000-0000-000000000000}"/>
  <bookViews>
    <workbookView xWindow="0" yWindow="460" windowWidth="33600" windowHeight="20540" activeTab="6" xr2:uid="{0865C113-EA5A-454D-9580-C3A900E9953E}"/>
  </bookViews>
  <sheets>
    <sheet name="Summary" sheetId="1" r:id="rId1"/>
    <sheet name="W32" sheetId="2" r:id="rId2"/>
    <sheet name="W33" sheetId="3" r:id="rId3"/>
    <sheet name="W34" sheetId="5" r:id="rId4"/>
    <sheet name="w35" sheetId="6" r:id="rId5"/>
    <sheet name="W36" sheetId="7" r:id="rId6"/>
    <sheet name="W37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 l="1"/>
  <c r="C6" i="1" l="1"/>
  <c r="C5" i="1" l="1"/>
  <c r="C4" i="1" l="1"/>
  <c r="C3" i="1" l="1"/>
  <c r="B2" i="1"/>
  <c r="C2" i="1" l="1"/>
</calcChain>
</file>

<file path=xl/sharedStrings.xml><?xml version="1.0" encoding="utf-8"?>
<sst xmlns="http://schemas.openxmlformats.org/spreadsheetml/2006/main" count="573" uniqueCount="93">
  <si>
    <t>WEEK</t>
  </si>
  <si>
    <t>Totol working hours</t>
  </si>
  <si>
    <t>Total man-days</t>
  </si>
  <si>
    <t>W32</t>
    <phoneticPr fontId="2" type="noConversion"/>
  </si>
  <si>
    <t>Timesheet</t>
    <phoneticPr fontId="6" type="noConversion"/>
  </si>
  <si>
    <t/>
  </si>
  <si>
    <t>Date</t>
    <phoneticPr fontId="6" type="noConversion"/>
  </si>
  <si>
    <t>Name</t>
    <phoneticPr fontId="6" type="noConversion"/>
  </si>
  <si>
    <t>Role</t>
    <phoneticPr fontId="6" type="noConversion"/>
  </si>
  <si>
    <t>Workload Brief</t>
    <phoneticPr fontId="6" type="noConversion"/>
  </si>
  <si>
    <t>Hours</t>
    <phoneticPr fontId="6" type="noConversion"/>
  </si>
  <si>
    <t>UI DEV</t>
    <phoneticPr fontId="6" type="noConversion"/>
  </si>
  <si>
    <t>Break</t>
    <phoneticPr fontId="6" type="noConversion"/>
  </si>
  <si>
    <t>Wang Dongxue</t>
    <phoneticPr fontId="6" type="noConversion"/>
  </si>
  <si>
    <t>BA</t>
    <phoneticPr fontId="6" type="noConversion"/>
  </si>
  <si>
    <t>Delivery brief summary</t>
    <phoneticPr fontId="5" type="noConversion"/>
  </si>
  <si>
    <t>Ren Zhitong</t>
    <phoneticPr fontId="6" type="noConversion"/>
  </si>
  <si>
    <t>Sprint 1 techinal development</t>
    <phoneticPr fontId="2" type="noConversion"/>
  </si>
  <si>
    <t>Sprint 1 business analysis</t>
  </si>
  <si>
    <t>Sprint 1 business analysis</t>
    <phoneticPr fontId="2" type="noConversion"/>
  </si>
  <si>
    <t>Total working hours</t>
    <phoneticPr fontId="2" type="noConversion"/>
  </si>
  <si>
    <t>Prepare development environment</t>
    <phoneticPr fontId="2" type="noConversion"/>
  </si>
  <si>
    <t>Download project source code and be familiar with it</t>
    <phoneticPr fontId="2" type="noConversion"/>
  </si>
  <si>
    <t>Analysis sprint tasks</t>
    <phoneticPr fontId="2" type="noConversion"/>
  </si>
  <si>
    <t>sprint 1 stories develop</t>
    <phoneticPr fontId="2" type="noConversion"/>
  </si>
  <si>
    <t>Monday (Aug-05)</t>
    <phoneticPr fontId="6" type="noConversion"/>
  </si>
  <si>
    <t>Tuesday (Aug-06)</t>
    <phoneticPr fontId="5" type="noConversion"/>
  </si>
  <si>
    <t>Wednesday (Aug-07)</t>
    <phoneticPr fontId="5" type="noConversion"/>
  </si>
  <si>
    <t>Thursday (Aug-08)</t>
    <phoneticPr fontId="5" type="noConversion"/>
  </si>
  <si>
    <t>Friday (Aug-09)</t>
    <phoneticPr fontId="5" type="noConversion"/>
  </si>
  <si>
    <t>Saturday (Aug-10)</t>
    <phoneticPr fontId="5" type="noConversion"/>
  </si>
  <si>
    <t>Sunday (Aug-11)</t>
    <phoneticPr fontId="5" type="noConversion"/>
  </si>
  <si>
    <t>Friday (Aug-016)</t>
    <phoneticPr fontId="5" type="noConversion"/>
  </si>
  <si>
    <t>Thursday (Aug-15)</t>
    <phoneticPr fontId="5" type="noConversion"/>
  </si>
  <si>
    <t>Saturday (Aug-17)</t>
    <phoneticPr fontId="5" type="noConversion"/>
  </si>
  <si>
    <t>Sunday (Aug-18)</t>
    <phoneticPr fontId="5" type="noConversion"/>
  </si>
  <si>
    <t>Wednesday (Aug-14)</t>
    <phoneticPr fontId="5" type="noConversion"/>
  </si>
  <si>
    <t>Tuesday (Aug-013)</t>
    <phoneticPr fontId="5" type="noConversion"/>
  </si>
  <si>
    <t>Monday (Aug-12)</t>
    <phoneticPr fontId="6" type="noConversion"/>
  </si>
  <si>
    <t>Develop sprint 1 story card</t>
    <phoneticPr fontId="2" type="noConversion"/>
  </si>
  <si>
    <t>fix image upload bug</t>
    <phoneticPr fontId="2" type="noConversion"/>
  </si>
  <si>
    <t>spike for refactor front-end</t>
    <phoneticPr fontId="2" type="noConversion"/>
  </si>
  <si>
    <t>W33</t>
    <phoneticPr fontId="2" type="noConversion"/>
  </si>
  <si>
    <t>Sprint 2 techinal development</t>
    <phoneticPr fontId="2" type="noConversion"/>
  </si>
  <si>
    <t>Sprint 2 business analysis</t>
    <phoneticPr fontId="2" type="noConversion"/>
  </si>
  <si>
    <t>Friday (Aug-023)</t>
    <phoneticPr fontId="5" type="noConversion"/>
  </si>
  <si>
    <t>Saturday (Aug-24)</t>
    <phoneticPr fontId="5" type="noConversion"/>
  </si>
  <si>
    <t>Sunday (Aug-25)</t>
    <phoneticPr fontId="5" type="noConversion"/>
  </si>
  <si>
    <t>Thursday (Aug-22)</t>
    <phoneticPr fontId="5" type="noConversion"/>
  </si>
  <si>
    <t>Wednesday (Aug-21)</t>
    <phoneticPr fontId="5" type="noConversion"/>
  </si>
  <si>
    <t>Tuesday (Aug-020)</t>
    <phoneticPr fontId="5" type="noConversion"/>
  </si>
  <si>
    <t>Monday (Aug-19)</t>
    <phoneticPr fontId="6" type="noConversion"/>
  </si>
  <si>
    <t>Develop sprint 2 story card</t>
    <phoneticPr fontId="2" type="noConversion"/>
  </si>
  <si>
    <t>fix sprint 2 bugs</t>
    <phoneticPr fontId="2" type="noConversion"/>
  </si>
  <si>
    <t>build frontend CI/CD with yueze</t>
    <phoneticPr fontId="2" type="noConversion"/>
  </si>
  <si>
    <t>W34</t>
    <phoneticPr fontId="2" type="noConversion"/>
  </si>
  <si>
    <t>modify UI buttons color</t>
    <phoneticPr fontId="2" type="noConversion"/>
  </si>
  <si>
    <t>W35</t>
    <phoneticPr fontId="2" type="noConversion"/>
  </si>
  <si>
    <t>W36</t>
    <phoneticPr fontId="2" type="noConversion"/>
  </si>
  <si>
    <t>Monday (Aug-26)</t>
    <phoneticPr fontId="6" type="noConversion"/>
  </si>
  <si>
    <t>Wednesday (Aug-28)</t>
    <phoneticPr fontId="5" type="noConversion"/>
  </si>
  <si>
    <t>Thursday (Aug-29)</t>
    <phoneticPr fontId="5" type="noConversion"/>
  </si>
  <si>
    <t>Tuesday (Aug-27)</t>
    <phoneticPr fontId="5" type="noConversion"/>
  </si>
  <si>
    <t>Friday (Aug-30)</t>
    <phoneticPr fontId="5" type="noConversion"/>
  </si>
  <si>
    <t>Saturday (Aug-31)</t>
    <phoneticPr fontId="5" type="noConversion"/>
  </si>
  <si>
    <t>Sunday (Sep-01)</t>
    <phoneticPr fontId="5" type="noConversion"/>
  </si>
  <si>
    <t>Monday (Sep-02)</t>
    <phoneticPr fontId="6" type="noConversion"/>
  </si>
  <si>
    <t>Tuesday (Sep-03)</t>
    <phoneticPr fontId="5" type="noConversion"/>
  </si>
  <si>
    <t>Wednesday (Sep-04)</t>
    <phoneticPr fontId="5" type="noConversion"/>
  </si>
  <si>
    <t>Thursday (Sep-05)</t>
    <phoneticPr fontId="5" type="noConversion"/>
  </si>
  <si>
    <t>Friday (Sep-06)</t>
    <phoneticPr fontId="5" type="noConversion"/>
  </si>
  <si>
    <t>Saturday (Sep-07)</t>
    <phoneticPr fontId="5" type="noConversion"/>
  </si>
  <si>
    <t>Sunday (Sep-08)</t>
    <phoneticPr fontId="5" type="noConversion"/>
  </si>
  <si>
    <t>Sprint 3 techinal development</t>
    <phoneticPr fontId="2" type="noConversion"/>
  </si>
  <si>
    <t>Sprint 3 business analysis</t>
    <phoneticPr fontId="2" type="noConversion"/>
  </si>
  <si>
    <t>Cao Xiaoqi</t>
    <phoneticPr fontId="6" type="noConversion"/>
  </si>
  <si>
    <t>Chen Pei</t>
    <phoneticPr fontId="6" type="noConversion"/>
  </si>
  <si>
    <t>DEV</t>
    <phoneticPr fontId="6" type="noConversion"/>
  </si>
  <si>
    <t>QA</t>
    <phoneticPr fontId="6" type="noConversion"/>
  </si>
  <si>
    <t>Develop sprint 3 story card</t>
    <phoneticPr fontId="2" type="noConversion"/>
  </si>
  <si>
    <t>Prepare backend develop environment</t>
    <phoneticPr fontId="2" type="noConversion"/>
  </si>
  <si>
    <t>Build QA environment</t>
    <phoneticPr fontId="2" type="noConversion"/>
  </si>
  <si>
    <t>Monday (Sep-09)</t>
    <phoneticPr fontId="6" type="noConversion"/>
  </si>
  <si>
    <t>Tuesday (Sep-10)</t>
    <phoneticPr fontId="5" type="noConversion"/>
  </si>
  <si>
    <t>Wednesday (Sep-11)</t>
    <phoneticPr fontId="5" type="noConversion"/>
  </si>
  <si>
    <t>Thursday (Sep-12)</t>
    <phoneticPr fontId="5" type="noConversion"/>
  </si>
  <si>
    <t>Friday (Sep-13)</t>
    <phoneticPr fontId="5" type="noConversion"/>
  </si>
  <si>
    <t>Saturday (Sep-14)</t>
    <phoneticPr fontId="5" type="noConversion"/>
  </si>
  <si>
    <t>Sunday (Sep-15)</t>
    <phoneticPr fontId="5" type="noConversion"/>
  </si>
  <si>
    <t>Develop sprint 3 frontend story card</t>
    <phoneticPr fontId="2" type="noConversion"/>
  </si>
  <si>
    <t>Develop sprint 3 backend story card</t>
    <phoneticPr fontId="2" type="noConversion"/>
  </si>
  <si>
    <t xml:space="preserve">Write api test script </t>
    <phoneticPr fontId="2" type="noConversion"/>
  </si>
  <si>
    <t>W37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</si>
</sst>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0">
    <font>
      <sz val="12"/>
      <color theme="1"/>
      <name val="等线"/>
      <family val="2"/>
      <charset val="134"/>
      <scheme val="minor"/>
    </font>
    <font>
      <b/>
      <sz val="12"/>
      <color theme="1"/>
      <name val="Open Sans"/>
      <family val="2"/>
    </font>
    <font>
      <sz val="9"/>
      <name val="等线"/>
      <family val="2"/>
      <charset val="134"/>
      <scheme val="minor"/>
    </font>
    <font>
      <i/>
      <sz val="12"/>
      <color theme="1"/>
      <name val="Open Sans"/>
      <family val="2"/>
    </font>
    <font>
      <sz val="12"/>
      <color theme="1"/>
      <name val="Open Sans"/>
      <family val="2"/>
    </font>
    <font>
      <sz val="9"/>
      <name val="等线"/>
      <family val="2"/>
      <scheme val="minor"/>
    </font>
    <font>
      <sz val="12"/>
      <color theme="1"/>
      <name val="微软雅黑"/>
      <family val="2"/>
      <charset val="134"/>
    </font>
    <font>
      <b/>
      <i/>
      <sz val="12"/>
      <color rgb="FF000000"/>
      <name val="Open Sans"/>
      <family val="2"/>
    </font>
    <font>
      <sz val="12"/>
      <name val="Open Sans"/>
      <family val="2"/>
    </font>
    <font>
      <sz val="10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4" fillId="0" borderId="0" xfId="0" applyFont="1" applyAlignment="1"/>
    <xf numFmtId="0" fontId="1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BB6F-E6AB-9647-8461-618DC209BD0A}">
  <dimension ref="A1:C28"/>
  <sheetViews>
    <sheetView workbookViewId="0">
      <selection activeCell="B12" sqref="B12"/>
    </sheetView>
  </sheetViews>
  <sheetFormatPr baseColWidth="10" defaultRowHeight="16"/>
  <cols>
    <col min="2" max="2" width="39.1640625" customWidth="1"/>
    <col min="3" max="3" width="37" customWidth="1"/>
  </cols>
  <sheetData>
    <row r="1" spans="1:3">
      <c r="A1" s="17" t="s">
        <v>0</v>
      </c>
      <c r="B1" s="1" t="s">
        <v>1</v>
      </c>
      <c r="C1" s="2" t="s">
        <v>2</v>
      </c>
    </row>
    <row r="2" spans="1:3">
      <c r="A2" s="17"/>
      <c r="B2" s="2">
        <f>SUM(B3:B23)</f>
        <v>480</v>
      </c>
      <c r="C2" s="2">
        <f>SUM(C3:C23)</f>
        <v>60</v>
      </c>
    </row>
    <row r="3" spans="1:3">
      <c r="A3" s="3" t="s">
        <v>3</v>
      </c>
      <c r="B3" s="4">
        <v>60</v>
      </c>
      <c r="C3" s="4">
        <f>B3/8</f>
        <v>7.5</v>
      </c>
    </row>
    <row r="4" spans="1:3">
      <c r="A4" s="3" t="s">
        <v>42</v>
      </c>
      <c r="B4" s="4">
        <v>60</v>
      </c>
      <c r="C4" s="4">
        <f>B4/8</f>
        <v>7.5</v>
      </c>
    </row>
    <row r="5" spans="1:3">
      <c r="A5" s="3" t="s">
        <v>55</v>
      </c>
      <c r="B5" s="4">
        <v>60</v>
      </c>
      <c r="C5" s="4">
        <f>B5/8</f>
        <v>7.5</v>
      </c>
    </row>
    <row r="6" spans="1:3">
      <c r="A6" s="3" t="s">
        <v>57</v>
      </c>
      <c r="B6" s="4">
        <v>60</v>
      </c>
      <c r="C6" s="4">
        <f>B6/8</f>
        <v>7.5</v>
      </c>
    </row>
    <row r="7" spans="1:3">
      <c r="A7" s="3" t="s">
        <v>58</v>
      </c>
      <c r="B7" s="4">
        <v>140</v>
      </c>
      <c r="C7" s="4">
        <f>B7/8</f>
        <v>17.5</v>
      </c>
    </row>
    <row r="8" spans="1:3">
      <c r="A8" s="3" t="s">
        <v>92</v>
      </c>
      <c r="B8" s="4">
        <v>100</v>
      </c>
      <c r="C8" s="4">
        <f>B8/8</f>
        <v>12.5</v>
      </c>
    </row>
    <row r="9" spans="1:3">
      <c r="A9" s="3"/>
      <c r="B9" s="4"/>
      <c r="C9" s="4"/>
    </row>
    <row r="10" spans="1:3">
      <c r="A10" s="3"/>
      <c r="B10" s="4"/>
      <c r="C10" s="4"/>
    </row>
    <row r="11" spans="1:3">
      <c r="A11" s="3"/>
      <c r="B11" s="4"/>
      <c r="C11" s="4"/>
    </row>
    <row r="12" spans="1:3">
      <c r="A12" s="3"/>
      <c r="B12" s="4"/>
      <c r="C12" s="4"/>
    </row>
    <row r="13" spans="1:3">
      <c r="A13" s="3"/>
      <c r="B13" s="4"/>
      <c r="C13" s="4"/>
    </row>
    <row r="14" spans="1:3">
      <c r="A14" s="3"/>
      <c r="B14" s="4"/>
      <c r="C14" s="4"/>
    </row>
    <row r="15" spans="1:3">
      <c r="A15" s="3"/>
      <c r="B15" s="4"/>
      <c r="C15" s="4"/>
    </row>
    <row r="16" spans="1:3">
      <c r="A16" s="3"/>
      <c r="B16" s="4"/>
      <c r="C16" s="4"/>
    </row>
    <row r="17" spans="1:3">
      <c r="A17" s="3"/>
      <c r="B17" s="4"/>
      <c r="C17" s="4"/>
    </row>
    <row r="18" spans="1:3">
      <c r="A18" s="3"/>
      <c r="B18" s="4"/>
      <c r="C18" s="4"/>
    </row>
    <row r="19" spans="1:3">
      <c r="A19" s="3"/>
      <c r="B19" s="4"/>
      <c r="C19" s="4"/>
    </row>
    <row r="20" spans="1:3">
      <c r="A20" s="3"/>
      <c r="B20" s="4"/>
      <c r="C20" s="4"/>
    </row>
    <row r="21" spans="1:3">
      <c r="A21" s="3"/>
      <c r="B21" s="4"/>
      <c r="C21" s="4"/>
    </row>
    <row r="22" spans="1:3">
      <c r="A22" s="3"/>
      <c r="B22" s="4"/>
      <c r="C22" s="4"/>
    </row>
    <row r="23" spans="1:3">
      <c r="A23" s="3"/>
      <c r="B23" s="4"/>
      <c r="C23" s="4"/>
    </row>
    <row r="24" spans="1:3">
      <c r="A24" s="3"/>
      <c r="B24" s="4"/>
      <c r="C24" s="4"/>
    </row>
    <row r="25" spans="1:3">
      <c r="A25" s="3"/>
      <c r="B25" s="4"/>
      <c r="C25" s="4"/>
    </row>
    <row r="26" spans="1:3">
      <c r="A26" s="3"/>
      <c r="B26" s="4"/>
      <c r="C26" s="4"/>
    </row>
    <row r="27" spans="1:3">
      <c r="A27" s="3"/>
      <c r="B27" s="4"/>
      <c r="C27" s="4"/>
    </row>
    <row r="28" spans="1:3">
      <c r="A28" s="3"/>
      <c r="B28" s="4"/>
      <c r="C28" s="4"/>
    </row>
  </sheetData>
  <mergeCells count="1">
    <mergeCell ref="A1:A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4CC-1A93-8A49-BC41-EDE2D0E8A22A}">
  <dimension ref="A1:R12"/>
  <sheetViews>
    <sheetView zoomScale="99" workbookViewId="0">
      <selection activeCell="C13" sqref="A1:XFD1048576"/>
    </sheetView>
  </sheetViews>
  <sheetFormatPr baseColWidth="10" defaultRowHeight="16"/>
  <cols>
    <col min="3" max="3" width="23.6640625" customWidth="1"/>
    <col min="4" max="4" width="6.83203125" customWidth="1"/>
    <col min="5" max="5" width="24.1640625" customWidth="1"/>
    <col min="6" max="6" width="10" customWidth="1"/>
    <col min="7" max="7" width="23.83203125" customWidth="1"/>
    <col min="8" max="8" width="8.1640625" customWidth="1"/>
    <col min="9" max="9" width="24.83203125" customWidth="1"/>
    <col min="10" max="10" width="7.5" customWidth="1"/>
    <col min="11" max="11" width="24.83203125" customWidth="1"/>
    <col min="12" max="12" width="7.6640625" customWidth="1"/>
    <col min="13" max="13" width="16.1640625" customWidth="1"/>
    <col min="14" max="14" width="7.33203125" customWidth="1"/>
    <col min="15" max="15" width="18" customWidth="1"/>
    <col min="16" max="16" width="9.83203125" customWidth="1"/>
    <col min="17" max="17" width="22.33203125" customWidth="1"/>
    <col min="18" max="18" width="4.1640625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25</v>
      </c>
      <c r="D2" s="19" t="s">
        <v>5</v>
      </c>
      <c r="E2" s="18" t="s">
        <v>26</v>
      </c>
      <c r="F2" s="19" t="s">
        <v>5</v>
      </c>
      <c r="G2" s="18" t="s">
        <v>27</v>
      </c>
      <c r="H2" s="19" t="s">
        <v>5</v>
      </c>
      <c r="I2" s="18" t="s">
        <v>28</v>
      </c>
      <c r="J2" s="19" t="s">
        <v>5</v>
      </c>
      <c r="K2" s="18" t="s">
        <v>29</v>
      </c>
      <c r="L2" s="19" t="s">
        <v>5</v>
      </c>
      <c r="M2" s="18" t="s">
        <v>30</v>
      </c>
      <c r="N2" s="19" t="s">
        <v>5</v>
      </c>
      <c r="O2" s="18" t="s">
        <v>31</v>
      </c>
      <c r="P2" s="19" t="s">
        <v>5</v>
      </c>
      <c r="Q2" s="5"/>
    </row>
    <row r="3" spans="1:18">
      <c r="A3" s="28" t="s">
        <v>5</v>
      </c>
      <c r="B3" s="26" t="s">
        <v>5</v>
      </c>
      <c r="C3" s="6" t="s">
        <v>9</v>
      </c>
      <c r="D3" s="6" t="s">
        <v>10</v>
      </c>
      <c r="E3" s="6" t="s">
        <v>9</v>
      </c>
      <c r="F3" s="6" t="s">
        <v>10</v>
      </c>
      <c r="G3" s="6" t="s">
        <v>9</v>
      </c>
      <c r="H3" s="6" t="s">
        <v>10</v>
      </c>
      <c r="I3" s="6" t="s">
        <v>9</v>
      </c>
      <c r="J3" s="6" t="s">
        <v>10</v>
      </c>
      <c r="K3" s="6" t="s">
        <v>9</v>
      </c>
      <c r="L3" s="6" t="s">
        <v>10</v>
      </c>
      <c r="M3" s="6" t="s">
        <v>9</v>
      </c>
      <c r="N3" s="6" t="s">
        <v>10</v>
      </c>
      <c r="O3" s="6" t="s">
        <v>9</v>
      </c>
      <c r="P3" s="6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 ht="38" customHeight="1">
      <c r="A5" s="7" t="s">
        <v>16</v>
      </c>
      <c r="B5" s="7" t="s">
        <v>11</v>
      </c>
      <c r="C5" s="8" t="s">
        <v>17</v>
      </c>
      <c r="D5" s="7">
        <v>8</v>
      </c>
      <c r="E5" s="8" t="s">
        <v>17</v>
      </c>
      <c r="F5" s="7">
        <v>8</v>
      </c>
      <c r="G5" s="8" t="s">
        <v>17</v>
      </c>
      <c r="H5" s="7">
        <v>8</v>
      </c>
      <c r="I5" s="8" t="s">
        <v>17</v>
      </c>
      <c r="J5" s="7">
        <v>8</v>
      </c>
      <c r="K5" s="8" t="s">
        <v>17</v>
      </c>
      <c r="L5" s="7">
        <v>8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 ht="38" customHeight="1">
      <c r="A6" s="7" t="s">
        <v>13</v>
      </c>
      <c r="B6" s="7" t="s">
        <v>14</v>
      </c>
      <c r="C6" s="8" t="s">
        <v>19</v>
      </c>
      <c r="D6" s="7">
        <v>4</v>
      </c>
      <c r="E6" s="8" t="s">
        <v>18</v>
      </c>
      <c r="F6" s="7">
        <v>4</v>
      </c>
      <c r="G6" s="8" t="s">
        <v>18</v>
      </c>
      <c r="H6" s="7">
        <v>4</v>
      </c>
      <c r="I6" s="8" t="s">
        <v>18</v>
      </c>
      <c r="J6" s="7">
        <v>4</v>
      </c>
      <c r="K6" s="8" t="s">
        <v>18</v>
      </c>
      <c r="L6" s="7">
        <v>4</v>
      </c>
      <c r="M6" s="7" t="s">
        <v>12</v>
      </c>
      <c r="N6" s="7">
        <v>0</v>
      </c>
      <c r="O6" s="7" t="s">
        <v>12</v>
      </c>
      <c r="P6" s="7">
        <v>0</v>
      </c>
      <c r="Q6" s="9" t="s">
        <v>20</v>
      </c>
      <c r="R6" s="11">
        <v>60</v>
      </c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8">
      <c r="A8" s="23" t="s">
        <v>15</v>
      </c>
      <c r="B8" s="23"/>
      <c r="C8" s="2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>
      <c r="A9" s="4">
        <v>1</v>
      </c>
      <c r="B9" s="10" t="s">
        <v>21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2</v>
      </c>
      <c r="B10" s="10" t="s">
        <v>22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3</v>
      </c>
      <c r="B11" s="10" t="s">
        <v>24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4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5"/>
    </row>
  </sheetData>
  <mergeCells count="13">
    <mergeCell ref="O2:P2"/>
    <mergeCell ref="A4:P4"/>
    <mergeCell ref="A8:C8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4CD9-C6E2-E243-9233-25567A302273}">
  <dimension ref="A1:R12"/>
  <sheetViews>
    <sheetView workbookViewId="0">
      <selection activeCell="B14" sqref="A1:XFD1048576"/>
    </sheetView>
  </sheetViews>
  <sheetFormatPr baseColWidth="10" defaultRowHeight="16"/>
  <cols>
    <col min="3" max="3" width="23.6640625" customWidth="1"/>
    <col min="4" max="4" width="6.83203125" customWidth="1"/>
    <col min="5" max="5" width="24.1640625" customWidth="1"/>
    <col min="6" max="6" width="10" customWidth="1"/>
    <col min="7" max="7" width="23.83203125" customWidth="1"/>
    <col min="8" max="8" width="8.1640625" customWidth="1"/>
    <col min="9" max="9" width="24.83203125" customWidth="1"/>
    <col min="10" max="10" width="7.5" customWidth="1"/>
    <col min="11" max="11" width="24.83203125" customWidth="1"/>
    <col min="12" max="12" width="7.6640625" customWidth="1"/>
    <col min="13" max="13" width="16.1640625" customWidth="1"/>
    <col min="14" max="14" width="7.33203125" customWidth="1"/>
    <col min="15" max="15" width="18" customWidth="1"/>
    <col min="16" max="16" width="9.83203125" customWidth="1"/>
    <col min="17" max="17" width="22.33203125" customWidth="1"/>
    <col min="18" max="18" width="4.1640625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38</v>
      </c>
      <c r="D2" s="19" t="s">
        <v>5</v>
      </c>
      <c r="E2" s="18" t="s">
        <v>37</v>
      </c>
      <c r="F2" s="19" t="s">
        <v>5</v>
      </c>
      <c r="G2" s="18" t="s">
        <v>36</v>
      </c>
      <c r="H2" s="19" t="s">
        <v>5</v>
      </c>
      <c r="I2" s="18" t="s">
        <v>33</v>
      </c>
      <c r="J2" s="19" t="s">
        <v>5</v>
      </c>
      <c r="K2" s="18" t="s">
        <v>32</v>
      </c>
      <c r="L2" s="19" t="s">
        <v>5</v>
      </c>
      <c r="M2" s="18" t="s">
        <v>34</v>
      </c>
      <c r="N2" s="19" t="s">
        <v>5</v>
      </c>
      <c r="O2" s="18" t="s">
        <v>35</v>
      </c>
      <c r="P2" s="19" t="s">
        <v>5</v>
      </c>
      <c r="Q2" s="5"/>
    </row>
    <row r="3" spans="1:18">
      <c r="A3" s="28" t="s">
        <v>5</v>
      </c>
      <c r="B3" s="26" t="s">
        <v>5</v>
      </c>
      <c r="C3" s="12" t="s">
        <v>9</v>
      </c>
      <c r="D3" s="12" t="s">
        <v>10</v>
      </c>
      <c r="E3" s="12" t="s">
        <v>9</v>
      </c>
      <c r="F3" s="12" t="s">
        <v>10</v>
      </c>
      <c r="G3" s="12" t="s">
        <v>9</v>
      </c>
      <c r="H3" s="12" t="s">
        <v>10</v>
      </c>
      <c r="I3" s="12" t="s">
        <v>9</v>
      </c>
      <c r="J3" s="12" t="s">
        <v>10</v>
      </c>
      <c r="K3" s="12" t="s">
        <v>9</v>
      </c>
      <c r="L3" s="12" t="s">
        <v>10</v>
      </c>
      <c r="M3" s="12" t="s">
        <v>9</v>
      </c>
      <c r="N3" s="12" t="s">
        <v>10</v>
      </c>
      <c r="O3" s="12" t="s">
        <v>9</v>
      </c>
      <c r="P3" s="12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 ht="38" customHeight="1">
      <c r="A5" s="7" t="s">
        <v>16</v>
      </c>
      <c r="B5" s="7" t="s">
        <v>11</v>
      </c>
      <c r="C5" s="8" t="s">
        <v>17</v>
      </c>
      <c r="D5" s="7">
        <v>8</v>
      </c>
      <c r="E5" s="8" t="s">
        <v>17</v>
      </c>
      <c r="F5" s="7">
        <v>8</v>
      </c>
      <c r="G5" s="8" t="s">
        <v>17</v>
      </c>
      <c r="H5" s="7">
        <v>8</v>
      </c>
      <c r="I5" s="8" t="s">
        <v>17</v>
      </c>
      <c r="J5" s="7">
        <v>8</v>
      </c>
      <c r="K5" s="8" t="s">
        <v>17</v>
      </c>
      <c r="L5" s="7">
        <v>8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 ht="38" customHeight="1">
      <c r="A6" s="7" t="s">
        <v>13</v>
      </c>
      <c r="B6" s="7" t="s">
        <v>14</v>
      </c>
      <c r="C6" s="8" t="s">
        <v>19</v>
      </c>
      <c r="D6" s="7">
        <v>4</v>
      </c>
      <c r="E6" s="8" t="s">
        <v>18</v>
      </c>
      <c r="F6" s="7">
        <v>4</v>
      </c>
      <c r="G6" s="8" t="s">
        <v>18</v>
      </c>
      <c r="H6" s="7">
        <v>4</v>
      </c>
      <c r="I6" s="8" t="s">
        <v>18</v>
      </c>
      <c r="J6" s="7">
        <v>4</v>
      </c>
      <c r="K6" s="8" t="s">
        <v>18</v>
      </c>
      <c r="L6" s="7">
        <v>4</v>
      </c>
      <c r="M6" s="7" t="s">
        <v>12</v>
      </c>
      <c r="N6" s="7">
        <v>0</v>
      </c>
      <c r="O6" s="7" t="s">
        <v>12</v>
      </c>
      <c r="P6" s="7">
        <v>0</v>
      </c>
      <c r="Q6" s="9" t="s">
        <v>20</v>
      </c>
      <c r="R6" s="11">
        <v>60</v>
      </c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8">
      <c r="A8" s="23" t="s">
        <v>15</v>
      </c>
      <c r="B8" s="23"/>
      <c r="C8" s="2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>
      <c r="A9" s="4">
        <v>1</v>
      </c>
      <c r="B9" s="10" t="s">
        <v>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2</v>
      </c>
      <c r="B10" s="10" t="s">
        <v>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3</v>
      </c>
      <c r="B11" s="10" t="s">
        <v>41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4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5"/>
    </row>
  </sheetData>
  <mergeCells count="13">
    <mergeCell ref="O2:P2"/>
    <mergeCell ref="A4:P4"/>
    <mergeCell ref="A8:C8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5598-88F7-C440-BD6C-739A72E3E83C}">
  <dimension ref="A1:R12"/>
  <sheetViews>
    <sheetView workbookViewId="0">
      <selection activeCell="R6" sqref="R6"/>
    </sheetView>
  </sheetViews>
  <sheetFormatPr baseColWidth="10" defaultRowHeight="16"/>
  <cols>
    <col min="3" max="3" width="23.6640625" customWidth="1"/>
    <col min="4" max="4" width="6.83203125" customWidth="1"/>
    <col min="5" max="5" width="24.1640625" customWidth="1"/>
    <col min="6" max="6" width="10" customWidth="1"/>
    <col min="7" max="7" width="23.83203125" customWidth="1"/>
    <col min="8" max="8" width="8.1640625" customWidth="1"/>
    <col min="9" max="9" width="24.83203125" customWidth="1"/>
    <col min="10" max="10" width="7.5" customWidth="1"/>
    <col min="11" max="11" width="24.83203125" customWidth="1"/>
    <col min="12" max="12" width="7.6640625" customWidth="1"/>
    <col min="13" max="13" width="16.1640625" customWidth="1"/>
    <col min="14" max="14" width="7.33203125" customWidth="1"/>
    <col min="15" max="15" width="18" customWidth="1"/>
    <col min="16" max="16" width="9.83203125" customWidth="1"/>
    <col min="17" max="17" width="22.33203125" customWidth="1"/>
    <col min="18" max="18" width="4.1640625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51</v>
      </c>
      <c r="D2" s="19" t="s">
        <v>5</v>
      </c>
      <c r="E2" s="18" t="s">
        <v>50</v>
      </c>
      <c r="F2" s="19" t="s">
        <v>5</v>
      </c>
      <c r="G2" s="18" t="s">
        <v>49</v>
      </c>
      <c r="H2" s="19" t="s">
        <v>5</v>
      </c>
      <c r="I2" s="18" t="s">
        <v>48</v>
      </c>
      <c r="J2" s="19" t="s">
        <v>5</v>
      </c>
      <c r="K2" s="18" t="s">
        <v>45</v>
      </c>
      <c r="L2" s="19" t="s">
        <v>5</v>
      </c>
      <c r="M2" s="18" t="s">
        <v>46</v>
      </c>
      <c r="N2" s="19" t="s">
        <v>5</v>
      </c>
      <c r="O2" s="18" t="s">
        <v>47</v>
      </c>
      <c r="P2" s="19" t="s">
        <v>5</v>
      </c>
      <c r="Q2" s="5"/>
    </row>
    <row r="3" spans="1:18">
      <c r="A3" s="28" t="s">
        <v>5</v>
      </c>
      <c r="B3" s="26" t="s">
        <v>5</v>
      </c>
      <c r="C3" s="13" t="s">
        <v>9</v>
      </c>
      <c r="D3" s="13" t="s">
        <v>10</v>
      </c>
      <c r="E3" s="13" t="s">
        <v>9</v>
      </c>
      <c r="F3" s="13" t="s">
        <v>10</v>
      </c>
      <c r="G3" s="13" t="s">
        <v>9</v>
      </c>
      <c r="H3" s="13" t="s">
        <v>10</v>
      </c>
      <c r="I3" s="13" t="s">
        <v>9</v>
      </c>
      <c r="J3" s="13" t="s">
        <v>10</v>
      </c>
      <c r="K3" s="13" t="s">
        <v>9</v>
      </c>
      <c r="L3" s="13" t="s">
        <v>10</v>
      </c>
      <c r="M3" s="13" t="s">
        <v>9</v>
      </c>
      <c r="N3" s="13" t="s">
        <v>10</v>
      </c>
      <c r="O3" s="13" t="s">
        <v>9</v>
      </c>
      <c r="P3" s="13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 ht="38" customHeight="1">
      <c r="A5" s="7" t="s">
        <v>16</v>
      </c>
      <c r="B5" s="7" t="s">
        <v>11</v>
      </c>
      <c r="C5" s="8" t="s">
        <v>43</v>
      </c>
      <c r="D5" s="7">
        <v>8</v>
      </c>
      <c r="E5" s="8" t="s">
        <v>43</v>
      </c>
      <c r="F5" s="7">
        <v>8</v>
      </c>
      <c r="G5" s="8" t="s">
        <v>43</v>
      </c>
      <c r="H5" s="7">
        <v>8</v>
      </c>
      <c r="I5" s="8" t="s">
        <v>43</v>
      </c>
      <c r="J5" s="7">
        <v>8</v>
      </c>
      <c r="K5" s="8" t="s">
        <v>43</v>
      </c>
      <c r="L5" s="7">
        <v>8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 ht="38" customHeight="1">
      <c r="A6" s="7" t="s">
        <v>13</v>
      </c>
      <c r="B6" s="7" t="s">
        <v>14</v>
      </c>
      <c r="C6" s="8" t="s">
        <v>44</v>
      </c>
      <c r="D6" s="7">
        <v>4</v>
      </c>
      <c r="E6" s="8" t="s">
        <v>44</v>
      </c>
      <c r="F6" s="7">
        <v>4</v>
      </c>
      <c r="G6" s="8" t="s">
        <v>44</v>
      </c>
      <c r="H6" s="7">
        <v>4</v>
      </c>
      <c r="I6" s="8" t="s">
        <v>44</v>
      </c>
      <c r="J6" s="7">
        <v>4</v>
      </c>
      <c r="K6" s="8" t="s">
        <v>44</v>
      </c>
      <c r="L6" s="7">
        <v>4</v>
      </c>
      <c r="M6" s="7" t="s">
        <v>12</v>
      </c>
      <c r="N6" s="7">
        <v>0</v>
      </c>
      <c r="O6" s="7" t="s">
        <v>12</v>
      </c>
      <c r="P6" s="7">
        <v>0</v>
      </c>
      <c r="Q6" s="9" t="s">
        <v>20</v>
      </c>
      <c r="R6" s="11">
        <v>60</v>
      </c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8">
      <c r="A8" s="23" t="s">
        <v>15</v>
      </c>
      <c r="B8" s="23"/>
      <c r="C8" s="2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>
      <c r="A9" s="4">
        <v>1</v>
      </c>
      <c r="B9" s="10" t="s">
        <v>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2</v>
      </c>
      <c r="B10" s="10" t="s">
        <v>53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3</v>
      </c>
      <c r="B11" s="10" t="s">
        <v>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4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5"/>
    </row>
  </sheetData>
  <mergeCells count="13">
    <mergeCell ref="O2:P2"/>
    <mergeCell ref="A4:P4"/>
    <mergeCell ref="A8:C8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B6EF-E802-7B49-8EED-64084C023B8F}">
  <dimension ref="A1:R12"/>
  <sheetViews>
    <sheetView workbookViewId="0">
      <selection activeCell="O2" sqref="O2:P2"/>
    </sheetView>
  </sheetViews>
  <sheetFormatPr baseColWidth="10" defaultRowHeight="16"/>
  <cols>
    <col min="1" max="2" width="10.83203125" customWidth="1"/>
    <col min="3" max="3" width="24.33203125" customWidth="1"/>
    <col min="4" max="4" width="10.83203125" customWidth="1"/>
    <col min="5" max="5" width="21.1640625" customWidth="1"/>
    <col min="6" max="6" width="10.83203125" customWidth="1"/>
    <col min="7" max="7" width="21.6640625" customWidth="1"/>
    <col min="8" max="8" width="10.83203125" customWidth="1"/>
    <col min="9" max="9" width="23" customWidth="1"/>
    <col min="10" max="10" width="10.83203125" customWidth="1"/>
    <col min="11" max="11" width="22.1640625" customWidth="1"/>
    <col min="12" max="15" width="10.83203125" customWidth="1"/>
    <col min="16" max="16" width="18.33203125" customWidth="1"/>
    <col min="17" max="17" width="19.5" customWidth="1"/>
    <col min="18" max="18" width="5.5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59</v>
      </c>
      <c r="D2" s="19" t="s">
        <v>5</v>
      </c>
      <c r="E2" s="18" t="s">
        <v>62</v>
      </c>
      <c r="F2" s="19" t="s">
        <v>5</v>
      </c>
      <c r="G2" s="18" t="s">
        <v>60</v>
      </c>
      <c r="H2" s="19" t="s">
        <v>5</v>
      </c>
      <c r="I2" s="18" t="s">
        <v>61</v>
      </c>
      <c r="J2" s="19" t="s">
        <v>5</v>
      </c>
      <c r="K2" s="18" t="s">
        <v>63</v>
      </c>
      <c r="L2" s="19" t="s">
        <v>5</v>
      </c>
      <c r="M2" s="18" t="s">
        <v>64</v>
      </c>
      <c r="N2" s="19" t="s">
        <v>5</v>
      </c>
      <c r="O2" s="18" t="s">
        <v>65</v>
      </c>
      <c r="P2" s="19" t="s">
        <v>5</v>
      </c>
      <c r="Q2" s="5"/>
    </row>
    <row r="3" spans="1:18">
      <c r="A3" s="28" t="s">
        <v>5</v>
      </c>
      <c r="B3" s="26" t="s">
        <v>5</v>
      </c>
      <c r="C3" s="14" t="s">
        <v>9</v>
      </c>
      <c r="D3" s="14" t="s">
        <v>10</v>
      </c>
      <c r="E3" s="14" t="s">
        <v>9</v>
      </c>
      <c r="F3" s="14" t="s">
        <v>10</v>
      </c>
      <c r="G3" s="14" t="s">
        <v>9</v>
      </c>
      <c r="H3" s="14" t="s">
        <v>10</v>
      </c>
      <c r="I3" s="14" t="s">
        <v>9</v>
      </c>
      <c r="J3" s="14" t="s">
        <v>10</v>
      </c>
      <c r="K3" s="14" t="s">
        <v>9</v>
      </c>
      <c r="L3" s="14" t="s">
        <v>10</v>
      </c>
      <c r="M3" s="14" t="s">
        <v>9</v>
      </c>
      <c r="N3" s="14" t="s">
        <v>10</v>
      </c>
      <c r="O3" s="14" t="s">
        <v>9</v>
      </c>
      <c r="P3" s="14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>
      <c r="A5" s="7" t="s">
        <v>16</v>
      </c>
      <c r="B5" s="7" t="s">
        <v>11</v>
      </c>
      <c r="C5" s="8" t="s">
        <v>43</v>
      </c>
      <c r="D5" s="7">
        <v>8</v>
      </c>
      <c r="E5" s="8" t="s">
        <v>43</v>
      </c>
      <c r="F5" s="7">
        <v>8</v>
      </c>
      <c r="G5" s="8" t="s">
        <v>43</v>
      </c>
      <c r="H5" s="7">
        <v>8</v>
      </c>
      <c r="I5" s="8" t="s">
        <v>43</v>
      </c>
      <c r="J5" s="7">
        <v>8</v>
      </c>
      <c r="K5" s="8" t="s">
        <v>43</v>
      </c>
      <c r="L5" s="7">
        <v>8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>
      <c r="A6" s="7" t="s">
        <v>13</v>
      </c>
      <c r="B6" s="7" t="s">
        <v>14</v>
      </c>
      <c r="C6" s="8" t="s">
        <v>44</v>
      </c>
      <c r="D6" s="7">
        <v>4</v>
      </c>
      <c r="E6" s="8" t="s">
        <v>44</v>
      </c>
      <c r="F6" s="7">
        <v>4</v>
      </c>
      <c r="G6" s="8" t="s">
        <v>44</v>
      </c>
      <c r="H6" s="7">
        <v>4</v>
      </c>
      <c r="I6" s="8" t="s">
        <v>44</v>
      </c>
      <c r="J6" s="7">
        <v>4</v>
      </c>
      <c r="K6" s="8" t="s">
        <v>44</v>
      </c>
      <c r="L6" s="7">
        <v>4</v>
      </c>
      <c r="M6" s="7" t="s">
        <v>12</v>
      </c>
      <c r="N6" s="7">
        <v>0</v>
      </c>
      <c r="O6" s="7" t="s">
        <v>12</v>
      </c>
      <c r="P6" s="7">
        <v>0</v>
      </c>
      <c r="Q6" s="9" t="s">
        <v>20</v>
      </c>
      <c r="R6" s="11">
        <v>60</v>
      </c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spans="1:18">
      <c r="A8" s="23" t="s">
        <v>15</v>
      </c>
      <c r="B8" s="23"/>
      <c r="C8" s="2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8">
      <c r="A9" s="4">
        <v>1</v>
      </c>
      <c r="B9" s="10" t="s">
        <v>52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2</v>
      </c>
      <c r="B10" s="10" t="s">
        <v>56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3</v>
      </c>
      <c r="B11" s="10" t="s">
        <v>54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4</v>
      </c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5"/>
    </row>
  </sheetData>
  <mergeCells count="13">
    <mergeCell ref="O2:P2"/>
    <mergeCell ref="A4:P4"/>
    <mergeCell ref="A8:C8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2E9E-0B27-004D-A21A-5D199F685D55}">
  <dimension ref="A1:R13"/>
  <sheetViews>
    <sheetView workbookViewId="0">
      <selection activeCell="R13" sqref="A1:R13"/>
    </sheetView>
  </sheetViews>
  <sheetFormatPr baseColWidth="10" defaultRowHeight="16"/>
  <cols>
    <col min="3" max="3" width="21.1640625" customWidth="1"/>
    <col min="4" max="4" width="9.1640625" customWidth="1"/>
    <col min="5" max="5" width="22.6640625" customWidth="1"/>
    <col min="6" max="6" width="9.1640625" customWidth="1"/>
    <col min="7" max="7" width="18.1640625" customWidth="1"/>
    <col min="8" max="8" width="9.33203125" customWidth="1"/>
    <col min="9" max="9" width="21.1640625" customWidth="1"/>
    <col min="10" max="10" width="9.5" customWidth="1"/>
    <col min="11" max="11" width="21.1640625" customWidth="1"/>
    <col min="12" max="12" width="8.6640625" customWidth="1"/>
    <col min="13" max="13" width="15.83203125" customWidth="1"/>
    <col min="14" max="14" width="8.5" customWidth="1"/>
    <col min="15" max="15" width="17" customWidth="1"/>
    <col min="16" max="16" width="8.6640625" customWidth="1"/>
    <col min="17" max="17" width="19.6640625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66</v>
      </c>
      <c r="D2" s="19" t="s">
        <v>5</v>
      </c>
      <c r="E2" s="18" t="s">
        <v>67</v>
      </c>
      <c r="F2" s="19" t="s">
        <v>5</v>
      </c>
      <c r="G2" s="18" t="s">
        <v>68</v>
      </c>
      <c r="H2" s="19" t="s">
        <v>5</v>
      </c>
      <c r="I2" s="18" t="s">
        <v>69</v>
      </c>
      <c r="J2" s="19" t="s">
        <v>5</v>
      </c>
      <c r="K2" s="18" t="s">
        <v>70</v>
      </c>
      <c r="L2" s="19" t="s">
        <v>5</v>
      </c>
      <c r="M2" s="18" t="s">
        <v>71</v>
      </c>
      <c r="N2" s="19" t="s">
        <v>5</v>
      </c>
      <c r="O2" s="18" t="s">
        <v>72</v>
      </c>
      <c r="P2" s="19" t="s">
        <v>5</v>
      </c>
      <c r="Q2" s="5"/>
    </row>
    <row r="3" spans="1:18">
      <c r="A3" s="28" t="s">
        <v>5</v>
      </c>
      <c r="B3" s="26" t="s">
        <v>5</v>
      </c>
      <c r="C3" s="15" t="s">
        <v>9</v>
      </c>
      <c r="D3" s="15" t="s">
        <v>10</v>
      </c>
      <c r="E3" s="15" t="s">
        <v>9</v>
      </c>
      <c r="F3" s="15" t="s">
        <v>10</v>
      </c>
      <c r="G3" s="15" t="s">
        <v>9</v>
      </c>
      <c r="H3" s="15" t="s">
        <v>10</v>
      </c>
      <c r="I3" s="15" t="s">
        <v>9</v>
      </c>
      <c r="J3" s="15" t="s">
        <v>10</v>
      </c>
      <c r="K3" s="15" t="s">
        <v>9</v>
      </c>
      <c r="L3" s="15" t="s">
        <v>10</v>
      </c>
      <c r="M3" s="15" t="s">
        <v>9</v>
      </c>
      <c r="N3" s="15" t="s">
        <v>10</v>
      </c>
      <c r="O3" s="15" t="s">
        <v>9</v>
      </c>
      <c r="P3" s="15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 ht="28">
      <c r="A5" s="7" t="s">
        <v>16</v>
      </c>
      <c r="B5" s="7" t="s">
        <v>11</v>
      </c>
      <c r="C5" s="8" t="s">
        <v>73</v>
      </c>
      <c r="D5" s="7">
        <v>8</v>
      </c>
      <c r="E5" s="8" t="s">
        <v>73</v>
      </c>
      <c r="F5" s="7">
        <v>8</v>
      </c>
      <c r="G5" s="8" t="s">
        <v>73</v>
      </c>
      <c r="H5" s="7">
        <v>8</v>
      </c>
      <c r="I5" s="8" t="s">
        <v>73</v>
      </c>
      <c r="J5" s="7">
        <v>8</v>
      </c>
      <c r="K5" s="8" t="s">
        <v>73</v>
      </c>
      <c r="L5" s="7">
        <v>8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 ht="28">
      <c r="A6" s="7" t="s">
        <v>13</v>
      </c>
      <c r="B6" s="7" t="s">
        <v>14</v>
      </c>
      <c r="C6" s="8" t="s">
        <v>74</v>
      </c>
      <c r="D6" s="7">
        <v>4</v>
      </c>
      <c r="E6" s="8" t="s">
        <v>74</v>
      </c>
      <c r="F6" s="7">
        <v>4</v>
      </c>
      <c r="G6" s="8" t="s">
        <v>74</v>
      </c>
      <c r="H6" s="7">
        <v>4</v>
      </c>
      <c r="I6" s="8" t="s">
        <v>74</v>
      </c>
      <c r="J6" s="7">
        <v>4</v>
      </c>
      <c r="K6" s="8" t="s">
        <v>74</v>
      </c>
      <c r="L6" s="7">
        <v>4</v>
      </c>
      <c r="M6" s="7" t="s">
        <v>12</v>
      </c>
      <c r="N6" s="7">
        <v>0</v>
      </c>
      <c r="O6" s="7" t="s">
        <v>12</v>
      </c>
      <c r="P6" s="7">
        <v>0</v>
      </c>
    </row>
    <row r="7" spans="1:18" ht="28">
      <c r="A7" s="7" t="s">
        <v>75</v>
      </c>
      <c r="B7" s="7" t="s">
        <v>77</v>
      </c>
      <c r="C7" s="8" t="s">
        <v>73</v>
      </c>
      <c r="D7" s="7">
        <v>8</v>
      </c>
      <c r="E7" s="8" t="s">
        <v>73</v>
      </c>
      <c r="F7" s="7">
        <v>8</v>
      </c>
      <c r="G7" s="8" t="s">
        <v>73</v>
      </c>
      <c r="H7" s="7">
        <v>8</v>
      </c>
      <c r="I7" s="8" t="s">
        <v>73</v>
      </c>
      <c r="J7" s="7">
        <v>8</v>
      </c>
      <c r="K7" s="8" t="s">
        <v>73</v>
      </c>
      <c r="L7" s="7">
        <v>8</v>
      </c>
      <c r="M7" s="7" t="s">
        <v>12</v>
      </c>
      <c r="N7" s="7">
        <v>0</v>
      </c>
      <c r="O7" s="7" t="s">
        <v>12</v>
      </c>
      <c r="P7" s="7">
        <v>0</v>
      </c>
      <c r="Q7" s="5"/>
    </row>
    <row r="8" spans="1:18" ht="28">
      <c r="A8" s="7" t="s">
        <v>76</v>
      </c>
      <c r="B8" s="7" t="s">
        <v>78</v>
      </c>
      <c r="C8" s="8" t="s">
        <v>73</v>
      </c>
      <c r="D8" s="7">
        <v>8</v>
      </c>
      <c r="E8" s="8" t="s">
        <v>73</v>
      </c>
      <c r="F8" s="7">
        <v>8</v>
      </c>
      <c r="G8" s="8" t="s">
        <v>73</v>
      </c>
      <c r="H8" s="7">
        <v>8</v>
      </c>
      <c r="I8" s="8" t="s">
        <v>73</v>
      </c>
      <c r="J8" s="7">
        <v>8</v>
      </c>
      <c r="K8" s="8" t="s">
        <v>73</v>
      </c>
      <c r="L8" s="7">
        <v>8</v>
      </c>
      <c r="M8" s="7" t="s">
        <v>12</v>
      </c>
      <c r="N8" s="7">
        <v>0</v>
      </c>
      <c r="O8" s="7" t="s">
        <v>12</v>
      </c>
      <c r="P8" s="7">
        <v>0</v>
      </c>
      <c r="Q8" s="9" t="s">
        <v>20</v>
      </c>
      <c r="R8" s="11">
        <v>140</v>
      </c>
    </row>
    <row r="9" spans="1:18">
      <c r="A9" s="23" t="s">
        <v>15</v>
      </c>
      <c r="B9" s="23"/>
      <c r="C9" s="2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1</v>
      </c>
      <c r="B10" s="10" t="s">
        <v>79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2</v>
      </c>
      <c r="B11" s="10" t="s">
        <v>80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3</v>
      </c>
      <c r="B12" s="10" t="s">
        <v>81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8">
      <c r="A13" s="4">
        <v>4</v>
      </c>
      <c r="B13" s="10" t="s">
        <v>23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"/>
    </row>
  </sheetData>
  <mergeCells count="13">
    <mergeCell ref="O2:P2"/>
    <mergeCell ref="A4:P4"/>
    <mergeCell ref="A9:C9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8A38-219B-B04E-9CED-D057FB92639B}">
  <dimension ref="A1:R13"/>
  <sheetViews>
    <sheetView tabSelected="1" workbookViewId="0">
      <selection activeCell="C1" sqref="C1:P1"/>
    </sheetView>
  </sheetViews>
  <sheetFormatPr baseColWidth="10" defaultRowHeight="16"/>
  <cols>
    <col min="3" max="3" width="13.83203125" customWidth="1"/>
    <col min="4" max="4" width="10.33203125" customWidth="1"/>
    <col min="5" max="5" width="14.33203125" customWidth="1"/>
    <col min="7" max="7" width="15" customWidth="1"/>
    <col min="8" max="8" width="9.33203125" customWidth="1"/>
    <col min="9" max="9" width="16.33203125" customWidth="1"/>
    <col min="10" max="10" width="9" customWidth="1"/>
    <col min="11" max="11" width="17" customWidth="1"/>
    <col min="12" max="12" width="7.33203125" customWidth="1"/>
    <col min="13" max="13" width="14.5" customWidth="1"/>
    <col min="14" max="14" width="7.5" customWidth="1"/>
    <col min="15" max="15" width="13.5" customWidth="1"/>
    <col min="16" max="16" width="8.5" customWidth="1"/>
    <col min="17" max="17" width="20" customWidth="1"/>
  </cols>
  <sheetData>
    <row r="1" spans="1:18">
      <c r="A1" s="24" t="s">
        <v>4</v>
      </c>
      <c r="B1" s="25" t="s">
        <v>5</v>
      </c>
      <c r="C1" s="26" t="s">
        <v>6</v>
      </c>
      <c r="D1" s="26" t="s">
        <v>5</v>
      </c>
      <c r="E1" s="26" t="s">
        <v>5</v>
      </c>
      <c r="F1" s="26" t="s">
        <v>5</v>
      </c>
      <c r="G1" s="26" t="s">
        <v>5</v>
      </c>
      <c r="H1" s="26" t="s">
        <v>5</v>
      </c>
      <c r="I1" s="26" t="s">
        <v>5</v>
      </c>
      <c r="J1" s="26" t="s">
        <v>5</v>
      </c>
      <c r="K1" s="26" t="s">
        <v>5</v>
      </c>
      <c r="L1" s="26" t="s">
        <v>5</v>
      </c>
      <c r="M1" s="26" t="s">
        <v>5</v>
      </c>
      <c r="N1" s="26" t="s">
        <v>5</v>
      </c>
      <c r="O1" s="26" t="s">
        <v>5</v>
      </c>
      <c r="P1" s="26" t="s">
        <v>5</v>
      </c>
      <c r="Q1" s="5"/>
    </row>
    <row r="2" spans="1:18">
      <c r="A2" s="27" t="s">
        <v>7</v>
      </c>
      <c r="B2" s="26" t="s">
        <v>8</v>
      </c>
      <c r="C2" s="18" t="s">
        <v>82</v>
      </c>
      <c r="D2" s="19" t="s">
        <v>5</v>
      </c>
      <c r="E2" s="18" t="s">
        <v>83</v>
      </c>
      <c r="F2" s="19" t="s">
        <v>5</v>
      </c>
      <c r="G2" s="18" t="s">
        <v>84</v>
      </c>
      <c r="H2" s="19" t="s">
        <v>5</v>
      </c>
      <c r="I2" s="18" t="s">
        <v>85</v>
      </c>
      <c r="J2" s="19" t="s">
        <v>5</v>
      </c>
      <c r="K2" s="18" t="s">
        <v>86</v>
      </c>
      <c r="L2" s="19" t="s">
        <v>5</v>
      </c>
      <c r="M2" s="18" t="s">
        <v>87</v>
      </c>
      <c r="N2" s="19" t="s">
        <v>5</v>
      </c>
      <c r="O2" s="18" t="s">
        <v>88</v>
      </c>
      <c r="P2" s="19" t="s">
        <v>5</v>
      </c>
      <c r="Q2" s="5"/>
    </row>
    <row r="3" spans="1:18">
      <c r="A3" s="28" t="s">
        <v>5</v>
      </c>
      <c r="B3" s="26" t="s">
        <v>5</v>
      </c>
      <c r="C3" s="16" t="s">
        <v>9</v>
      </c>
      <c r="D3" s="16" t="s">
        <v>10</v>
      </c>
      <c r="E3" s="16" t="s">
        <v>9</v>
      </c>
      <c r="F3" s="16" t="s">
        <v>10</v>
      </c>
      <c r="G3" s="16" t="s">
        <v>9</v>
      </c>
      <c r="H3" s="16" t="s">
        <v>10</v>
      </c>
      <c r="I3" s="16" t="s">
        <v>9</v>
      </c>
      <c r="J3" s="16" t="s">
        <v>10</v>
      </c>
      <c r="K3" s="16" t="s">
        <v>9</v>
      </c>
      <c r="L3" s="16" t="s">
        <v>10</v>
      </c>
      <c r="M3" s="16" t="s">
        <v>9</v>
      </c>
      <c r="N3" s="16" t="s">
        <v>10</v>
      </c>
      <c r="O3" s="16" t="s">
        <v>9</v>
      </c>
      <c r="P3" s="16" t="s">
        <v>10</v>
      </c>
      <c r="Q3" s="5"/>
    </row>
    <row r="4" spans="1:18">
      <c r="A4" s="20" t="s">
        <v>5</v>
      </c>
      <c r="B4" s="21" t="s">
        <v>5</v>
      </c>
      <c r="C4" s="21" t="s">
        <v>5</v>
      </c>
      <c r="D4" s="21" t="s">
        <v>5</v>
      </c>
      <c r="E4" s="21" t="s">
        <v>5</v>
      </c>
      <c r="F4" s="21" t="s">
        <v>5</v>
      </c>
      <c r="G4" s="21" t="s">
        <v>5</v>
      </c>
      <c r="H4" s="21" t="s">
        <v>5</v>
      </c>
      <c r="I4" s="21" t="s">
        <v>5</v>
      </c>
      <c r="J4" s="21" t="s">
        <v>5</v>
      </c>
      <c r="K4" s="21" t="s">
        <v>5</v>
      </c>
      <c r="L4" s="21" t="s">
        <v>5</v>
      </c>
      <c r="M4" s="21" t="s">
        <v>5</v>
      </c>
      <c r="N4" s="21" t="s">
        <v>5</v>
      </c>
      <c r="O4" s="21" t="s">
        <v>5</v>
      </c>
      <c r="P4" s="22" t="s">
        <v>5</v>
      </c>
      <c r="Q4" s="5"/>
    </row>
    <row r="5" spans="1:18" ht="42">
      <c r="A5" s="7" t="s">
        <v>16</v>
      </c>
      <c r="B5" s="7" t="s">
        <v>11</v>
      </c>
      <c r="C5" s="8" t="s">
        <v>73</v>
      </c>
      <c r="D5" s="7">
        <v>8</v>
      </c>
      <c r="E5" s="8" t="s">
        <v>73</v>
      </c>
      <c r="F5" s="7">
        <v>8</v>
      </c>
      <c r="G5" s="8" t="s">
        <v>73</v>
      </c>
      <c r="H5" s="7">
        <v>4</v>
      </c>
      <c r="I5" s="8" t="s">
        <v>73</v>
      </c>
      <c r="J5" s="7">
        <v>0</v>
      </c>
      <c r="K5" s="8" t="s">
        <v>73</v>
      </c>
      <c r="L5" s="7">
        <v>0</v>
      </c>
      <c r="M5" s="7" t="s">
        <v>12</v>
      </c>
      <c r="N5" s="7">
        <v>0</v>
      </c>
      <c r="O5" s="7" t="s">
        <v>12</v>
      </c>
      <c r="P5" s="7">
        <v>0</v>
      </c>
      <c r="Q5" s="5"/>
    </row>
    <row r="6" spans="1:18" ht="42">
      <c r="A6" s="7" t="s">
        <v>13</v>
      </c>
      <c r="B6" s="7" t="s">
        <v>14</v>
      </c>
      <c r="C6" s="8" t="s">
        <v>74</v>
      </c>
      <c r="D6" s="7">
        <v>4</v>
      </c>
      <c r="E6" s="8" t="s">
        <v>74</v>
      </c>
      <c r="F6" s="7">
        <v>4</v>
      </c>
      <c r="G6" s="8" t="s">
        <v>74</v>
      </c>
      <c r="H6" s="7">
        <v>4</v>
      </c>
      <c r="I6" s="8" t="s">
        <v>74</v>
      </c>
      <c r="J6" s="7">
        <v>4</v>
      </c>
      <c r="K6" s="8" t="s">
        <v>74</v>
      </c>
      <c r="L6" s="7">
        <v>0</v>
      </c>
      <c r="M6" s="7" t="s">
        <v>12</v>
      </c>
      <c r="N6" s="7">
        <v>0</v>
      </c>
      <c r="O6" s="7" t="s">
        <v>12</v>
      </c>
      <c r="P6" s="7">
        <v>0</v>
      </c>
    </row>
    <row r="7" spans="1:18" ht="42">
      <c r="A7" s="7" t="s">
        <v>75</v>
      </c>
      <c r="B7" s="7" t="s">
        <v>77</v>
      </c>
      <c r="C7" s="8" t="s">
        <v>73</v>
      </c>
      <c r="D7" s="7">
        <v>8</v>
      </c>
      <c r="E7" s="8" t="s">
        <v>73</v>
      </c>
      <c r="F7" s="7">
        <v>8</v>
      </c>
      <c r="G7" s="8" t="s">
        <v>73</v>
      </c>
      <c r="H7" s="7">
        <v>8</v>
      </c>
      <c r="I7" s="8" t="s">
        <v>73</v>
      </c>
      <c r="J7" s="7">
        <v>8</v>
      </c>
      <c r="K7" s="8" t="s">
        <v>73</v>
      </c>
      <c r="L7" s="7">
        <v>0</v>
      </c>
      <c r="M7" s="7" t="s">
        <v>12</v>
      </c>
      <c r="N7" s="7">
        <v>0</v>
      </c>
      <c r="O7" s="7" t="s">
        <v>12</v>
      </c>
      <c r="P7" s="7">
        <v>0</v>
      </c>
      <c r="Q7" s="5"/>
    </row>
    <row r="8" spans="1:18" ht="42">
      <c r="A8" s="7" t="s">
        <v>76</v>
      </c>
      <c r="B8" s="7" t="s">
        <v>78</v>
      </c>
      <c r="C8" s="8" t="s">
        <v>73</v>
      </c>
      <c r="D8" s="7">
        <v>8</v>
      </c>
      <c r="E8" s="8" t="s">
        <v>73</v>
      </c>
      <c r="F8" s="7">
        <v>8</v>
      </c>
      <c r="G8" s="8" t="s">
        <v>73</v>
      </c>
      <c r="H8" s="7">
        <v>8</v>
      </c>
      <c r="I8" s="8" t="s">
        <v>73</v>
      </c>
      <c r="J8" s="7">
        <v>8</v>
      </c>
      <c r="K8" s="8" t="s">
        <v>73</v>
      </c>
      <c r="L8" s="7">
        <v>0</v>
      </c>
      <c r="M8" s="7" t="s">
        <v>12</v>
      </c>
      <c r="N8" s="7">
        <v>0</v>
      </c>
      <c r="O8" s="7" t="s">
        <v>12</v>
      </c>
      <c r="P8" s="7">
        <v>0</v>
      </c>
      <c r="Q8" s="9" t="s">
        <v>20</v>
      </c>
      <c r="R8" s="11">
        <v>100</v>
      </c>
    </row>
    <row r="9" spans="1:18">
      <c r="A9" s="23" t="s">
        <v>15</v>
      </c>
      <c r="B9" s="23"/>
      <c r="C9" s="23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8">
      <c r="A10" s="4">
        <v>1</v>
      </c>
      <c r="B10" s="10" t="s">
        <v>89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8">
      <c r="A11" s="4">
        <v>2</v>
      </c>
      <c r="B11" s="10" t="s">
        <v>90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8">
      <c r="A12" s="4">
        <v>3</v>
      </c>
      <c r="B12" s="10" t="s">
        <v>91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8">
      <c r="A13" s="4">
        <v>4</v>
      </c>
      <c r="B13" s="10" t="s">
        <v>23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5"/>
    </row>
  </sheetData>
  <mergeCells count="13">
    <mergeCell ref="O2:P2"/>
    <mergeCell ref="A4:P4"/>
    <mergeCell ref="A9:C9"/>
    <mergeCell ref="A1:B1"/>
    <mergeCell ref="C1:P1"/>
    <mergeCell ref="A2:A3"/>
    <mergeCell ref="B2:B3"/>
    <mergeCell ref="C2:D2"/>
    <mergeCell ref="E2:F2"/>
    <mergeCell ref="G2:H2"/>
    <mergeCell ref="I2:J2"/>
    <mergeCell ref="K2:L2"/>
    <mergeCell ref="M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</vt:lpstr>
      <vt:lpstr>W32</vt:lpstr>
      <vt:lpstr>W33</vt:lpstr>
      <vt:lpstr>W34</vt:lpstr>
      <vt:lpstr>w35</vt:lpstr>
      <vt:lpstr>W36</vt:lpstr>
      <vt:lpstr>W37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Zhitong Ren</dc:creator>
  <cp:lastModifiedBy>Zhitong Ren</cp:lastModifiedBy>
  <dcterms:created xsi:type="dcterms:W3CDTF">2019-08-09T06:17:03Z</dcterms:created>
  <dcterms:modified xsi:type="dcterms:W3CDTF">2019-09-12T02:49:01Z</dcterms:modified>
</cp:coreProperties>
</file>