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8"/>
  <workbookPr filterPrivacy="1"/>
  <xr:revisionPtr revIDLastSave="0" documentId="13_ncr:1_{201C5607-27DF-984E-9D8E-BAD32E7D2FA9}" xr6:coauthVersionLast="45" xr6:coauthVersionMax="45" xr10:uidLastSave="{00000000-0000-0000-0000-000000000000}"/>
  <bookViews>
    <workbookView xWindow="0" yWindow="460" windowWidth="33600" windowHeight="20540" firstSheet="4" activeTab="21" xr2:uid="{00000000-000D-0000-FFFF-FFFF00000000}"/>
  </bookViews>
  <sheets>
    <sheet name="Summary" sheetId="1" r:id="rId1"/>
    <sheet name="W32" sheetId="2" r:id="rId2"/>
    <sheet name="W33" sheetId="3" r:id="rId3"/>
    <sheet name="W34" sheetId="4" r:id="rId4"/>
    <sheet name="w35" sheetId="5" r:id="rId5"/>
    <sheet name="W36" sheetId="6" r:id="rId6"/>
    <sheet name="W37" sheetId="7" r:id="rId7"/>
    <sheet name="W38" sheetId="8" r:id="rId8"/>
    <sheet name="W39" sheetId="9" r:id="rId9"/>
    <sheet name="W40" sheetId="10" r:id="rId10"/>
    <sheet name="W41" sheetId="11" r:id="rId11"/>
    <sheet name="W42" sheetId="12" r:id="rId12"/>
    <sheet name="W43" sheetId="13" r:id="rId13"/>
    <sheet name="W44" sheetId="14" r:id="rId14"/>
    <sheet name="W45" sheetId="15" r:id="rId15"/>
    <sheet name="W46" sheetId="16" r:id="rId16"/>
    <sheet name="W47" sheetId="17" r:id="rId17"/>
    <sheet name="W48" sheetId="18" r:id="rId18"/>
    <sheet name="W49" sheetId="19" r:id="rId19"/>
    <sheet name="W50" sheetId="20" r:id="rId20"/>
    <sheet name="W51" sheetId="21" r:id="rId21"/>
    <sheet name="W52" sheetId="22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" i="1" l="1"/>
  <c r="C9" i="1"/>
  <c r="C2" i="1" s="1"/>
  <c r="C8" i="1"/>
  <c r="C7" i="1"/>
  <c r="C6" i="1"/>
  <c r="C5" i="1"/>
  <c r="C4" i="1"/>
  <c r="C3" i="1"/>
  <c r="B2" i="1"/>
</calcChain>
</file>

<file path=xl/sharedStrings.xml><?xml version="1.0" encoding="utf-8"?>
<sst xmlns="http://schemas.openxmlformats.org/spreadsheetml/2006/main" count="1798" uniqueCount="236">
  <si>
    <t>WEEK</t>
  </si>
  <si>
    <t>Totol working hours</t>
  </si>
  <si>
    <t>Total man-days</t>
  </si>
  <si>
    <t>W32</t>
  </si>
  <si>
    <t>W33</t>
  </si>
  <si>
    <t>W34</t>
  </si>
  <si>
    <t>W35</t>
  </si>
  <si>
    <t>W36</t>
  </si>
  <si>
    <t>W37</t>
  </si>
  <si>
    <t>W38</t>
  </si>
  <si>
    <t>W39</t>
  </si>
  <si>
    <t>Timesheet</t>
  </si>
  <si>
    <t>Date</t>
  </si>
  <si>
    <t>Name</t>
  </si>
  <si>
    <t>Role</t>
  </si>
  <si>
    <t>Monday (Aug-05)</t>
  </si>
  <si>
    <t>Tuesday (Aug-06)</t>
  </si>
  <si>
    <t>Wednesday (Aug-07)</t>
  </si>
  <si>
    <t>Thursday (Aug-08)</t>
  </si>
  <si>
    <t>Friday (Aug-09)</t>
  </si>
  <si>
    <t>Saturday (Aug-10)</t>
  </si>
  <si>
    <t>Sunday (Aug-11)</t>
  </si>
  <si>
    <t>Workload Brief</t>
  </si>
  <si>
    <t>Hours</t>
  </si>
  <si>
    <t/>
  </si>
  <si>
    <t>Ren Zhitong</t>
  </si>
  <si>
    <t>UI DEV</t>
  </si>
  <si>
    <t>Sprint 1 techinal development</t>
  </si>
  <si>
    <t>Break</t>
  </si>
  <si>
    <t>Wang Dongxue</t>
  </si>
  <si>
    <t>BA</t>
  </si>
  <si>
    <t>Sprint 1 business analysis</t>
  </si>
  <si>
    <t>Total working hours</t>
  </si>
  <si>
    <t>Delivery brief summary</t>
  </si>
  <si>
    <t>Prepare development environment</t>
  </si>
  <si>
    <t>Download project source code and be familiar with it</t>
  </si>
  <si>
    <t>sprint 1 stories develop</t>
  </si>
  <si>
    <t>Analysis sprint tasks</t>
  </si>
  <si>
    <t>Monday (Aug-12)</t>
  </si>
  <si>
    <t>Tuesday (Aug-013)</t>
  </si>
  <si>
    <t>Wednesday (Aug-14)</t>
  </si>
  <si>
    <t>Thursday (Aug-15)</t>
  </si>
  <si>
    <t>Friday (Aug-016)</t>
  </si>
  <si>
    <t>Saturday (Aug-17)</t>
  </si>
  <si>
    <t>Sunday (Aug-18)</t>
  </si>
  <si>
    <t>Develop sprint 1 story card</t>
  </si>
  <si>
    <t>fix image upload bug</t>
  </si>
  <si>
    <t>spike for refactor front-end</t>
  </si>
  <si>
    <t>Monday (Aug-19)</t>
  </si>
  <si>
    <t>Tuesday (Aug-020)</t>
  </si>
  <si>
    <t>Wednesday (Aug-21)</t>
  </si>
  <si>
    <t>Thursday (Aug-22)</t>
  </si>
  <si>
    <t>Friday (Aug-023)</t>
  </si>
  <si>
    <t>Saturday (Aug-24)</t>
  </si>
  <si>
    <t>Sunday (Aug-25)</t>
  </si>
  <si>
    <t>Sprint 2 techinal development</t>
  </si>
  <si>
    <t>Sprint 2 business analysis</t>
  </si>
  <si>
    <t>Develop sprint 2 story card</t>
  </si>
  <si>
    <t>fix sprint 2 bugs</t>
  </si>
  <si>
    <t>build frontend CI/CD with yueze</t>
  </si>
  <si>
    <t>Monday (Aug-26)</t>
  </si>
  <si>
    <t>Tuesday (Aug-27)</t>
  </si>
  <si>
    <t>Wednesday (Aug-28)</t>
  </si>
  <si>
    <t>Thursday (Aug-29)</t>
  </si>
  <si>
    <t>Friday (Aug-30)</t>
  </si>
  <si>
    <t>Saturday (Aug-31)</t>
  </si>
  <si>
    <t>Sunday (Sep-01)</t>
  </si>
  <si>
    <t>modify UI buttons color</t>
  </si>
  <si>
    <t>Monday (Sep-02)</t>
  </si>
  <si>
    <t>Tuesday (Sep-03)</t>
  </si>
  <si>
    <t>Wednesday (Sep-04)</t>
  </si>
  <si>
    <t>Thursday (Sep-05)</t>
  </si>
  <si>
    <t>Friday (Sep-06)</t>
  </si>
  <si>
    <t>Saturday (Sep-07)</t>
  </si>
  <si>
    <t>Sunday (Sep-08)</t>
  </si>
  <si>
    <t>Sprint 3 techinal development</t>
  </si>
  <si>
    <t>Sprint 3 business analysis</t>
  </si>
  <si>
    <t>Cao Xiaoqi</t>
  </si>
  <si>
    <t>DEV</t>
  </si>
  <si>
    <t>Chen Pei</t>
  </si>
  <si>
    <t>QA</t>
  </si>
  <si>
    <t>Develop sprint 3 story card</t>
  </si>
  <si>
    <t>Prepare backend develop environment</t>
  </si>
  <si>
    <t>Build QA environment</t>
  </si>
  <si>
    <t>Monday (Sep-09)</t>
  </si>
  <si>
    <t>Tuesday (Sep-10)</t>
  </si>
  <si>
    <t>Wednesday (Sep-11)</t>
  </si>
  <si>
    <t>Thursday (Sep-12)</t>
  </si>
  <si>
    <t>Friday (Sep-13)</t>
  </si>
  <si>
    <t>Saturday (Sep-14)</t>
  </si>
  <si>
    <t>Sunday (Sep-15)</t>
  </si>
  <si>
    <t>Develop sprint 3 frontend story card</t>
  </si>
  <si>
    <t>Develop sprint 3 backend story card</t>
  </si>
  <si>
    <t xml:space="preserve">Write api test script </t>
  </si>
  <si>
    <t>Monday (Sep-16)</t>
  </si>
  <si>
    <t>Tuesday (Sep-17)</t>
  </si>
  <si>
    <t>Wednesday (Sep-18)</t>
  </si>
  <si>
    <t>Thursday (Sep-19)</t>
  </si>
  <si>
    <t>Friday (Sep-20)</t>
  </si>
  <si>
    <t>Saturday (Sep-21)</t>
  </si>
  <si>
    <t>Sunday (Sep-22)</t>
  </si>
  <si>
    <t>Sprint 4 techinal development</t>
  </si>
  <si>
    <t>Sprint 4 business analysis</t>
  </si>
  <si>
    <t>Develop sprint 4 frontend story card</t>
  </si>
  <si>
    <t>Develop sprint 4 backend story card</t>
  </si>
  <si>
    <t>Monday (Sep-23)</t>
  </si>
  <si>
    <t>Tuesday (Sep-24)</t>
  </si>
  <si>
    <t>Wednesday (Sep-25)</t>
  </si>
  <si>
    <t>Thursday (Sep-26)</t>
  </si>
  <si>
    <t>Friday (Sep-27)</t>
  </si>
  <si>
    <t>Saturday (Sep-28)</t>
  </si>
  <si>
    <t>Sunday (Sep-29)</t>
  </si>
  <si>
    <t>Monday (Sep-30)</t>
  </si>
  <si>
    <t>Tuesday (Oct-01)</t>
  </si>
  <si>
    <t>Wednesday (Oct-02)</t>
  </si>
  <si>
    <t>Thursday (Oct-03)</t>
  </si>
  <si>
    <t>Friday (Oct-04)</t>
  </si>
  <si>
    <t>Saturday (Oct-05)</t>
  </si>
  <si>
    <t>Sunday (Oct-06)</t>
  </si>
  <si>
    <t>Monday (Oct-7)</t>
  </si>
  <si>
    <t>Tuesday (Oct-8)</t>
  </si>
  <si>
    <t>Wednesday (Oct-9)</t>
  </si>
  <si>
    <t>Thursday (Oct-10)</t>
  </si>
  <si>
    <t>Friday (Oct-11)</t>
  </si>
  <si>
    <t>Saturday (Oct-12)</t>
  </si>
  <si>
    <t>Sunday (Oct-13)</t>
  </si>
  <si>
    <t>0</t>
  </si>
  <si>
    <t>Sprint 5 techinal development</t>
  </si>
  <si>
    <t>8</t>
  </si>
  <si>
    <t>Sprint 5 business analysis</t>
  </si>
  <si>
    <t>4</t>
  </si>
  <si>
    <t>Develop sprint 5 frontend story card</t>
  </si>
  <si>
    <t>Develop sprint 5 backend story card</t>
  </si>
  <si>
    <t>Monday (Oct-14)</t>
  </si>
  <si>
    <t>Tuesday (Oct-15)</t>
  </si>
  <si>
    <t>Wednesday (Oct-16)</t>
  </si>
  <si>
    <t>Thursday (Oct-17)</t>
  </si>
  <si>
    <t>Friday (Oct-18)</t>
  </si>
  <si>
    <t>Saturday (Oct-19)</t>
  </si>
  <si>
    <t>Sunday (Oct-20)</t>
  </si>
  <si>
    <t>Monday (Oct-21)</t>
  </si>
  <si>
    <t>Tuesday (Oct-22)</t>
  </si>
  <si>
    <t>Wednesday (Oct-23)</t>
  </si>
  <si>
    <t>Thursday (Oct-24)</t>
  </si>
  <si>
    <t>Friday (Oct-25)</t>
  </si>
  <si>
    <t>Saturday (Oct-26)</t>
  </si>
  <si>
    <t>Sunday (Oct-27)</t>
  </si>
  <si>
    <t>Liu Yue</t>
  </si>
  <si>
    <t>Monday (Oct-28)</t>
  </si>
  <si>
    <t>Tuesday (Oct-29)</t>
  </si>
  <si>
    <t>Wednesday (Oct-30)</t>
  </si>
  <si>
    <t>Thursday (Oct-31)</t>
  </si>
  <si>
    <t>Friday (Nov-1)</t>
  </si>
  <si>
    <t>Saturday (Nov-2)</t>
  </si>
  <si>
    <t>Sunday (Nov-3)</t>
  </si>
  <si>
    <t>Sprint 6 techinal development</t>
  </si>
  <si>
    <t>Sprint 6 business analysis</t>
  </si>
  <si>
    <t>Develop sprint 6 frontend story card</t>
  </si>
  <si>
    <t>Develop sprint 6 backend story card</t>
  </si>
  <si>
    <t>Monday (Nov-4)</t>
  </si>
  <si>
    <t>Tuesday (Nov-5)</t>
  </si>
  <si>
    <t>Wednesday (Nov-6)</t>
  </si>
  <si>
    <t>Thursday (Nov-7)</t>
  </si>
  <si>
    <t>Friday (Nov-8)</t>
  </si>
  <si>
    <t>Saturday (Nov-9)</t>
  </si>
  <si>
    <t>Sunday (Nov-10)</t>
  </si>
  <si>
    <t>16</t>
  </si>
  <si>
    <t>Monday (Nov-11)</t>
  </si>
  <si>
    <t>Tuesday (Nov-12)</t>
  </si>
  <si>
    <t>Wednesday (Nov-13)</t>
  </si>
  <si>
    <t>Thursday (Nov-14)</t>
  </si>
  <si>
    <t>Friday (Nov-15)</t>
  </si>
  <si>
    <t>Saturday (Nov-16)</t>
  </si>
  <si>
    <t>Sunday (Nov-17)</t>
  </si>
  <si>
    <t>Sprint 7 techinal development</t>
  </si>
  <si>
    <t>Sprint 7 business analysis</t>
  </si>
  <si>
    <t>2</t>
  </si>
  <si>
    <t>Develop sprint 7 frontend story card</t>
  </si>
  <si>
    <t>Develop sprint 7 backend story card</t>
  </si>
  <si>
    <t>Monday (Nov-18)</t>
  </si>
  <si>
    <t>Tuesday (Nov-19)</t>
  </si>
  <si>
    <t>Wednesday (Nov-20)</t>
  </si>
  <si>
    <t>Thursday (Nov-21)</t>
  </si>
  <si>
    <t>Friday (Nov-22)</t>
  </si>
  <si>
    <t>Saturday (Nov-23)</t>
  </si>
  <si>
    <t>Sunday (Nov-24)</t>
  </si>
  <si>
    <t>Monday (Nov-25)</t>
  </si>
  <si>
    <t>Tuesday (Nov-26)</t>
  </si>
  <si>
    <t>Wednesday (Nov-27)</t>
  </si>
  <si>
    <t>Thursday (Nov-28)</t>
  </si>
  <si>
    <t>Friday (Nov-29)</t>
  </si>
  <si>
    <t>Saturday (Nov-30)</t>
  </si>
  <si>
    <t>Sunday (Dec-1)</t>
  </si>
  <si>
    <t>Sprint 8 techinal development</t>
  </si>
  <si>
    <t>Sprint 8 business analysis</t>
  </si>
  <si>
    <t>Huang Xinyu</t>
  </si>
  <si>
    <t>Develop sprint 8 frontend story card</t>
  </si>
  <si>
    <t>Develop sprint 8 backend story card</t>
  </si>
  <si>
    <t>Monday (Dec-2)</t>
  </si>
  <si>
    <t>Tuesday (Dec-3)</t>
  </si>
  <si>
    <t>Wednesday (Dec-4)</t>
  </si>
  <si>
    <t>Thursday (Dec-5)</t>
  </si>
  <si>
    <t>Friday (Dec-6)</t>
  </si>
  <si>
    <t>Saturday (Dec-7)</t>
  </si>
  <si>
    <t>Sunday (Dec-8)</t>
  </si>
  <si>
    <t>Monday (Dec-9)</t>
  </si>
  <si>
    <t>Tuesday (Dec-10)</t>
  </si>
  <si>
    <t>Wednesday (Dec-11)</t>
  </si>
  <si>
    <t>Thursday (Dec-12)</t>
  </si>
  <si>
    <t>Friday (Dec-13)</t>
  </si>
  <si>
    <t>Saturday (Dec-14)</t>
  </si>
  <si>
    <t>Sunday (Dec-15)</t>
  </si>
  <si>
    <t>UI Dev</t>
  </si>
  <si>
    <t>Sprint 9 techinal development</t>
  </si>
  <si>
    <t>Sprint 9 business analysis</t>
  </si>
  <si>
    <t>Dev</t>
  </si>
  <si>
    <t>Develop sprint 9 frontend story card</t>
  </si>
  <si>
    <t>Develop sprint 9 backend story card</t>
  </si>
  <si>
    <t>Monday (Dec-16)</t>
  </si>
  <si>
    <t>Tuesday (Dec-17)</t>
  </si>
  <si>
    <t>Wednesday (Dec-18)</t>
  </si>
  <si>
    <t>Thursday (Dec-19)</t>
  </si>
  <si>
    <t>Friday (Dec-20)</t>
  </si>
  <si>
    <t>Saturday (Dec-21)</t>
  </si>
  <si>
    <t>Sunday (Dec-22)</t>
  </si>
  <si>
    <t>Monday (Dec-23)</t>
  </si>
  <si>
    <t>Tuesday (Dec-24)</t>
  </si>
  <si>
    <t>Wednesday (Dec-25)</t>
  </si>
  <si>
    <t>Thursday (Dec-26)</t>
  </si>
  <si>
    <t>Friday (Dec-27)</t>
  </si>
  <si>
    <t>Saturday (Dec-28)</t>
  </si>
  <si>
    <t>Sunday (Dec-29)</t>
  </si>
  <si>
    <t>Sprint 10 techinal development</t>
  </si>
  <si>
    <t>Sprint 10 business analysis</t>
  </si>
  <si>
    <t>Develop sprint 10 frontend story card</t>
  </si>
  <si>
    <t>Develop sprint 10 backend story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</si>
</sst>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dddd\ \(mmm\-d\)"/>
  </numFmts>
  <fonts count="12">
    <font>
      <sz val="11"/>
      <color theme="1"/>
      <name val="Calibri"/>
      <family val="2"/>
      <scheme val="minor"/>
    </font>
    <font>
      <b/>
      <sz val="12"/>
      <color theme="1"/>
      <name val="Open Sans"/>
    </font>
    <font>
      <i/>
      <sz val="12"/>
      <color theme="1"/>
      <name val="Open Sans"/>
    </font>
    <font>
      <sz val="12"/>
      <color theme="1"/>
      <name val="Open Sans"/>
    </font>
    <font>
      <i/>
      <sz val="12"/>
      <color rgb="FF000000"/>
      <name val="Open Sans"/>
    </font>
    <font>
      <sz val="12"/>
      <color rgb="FF000000"/>
      <name val="Open Sans"/>
    </font>
    <font>
      <sz val="12"/>
      <color theme="1"/>
      <name val="Calibri"/>
      <family val="2"/>
    </font>
    <font>
      <b/>
      <i/>
      <sz val="12"/>
      <color rgb="FF000000"/>
      <name val="Open Sans"/>
    </font>
    <font>
      <sz val="10"/>
      <color theme="1"/>
      <name val="Open Sans"/>
    </font>
    <font>
      <sz val="10"/>
      <color rgb="FF000000"/>
      <name val="Open Sans"/>
    </font>
    <font>
      <b/>
      <sz val="12"/>
      <color rgb="FF000000"/>
      <name val="Open Sans"/>
    </font>
    <font>
      <sz val="9"/>
      <name val="Calibri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E2EFDA"/>
        <bgColor rgb="FFE2EFDA"/>
      </patternFill>
    </fill>
    <fill>
      <patternFill patternType="solid">
        <fgColor rgb="FF548135"/>
        <bgColor rgb="FF548135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 vertical="center" readingOrder="1"/>
    </xf>
    <xf numFmtId="0" fontId="5" fillId="0" borderId="0" xfId="0" applyFont="1" applyAlignment="1">
      <alignment horizontal="center" readingOrder="1"/>
    </xf>
    <xf numFmtId="0" fontId="6" fillId="0" borderId="0" xfId="0" applyFont="1"/>
    <xf numFmtId="0" fontId="2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 shrinkToFit="1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0" fontId="3" fillId="0" borderId="0" xfId="0" applyFont="1"/>
    <xf numFmtId="0" fontId="9" fillId="0" borderId="2" xfId="0" applyFont="1" applyBorder="1" applyAlignment="1">
      <alignment horizontal="center" vertical="center" wrapText="1" shrinkToFit="1"/>
    </xf>
    <xf numFmtId="0" fontId="9" fillId="0" borderId="2" xfId="0" applyFont="1" applyBorder="1" applyAlignment="1">
      <alignment horizontal="center" vertical="center"/>
    </xf>
    <xf numFmtId="0" fontId="10" fillId="2" borderId="0" xfId="0" applyFont="1" applyFill="1" applyAlignment="1">
      <alignment horizontal="left"/>
    </xf>
    <xf numFmtId="0" fontId="5" fillId="0" borderId="0" xfId="0" applyFont="1"/>
    <xf numFmtId="0" fontId="9" fillId="0" borderId="2" xfId="0" applyFont="1" applyBorder="1" applyAlignment="1">
      <alignment horizontal="center" vertical="center" wrapText="1" shrinkToFit="1" readingOrder="1"/>
    </xf>
    <xf numFmtId="0" fontId="9" fillId="0" borderId="2" xfId="0" applyFont="1" applyBorder="1" applyAlignment="1">
      <alignment horizontal="center" vertical="center" readingOrder="1"/>
    </xf>
    <xf numFmtId="0" fontId="10" fillId="2" borderId="0" xfId="0" applyFont="1" applyFill="1" applyAlignment="1">
      <alignment horizontal="left" readingOrder="1"/>
    </xf>
    <xf numFmtId="0" fontId="1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76" fontId="7" fillId="3" borderId="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 readingOrder="1"/>
    </xf>
    <xf numFmtId="0" fontId="4" fillId="2" borderId="3" xfId="0" applyFont="1" applyFill="1" applyBorder="1" applyAlignment="1">
      <alignment horizontal="center" vertical="center" readingOrder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zoomScaleNormal="100" workbookViewId="0"/>
  </sheetViews>
  <sheetFormatPr baseColWidth="10" defaultColWidth="8.83203125" defaultRowHeight="15"/>
  <cols>
    <col min="1" max="1" width="8.33203125" customWidth="1"/>
    <col min="2" max="2" width="30.5" customWidth="1"/>
    <col min="3" max="3" width="28.83203125" customWidth="1"/>
    <col min="4" max="6" width="8.33203125" customWidth="1"/>
  </cols>
  <sheetData>
    <row r="1" spans="1:3" ht="15.75" customHeight="1">
      <c r="A1" s="23" t="s">
        <v>0</v>
      </c>
      <c r="B1" s="1" t="s">
        <v>1</v>
      </c>
      <c r="C1" s="2" t="s">
        <v>2</v>
      </c>
    </row>
    <row r="2" spans="1:3" ht="15.75" customHeight="1">
      <c r="A2" s="23"/>
      <c r="B2" s="2">
        <f t="shared" ref="B2:C2" si="0">SUM(B3:B23)</f>
        <v>764</v>
      </c>
      <c r="C2" s="2">
        <f t="shared" si="0"/>
        <v>95.5</v>
      </c>
    </row>
    <row r="3" spans="1:3" ht="15.75" customHeight="1">
      <c r="A3" s="3" t="s">
        <v>3</v>
      </c>
      <c r="B3" s="4">
        <v>60</v>
      </c>
      <c r="C3" s="4">
        <f t="shared" ref="C3:C10" si="1">B3/8</f>
        <v>7.5</v>
      </c>
    </row>
    <row r="4" spans="1:3" ht="15.75" customHeight="1">
      <c r="A4" s="3" t="s">
        <v>4</v>
      </c>
      <c r="B4" s="4">
        <v>60</v>
      </c>
      <c r="C4" s="4">
        <f t="shared" si="1"/>
        <v>7.5</v>
      </c>
    </row>
    <row r="5" spans="1:3" ht="15.75" customHeight="1">
      <c r="A5" s="3" t="s">
        <v>5</v>
      </c>
      <c r="B5" s="4">
        <v>60</v>
      </c>
      <c r="C5" s="4">
        <f t="shared" si="1"/>
        <v>7.5</v>
      </c>
    </row>
    <row r="6" spans="1:3" ht="15.75" customHeight="1">
      <c r="A6" s="3" t="s">
        <v>6</v>
      </c>
      <c r="B6" s="4">
        <v>60</v>
      </c>
      <c r="C6" s="4">
        <f t="shared" si="1"/>
        <v>7.5</v>
      </c>
    </row>
    <row r="7" spans="1:3" ht="15.75" customHeight="1">
      <c r="A7" s="3" t="s">
        <v>7</v>
      </c>
      <c r="B7" s="4">
        <v>140</v>
      </c>
      <c r="C7" s="4">
        <f t="shared" si="1"/>
        <v>17.5</v>
      </c>
    </row>
    <row r="8" spans="1:3" ht="15.75" customHeight="1">
      <c r="A8" s="3" t="s">
        <v>8</v>
      </c>
      <c r="B8" s="4">
        <v>100</v>
      </c>
      <c r="C8" s="4">
        <f t="shared" si="1"/>
        <v>12.5</v>
      </c>
    </row>
    <row r="9" spans="1:3" ht="15.75" customHeight="1">
      <c r="A9" s="5" t="s">
        <v>9</v>
      </c>
      <c r="B9" s="6">
        <v>140</v>
      </c>
      <c r="C9" s="4">
        <f t="shared" si="1"/>
        <v>17.5</v>
      </c>
    </row>
    <row r="10" spans="1:3" ht="15.75" customHeight="1">
      <c r="A10" s="7" t="s">
        <v>10</v>
      </c>
      <c r="B10" s="8">
        <v>144</v>
      </c>
      <c r="C10" s="4">
        <f t="shared" si="1"/>
        <v>18</v>
      </c>
    </row>
    <row r="11" spans="1:3" ht="15.75" customHeight="1">
      <c r="A11" s="3"/>
      <c r="B11" s="4"/>
      <c r="C11" s="4"/>
    </row>
    <row r="12" spans="1:3" ht="15.75" customHeight="1">
      <c r="A12" s="3"/>
      <c r="B12" s="4"/>
      <c r="C12" s="4"/>
    </row>
    <row r="13" spans="1:3" ht="15.75" customHeight="1">
      <c r="A13" s="3"/>
      <c r="B13" s="4"/>
      <c r="C13" s="4"/>
    </row>
    <row r="14" spans="1:3" ht="15.75" customHeight="1">
      <c r="A14" s="3"/>
      <c r="B14" s="4"/>
      <c r="C14" s="4"/>
    </row>
    <row r="15" spans="1:3" ht="15.75" customHeight="1">
      <c r="A15" s="3"/>
      <c r="B15" s="4"/>
      <c r="C15" s="4"/>
    </row>
    <row r="16" spans="1:3" ht="15.75" customHeight="1">
      <c r="A16" s="3"/>
      <c r="B16" s="4"/>
      <c r="C16" s="4"/>
    </row>
    <row r="17" spans="1:3" ht="15.75" customHeight="1">
      <c r="A17" s="3"/>
      <c r="B17" s="4"/>
      <c r="C17" s="4"/>
    </row>
    <row r="18" spans="1:3" ht="15.75" customHeight="1">
      <c r="A18" s="3"/>
      <c r="B18" s="4"/>
      <c r="C18" s="4"/>
    </row>
    <row r="19" spans="1:3" ht="15.75" customHeight="1">
      <c r="A19" s="3"/>
      <c r="B19" s="4"/>
      <c r="C19" s="4"/>
    </row>
    <row r="20" spans="1:3" ht="15.75" customHeight="1">
      <c r="A20" s="3"/>
      <c r="B20" s="4"/>
      <c r="C20" s="4"/>
    </row>
    <row r="21" spans="1:3" ht="15.75" customHeight="1">
      <c r="A21" s="3"/>
      <c r="B21" s="4"/>
      <c r="C21" s="4"/>
    </row>
    <row r="22" spans="1:3" ht="15.75" customHeight="1">
      <c r="A22" s="3"/>
      <c r="B22" s="4"/>
      <c r="C22" s="4"/>
    </row>
    <row r="23" spans="1:3" ht="15.75" customHeight="1">
      <c r="A23" s="3"/>
      <c r="B23" s="4"/>
      <c r="C23" s="4"/>
    </row>
    <row r="24" spans="1:3" ht="15.75" customHeight="1">
      <c r="A24" s="3"/>
      <c r="B24" s="4"/>
      <c r="C24" s="4"/>
    </row>
    <row r="25" spans="1:3" ht="15.75" customHeight="1">
      <c r="A25" s="3"/>
      <c r="B25" s="4"/>
      <c r="C25" s="4"/>
    </row>
    <row r="26" spans="1:3" ht="15.75" customHeight="1">
      <c r="A26" s="3"/>
      <c r="B26" s="4"/>
      <c r="C26" s="4"/>
    </row>
    <row r="27" spans="1:3" ht="15.75" customHeight="1">
      <c r="A27" s="3"/>
      <c r="B27" s="4"/>
      <c r="C27" s="4"/>
    </row>
    <row r="28" spans="1:3" ht="15.75" customHeight="1">
      <c r="A28" s="3"/>
      <c r="B28" s="4"/>
      <c r="C28" s="4"/>
    </row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A2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0"/>
  <sheetViews>
    <sheetView zoomScaleNormal="100" workbookViewId="0">
      <selection activeCell="L42" sqref="L4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4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112</v>
      </c>
      <c r="D2" s="31"/>
      <c r="E2" s="31" t="s">
        <v>113</v>
      </c>
      <c r="F2" s="31"/>
      <c r="G2" s="31" t="s">
        <v>114</v>
      </c>
      <c r="H2" s="31"/>
      <c r="I2" s="31" t="s">
        <v>115</v>
      </c>
      <c r="J2" s="31"/>
      <c r="K2" s="31" t="s">
        <v>116</v>
      </c>
      <c r="L2" s="31"/>
      <c r="M2" s="31" t="s">
        <v>117</v>
      </c>
      <c r="N2" s="31"/>
      <c r="O2" s="31" t="s">
        <v>118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1" t="s">
        <v>28</v>
      </c>
      <c r="F5" s="21">
        <v>0</v>
      </c>
      <c r="G5" s="11" t="s">
        <v>28</v>
      </c>
      <c r="H5" s="21">
        <v>0</v>
      </c>
      <c r="I5" s="11" t="s">
        <v>28</v>
      </c>
      <c r="J5" s="21">
        <v>0</v>
      </c>
      <c r="K5" s="11" t="s">
        <v>28</v>
      </c>
      <c r="L5" s="21">
        <v>0</v>
      </c>
      <c r="M5" s="11" t="s">
        <v>28</v>
      </c>
      <c r="N5" s="11">
        <v>0</v>
      </c>
      <c r="O5" s="11" t="s">
        <v>28</v>
      </c>
      <c r="P5" s="2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21">
        <v>0</v>
      </c>
      <c r="E6" s="11" t="s">
        <v>28</v>
      </c>
      <c r="F6" s="21">
        <v>0</v>
      </c>
      <c r="G6" s="11" t="s">
        <v>28</v>
      </c>
      <c r="H6" s="21">
        <v>0</v>
      </c>
      <c r="I6" s="11" t="s">
        <v>28</v>
      </c>
      <c r="J6" s="21">
        <v>0</v>
      </c>
      <c r="K6" s="11" t="s">
        <v>28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21">
        <v>0</v>
      </c>
      <c r="E7" s="11" t="s">
        <v>28</v>
      </c>
      <c r="F7" s="21">
        <v>0</v>
      </c>
      <c r="G7" s="11" t="s">
        <v>28</v>
      </c>
      <c r="H7" s="21">
        <v>0</v>
      </c>
      <c r="I7" s="11" t="s">
        <v>28</v>
      </c>
      <c r="J7" s="21">
        <v>0</v>
      </c>
      <c r="K7" s="11" t="s">
        <v>28</v>
      </c>
      <c r="L7" s="2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1" t="s">
        <v>28</v>
      </c>
      <c r="F8" s="21">
        <v>0</v>
      </c>
      <c r="G8" s="11" t="s">
        <v>28</v>
      </c>
      <c r="H8" s="21">
        <v>0</v>
      </c>
      <c r="I8" s="11" t="s">
        <v>28</v>
      </c>
      <c r="J8" s="21">
        <v>0</v>
      </c>
      <c r="K8" s="11" t="s">
        <v>28</v>
      </c>
      <c r="L8" s="21">
        <v>0</v>
      </c>
      <c r="M8" s="11" t="s">
        <v>28</v>
      </c>
      <c r="N8" s="11">
        <v>0</v>
      </c>
      <c r="O8" s="11" t="s">
        <v>28</v>
      </c>
      <c r="P8" s="21">
        <v>0</v>
      </c>
      <c r="Q8" s="13" t="s">
        <v>32</v>
      </c>
      <c r="R8" s="22">
        <v>16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0"/>
  <sheetViews>
    <sheetView zoomScaleNormal="100" workbookViewId="0">
      <selection activeCell="M10" sqref="M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119</v>
      </c>
      <c r="D2" s="31"/>
      <c r="E2" s="31" t="s">
        <v>120</v>
      </c>
      <c r="F2" s="31"/>
      <c r="G2" s="31" t="s">
        <v>121</v>
      </c>
      <c r="H2" s="31"/>
      <c r="I2" s="31" t="s">
        <v>122</v>
      </c>
      <c r="J2" s="31"/>
      <c r="K2" s="31" t="s">
        <v>123</v>
      </c>
      <c r="L2" s="31"/>
      <c r="M2" s="31" t="s">
        <v>124</v>
      </c>
      <c r="N2" s="31"/>
      <c r="O2" s="31" t="s">
        <v>125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28</v>
      </c>
      <c r="D5" s="11" t="s">
        <v>126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127</v>
      </c>
      <c r="N5" s="11" t="s">
        <v>128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127</v>
      </c>
      <c r="N7" s="11" t="s">
        <v>128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28</v>
      </c>
      <c r="D8" s="11" t="s">
        <v>126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127</v>
      </c>
      <c r="N8" s="11" t="s">
        <v>128</v>
      </c>
      <c r="O8" s="11" t="s">
        <v>28</v>
      </c>
      <c r="P8" s="21" t="s">
        <v>126</v>
      </c>
      <c r="Q8" s="13" t="s">
        <v>32</v>
      </c>
      <c r="R8" s="22">
        <v>128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0"/>
  <sheetViews>
    <sheetView zoomScaleNormal="100" workbookViewId="0">
      <selection activeCell="K23" sqref="K2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133</v>
      </c>
      <c r="D2" s="31"/>
      <c r="E2" s="31" t="s">
        <v>134</v>
      </c>
      <c r="F2" s="31"/>
      <c r="G2" s="31" t="s">
        <v>135</v>
      </c>
      <c r="H2" s="31"/>
      <c r="I2" s="31" t="s">
        <v>136</v>
      </c>
      <c r="J2" s="31"/>
      <c r="K2" s="31" t="s">
        <v>137</v>
      </c>
      <c r="L2" s="31"/>
      <c r="M2" s="31" t="s">
        <v>138</v>
      </c>
      <c r="N2" s="31"/>
      <c r="O2" s="31" t="s">
        <v>139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128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131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132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R1001"/>
  <sheetViews>
    <sheetView zoomScaleNormal="100" workbookViewId="0">
      <selection activeCell="L12" sqref="L12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140</v>
      </c>
      <c r="D2" s="31"/>
      <c r="E2" s="31" t="s">
        <v>141</v>
      </c>
      <c r="F2" s="31"/>
      <c r="G2" s="31" t="s">
        <v>142</v>
      </c>
      <c r="H2" s="31"/>
      <c r="I2" s="31" t="s">
        <v>143</v>
      </c>
      <c r="J2" s="31"/>
      <c r="K2" s="31" t="s">
        <v>144</v>
      </c>
      <c r="L2" s="31"/>
      <c r="M2" s="31" t="s">
        <v>145</v>
      </c>
      <c r="N2" s="31"/>
      <c r="O2" s="31" t="s">
        <v>146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127</v>
      </c>
      <c r="D5" s="11" t="s">
        <v>130</v>
      </c>
      <c r="E5" s="11" t="s">
        <v>127</v>
      </c>
      <c r="F5" s="21" t="s">
        <v>128</v>
      </c>
      <c r="G5" s="11" t="s">
        <v>127</v>
      </c>
      <c r="H5" s="21" t="s">
        <v>128</v>
      </c>
      <c r="I5" s="11" t="s">
        <v>127</v>
      </c>
      <c r="J5" s="21" t="s">
        <v>128</v>
      </c>
      <c r="K5" s="11" t="s">
        <v>127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129</v>
      </c>
      <c r="D6" s="21" t="s">
        <v>130</v>
      </c>
      <c r="E6" s="11" t="s">
        <v>129</v>
      </c>
      <c r="F6" s="21" t="s">
        <v>130</v>
      </c>
      <c r="G6" s="11" t="s">
        <v>129</v>
      </c>
      <c r="H6" s="21" t="s">
        <v>130</v>
      </c>
      <c r="I6" s="11" t="s">
        <v>129</v>
      </c>
      <c r="J6" s="21" t="s">
        <v>130</v>
      </c>
      <c r="K6" s="11" t="s">
        <v>129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127</v>
      </c>
      <c r="D7" s="21" t="s">
        <v>128</v>
      </c>
      <c r="E7" s="11" t="s">
        <v>127</v>
      </c>
      <c r="F7" s="21" t="s">
        <v>128</v>
      </c>
      <c r="G7" s="11" t="s">
        <v>127</v>
      </c>
      <c r="H7" s="21" t="s">
        <v>128</v>
      </c>
      <c r="I7" s="11" t="s">
        <v>127</v>
      </c>
      <c r="J7" s="21" t="s">
        <v>128</v>
      </c>
      <c r="K7" s="11" t="s">
        <v>127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79</v>
      </c>
      <c r="B8" s="11" t="s">
        <v>80</v>
      </c>
      <c r="C8" s="12" t="s">
        <v>127</v>
      </c>
      <c r="D8" s="11" t="s">
        <v>128</v>
      </c>
      <c r="E8" s="11" t="s">
        <v>127</v>
      </c>
      <c r="F8" s="21" t="s">
        <v>128</v>
      </c>
      <c r="G8" s="11" t="s">
        <v>127</v>
      </c>
      <c r="H8" s="21" t="s">
        <v>128</v>
      </c>
      <c r="I8" s="11" t="s">
        <v>127</v>
      </c>
      <c r="J8" s="21" t="s">
        <v>128</v>
      </c>
      <c r="K8" s="11" t="s">
        <v>127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147</v>
      </c>
      <c r="B9" s="11" t="s">
        <v>80</v>
      </c>
      <c r="C9" s="12" t="s">
        <v>127</v>
      </c>
      <c r="D9" s="11" t="s">
        <v>128</v>
      </c>
      <c r="E9" s="11" t="s">
        <v>127</v>
      </c>
      <c r="F9" s="21" t="s">
        <v>128</v>
      </c>
      <c r="G9" s="11" t="s">
        <v>127</v>
      </c>
      <c r="H9" s="21" t="s">
        <v>128</v>
      </c>
      <c r="I9" s="11" t="s">
        <v>127</v>
      </c>
      <c r="J9" s="21" t="s">
        <v>128</v>
      </c>
      <c r="K9" s="11" t="s">
        <v>127</v>
      </c>
      <c r="L9" s="21" t="s">
        <v>128</v>
      </c>
      <c r="M9" s="11" t="s">
        <v>28</v>
      </c>
      <c r="N9" s="11" t="s">
        <v>126</v>
      </c>
      <c r="O9" s="11" t="s">
        <v>28</v>
      </c>
      <c r="P9" s="2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131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132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148</v>
      </c>
      <c r="D2" s="31"/>
      <c r="E2" s="31" t="s">
        <v>149</v>
      </c>
      <c r="F2" s="31"/>
      <c r="G2" s="31" t="s">
        <v>150</v>
      </c>
      <c r="H2" s="31"/>
      <c r="I2" s="31" t="s">
        <v>151</v>
      </c>
      <c r="J2" s="31"/>
      <c r="K2" s="31" t="s">
        <v>152</v>
      </c>
      <c r="L2" s="31"/>
      <c r="M2" s="31" t="s">
        <v>153</v>
      </c>
      <c r="N2" s="31"/>
      <c r="O2" s="31" t="s">
        <v>154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28</v>
      </c>
      <c r="F6" s="21" t="s">
        <v>126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128</v>
      </c>
      <c r="I7" s="11" t="s">
        <v>155</v>
      </c>
      <c r="J7" s="21" t="s">
        <v>128</v>
      </c>
      <c r="K7" s="11" t="s">
        <v>155</v>
      </c>
      <c r="L7" s="21" t="s">
        <v>128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159</v>
      </c>
      <c r="D2" s="31"/>
      <c r="E2" s="31" t="s">
        <v>160</v>
      </c>
      <c r="F2" s="31"/>
      <c r="G2" s="31" t="s">
        <v>161</v>
      </c>
      <c r="H2" s="31"/>
      <c r="I2" s="31" t="s">
        <v>162</v>
      </c>
      <c r="J2" s="31"/>
      <c r="K2" s="31" t="s">
        <v>163</v>
      </c>
      <c r="L2" s="31"/>
      <c r="M2" s="31" t="s">
        <v>164</v>
      </c>
      <c r="N2" s="31"/>
      <c r="O2" s="31" t="s">
        <v>165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155</v>
      </c>
      <c r="D5" s="11" t="s">
        <v>128</v>
      </c>
      <c r="E5" s="11" t="s">
        <v>155</v>
      </c>
      <c r="F5" s="21" t="s">
        <v>128</v>
      </c>
      <c r="G5" s="11" t="s">
        <v>155</v>
      </c>
      <c r="H5" s="21" t="s">
        <v>128</v>
      </c>
      <c r="I5" s="11" t="s">
        <v>155</v>
      </c>
      <c r="J5" s="21" t="s">
        <v>128</v>
      </c>
      <c r="K5" s="11" t="s">
        <v>155</v>
      </c>
      <c r="L5" s="21" t="s">
        <v>166</v>
      </c>
      <c r="M5" s="11" t="s">
        <v>155</v>
      </c>
      <c r="N5" s="11" t="s">
        <v>130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156</v>
      </c>
      <c r="D6" s="21" t="s">
        <v>130</v>
      </c>
      <c r="E6" s="11" t="s">
        <v>156</v>
      </c>
      <c r="F6" s="21" t="s">
        <v>130</v>
      </c>
      <c r="G6" s="11" t="s">
        <v>156</v>
      </c>
      <c r="H6" s="21" t="s">
        <v>130</v>
      </c>
      <c r="I6" s="11" t="s">
        <v>156</v>
      </c>
      <c r="J6" s="21" t="s">
        <v>130</v>
      </c>
      <c r="K6" s="11" t="s">
        <v>156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155</v>
      </c>
      <c r="D7" s="21" t="s">
        <v>128</v>
      </c>
      <c r="E7" s="11" t="s">
        <v>155</v>
      </c>
      <c r="F7" s="21" t="s">
        <v>128</v>
      </c>
      <c r="G7" s="11" t="s">
        <v>155</v>
      </c>
      <c r="H7" s="21" t="s">
        <v>130</v>
      </c>
      <c r="I7" s="11" t="s">
        <v>155</v>
      </c>
      <c r="J7" s="21" t="s">
        <v>128</v>
      </c>
      <c r="K7" s="11" t="s">
        <v>155</v>
      </c>
      <c r="L7" s="21" t="s">
        <v>166</v>
      </c>
      <c r="M7" s="11" t="s">
        <v>155</v>
      </c>
      <c r="N7" s="11" t="s">
        <v>130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155</v>
      </c>
      <c r="D8" s="11" t="s">
        <v>128</v>
      </c>
      <c r="E8" s="11" t="s">
        <v>155</v>
      </c>
      <c r="F8" s="21" t="s">
        <v>128</v>
      </c>
      <c r="G8" s="11" t="s">
        <v>155</v>
      </c>
      <c r="H8" s="21" t="s">
        <v>128</v>
      </c>
      <c r="I8" s="11" t="s">
        <v>155</v>
      </c>
      <c r="J8" s="21" t="s">
        <v>128</v>
      </c>
      <c r="K8" s="11" t="s">
        <v>155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160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157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158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1000"/>
  <sheetViews>
    <sheetView zoomScaleNormal="100" workbookViewId="0">
      <selection activeCell="F13" sqref="F13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167</v>
      </c>
      <c r="D2" s="31"/>
      <c r="E2" s="31" t="s">
        <v>168</v>
      </c>
      <c r="F2" s="31"/>
      <c r="G2" s="31" t="s">
        <v>169</v>
      </c>
      <c r="H2" s="31"/>
      <c r="I2" s="31" t="s">
        <v>170</v>
      </c>
      <c r="J2" s="31"/>
      <c r="K2" s="31" t="s">
        <v>171</v>
      </c>
      <c r="L2" s="31"/>
      <c r="M2" s="31" t="s">
        <v>172</v>
      </c>
      <c r="N2" s="31"/>
      <c r="O2" s="31" t="s">
        <v>173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175</v>
      </c>
      <c r="D6" s="21" t="s">
        <v>130</v>
      </c>
      <c r="E6" s="11" t="s">
        <v>175</v>
      </c>
      <c r="F6" s="21" t="s">
        <v>130</v>
      </c>
      <c r="G6" s="11" t="s">
        <v>175</v>
      </c>
      <c r="H6" s="21" t="s">
        <v>130</v>
      </c>
      <c r="I6" s="11" t="s">
        <v>175</v>
      </c>
      <c r="J6" s="21" t="s">
        <v>176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28</v>
      </c>
      <c r="J8" s="21" t="s">
        <v>126</v>
      </c>
      <c r="K8" s="11" t="s">
        <v>174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  <c r="Q8" s="13" t="s">
        <v>32</v>
      </c>
      <c r="R8" s="22">
        <v>126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R1000"/>
  <sheetViews>
    <sheetView zoomScaleNormal="100" workbookViewId="0">
      <selection activeCell="M17" sqref="M17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179</v>
      </c>
      <c r="D2" s="31"/>
      <c r="E2" s="31" t="s">
        <v>180</v>
      </c>
      <c r="F2" s="31"/>
      <c r="G2" s="31" t="s">
        <v>181</v>
      </c>
      <c r="H2" s="31"/>
      <c r="I2" s="31" t="s">
        <v>182</v>
      </c>
      <c r="J2" s="31"/>
      <c r="K2" s="31" t="s">
        <v>183</v>
      </c>
      <c r="L2" s="31"/>
      <c r="M2" s="31" t="s">
        <v>184</v>
      </c>
      <c r="N2" s="31"/>
      <c r="O2" s="31" t="s">
        <v>185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174</v>
      </c>
      <c r="D5" s="11" t="s">
        <v>128</v>
      </c>
      <c r="E5" s="11" t="s">
        <v>174</v>
      </c>
      <c r="F5" s="21" t="s">
        <v>128</v>
      </c>
      <c r="G5" s="11" t="s">
        <v>174</v>
      </c>
      <c r="H5" s="21" t="s">
        <v>128</v>
      </c>
      <c r="I5" s="11" t="s">
        <v>174</v>
      </c>
      <c r="J5" s="21" t="s">
        <v>128</v>
      </c>
      <c r="K5" s="11" t="s">
        <v>174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28</v>
      </c>
      <c r="D6" s="21" t="s">
        <v>126</v>
      </c>
      <c r="E6" s="11" t="s">
        <v>175</v>
      </c>
      <c r="F6" s="21" t="s">
        <v>176</v>
      </c>
      <c r="G6" s="11" t="s">
        <v>175</v>
      </c>
      <c r="H6" s="21" t="s">
        <v>130</v>
      </c>
      <c r="I6" s="11" t="s">
        <v>175</v>
      </c>
      <c r="J6" s="21" t="s">
        <v>130</v>
      </c>
      <c r="K6" s="11" t="s">
        <v>175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174</v>
      </c>
      <c r="D7" s="21" t="s">
        <v>128</v>
      </c>
      <c r="E7" s="11" t="s">
        <v>174</v>
      </c>
      <c r="F7" s="21" t="s">
        <v>128</v>
      </c>
      <c r="G7" s="11" t="s">
        <v>174</v>
      </c>
      <c r="H7" s="21" t="s">
        <v>128</v>
      </c>
      <c r="I7" s="11" t="s">
        <v>174</v>
      </c>
      <c r="J7" s="21" t="s">
        <v>128</v>
      </c>
      <c r="K7" s="11" t="s">
        <v>174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174</v>
      </c>
      <c r="D8" s="11" t="s">
        <v>128</v>
      </c>
      <c r="E8" s="11" t="s">
        <v>174</v>
      </c>
      <c r="F8" s="21" t="s">
        <v>128</v>
      </c>
      <c r="G8" s="11" t="s">
        <v>174</v>
      </c>
      <c r="H8" s="21" t="s">
        <v>128</v>
      </c>
      <c r="I8" s="11" t="s">
        <v>174</v>
      </c>
      <c r="J8" s="21" t="s">
        <v>128</v>
      </c>
      <c r="K8" s="11" t="s">
        <v>174</v>
      </c>
      <c r="L8" s="21" t="s">
        <v>128</v>
      </c>
      <c r="M8" s="11" t="s">
        <v>174</v>
      </c>
      <c r="N8" s="11" t="s">
        <v>130</v>
      </c>
      <c r="O8" s="11" t="s">
        <v>28</v>
      </c>
      <c r="P8" s="21" t="s">
        <v>126</v>
      </c>
      <c r="Q8" s="13" t="s">
        <v>32</v>
      </c>
      <c r="R8" s="22">
        <v>138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177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178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R1001"/>
  <sheetViews>
    <sheetView zoomScaleNormal="100" workbookViewId="0">
      <selection activeCell="A9" sqref="A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186</v>
      </c>
      <c r="D2" s="31"/>
      <c r="E2" s="31" t="s">
        <v>187</v>
      </c>
      <c r="F2" s="31"/>
      <c r="G2" s="31" t="s">
        <v>188</v>
      </c>
      <c r="H2" s="31"/>
      <c r="I2" s="31" t="s">
        <v>189</v>
      </c>
      <c r="J2" s="31"/>
      <c r="K2" s="31" t="s">
        <v>190</v>
      </c>
      <c r="L2" s="31"/>
      <c r="M2" s="31" t="s">
        <v>191</v>
      </c>
      <c r="N2" s="31"/>
      <c r="O2" s="31" t="s">
        <v>192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28</v>
      </c>
      <c r="H6" s="21" t="s">
        <v>126</v>
      </c>
      <c r="I6" s="11" t="s">
        <v>28</v>
      </c>
      <c r="J6" s="21" t="s">
        <v>126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193</v>
      </c>
      <c r="D7" s="21" t="s">
        <v>128</v>
      </c>
      <c r="E7" s="11" t="s">
        <v>193</v>
      </c>
      <c r="F7" s="21" t="s">
        <v>128</v>
      </c>
      <c r="G7" s="11" t="s">
        <v>193</v>
      </c>
      <c r="H7" s="21" t="s">
        <v>128</v>
      </c>
      <c r="I7" s="11" t="s">
        <v>28</v>
      </c>
      <c r="J7" s="21" t="s">
        <v>126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28</v>
      </c>
      <c r="L9" s="21">
        <v>0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148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R1001"/>
  <sheetViews>
    <sheetView zoomScaleNormal="100" workbookViewId="0">
      <selection activeCell="A10" sqref="A10:C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198</v>
      </c>
      <c r="D2" s="31"/>
      <c r="E2" s="31" t="s">
        <v>199</v>
      </c>
      <c r="F2" s="31"/>
      <c r="G2" s="31" t="s">
        <v>200</v>
      </c>
      <c r="H2" s="31"/>
      <c r="I2" s="31" t="s">
        <v>201</v>
      </c>
      <c r="J2" s="31"/>
      <c r="K2" s="31" t="s">
        <v>202</v>
      </c>
      <c r="L2" s="31"/>
      <c r="M2" s="31" t="s">
        <v>203</v>
      </c>
      <c r="N2" s="31"/>
      <c r="O2" s="31" t="s">
        <v>204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193</v>
      </c>
      <c r="D5" s="11" t="s">
        <v>128</v>
      </c>
      <c r="E5" s="11" t="s">
        <v>193</v>
      </c>
      <c r="F5" s="21" t="s">
        <v>128</v>
      </c>
      <c r="G5" s="11" t="s">
        <v>193</v>
      </c>
      <c r="H5" s="21" t="s">
        <v>128</v>
      </c>
      <c r="I5" s="11" t="s">
        <v>193</v>
      </c>
      <c r="J5" s="21" t="s">
        <v>128</v>
      </c>
      <c r="K5" s="11" t="s">
        <v>193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194</v>
      </c>
      <c r="D6" s="21" t="s">
        <v>130</v>
      </c>
      <c r="E6" s="11" t="s">
        <v>194</v>
      </c>
      <c r="F6" s="21" t="s">
        <v>130</v>
      </c>
      <c r="G6" s="11" t="s">
        <v>194</v>
      </c>
      <c r="H6" s="21" t="s">
        <v>130</v>
      </c>
      <c r="I6" s="11" t="s">
        <v>194</v>
      </c>
      <c r="J6" s="21" t="s">
        <v>176</v>
      </c>
      <c r="K6" s="11" t="s">
        <v>194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78</v>
      </c>
      <c r="C7" s="12" t="s">
        <v>28</v>
      </c>
      <c r="D7" s="21" t="s">
        <v>126</v>
      </c>
      <c r="E7" s="11" t="s">
        <v>28</v>
      </c>
      <c r="F7" s="21" t="s">
        <v>126</v>
      </c>
      <c r="G7" s="11" t="s">
        <v>193</v>
      </c>
      <c r="H7" s="21" t="s">
        <v>128</v>
      </c>
      <c r="I7" s="11" t="s">
        <v>193</v>
      </c>
      <c r="J7" s="21" t="s">
        <v>128</v>
      </c>
      <c r="K7" s="11" t="s">
        <v>193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193</v>
      </c>
      <c r="D8" s="11" t="s">
        <v>128</v>
      </c>
      <c r="E8" s="11" t="s">
        <v>193</v>
      </c>
      <c r="F8" s="21" t="s">
        <v>128</v>
      </c>
      <c r="G8" s="11" t="s">
        <v>193</v>
      </c>
      <c r="H8" s="21" t="s">
        <v>128</v>
      </c>
      <c r="I8" s="11" t="s">
        <v>193</v>
      </c>
      <c r="J8" s="21" t="s">
        <v>128</v>
      </c>
      <c r="K8" s="11" t="s">
        <v>193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194</v>
      </c>
      <c r="D9" s="21" t="s">
        <v>128</v>
      </c>
      <c r="E9" s="11" t="s">
        <v>194</v>
      </c>
      <c r="F9" s="21" t="s">
        <v>128</v>
      </c>
      <c r="G9" s="11" t="s">
        <v>194</v>
      </c>
      <c r="H9" s="21" t="s">
        <v>128</v>
      </c>
      <c r="I9" s="11" t="s">
        <v>194</v>
      </c>
      <c r="J9" s="21" t="s">
        <v>128</v>
      </c>
      <c r="K9" s="11" t="s">
        <v>194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162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196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197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15</v>
      </c>
      <c r="D2" s="26"/>
      <c r="E2" s="26" t="s">
        <v>16</v>
      </c>
      <c r="F2" s="26"/>
      <c r="G2" s="26" t="s">
        <v>17</v>
      </c>
      <c r="H2" s="26"/>
      <c r="I2" s="26" t="s">
        <v>18</v>
      </c>
      <c r="J2" s="26"/>
      <c r="K2" s="26" t="s">
        <v>19</v>
      </c>
      <c r="L2" s="26"/>
      <c r="M2" s="26" t="s">
        <v>20</v>
      </c>
      <c r="N2" s="26"/>
      <c r="O2" s="26" t="s">
        <v>21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34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35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36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R1001"/>
  <sheetViews>
    <sheetView zoomScaleNormal="100" workbookViewId="0">
      <selection activeCell="A10" sqref="A10:C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205</v>
      </c>
      <c r="D2" s="31"/>
      <c r="E2" s="31" t="s">
        <v>206</v>
      </c>
      <c r="F2" s="31"/>
      <c r="G2" s="31" t="s">
        <v>207</v>
      </c>
      <c r="H2" s="31"/>
      <c r="I2" s="31" t="s">
        <v>208</v>
      </c>
      <c r="J2" s="31"/>
      <c r="K2" s="31" t="s">
        <v>209</v>
      </c>
      <c r="L2" s="31"/>
      <c r="M2" s="31" t="s">
        <v>210</v>
      </c>
      <c r="N2" s="31"/>
      <c r="O2" s="31" t="s">
        <v>211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28</v>
      </c>
      <c r="L5" s="21" t="s">
        <v>126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214</v>
      </c>
      <c r="J6" s="21" t="s">
        <v>130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28</v>
      </c>
      <c r="L7" s="21" t="s">
        <v>126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28</v>
      </c>
      <c r="L8" s="21" t="s">
        <v>126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R1001"/>
  <sheetViews>
    <sheetView zoomScaleNormal="100" workbookViewId="0">
      <selection activeCell="A10" sqref="A10:C10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218</v>
      </c>
      <c r="D2" s="31"/>
      <c r="E2" s="31" t="s">
        <v>219</v>
      </c>
      <c r="F2" s="31"/>
      <c r="G2" s="31" t="s">
        <v>220</v>
      </c>
      <c r="H2" s="31"/>
      <c r="I2" s="31" t="s">
        <v>221</v>
      </c>
      <c r="J2" s="31"/>
      <c r="K2" s="31" t="s">
        <v>222</v>
      </c>
      <c r="L2" s="31"/>
      <c r="M2" s="31" t="s">
        <v>223</v>
      </c>
      <c r="N2" s="31"/>
      <c r="O2" s="31" t="s">
        <v>224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213</v>
      </c>
      <c r="D5" s="11" t="s">
        <v>128</v>
      </c>
      <c r="E5" s="11" t="s">
        <v>213</v>
      </c>
      <c r="F5" s="21" t="s">
        <v>128</v>
      </c>
      <c r="G5" s="11" t="s">
        <v>213</v>
      </c>
      <c r="H5" s="21" t="s">
        <v>128</v>
      </c>
      <c r="I5" s="11" t="s">
        <v>213</v>
      </c>
      <c r="J5" s="21" t="s">
        <v>128</v>
      </c>
      <c r="K5" s="11" t="s">
        <v>213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214</v>
      </c>
      <c r="D6" s="21" t="s">
        <v>130</v>
      </c>
      <c r="E6" s="11" t="s">
        <v>214</v>
      </c>
      <c r="F6" s="21" t="s">
        <v>130</v>
      </c>
      <c r="G6" s="11" t="s">
        <v>214</v>
      </c>
      <c r="H6" s="21" t="s">
        <v>130</v>
      </c>
      <c r="I6" s="11" t="s">
        <v>28</v>
      </c>
      <c r="J6" s="21" t="s">
        <v>126</v>
      </c>
      <c r="K6" s="11" t="s">
        <v>214</v>
      </c>
      <c r="L6" s="21" t="s">
        <v>130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213</v>
      </c>
      <c r="D7" s="21" t="s">
        <v>128</v>
      </c>
      <c r="E7" s="11" t="s">
        <v>213</v>
      </c>
      <c r="F7" s="21" t="s">
        <v>128</v>
      </c>
      <c r="G7" s="11" t="s">
        <v>213</v>
      </c>
      <c r="H7" s="21" t="s">
        <v>128</v>
      </c>
      <c r="I7" s="11" t="s">
        <v>213</v>
      </c>
      <c r="J7" s="21" t="s">
        <v>128</v>
      </c>
      <c r="K7" s="11" t="s">
        <v>213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213</v>
      </c>
      <c r="D8" s="11" t="s">
        <v>128</v>
      </c>
      <c r="E8" s="11" t="s">
        <v>213</v>
      </c>
      <c r="F8" s="21" t="s">
        <v>128</v>
      </c>
      <c r="G8" s="11" t="s">
        <v>213</v>
      </c>
      <c r="H8" s="21" t="s">
        <v>128</v>
      </c>
      <c r="I8" s="11" t="s">
        <v>213</v>
      </c>
      <c r="J8" s="21" t="s">
        <v>128</v>
      </c>
      <c r="K8" s="11" t="s">
        <v>213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214</v>
      </c>
      <c r="D9" s="21" t="s">
        <v>128</v>
      </c>
      <c r="E9" s="11" t="s">
        <v>214</v>
      </c>
      <c r="F9" s="21" t="s">
        <v>128</v>
      </c>
      <c r="G9" s="11" t="s">
        <v>214</v>
      </c>
      <c r="H9" s="21" t="s">
        <v>128</v>
      </c>
      <c r="I9" s="11" t="s">
        <v>214</v>
      </c>
      <c r="J9" s="21" t="s">
        <v>128</v>
      </c>
      <c r="K9" s="11" t="s">
        <v>214</v>
      </c>
      <c r="L9" s="21" t="s">
        <v>128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176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216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217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R1001"/>
  <sheetViews>
    <sheetView tabSelected="1" zoomScaleNormal="100" workbookViewId="0">
      <selection activeCell="K39" sqref="K39"/>
    </sheetView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23.1640625" customWidth="1"/>
    <col min="6" max="6" width="6.33203125" customWidth="1"/>
    <col min="7" max="7" width="24.5" customWidth="1"/>
    <col min="8" max="8" width="5" customWidth="1"/>
    <col min="9" max="9" width="21.33203125" customWidth="1"/>
    <col min="10" max="10" width="6.5" customWidth="1"/>
    <col min="11" max="11" width="23.6640625" customWidth="1"/>
    <col min="12" max="12" width="6.5" customWidth="1"/>
    <col min="13" max="13" width="22.1640625" customWidth="1"/>
    <col min="14" max="14" width="4.1640625" customWidth="1"/>
    <col min="15" max="15" width="14" customWidth="1"/>
    <col min="16" max="16" width="5.83203125" customWidth="1"/>
    <col min="17" max="17" width="19.1640625" customWidth="1"/>
  </cols>
  <sheetData>
    <row r="1" spans="1:18" ht="16" customHeight="1">
      <c r="A1" s="24" t="s">
        <v>11</v>
      </c>
      <c r="B1" s="24"/>
      <c r="C1" s="32" t="s">
        <v>12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9"/>
    </row>
    <row r="2" spans="1:18" ht="16" customHeight="1">
      <c r="A2" s="27" t="s">
        <v>13</v>
      </c>
      <c r="B2" s="27" t="s">
        <v>14</v>
      </c>
      <c r="C2" s="31" t="s">
        <v>225</v>
      </c>
      <c r="D2" s="31"/>
      <c r="E2" s="31" t="s">
        <v>226</v>
      </c>
      <c r="F2" s="31"/>
      <c r="G2" s="31" t="s">
        <v>227</v>
      </c>
      <c r="H2" s="31"/>
      <c r="I2" s="31" t="s">
        <v>228</v>
      </c>
      <c r="J2" s="31"/>
      <c r="K2" s="31" t="s">
        <v>229</v>
      </c>
      <c r="L2" s="31"/>
      <c r="M2" s="31" t="s">
        <v>230</v>
      </c>
      <c r="N2" s="31"/>
      <c r="O2" s="31" t="s">
        <v>231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212</v>
      </c>
      <c r="C5" s="16" t="s">
        <v>232</v>
      </c>
      <c r="D5" s="11" t="s">
        <v>128</v>
      </c>
      <c r="E5" s="11" t="s">
        <v>232</v>
      </c>
      <c r="F5" s="21" t="s">
        <v>128</v>
      </c>
      <c r="G5" s="11" t="s">
        <v>232</v>
      </c>
      <c r="H5" s="21" t="s">
        <v>128</v>
      </c>
      <c r="I5" s="11" t="s">
        <v>232</v>
      </c>
      <c r="J5" s="21" t="s">
        <v>128</v>
      </c>
      <c r="K5" s="11" t="s">
        <v>232</v>
      </c>
      <c r="L5" s="21" t="s">
        <v>128</v>
      </c>
      <c r="M5" s="11" t="s">
        <v>28</v>
      </c>
      <c r="N5" s="11" t="s">
        <v>126</v>
      </c>
      <c r="O5" s="11" t="s">
        <v>28</v>
      </c>
      <c r="P5" s="21" t="s">
        <v>126</v>
      </c>
      <c r="Q5" s="9"/>
    </row>
    <row r="6" spans="1:18" ht="28" customHeight="1">
      <c r="A6" s="11" t="s">
        <v>29</v>
      </c>
      <c r="B6" s="11" t="s">
        <v>30</v>
      </c>
      <c r="C6" s="12" t="s">
        <v>233</v>
      </c>
      <c r="D6" s="21" t="s">
        <v>130</v>
      </c>
      <c r="E6" s="11" t="s">
        <v>233</v>
      </c>
      <c r="F6" s="21" t="s">
        <v>130</v>
      </c>
      <c r="G6" s="11" t="s">
        <v>233</v>
      </c>
      <c r="H6" s="21" t="s">
        <v>130</v>
      </c>
      <c r="I6" s="11" t="s">
        <v>233</v>
      </c>
      <c r="J6" s="21" t="s">
        <v>130</v>
      </c>
      <c r="K6" s="11" t="s">
        <v>28</v>
      </c>
      <c r="L6" s="21" t="s">
        <v>126</v>
      </c>
      <c r="M6" s="11" t="s">
        <v>28</v>
      </c>
      <c r="N6" s="11" t="s">
        <v>126</v>
      </c>
      <c r="O6" s="11" t="s">
        <v>28</v>
      </c>
      <c r="P6" s="11" t="s">
        <v>126</v>
      </c>
    </row>
    <row r="7" spans="1:18" ht="28" customHeight="1">
      <c r="A7" s="11" t="s">
        <v>77</v>
      </c>
      <c r="B7" s="11" t="s">
        <v>215</v>
      </c>
      <c r="C7" s="12" t="s">
        <v>232</v>
      </c>
      <c r="D7" s="21" t="s">
        <v>128</v>
      </c>
      <c r="E7" s="11" t="s">
        <v>232</v>
      </c>
      <c r="F7" s="21" t="s">
        <v>128</v>
      </c>
      <c r="G7" s="11" t="s">
        <v>232</v>
      </c>
      <c r="H7" s="21" t="s">
        <v>128</v>
      </c>
      <c r="I7" s="11" t="s">
        <v>232</v>
      </c>
      <c r="J7" s="21" t="s">
        <v>128</v>
      </c>
      <c r="K7" s="11" t="s">
        <v>232</v>
      </c>
      <c r="L7" s="21" t="s">
        <v>128</v>
      </c>
      <c r="M7" s="11" t="s">
        <v>28</v>
      </c>
      <c r="N7" s="11" t="s">
        <v>126</v>
      </c>
      <c r="O7" s="11" t="s">
        <v>28</v>
      </c>
      <c r="P7" s="11" t="s">
        <v>126</v>
      </c>
      <c r="Q7" s="9"/>
    </row>
    <row r="8" spans="1:18" ht="28" customHeight="1">
      <c r="A8" s="11" t="s">
        <v>147</v>
      </c>
      <c r="B8" s="11" t="s">
        <v>80</v>
      </c>
      <c r="C8" s="12" t="s">
        <v>232</v>
      </c>
      <c r="D8" s="11" t="s">
        <v>128</v>
      </c>
      <c r="E8" s="11" t="s">
        <v>28</v>
      </c>
      <c r="F8" s="21" t="s">
        <v>126</v>
      </c>
      <c r="G8" s="11" t="s">
        <v>232</v>
      </c>
      <c r="H8" s="21" t="s">
        <v>128</v>
      </c>
      <c r="I8" s="11" t="s">
        <v>232</v>
      </c>
      <c r="J8" s="21" t="s">
        <v>128</v>
      </c>
      <c r="K8" s="11" t="s">
        <v>232</v>
      </c>
      <c r="L8" s="21" t="s">
        <v>128</v>
      </c>
      <c r="M8" s="11" t="s">
        <v>28</v>
      </c>
      <c r="N8" s="11" t="s">
        <v>126</v>
      </c>
      <c r="O8" s="11" t="s">
        <v>28</v>
      </c>
      <c r="P8" s="21" t="s">
        <v>126</v>
      </c>
    </row>
    <row r="9" spans="1:18" ht="28" customHeight="1">
      <c r="A9" s="11" t="s">
        <v>195</v>
      </c>
      <c r="B9" s="11" t="s">
        <v>30</v>
      </c>
      <c r="C9" s="12" t="s">
        <v>233</v>
      </c>
      <c r="D9" s="21" t="s">
        <v>128</v>
      </c>
      <c r="E9" s="11" t="s">
        <v>233</v>
      </c>
      <c r="F9" s="21" t="s">
        <v>128</v>
      </c>
      <c r="G9" s="11" t="s">
        <v>233</v>
      </c>
      <c r="H9" s="21" t="s">
        <v>128</v>
      </c>
      <c r="I9" s="11" t="s">
        <v>28</v>
      </c>
      <c r="J9" s="21" t="s">
        <v>126</v>
      </c>
      <c r="K9" s="11" t="s">
        <v>28</v>
      </c>
      <c r="L9" s="21" t="s">
        <v>126</v>
      </c>
      <c r="M9" s="11" t="s">
        <v>28</v>
      </c>
      <c r="N9" s="11" t="s">
        <v>126</v>
      </c>
      <c r="O9" s="11" t="s">
        <v>28</v>
      </c>
      <c r="P9" s="11" t="s">
        <v>126</v>
      </c>
      <c r="Q9" s="13" t="s">
        <v>32</v>
      </c>
      <c r="R9" s="22">
        <v>152</v>
      </c>
    </row>
    <row r="10" spans="1:18" ht="16" customHeight="1">
      <c r="A10" s="29" t="s">
        <v>33</v>
      </c>
      <c r="B10" s="29"/>
      <c r="C10" s="29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1</v>
      </c>
      <c r="B11" s="19" t="s">
        <v>234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2</v>
      </c>
      <c r="B12" s="19" t="s">
        <v>235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3</v>
      </c>
      <c r="B13" s="19" t="s">
        <v>93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</row>
    <row r="14" spans="1:18" ht="16" customHeight="1">
      <c r="A14" s="4">
        <v>4</v>
      </c>
      <c r="B14" s="15" t="s">
        <v>37</v>
      </c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9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13">
    <mergeCell ref="A4:P4"/>
    <mergeCell ref="A10:C10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  <pageSetup paperSize="9" orientation="portrait" useFirstPageNumber="1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38</v>
      </c>
      <c r="D2" s="26"/>
      <c r="E2" s="26" t="s">
        <v>39</v>
      </c>
      <c r="F2" s="26"/>
      <c r="G2" s="26" t="s">
        <v>40</v>
      </c>
      <c r="H2" s="26"/>
      <c r="I2" s="26" t="s">
        <v>41</v>
      </c>
      <c r="J2" s="26"/>
      <c r="K2" s="26" t="s">
        <v>42</v>
      </c>
      <c r="L2" s="26"/>
      <c r="M2" s="26" t="s">
        <v>43</v>
      </c>
      <c r="N2" s="26"/>
      <c r="O2" s="26" t="s">
        <v>44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27</v>
      </c>
      <c r="D5" s="11">
        <v>8</v>
      </c>
      <c r="E5" s="12" t="s">
        <v>27</v>
      </c>
      <c r="F5" s="11">
        <v>8</v>
      </c>
      <c r="G5" s="12" t="s">
        <v>27</v>
      </c>
      <c r="H5" s="11">
        <v>8</v>
      </c>
      <c r="I5" s="12" t="s">
        <v>27</v>
      </c>
      <c r="J5" s="11">
        <v>8</v>
      </c>
      <c r="K5" s="12" t="s">
        <v>27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31</v>
      </c>
      <c r="D6" s="11">
        <v>4</v>
      </c>
      <c r="E6" s="12" t="s">
        <v>31</v>
      </c>
      <c r="F6" s="11">
        <v>4</v>
      </c>
      <c r="G6" s="12" t="s">
        <v>31</v>
      </c>
      <c r="H6" s="11">
        <v>4</v>
      </c>
      <c r="I6" s="12" t="s">
        <v>31</v>
      </c>
      <c r="J6" s="11">
        <v>4</v>
      </c>
      <c r="K6" s="12" t="s">
        <v>31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45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46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47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8.5" customWidth="1"/>
    <col min="4" max="4" width="5.33203125" customWidth="1"/>
    <col min="5" max="5" width="18.83203125" customWidth="1"/>
    <col min="6" max="6" width="7.83203125" customWidth="1"/>
    <col min="7" max="7" width="18.5" customWidth="1"/>
    <col min="8" max="8" width="6.33203125" customWidth="1"/>
    <col min="9" max="9" width="19.33203125" customWidth="1"/>
    <col min="10" max="10" width="5.83203125" customWidth="1"/>
    <col min="11" max="11" width="19.33203125" customWidth="1"/>
    <col min="12" max="12" width="6" customWidth="1"/>
    <col min="13" max="13" width="12.5" customWidth="1"/>
    <col min="14" max="14" width="5.6640625" customWidth="1"/>
    <col min="15" max="15" width="14" customWidth="1"/>
    <col min="16" max="16" width="7.6640625" customWidth="1"/>
    <col min="17" max="17" width="17.33203125" customWidth="1"/>
    <col min="18" max="18" width="3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48</v>
      </c>
      <c r="D2" s="26"/>
      <c r="E2" s="26" t="s">
        <v>49</v>
      </c>
      <c r="F2" s="26"/>
      <c r="G2" s="26" t="s">
        <v>50</v>
      </c>
      <c r="H2" s="26"/>
      <c r="I2" s="26" t="s">
        <v>51</v>
      </c>
      <c r="J2" s="26"/>
      <c r="K2" s="26" t="s">
        <v>52</v>
      </c>
      <c r="L2" s="26"/>
      <c r="M2" s="26" t="s">
        <v>53</v>
      </c>
      <c r="N2" s="26"/>
      <c r="O2" s="26" t="s">
        <v>54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37.5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37.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58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0"/>
  <sheetViews>
    <sheetView zoomScaleNormal="100" workbookViewId="0"/>
  </sheetViews>
  <sheetFormatPr baseColWidth="10" defaultColWidth="8.83203125" defaultRowHeight="15"/>
  <cols>
    <col min="1" max="2" width="8.5" customWidth="1"/>
    <col min="3" max="3" width="18.83203125" customWidth="1"/>
    <col min="4" max="4" width="8.5" customWidth="1"/>
    <col min="5" max="5" width="16.5" customWidth="1"/>
    <col min="6" max="6" width="8.5" customWidth="1"/>
    <col min="7" max="7" width="16.83203125" customWidth="1"/>
    <col min="8" max="8" width="8.5" customWidth="1"/>
    <col min="9" max="9" width="17.83203125" customWidth="1"/>
    <col min="10" max="10" width="8.5" customWidth="1"/>
    <col min="11" max="11" width="17.1640625" customWidth="1"/>
    <col min="12" max="15" width="8.5" customWidth="1"/>
    <col min="16" max="16" width="14.1640625" customWidth="1"/>
    <col min="17" max="17" width="15.1640625" customWidth="1"/>
    <col min="18" max="18" width="4.16406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60</v>
      </c>
      <c r="D2" s="26"/>
      <c r="E2" s="26" t="s">
        <v>61</v>
      </c>
      <c r="F2" s="26"/>
      <c r="G2" s="26" t="s">
        <v>62</v>
      </c>
      <c r="H2" s="26"/>
      <c r="I2" s="26" t="s">
        <v>63</v>
      </c>
      <c r="J2" s="26"/>
      <c r="K2" s="26" t="s">
        <v>64</v>
      </c>
      <c r="L2" s="26"/>
      <c r="M2" s="26" t="s">
        <v>65</v>
      </c>
      <c r="N2" s="26"/>
      <c r="O2" s="26" t="s">
        <v>66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02" customHeight="1">
      <c r="A5" s="11" t="s">
        <v>25</v>
      </c>
      <c r="B5" s="11" t="s">
        <v>26</v>
      </c>
      <c r="C5" s="12" t="s">
        <v>55</v>
      </c>
      <c r="D5" s="11">
        <v>8</v>
      </c>
      <c r="E5" s="12" t="s">
        <v>55</v>
      </c>
      <c r="F5" s="11">
        <v>8</v>
      </c>
      <c r="G5" s="12" t="s">
        <v>55</v>
      </c>
      <c r="H5" s="11">
        <v>8</v>
      </c>
      <c r="I5" s="12" t="s">
        <v>55</v>
      </c>
      <c r="J5" s="11">
        <v>8</v>
      </c>
      <c r="K5" s="12" t="s">
        <v>55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56</v>
      </c>
      <c r="D6" s="11">
        <v>4</v>
      </c>
      <c r="E6" s="12" t="s">
        <v>56</v>
      </c>
      <c r="F6" s="11">
        <v>4</v>
      </c>
      <c r="G6" s="12" t="s">
        <v>56</v>
      </c>
      <c r="H6" s="11">
        <v>4</v>
      </c>
      <c r="I6" s="12" t="s">
        <v>56</v>
      </c>
      <c r="J6" s="11">
        <v>4</v>
      </c>
      <c r="K6" s="12" t="s">
        <v>56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  <c r="Q6" s="13" t="s">
        <v>32</v>
      </c>
      <c r="R6" s="14">
        <v>60</v>
      </c>
    </row>
    <row r="7" spans="1:18" ht="15.7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15"/>
    </row>
    <row r="8" spans="1:18" ht="15.75" customHeight="1">
      <c r="A8" s="29" t="s">
        <v>33</v>
      </c>
      <c r="B8" s="29"/>
      <c r="C8" s="29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</row>
    <row r="9" spans="1:18" ht="15.75" customHeight="1">
      <c r="A9" s="4">
        <v>1</v>
      </c>
      <c r="B9" s="15" t="s">
        <v>57</v>
      </c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2</v>
      </c>
      <c r="B10" s="15" t="s">
        <v>67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3</v>
      </c>
      <c r="B11" s="15" t="s">
        <v>59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4</v>
      </c>
      <c r="B12" s="15" t="s">
        <v>37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9"/>
    </row>
    <row r="13" spans="1:18" ht="15.75" customHeight="1"/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8:C8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000"/>
  <sheetViews>
    <sheetView zoomScaleNormal="100" workbookViewId="0"/>
  </sheetViews>
  <sheetFormatPr baseColWidth="10" defaultColWidth="8.83203125" defaultRowHeight="15"/>
  <cols>
    <col min="1" max="2" width="8.33203125" customWidth="1"/>
    <col min="3" max="3" width="16.5" customWidth="1"/>
    <col min="4" max="4" width="7.1640625" customWidth="1"/>
    <col min="5" max="5" width="17.6640625" customWidth="1"/>
    <col min="6" max="6" width="7.1640625" customWidth="1"/>
    <col min="7" max="7" width="14.1640625" customWidth="1"/>
    <col min="8" max="8" width="7.1640625" customWidth="1"/>
    <col min="9" max="9" width="16.5" customWidth="1"/>
    <col min="10" max="10" width="7.33203125" customWidth="1"/>
    <col min="11" max="11" width="16.5" customWidth="1"/>
    <col min="12" max="12" width="6.83203125" customWidth="1"/>
    <col min="13" max="13" width="12.33203125" customWidth="1"/>
    <col min="14" max="14" width="6.5" customWidth="1"/>
    <col min="15" max="15" width="13.1640625" customWidth="1"/>
    <col min="16" max="16" width="6.83203125" customWidth="1"/>
    <col min="17" max="17" width="15.3320312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68</v>
      </c>
      <c r="D2" s="26"/>
      <c r="E2" s="26" t="s">
        <v>69</v>
      </c>
      <c r="F2" s="26"/>
      <c r="G2" s="26" t="s">
        <v>70</v>
      </c>
      <c r="H2" s="26"/>
      <c r="I2" s="26" t="s">
        <v>71</v>
      </c>
      <c r="J2" s="26"/>
      <c r="K2" s="26" t="s">
        <v>72</v>
      </c>
      <c r="L2" s="26"/>
      <c r="M2" s="26" t="s">
        <v>73</v>
      </c>
      <c r="N2" s="26"/>
      <c r="O2" s="26" t="s">
        <v>74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15.75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8</v>
      </c>
      <c r="I5" s="12" t="s">
        <v>75</v>
      </c>
      <c r="J5" s="11">
        <v>8</v>
      </c>
      <c r="K5" s="12" t="s">
        <v>75</v>
      </c>
      <c r="L5" s="11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15.75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140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81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82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83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1000"/>
  <sheetViews>
    <sheetView zoomScaleNormal="100" workbookViewId="0">
      <selection activeCell="A8" sqref="A8"/>
    </sheetView>
  </sheetViews>
  <sheetFormatPr baseColWidth="10" defaultColWidth="8.83203125" defaultRowHeight="15"/>
  <cols>
    <col min="1" max="2" width="8.33203125" customWidth="1"/>
    <col min="3" max="3" width="10.83203125" customWidth="1"/>
    <col min="5" max="5" width="11.1640625" customWidth="1"/>
    <col min="6" max="6" width="8.33203125" customWidth="1"/>
    <col min="7" max="7" width="11.6640625" customWidth="1"/>
    <col min="8" max="8" width="7.1640625" customWidth="1"/>
    <col min="9" max="9" width="12.6640625" customWidth="1"/>
    <col min="10" max="10" width="7" customWidth="1"/>
    <col min="11" max="11" width="13.1640625" customWidth="1"/>
    <col min="12" max="12" width="5.6640625" customWidth="1"/>
    <col min="13" max="13" width="11.1640625" customWidth="1"/>
    <col min="14" max="14" width="5.83203125" customWidth="1"/>
    <col min="15" max="15" width="10.5" customWidth="1"/>
    <col min="16" max="16" width="6.5" customWidth="1"/>
    <col min="17" max="17" width="15.5" customWidth="1"/>
    <col min="18" max="18" width="8.33203125" customWidth="1"/>
  </cols>
  <sheetData>
    <row r="1" spans="1:18" ht="15.75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5.75" customHeight="1">
      <c r="A2" s="27" t="s">
        <v>13</v>
      </c>
      <c r="B2" s="27" t="s">
        <v>14</v>
      </c>
      <c r="C2" s="26" t="s">
        <v>84</v>
      </c>
      <c r="D2" s="26"/>
      <c r="E2" s="26" t="s">
        <v>85</v>
      </c>
      <c r="F2" s="26"/>
      <c r="G2" s="26" t="s">
        <v>86</v>
      </c>
      <c r="H2" s="26"/>
      <c r="I2" s="26" t="s">
        <v>87</v>
      </c>
      <c r="J2" s="26"/>
      <c r="K2" s="26" t="s">
        <v>88</v>
      </c>
      <c r="L2" s="26"/>
      <c r="M2" s="26" t="s">
        <v>89</v>
      </c>
      <c r="N2" s="26"/>
      <c r="O2" s="26" t="s">
        <v>90</v>
      </c>
      <c r="P2" s="26"/>
      <c r="Q2" s="9"/>
    </row>
    <row r="3" spans="1:18" ht="15.75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5.75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60" customHeight="1">
      <c r="A5" s="11" t="s">
        <v>25</v>
      </c>
      <c r="B5" s="11" t="s">
        <v>26</v>
      </c>
      <c r="C5" s="12" t="s">
        <v>75</v>
      </c>
      <c r="D5" s="11">
        <v>8</v>
      </c>
      <c r="E5" s="12" t="s">
        <v>75</v>
      </c>
      <c r="F5" s="11">
        <v>8</v>
      </c>
      <c r="G5" s="12" t="s">
        <v>75</v>
      </c>
      <c r="H5" s="11">
        <v>4</v>
      </c>
      <c r="I5" s="12" t="s">
        <v>75</v>
      </c>
      <c r="J5" s="11">
        <v>0</v>
      </c>
      <c r="K5" s="12" t="s">
        <v>75</v>
      </c>
      <c r="L5" s="11">
        <v>0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15.75" customHeight="1">
      <c r="A6" s="11" t="s">
        <v>29</v>
      </c>
      <c r="B6" s="11" t="s">
        <v>30</v>
      </c>
      <c r="C6" s="12" t="s">
        <v>76</v>
      </c>
      <c r="D6" s="11">
        <v>4</v>
      </c>
      <c r="E6" s="12" t="s">
        <v>76</v>
      </c>
      <c r="F6" s="11">
        <v>4</v>
      </c>
      <c r="G6" s="12" t="s">
        <v>76</v>
      </c>
      <c r="H6" s="11">
        <v>4</v>
      </c>
      <c r="I6" s="12" t="s">
        <v>76</v>
      </c>
      <c r="J6" s="11">
        <v>4</v>
      </c>
      <c r="K6" s="12" t="s">
        <v>76</v>
      </c>
      <c r="L6" s="1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15.75" customHeight="1">
      <c r="A7" s="11" t="s">
        <v>77</v>
      </c>
      <c r="B7" s="11" t="s">
        <v>78</v>
      </c>
      <c r="C7" s="12" t="s">
        <v>75</v>
      </c>
      <c r="D7" s="11">
        <v>8</v>
      </c>
      <c r="E7" s="12" t="s">
        <v>75</v>
      </c>
      <c r="F7" s="11">
        <v>8</v>
      </c>
      <c r="G7" s="12" t="s">
        <v>75</v>
      </c>
      <c r="H7" s="11">
        <v>8</v>
      </c>
      <c r="I7" s="12" t="s">
        <v>75</v>
      </c>
      <c r="J7" s="11">
        <v>8</v>
      </c>
      <c r="K7" s="12" t="s">
        <v>75</v>
      </c>
      <c r="L7" s="11">
        <v>0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41" customHeight="1">
      <c r="A8" s="11" t="s">
        <v>79</v>
      </c>
      <c r="B8" s="11" t="s">
        <v>80</v>
      </c>
      <c r="C8" s="12" t="s">
        <v>75</v>
      </c>
      <c r="D8" s="11">
        <v>8</v>
      </c>
      <c r="E8" s="12" t="s">
        <v>75</v>
      </c>
      <c r="F8" s="11">
        <v>8</v>
      </c>
      <c r="G8" s="12" t="s">
        <v>75</v>
      </c>
      <c r="H8" s="11">
        <v>8</v>
      </c>
      <c r="I8" s="12" t="s">
        <v>75</v>
      </c>
      <c r="J8" s="11">
        <v>8</v>
      </c>
      <c r="K8" s="12" t="s">
        <v>75</v>
      </c>
      <c r="L8" s="11">
        <v>0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4">
        <v>100</v>
      </c>
    </row>
    <row r="9" spans="1:18" ht="15.75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5.75" customHeight="1">
      <c r="A10" s="4">
        <v>1</v>
      </c>
      <c r="B10" s="15" t="s">
        <v>91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5.75" customHeight="1">
      <c r="A11" s="4">
        <v>2</v>
      </c>
      <c r="B11" s="15" t="s">
        <v>92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5.75" customHeight="1">
      <c r="A12" s="4">
        <v>3</v>
      </c>
      <c r="B12" s="15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5.75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14" spans="1:18" ht="15.75" customHeight="1"/>
    <row r="15" spans="1:18" ht="15.75" customHeight="1"/>
    <row r="16" spans="1:18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" footer="0"/>
  <pageSetup orientation="landscape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1.5" customWidth="1"/>
    <col min="14" max="14" width="5.6640625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0" t="s">
        <v>94</v>
      </c>
      <c r="D2" s="30"/>
      <c r="E2" s="30" t="s">
        <v>95</v>
      </c>
      <c r="F2" s="30"/>
      <c r="G2" s="30" t="s">
        <v>96</v>
      </c>
      <c r="H2" s="30"/>
      <c r="I2" s="30" t="s">
        <v>97</v>
      </c>
      <c r="J2" s="30"/>
      <c r="K2" s="30" t="s">
        <v>98</v>
      </c>
      <c r="L2" s="30"/>
      <c r="M2" s="30" t="s">
        <v>99</v>
      </c>
      <c r="N2" s="30"/>
      <c r="O2" s="30" t="s">
        <v>100</v>
      </c>
      <c r="P2" s="30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12" t="s">
        <v>101</v>
      </c>
      <c r="L5" s="17">
        <v>8</v>
      </c>
      <c r="M5" s="11" t="s">
        <v>28</v>
      </c>
      <c r="N5" s="11">
        <v>0</v>
      </c>
      <c r="O5" s="11" t="s">
        <v>28</v>
      </c>
      <c r="P5" s="11">
        <v>0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11">
        <v>4</v>
      </c>
      <c r="G6" s="12" t="s">
        <v>102</v>
      </c>
      <c r="H6" s="11">
        <v>4</v>
      </c>
      <c r="I6" s="12" t="s">
        <v>102</v>
      </c>
      <c r="J6" s="11">
        <v>4</v>
      </c>
      <c r="K6" s="12" t="s">
        <v>102</v>
      </c>
      <c r="L6" s="17">
        <v>4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1" t="s">
        <v>28</v>
      </c>
      <c r="P8" s="11">
        <v>0</v>
      </c>
      <c r="Q8" s="13" t="s">
        <v>32</v>
      </c>
      <c r="R8" s="18">
        <v>140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0"/>
  <sheetViews>
    <sheetView zoomScaleNormal="100" workbookViewId="0"/>
  </sheetViews>
  <sheetFormatPr baseColWidth="10" defaultColWidth="8.83203125" defaultRowHeight="15"/>
  <cols>
    <col min="1" max="1" width="11.1640625" customWidth="1"/>
    <col min="2" max="2" width="9.1640625" customWidth="1"/>
    <col min="3" max="3" width="15.6640625" customWidth="1"/>
    <col min="4" max="4" width="4.83203125" customWidth="1"/>
    <col min="5" max="5" width="19.5" customWidth="1"/>
    <col min="6" max="6" width="6.33203125" customWidth="1"/>
    <col min="7" max="7" width="16.6640625" customWidth="1"/>
    <col min="8" max="8" width="5" customWidth="1"/>
    <col min="9" max="9" width="17.83203125" customWidth="1"/>
    <col min="10" max="10" width="6.5" customWidth="1"/>
    <col min="11" max="11" width="16.1640625" customWidth="1"/>
    <col min="12" max="12" width="6.5" customWidth="1"/>
    <col min="13" max="13" width="10.1640625" customWidth="1"/>
    <col min="14" max="14" width="4.1640625" customWidth="1"/>
    <col min="15" max="15" width="14" customWidth="1"/>
    <col min="16" max="16" width="5.83203125" customWidth="1"/>
  </cols>
  <sheetData>
    <row r="1" spans="1:18" ht="16" customHeight="1">
      <c r="A1" s="24" t="s">
        <v>11</v>
      </c>
      <c r="B1" s="24"/>
      <c r="C1" s="25" t="s">
        <v>12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9"/>
    </row>
    <row r="2" spans="1:18" ht="16" customHeight="1">
      <c r="A2" s="27" t="s">
        <v>13</v>
      </c>
      <c r="B2" s="27" t="s">
        <v>14</v>
      </c>
      <c r="C2" s="31" t="s">
        <v>105</v>
      </c>
      <c r="D2" s="31"/>
      <c r="E2" s="31" t="s">
        <v>106</v>
      </c>
      <c r="F2" s="31"/>
      <c r="G2" s="31" t="s">
        <v>107</v>
      </c>
      <c r="H2" s="31"/>
      <c r="I2" s="31" t="s">
        <v>108</v>
      </c>
      <c r="J2" s="31"/>
      <c r="K2" s="31" t="s">
        <v>109</v>
      </c>
      <c r="L2" s="31"/>
      <c r="M2" s="31" t="s">
        <v>110</v>
      </c>
      <c r="N2" s="31"/>
      <c r="O2" s="31" t="s">
        <v>111</v>
      </c>
      <c r="P2" s="31"/>
      <c r="Q2" s="9"/>
    </row>
    <row r="3" spans="1:18" ht="16" customHeight="1">
      <c r="A3" s="27"/>
      <c r="B3" s="27"/>
      <c r="C3" s="10" t="s">
        <v>22</v>
      </c>
      <c r="D3" s="10" t="s">
        <v>23</v>
      </c>
      <c r="E3" s="10" t="s">
        <v>22</v>
      </c>
      <c r="F3" s="10" t="s">
        <v>23</v>
      </c>
      <c r="G3" s="10" t="s">
        <v>22</v>
      </c>
      <c r="H3" s="10" t="s">
        <v>23</v>
      </c>
      <c r="I3" s="10" t="s">
        <v>22</v>
      </c>
      <c r="J3" s="10" t="s">
        <v>23</v>
      </c>
      <c r="K3" s="10" t="s">
        <v>22</v>
      </c>
      <c r="L3" s="10" t="s">
        <v>23</v>
      </c>
      <c r="M3" s="10" t="s">
        <v>22</v>
      </c>
      <c r="N3" s="10" t="s">
        <v>23</v>
      </c>
      <c r="O3" s="10" t="s">
        <v>22</v>
      </c>
      <c r="P3" s="10" t="s">
        <v>23</v>
      </c>
      <c r="Q3" s="9"/>
    </row>
    <row r="4" spans="1:18" ht="16" customHeight="1">
      <c r="A4" s="28" t="s">
        <v>24</v>
      </c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9"/>
    </row>
    <row r="5" spans="1:18" ht="28" customHeight="1">
      <c r="A5" s="11" t="s">
        <v>25</v>
      </c>
      <c r="B5" s="11" t="s">
        <v>26</v>
      </c>
      <c r="C5" s="16" t="s">
        <v>101</v>
      </c>
      <c r="D5" s="11">
        <v>8</v>
      </c>
      <c r="E5" s="12" t="s">
        <v>101</v>
      </c>
      <c r="F5" s="11">
        <v>8</v>
      </c>
      <c r="G5" s="12" t="s">
        <v>101</v>
      </c>
      <c r="H5" s="17">
        <v>8</v>
      </c>
      <c r="I5" s="12" t="s">
        <v>101</v>
      </c>
      <c r="J5" s="17">
        <v>8</v>
      </c>
      <c r="K5" s="20" t="s">
        <v>101</v>
      </c>
      <c r="L5" s="17">
        <v>8</v>
      </c>
      <c r="M5" s="11" t="s">
        <v>28</v>
      </c>
      <c r="N5" s="11">
        <v>0</v>
      </c>
      <c r="O5" s="20" t="s">
        <v>101</v>
      </c>
      <c r="P5" s="21">
        <v>8</v>
      </c>
      <c r="Q5" s="9"/>
    </row>
    <row r="6" spans="1:18" ht="28" customHeight="1">
      <c r="A6" s="11" t="s">
        <v>29</v>
      </c>
      <c r="B6" s="11" t="s">
        <v>30</v>
      </c>
      <c r="C6" s="12" t="s">
        <v>102</v>
      </c>
      <c r="D6" s="17">
        <v>4</v>
      </c>
      <c r="E6" s="12" t="s">
        <v>102</v>
      </c>
      <c r="F6" s="21">
        <v>0</v>
      </c>
      <c r="G6" s="12" t="s">
        <v>102</v>
      </c>
      <c r="H6" s="11">
        <v>4</v>
      </c>
      <c r="I6" s="12" t="s">
        <v>102</v>
      </c>
      <c r="J6" s="21">
        <v>0</v>
      </c>
      <c r="K6" s="12" t="s">
        <v>102</v>
      </c>
      <c r="L6" s="21">
        <v>0</v>
      </c>
      <c r="M6" s="11" t="s">
        <v>28</v>
      </c>
      <c r="N6" s="11">
        <v>0</v>
      </c>
      <c r="O6" s="11" t="s">
        <v>28</v>
      </c>
      <c r="P6" s="11">
        <v>0</v>
      </c>
    </row>
    <row r="7" spans="1:18" ht="28" customHeight="1">
      <c r="A7" s="11" t="s">
        <v>77</v>
      </c>
      <c r="B7" s="11" t="s">
        <v>78</v>
      </c>
      <c r="C7" s="12" t="s">
        <v>101</v>
      </c>
      <c r="D7" s="11">
        <v>8</v>
      </c>
      <c r="E7" s="12" t="s">
        <v>101</v>
      </c>
      <c r="F7" s="11">
        <v>8</v>
      </c>
      <c r="G7" s="12" t="s">
        <v>101</v>
      </c>
      <c r="H7" s="11">
        <v>8</v>
      </c>
      <c r="I7" s="12" t="s">
        <v>101</v>
      </c>
      <c r="J7" s="11">
        <v>8</v>
      </c>
      <c r="K7" s="12" t="s">
        <v>101</v>
      </c>
      <c r="L7" s="17">
        <v>8</v>
      </c>
      <c r="M7" s="11" t="s">
        <v>28</v>
      </c>
      <c r="N7" s="11">
        <v>0</v>
      </c>
      <c r="O7" s="11" t="s">
        <v>28</v>
      </c>
      <c r="P7" s="11">
        <v>0</v>
      </c>
      <c r="Q7" s="9"/>
    </row>
    <row r="8" spans="1:18" ht="28" customHeight="1">
      <c r="A8" s="11" t="s">
        <v>79</v>
      </c>
      <c r="B8" s="11" t="s">
        <v>80</v>
      </c>
      <c r="C8" s="12" t="s">
        <v>101</v>
      </c>
      <c r="D8" s="11">
        <v>8</v>
      </c>
      <c r="E8" s="12" t="s">
        <v>101</v>
      </c>
      <c r="F8" s="11">
        <v>8</v>
      </c>
      <c r="G8" s="12" t="s">
        <v>101</v>
      </c>
      <c r="H8" s="11">
        <v>8</v>
      </c>
      <c r="I8" s="12" t="s">
        <v>101</v>
      </c>
      <c r="J8" s="11">
        <v>8</v>
      </c>
      <c r="K8" s="12" t="s">
        <v>101</v>
      </c>
      <c r="L8" s="17">
        <v>8</v>
      </c>
      <c r="M8" s="11" t="s">
        <v>28</v>
      </c>
      <c r="N8" s="11">
        <v>0</v>
      </c>
      <c r="O8" s="12" t="s">
        <v>101</v>
      </c>
      <c r="P8" s="21">
        <v>8</v>
      </c>
      <c r="Q8" s="13" t="s">
        <v>32</v>
      </c>
      <c r="R8" s="22">
        <v>144</v>
      </c>
    </row>
    <row r="9" spans="1:18" ht="16" customHeight="1">
      <c r="A9" s="29" t="s">
        <v>33</v>
      </c>
      <c r="B9" s="29"/>
      <c r="C9" s="29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</row>
    <row r="10" spans="1:18" ht="16" customHeight="1">
      <c r="A10" s="4">
        <v>1</v>
      </c>
      <c r="B10" s="19" t="s">
        <v>103</v>
      </c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</row>
    <row r="11" spans="1:18" ht="16" customHeight="1">
      <c r="A11" s="4">
        <v>2</v>
      </c>
      <c r="B11" s="19" t="s">
        <v>104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</row>
    <row r="12" spans="1:18" ht="16" customHeight="1">
      <c r="A12" s="4">
        <v>3</v>
      </c>
      <c r="B12" s="19" t="s">
        <v>93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</row>
    <row r="13" spans="1:18" ht="16" customHeight="1">
      <c r="A13" s="4">
        <v>4</v>
      </c>
      <c r="B13" s="15" t="s">
        <v>37</v>
      </c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A4:P4"/>
    <mergeCell ref="A9:C9"/>
    <mergeCell ref="A1:B1"/>
    <mergeCell ref="C1:P1"/>
    <mergeCell ref="C2:D2"/>
    <mergeCell ref="E2:F2"/>
    <mergeCell ref="G2:H2"/>
    <mergeCell ref="I2:J2"/>
    <mergeCell ref="K2:L2"/>
    <mergeCell ref="M2:N2"/>
    <mergeCell ref="O2:P2"/>
    <mergeCell ref="A2:A3"/>
    <mergeCell ref="B2:B3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Summary</vt:lpstr>
      <vt:lpstr>W32</vt:lpstr>
      <vt:lpstr>W33</vt:lpstr>
      <vt:lpstr>W34</vt:lpstr>
      <vt:lpstr>w35</vt:lpstr>
      <vt:lpstr>W36</vt:lpstr>
      <vt:lpstr>W37</vt:lpstr>
      <vt:lpstr>W38</vt:lpstr>
      <vt:lpstr>W39</vt:lpstr>
      <vt:lpstr>W40</vt:lpstr>
      <vt:lpstr>W41</vt:lpstr>
      <vt:lpstr>W42</vt:lpstr>
      <vt:lpstr>W43</vt:lpstr>
      <vt:lpstr>W44</vt:lpstr>
      <vt:lpstr>W45</vt:lpstr>
      <vt:lpstr>W46</vt:lpstr>
      <vt:lpstr>W47</vt:lpstr>
      <vt:lpstr>W48</vt:lpstr>
      <vt:lpstr>W49</vt:lpstr>
      <vt:lpstr>W50</vt:lpstr>
      <vt:lpstr>W51</vt:lpstr>
      <vt:lpstr>W52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2019-10-12T01:24:00Z</dcterms:created>
  <dcterms:modified xsi:type="dcterms:W3CDTF">2019-12-31T01:39:02Z</dcterms:modified>
</cp:coreProperties>
</file>