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Code\Binance et Code\Test ABI V6\"/>
    </mc:Choice>
  </mc:AlternateContent>
  <xr:revisionPtr revIDLastSave="0" documentId="13_ncr:40009_{85C5324F-B7AD-49B4-A2A1-03D169498EE8}" xr6:coauthVersionLast="47" xr6:coauthVersionMax="47" xr10:uidLastSave="{00000000-0000-0000-0000-000000000000}"/>
  <bookViews>
    <workbookView xWindow="-108" yWindow="-108" windowWidth="23256" windowHeight="12456"/>
  </bookViews>
  <sheets>
    <sheet name="MACD test" sheetId="1" r:id="rId1"/>
  </sheets>
  <calcPr calcId="0"/>
</workbook>
</file>

<file path=xl/calcChain.xml><?xml version="1.0" encoding="utf-8"?>
<calcChain xmlns="http://schemas.openxmlformats.org/spreadsheetml/2006/main">
  <c r="O14" i="1" l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l="1"/>
  <c r="P27" i="1"/>
  <c r="N29" i="1" l="1"/>
  <c r="P29" i="1" s="1"/>
  <c r="P28" i="1"/>
  <c r="N30" i="1" l="1"/>
  <c r="N31" i="1" l="1"/>
  <c r="P30" i="1"/>
  <c r="N32" i="1" l="1"/>
  <c r="P31" i="1"/>
  <c r="N33" i="1" l="1"/>
  <c r="P32" i="1"/>
  <c r="N34" i="1" l="1"/>
  <c r="P33" i="1"/>
  <c r="N35" i="1" l="1"/>
  <c r="P34" i="1"/>
  <c r="N36" i="1" l="1"/>
  <c r="P35" i="1"/>
  <c r="Q35" i="1" s="1"/>
  <c r="R35" i="1" s="1"/>
  <c r="N37" i="1" l="1"/>
  <c r="P36" i="1"/>
  <c r="Q36" i="1" s="1"/>
  <c r="R36" i="1" s="1"/>
  <c r="N38" i="1" l="1"/>
  <c r="P37" i="1"/>
  <c r="Q37" i="1" s="1"/>
  <c r="R37" i="1" l="1"/>
  <c r="N39" i="1"/>
  <c r="P38" i="1"/>
  <c r="Q38" i="1" s="1"/>
  <c r="R38" i="1" l="1"/>
  <c r="N40" i="1"/>
  <c r="P39" i="1"/>
  <c r="Q39" i="1" s="1"/>
  <c r="R39" i="1" l="1"/>
  <c r="N41" i="1"/>
  <c r="P40" i="1"/>
  <c r="Q40" i="1" s="1"/>
  <c r="R40" i="1" l="1"/>
  <c r="N42" i="1"/>
  <c r="P41" i="1"/>
  <c r="Q41" i="1" s="1"/>
  <c r="R41" i="1" l="1"/>
  <c r="N43" i="1"/>
  <c r="P42" i="1"/>
  <c r="Q42" i="1" s="1"/>
  <c r="R42" i="1" l="1"/>
  <c r="N44" i="1"/>
  <c r="P43" i="1"/>
  <c r="Q43" i="1" s="1"/>
  <c r="R43" i="1" l="1"/>
  <c r="N45" i="1"/>
  <c r="P44" i="1"/>
  <c r="Q44" i="1" s="1"/>
  <c r="R44" i="1" l="1"/>
  <c r="N46" i="1"/>
  <c r="P45" i="1"/>
  <c r="Q45" i="1" s="1"/>
  <c r="R45" i="1" l="1"/>
  <c r="N47" i="1"/>
  <c r="P46" i="1"/>
  <c r="Q46" i="1" s="1"/>
  <c r="R46" i="1" l="1"/>
  <c r="N48" i="1"/>
  <c r="P47" i="1"/>
  <c r="Q47" i="1" s="1"/>
  <c r="R47" i="1" l="1"/>
  <c r="N49" i="1"/>
  <c r="P48" i="1"/>
  <c r="Q48" i="1" s="1"/>
  <c r="R48" i="1" l="1"/>
  <c r="N50" i="1"/>
  <c r="P49" i="1"/>
  <c r="Q49" i="1" s="1"/>
  <c r="R49" i="1" l="1"/>
  <c r="N51" i="1"/>
  <c r="P50" i="1"/>
  <c r="Q50" i="1" s="1"/>
  <c r="R50" i="1" l="1"/>
  <c r="N52" i="1"/>
  <c r="P51" i="1"/>
  <c r="Q51" i="1" s="1"/>
  <c r="R51" i="1" l="1"/>
  <c r="N53" i="1"/>
  <c r="P52" i="1"/>
  <c r="Q52" i="1" s="1"/>
  <c r="R52" i="1" l="1"/>
  <c r="N54" i="1"/>
  <c r="P53" i="1"/>
  <c r="Q53" i="1" s="1"/>
  <c r="R53" i="1" l="1"/>
  <c r="N55" i="1"/>
  <c r="P54" i="1"/>
  <c r="Q54" i="1" s="1"/>
  <c r="R54" i="1" l="1"/>
  <c r="N56" i="1"/>
  <c r="P55" i="1"/>
  <c r="Q55" i="1" s="1"/>
  <c r="R55" i="1" l="1"/>
  <c r="N57" i="1"/>
  <c r="P56" i="1"/>
  <c r="Q56" i="1" s="1"/>
  <c r="R56" i="1" l="1"/>
  <c r="N58" i="1"/>
  <c r="P57" i="1"/>
  <c r="Q57" i="1" s="1"/>
  <c r="R57" i="1" l="1"/>
  <c r="N59" i="1"/>
  <c r="P58" i="1"/>
  <c r="Q58" i="1" s="1"/>
  <c r="R58" i="1" l="1"/>
  <c r="N60" i="1"/>
  <c r="P59" i="1"/>
  <c r="Q59" i="1" s="1"/>
  <c r="R59" i="1" l="1"/>
  <c r="N61" i="1"/>
  <c r="P60" i="1"/>
  <c r="Q60" i="1" s="1"/>
  <c r="R60" i="1" l="1"/>
  <c r="N62" i="1"/>
  <c r="P61" i="1"/>
  <c r="Q61" i="1" s="1"/>
  <c r="R61" i="1" l="1"/>
  <c r="N63" i="1"/>
  <c r="P62" i="1"/>
  <c r="Q62" i="1" s="1"/>
  <c r="R62" i="1" l="1"/>
  <c r="N64" i="1"/>
  <c r="P63" i="1"/>
  <c r="Q63" i="1" s="1"/>
  <c r="R63" i="1" l="1"/>
  <c r="N65" i="1"/>
  <c r="P64" i="1"/>
  <c r="Q64" i="1" s="1"/>
  <c r="R64" i="1" l="1"/>
  <c r="N66" i="1"/>
  <c r="P65" i="1"/>
  <c r="Q65" i="1" s="1"/>
  <c r="R65" i="1" l="1"/>
  <c r="N67" i="1"/>
  <c r="P66" i="1"/>
  <c r="Q66" i="1" s="1"/>
  <c r="R66" i="1" l="1"/>
  <c r="N68" i="1"/>
  <c r="P67" i="1"/>
  <c r="Q67" i="1" s="1"/>
  <c r="R67" i="1" l="1"/>
  <c r="N69" i="1"/>
  <c r="P68" i="1"/>
  <c r="Q68" i="1" s="1"/>
  <c r="R68" i="1" l="1"/>
  <c r="N70" i="1"/>
  <c r="P69" i="1"/>
  <c r="Q69" i="1" s="1"/>
  <c r="R69" i="1" l="1"/>
  <c r="N71" i="1"/>
  <c r="P70" i="1"/>
  <c r="Q70" i="1" s="1"/>
  <c r="R70" i="1" l="1"/>
  <c r="N72" i="1"/>
  <c r="P71" i="1"/>
  <c r="Q71" i="1" s="1"/>
  <c r="Q72" i="1" l="1"/>
  <c r="R71" i="1"/>
  <c r="N73" i="1"/>
  <c r="P72" i="1"/>
  <c r="N74" i="1" l="1"/>
  <c r="P73" i="1"/>
  <c r="Q73" i="1"/>
  <c r="R72" i="1"/>
  <c r="R73" i="1" l="1"/>
  <c r="N75" i="1"/>
  <c r="P74" i="1"/>
  <c r="Q74" i="1" s="1"/>
  <c r="R74" i="1" l="1"/>
  <c r="N76" i="1"/>
  <c r="P75" i="1"/>
  <c r="Q75" i="1" s="1"/>
  <c r="R75" i="1" l="1"/>
  <c r="N77" i="1"/>
  <c r="P76" i="1"/>
  <c r="Q76" i="1" s="1"/>
  <c r="R76" i="1" l="1"/>
  <c r="N78" i="1"/>
  <c r="P77" i="1"/>
  <c r="Q77" i="1" s="1"/>
  <c r="R77" i="1" l="1"/>
  <c r="N79" i="1"/>
  <c r="P78" i="1"/>
  <c r="Q78" i="1" s="1"/>
  <c r="R78" i="1" l="1"/>
  <c r="N80" i="1"/>
  <c r="P79" i="1"/>
  <c r="Q79" i="1" s="1"/>
  <c r="R79" i="1" l="1"/>
  <c r="N81" i="1"/>
  <c r="P80" i="1"/>
  <c r="Q80" i="1" s="1"/>
  <c r="R80" i="1" l="1"/>
  <c r="N82" i="1"/>
  <c r="P81" i="1"/>
  <c r="Q81" i="1" s="1"/>
  <c r="R81" i="1" l="1"/>
  <c r="N83" i="1"/>
  <c r="P82" i="1"/>
  <c r="Q82" i="1" s="1"/>
  <c r="R82" i="1" l="1"/>
  <c r="N84" i="1"/>
  <c r="P83" i="1"/>
  <c r="Q83" i="1" s="1"/>
  <c r="R83" i="1" l="1"/>
  <c r="N85" i="1"/>
  <c r="P84" i="1"/>
  <c r="Q84" i="1" s="1"/>
  <c r="R84" i="1" l="1"/>
  <c r="N86" i="1"/>
  <c r="P85" i="1"/>
  <c r="Q85" i="1" s="1"/>
  <c r="R85" i="1" l="1"/>
  <c r="N87" i="1"/>
  <c r="P86" i="1"/>
  <c r="Q86" i="1" s="1"/>
  <c r="R86" i="1" l="1"/>
  <c r="N88" i="1"/>
  <c r="P87" i="1"/>
  <c r="Q87" i="1" s="1"/>
  <c r="R87" i="1" l="1"/>
  <c r="N89" i="1"/>
  <c r="P88" i="1"/>
  <c r="Q88" i="1" s="1"/>
  <c r="R88" i="1" l="1"/>
  <c r="N90" i="1"/>
  <c r="P89" i="1"/>
  <c r="Q89" i="1" s="1"/>
  <c r="R89" i="1" l="1"/>
  <c r="N91" i="1"/>
  <c r="P90" i="1"/>
  <c r="Q90" i="1" s="1"/>
  <c r="R90" i="1" l="1"/>
  <c r="N92" i="1"/>
  <c r="P91" i="1"/>
  <c r="Q91" i="1" s="1"/>
  <c r="R91" i="1" l="1"/>
  <c r="N93" i="1"/>
  <c r="P92" i="1"/>
  <c r="Q92" i="1" s="1"/>
  <c r="R92" i="1" l="1"/>
  <c r="N94" i="1"/>
  <c r="P93" i="1"/>
  <c r="Q93" i="1" s="1"/>
  <c r="R93" i="1" l="1"/>
  <c r="N95" i="1"/>
  <c r="P94" i="1"/>
  <c r="Q94" i="1" s="1"/>
  <c r="R94" i="1" l="1"/>
  <c r="N96" i="1"/>
  <c r="P95" i="1"/>
  <c r="Q95" i="1" s="1"/>
  <c r="R95" i="1" l="1"/>
  <c r="N97" i="1"/>
  <c r="P96" i="1"/>
  <c r="Q96" i="1" s="1"/>
  <c r="R96" i="1" l="1"/>
  <c r="N98" i="1"/>
  <c r="P97" i="1"/>
  <c r="Q97" i="1" s="1"/>
  <c r="R97" i="1" l="1"/>
  <c r="N99" i="1"/>
  <c r="P98" i="1"/>
  <c r="Q98" i="1" s="1"/>
  <c r="R98" i="1" l="1"/>
  <c r="N100" i="1"/>
  <c r="P99" i="1"/>
  <c r="Q99" i="1" s="1"/>
  <c r="R99" i="1" l="1"/>
  <c r="N101" i="1"/>
  <c r="P100" i="1"/>
  <c r="Q100" i="1" s="1"/>
  <c r="R100" i="1" l="1"/>
  <c r="N102" i="1"/>
  <c r="P101" i="1"/>
  <c r="Q101" i="1" s="1"/>
  <c r="R101" i="1" l="1"/>
  <c r="N103" i="1"/>
  <c r="P102" i="1"/>
  <c r="Q102" i="1" s="1"/>
  <c r="R102" i="1" l="1"/>
  <c r="N104" i="1"/>
  <c r="P103" i="1"/>
  <c r="Q103" i="1" s="1"/>
  <c r="R103" i="1" l="1"/>
  <c r="N105" i="1"/>
  <c r="P104" i="1"/>
  <c r="Q104" i="1" s="1"/>
  <c r="R104" i="1" l="1"/>
  <c r="N106" i="1"/>
  <c r="P105" i="1"/>
  <c r="Q105" i="1" s="1"/>
  <c r="R105" i="1" l="1"/>
  <c r="N107" i="1"/>
  <c r="P106" i="1"/>
  <c r="Q106" i="1" s="1"/>
  <c r="R106" i="1" l="1"/>
  <c r="N108" i="1"/>
  <c r="P107" i="1"/>
  <c r="Q107" i="1" s="1"/>
  <c r="R107" i="1" l="1"/>
  <c r="N109" i="1"/>
  <c r="P108" i="1"/>
  <c r="Q108" i="1" s="1"/>
  <c r="R108" i="1" l="1"/>
  <c r="N110" i="1"/>
  <c r="P109" i="1"/>
  <c r="Q109" i="1" s="1"/>
  <c r="R109" i="1" l="1"/>
  <c r="N111" i="1"/>
  <c r="P110" i="1"/>
  <c r="Q110" i="1" s="1"/>
  <c r="R110" i="1" l="1"/>
  <c r="N112" i="1"/>
  <c r="P111" i="1"/>
  <c r="Q111" i="1" s="1"/>
  <c r="R111" i="1" l="1"/>
  <c r="N113" i="1"/>
  <c r="P112" i="1"/>
  <c r="Q112" i="1" s="1"/>
  <c r="R112" i="1" l="1"/>
  <c r="N114" i="1"/>
  <c r="P113" i="1"/>
  <c r="Q113" i="1" s="1"/>
  <c r="R113" i="1" l="1"/>
  <c r="N115" i="1"/>
  <c r="P114" i="1"/>
  <c r="Q114" i="1" s="1"/>
  <c r="R114" i="1" l="1"/>
  <c r="N116" i="1"/>
  <c r="P115" i="1"/>
  <c r="Q115" i="1" s="1"/>
  <c r="R115" i="1" l="1"/>
  <c r="N117" i="1"/>
  <c r="P116" i="1"/>
  <c r="Q116" i="1" s="1"/>
  <c r="R116" i="1" l="1"/>
  <c r="N118" i="1"/>
  <c r="P117" i="1"/>
  <c r="Q117" i="1" s="1"/>
  <c r="R117" i="1" l="1"/>
  <c r="N119" i="1"/>
  <c r="P118" i="1"/>
  <c r="Q118" i="1" s="1"/>
  <c r="R118" i="1" l="1"/>
  <c r="N120" i="1"/>
  <c r="P119" i="1"/>
  <c r="Q119" i="1" s="1"/>
  <c r="R119" i="1" l="1"/>
  <c r="N121" i="1"/>
  <c r="P120" i="1"/>
  <c r="Q120" i="1" s="1"/>
  <c r="R120" i="1" l="1"/>
  <c r="N122" i="1"/>
  <c r="P121" i="1"/>
  <c r="Q121" i="1" s="1"/>
  <c r="R121" i="1" l="1"/>
  <c r="N123" i="1"/>
  <c r="P122" i="1"/>
  <c r="Q122" i="1" s="1"/>
  <c r="R122" i="1" l="1"/>
  <c r="N124" i="1"/>
  <c r="P123" i="1"/>
  <c r="Q123" i="1" s="1"/>
  <c r="R123" i="1" l="1"/>
  <c r="N125" i="1"/>
  <c r="P124" i="1"/>
  <c r="Q124" i="1" s="1"/>
  <c r="R124" i="1" l="1"/>
  <c r="N126" i="1"/>
  <c r="P125" i="1"/>
  <c r="Q125" i="1" s="1"/>
  <c r="R125" i="1" l="1"/>
  <c r="N127" i="1"/>
  <c r="P126" i="1"/>
  <c r="Q126" i="1" s="1"/>
  <c r="R126" i="1" l="1"/>
  <c r="N128" i="1"/>
  <c r="P127" i="1"/>
  <c r="Q127" i="1" s="1"/>
  <c r="R127" i="1" l="1"/>
  <c r="N129" i="1"/>
  <c r="P128" i="1"/>
  <c r="Q128" i="1" s="1"/>
  <c r="R128" i="1" l="1"/>
  <c r="N130" i="1"/>
  <c r="P129" i="1"/>
  <c r="Q129" i="1" s="1"/>
  <c r="R129" i="1" l="1"/>
  <c r="N131" i="1"/>
  <c r="P130" i="1"/>
  <c r="Q130" i="1" s="1"/>
  <c r="R130" i="1" l="1"/>
  <c r="N132" i="1"/>
  <c r="P131" i="1"/>
  <c r="Q131" i="1" s="1"/>
  <c r="R131" i="1" l="1"/>
  <c r="N133" i="1"/>
  <c r="P132" i="1"/>
  <c r="Q132" i="1" s="1"/>
  <c r="R132" i="1" l="1"/>
  <c r="N134" i="1"/>
  <c r="P133" i="1"/>
  <c r="Q133" i="1" s="1"/>
  <c r="R133" i="1" l="1"/>
  <c r="N135" i="1"/>
  <c r="P134" i="1"/>
  <c r="Q134" i="1" s="1"/>
  <c r="R134" i="1" l="1"/>
  <c r="N136" i="1"/>
  <c r="P135" i="1"/>
  <c r="Q135" i="1" s="1"/>
  <c r="R135" i="1" l="1"/>
  <c r="N137" i="1"/>
  <c r="P136" i="1"/>
  <c r="Q136" i="1" s="1"/>
  <c r="R136" i="1" l="1"/>
  <c r="N138" i="1"/>
  <c r="P137" i="1"/>
  <c r="Q137" i="1" s="1"/>
  <c r="R137" i="1" l="1"/>
  <c r="N139" i="1"/>
  <c r="P138" i="1"/>
  <c r="Q138" i="1" s="1"/>
  <c r="R138" i="1" l="1"/>
  <c r="N140" i="1"/>
  <c r="P139" i="1"/>
  <c r="Q139" i="1" s="1"/>
  <c r="R139" i="1" l="1"/>
  <c r="N141" i="1"/>
  <c r="P140" i="1"/>
  <c r="Q140" i="1" s="1"/>
  <c r="R140" i="1" l="1"/>
  <c r="N142" i="1"/>
  <c r="P141" i="1"/>
  <c r="Q141" i="1" s="1"/>
  <c r="R141" i="1" l="1"/>
  <c r="N143" i="1"/>
  <c r="P142" i="1"/>
  <c r="Q142" i="1" s="1"/>
  <c r="R142" i="1" l="1"/>
  <c r="N144" i="1"/>
  <c r="P143" i="1"/>
  <c r="Q143" i="1" s="1"/>
  <c r="R143" i="1" l="1"/>
  <c r="N145" i="1"/>
  <c r="P144" i="1"/>
  <c r="Q144" i="1" s="1"/>
  <c r="R144" i="1" l="1"/>
  <c r="N146" i="1"/>
  <c r="P145" i="1"/>
  <c r="Q145" i="1" s="1"/>
  <c r="R145" i="1" l="1"/>
  <c r="N147" i="1"/>
  <c r="P146" i="1"/>
  <c r="Q146" i="1" s="1"/>
  <c r="R146" i="1" l="1"/>
  <c r="N148" i="1"/>
  <c r="P147" i="1"/>
  <c r="Q147" i="1" s="1"/>
  <c r="R147" i="1" l="1"/>
  <c r="N149" i="1"/>
  <c r="P148" i="1"/>
  <c r="Q148" i="1" s="1"/>
  <c r="R148" i="1" l="1"/>
  <c r="N150" i="1"/>
  <c r="P149" i="1"/>
  <c r="Q149" i="1" s="1"/>
  <c r="R149" i="1" l="1"/>
  <c r="N151" i="1"/>
  <c r="P150" i="1"/>
  <c r="Q150" i="1" s="1"/>
  <c r="R150" i="1" l="1"/>
  <c r="N152" i="1"/>
  <c r="P151" i="1"/>
  <c r="Q151" i="1" s="1"/>
  <c r="R151" i="1" l="1"/>
  <c r="N153" i="1"/>
  <c r="P152" i="1"/>
  <c r="Q152" i="1" s="1"/>
  <c r="R152" i="1" l="1"/>
  <c r="N154" i="1"/>
  <c r="P153" i="1"/>
  <c r="Q153" i="1" s="1"/>
  <c r="R153" i="1" l="1"/>
  <c r="N155" i="1"/>
  <c r="P154" i="1"/>
  <c r="Q154" i="1" s="1"/>
  <c r="R154" i="1" l="1"/>
  <c r="N156" i="1"/>
  <c r="P155" i="1"/>
  <c r="Q155" i="1" s="1"/>
  <c r="R155" i="1" l="1"/>
  <c r="N157" i="1"/>
  <c r="P156" i="1"/>
  <c r="Q156" i="1" s="1"/>
  <c r="R156" i="1" l="1"/>
  <c r="N158" i="1"/>
  <c r="P157" i="1"/>
  <c r="Q157" i="1" s="1"/>
  <c r="R157" i="1" l="1"/>
  <c r="N159" i="1"/>
  <c r="P158" i="1"/>
  <c r="Q158" i="1" s="1"/>
  <c r="R158" i="1" l="1"/>
  <c r="N160" i="1"/>
  <c r="P159" i="1"/>
  <c r="Q159" i="1" s="1"/>
  <c r="R159" i="1" l="1"/>
  <c r="N161" i="1"/>
  <c r="P160" i="1"/>
  <c r="Q160" i="1" s="1"/>
  <c r="R160" i="1" l="1"/>
  <c r="N162" i="1"/>
  <c r="P161" i="1"/>
  <c r="Q161" i="1" s="1"/>
  <c r="R161" i="1" l="1"/>
  <c r="N163" i="1"/>
  <c r="P162" i="1"/>
  <c r="Q162" i="1" s="1"/>
  <c r="R162" i="1" l="1"/>
  <c r="N164" i="1"/>
  <c r="P163" i="1"/>
  <c r="Q163" i="1" s="1"/>
  <c r="R163" i="1" l="1"/>
  <c r="N165" i="1"/>
  <c r="P164" i="1"/>
  <c r="Q164" i="1" s="1"/>
  <c r="R164" i="1" l="1"/>
  <c r="N166" i="1"/>
  <c r="P165" i="1"/>
  <c r="Q165" i="1" s="1"/>
  <c r="R165" i="1" l="1"/>
  <c r="N167" i="1"/>
  <c r="P166" i="1"/>
  <c r="Q166" i="1" s="1"/>
  <c r="R166" i="1" l="1"/>
  <c r="N168" i="1"/>
  <c r="P167" i="1"/>
  <c r="Q167" i="1" s="1"/>
  <c r="R167" i="1" l="1"/>
  <c r="N169" i="1"/>
  <c r="P168" i="1"/>
  <c r="Q168" i="1" s="1"/>
  <c r="R168" i="1" l="1"/>
  <c r="N170" i="1"/>
  <c r="P169" i="1"/>
  <c r="Q169" i="1" s="1"/>
  <c r="R169" i="1" l="1"/>
  <c r="N171" i="1"/>
  <c r="P170" i="1"/>
  <c r="Q170" i="1" s="1"/>
  <c r="R170" i="1" l="1"/>
  <c r="N172" i="1"/>
  <c r="P171" i="1"/>
  <c r="Q171" i="1" s="1"/>
  <c r="R171" i="1" l="1"/>
  <c r="N173" i="1"/>
  <c r="P172" i="1"/>
  <c r="Q172" i="1" s="1"/>
  <c r="R172" i="1" l="1"/>
  <c r="N174" i="1"/>
  <c r="P173" i="1"/>
  <c r="Q173" i="1" s="1"/>
  <c r="R173" i="1" l="1"/>
  <c r="N175" i="1"/>
  <c r="P174" i="1"/>
  <c r="Q174" i="1" s="1"/>
  <c r="R174" i="1" l="1"/>
  <c r="N176" i="1"/>
  <c r="P175" i="1"/>
  <c r="Q175" i="1" s="1"/>
  <c r="R175" i="1" l="1"/>
  <c r="N177" i="1"/>
  <c r="P176" i="1"/>
  <c r="Q176" i="1" s="1"/>
  <c r="R176" i="1" l="1"/>
  <c r="N178" i="1"/>
  <c r="P177" i="1"/>
  <c r="Q177" i="1" s="1"/>
  <c r="R177" i="1" l="1"/>
  <c r="N179" i="1"/>
  <c r="P178" i="1"/>
  <c r="Q178" i="1" s="1"/>
  <c r="R178" i="1" l="1"/>
  <c r="N180" i="1"/>
  <c r="P179" i="1"/>
  <c r="Q179" i="1" s="1"/>
  <c r="R179" i="1" l="1"/>
  <c r="N181" i="1"/>
  <c r="P180" i="1"/>
  <c r="Q180" i="1" s="1"/>
  <c r="R180" i="1" l="1"/>
  <c r="N182" i="1"/>
  <c r="P181" i="1"/>
  <c r="Q181" i="1" s="1"/>
  <c r="R181" i="1" l="1"/>
  <c r="N183" i="1"/>
  <c r="P182" i="1"/>
  <c r="Q182" i="1" s="1"/>
  <c r="R182" i="1" l="1"/>
  <c r="N184" i="1"/>
  <c r="P183" i="1"/>
  <c r="Q183" i="1" s="1"/>
  <c r="R183" i="1" l="1"/>
  <c r="N185" i="1"/>
  <c r="P184" i="1"/>
  <c r="Q184" i="1" s="1"/>
  <c r="R184" i="1" l="1"/>
  <c r="N186" i="1"/>
  <c r="P185" i="1"/>
  <c r="Q185" i="1" s="1"/>
  <c r="R185" i="1" l="1"/>
  <c r="N187" i="1"/>
  <c r="P186" i="1"/>
  <c r="Q186" i="1" s="1"/>
  <c r="R186" i="1" l="1"/>
  <c r="N188" i="1"/>
  <c r="P187" i="1"/>
  <c r="Q187" i="1" s="1"/>
  <c r="R187" i="1" l="1"/>
  <c r="N189" i="1"/>
  <c r="P188" i="1"/>
  <c r="Q188" i="1" s="1"/>
  <c r="R188" i="1" l="1"/>
  <c r="N190" i="1"/>
  <c r="P189" i="1"/>
  <c r="Q189" i="1" s="1"/>
  <c r="R189" i="1" l="1"/>
  <c r="N191" i="1"/>
  <c r="P190" i="1"/>
  <c r="Q190" i="1" s="1"/>
  <c r="R190" i="1" l="1"/>
  <c r="N192" i="1"/>
  <c r="P191" i="1"/>
  <c r="Q191" i="1" s="1"/>
  <c r="R191" i="1" l="1"/>
  <c r="N193" i="1"/>
  <c r="P192" i="1"/>
  <c r="Q192" i="1" s="1"/>
  <c r="R192" i="1" l="1"/>
  <c r="N194" i="1"/>
  <c r="P193" i="1"/>
  <c r="Q193" i="1" s="1"/>
  <c r="R193" i="1" l="1"/>
  <c r="N195" i="1"/>
  <c r="P194" i="1"/>
  <c r="Q194" i="1" s="1"/>
  <c r="R194" i="1" l="1"/>
  <c r="N196" i="1"/>
  <c r="P195" i="1"/>
  <c r="Q195" i="1" s="1"/>
  <c r="R195" i="1" l="1"/>
  <c r="N197" i="1"/>
  <c r="P196" i="1"/>
  <c r="Q196" i="1" s="1"/>
  <c r="R196" i="1" l="1"/>
  <c r="N198" i="1"/>
  <c r="P197" i="1"/>
  <c r="Q197" i="1" s="1"/>
  <c r="R197" i="1" l="1"/>
  <c r="N199" i="1"/>
  <c r="P198" i="1"/>
  <c r="Q198" i="1" s="1"/>
  <c r="R198" i="1" l="1"/>
  <c r="N200" i="1"/>
  <c r="P199" i="1"/>
  <c r="Q199" i="1" s="1"/>
  <c r="R199" i="1" l="1"/>
  <c r="N201" i="1"/>
  <c r="P200" i="1"/>
  <c r="Q200" i="1" s="1"/>
  <c r="R200" i="1" l="1"/>
  <c r="N202" i="1"/>
  <c r="P201" i="1"/>
  <c r="Q201" i="1" s="1"/>
  <c r="R201" i="1" l="1"/>
  <c r="N203" i="1"/>
  <c r="P202" i="1"/>
  <c r="Q202" i="1" s="1"/>
  <c r="R202" i="1" l="1"/>
  <c r="N204" i="1"/>
  <c r="P203" i="1"/>
  <c r="Q203" i="1" s="1"/>
  <c r="R203" i="1" l="1"/>
  <c r="N205" i="1"/>
  <c r="P204" i="1"/>
  <c r="Q204" i="1" s="1"/>
  <c r="R204" i="1" l="1"/>
  <c r="N206" i="1"/>
  <c r="P205" i="1"/>
  <c r="Q205" i="1" s="1"/>
  <c r="R205" i="1" l="1"/>
  <c r="N207" i="1"/>
  <c r="P206" i="1"/>
  <c r="Q206" i="1" s="1"/>
  <c r="R206" i="1" l="1"/>
  <c r="N208" i="1"/>
  <c r="P207" i="1"/>
  <c r="Q207" i="1" s="1"/>
  <c r="R207" i="1" l="1"/>
  <c r="N209" i="1"/>
  <c r="P208" i="1"/>
  <c r="Q208" i="1" s="1"/>
  <c r="R208" i="1" l="1"/>
  <c r="N210" i="1"/>
  <c r="P209" i="1"/>
  <c r="Q209" i="1" s="1"/>
  <c r="R209" i="1" l="1"/>
  <c r="N211" i="1"/>
  <c r="P210" i="1"/>
  <c r="Q210" i="1" s="1"/>
  <c r="R210" i="1" l="1"/>
  <c r="N212" i="1"/>
  <c r="P211" i="1"/>
  <c r="Q211" i="1" s="1"/>
  <c r="R211" i="1" l="1"/>
  <c r="N213" i="1"/>
  <c r="P212" i="1"/>
  <c r="Q212" i="1" s="1"/>
  <c r="R212" i="1" l="1"/>
  <c r="N214" i="1"/>
  <c r="P213" i="1"/>
  <c r="Q213" i="1" s="1"/>
  <c r="R213" i="1" l="1"/>
  <c r="N215" i="1"/>
  <c r="P214" i="1"/>
  <c r="Q214" i="1" s="1"/>
  <c r="R214" i="1" l="1"/>
  <c r="N216" i="1"/>
  <c r="P215" i="1"/>
  <c r="Q215" i="1" s="1"/>
  <c r="R215" i="1" l="1"/>
  <c r="N217" i="1"/>
  <c r="P216" i="1"/>
  <c r="Q216" i="1" s="1"/>
  <c r="R216" i="1" l="1"/>
  <c r="N218" i="1"/>
  <c r="P217" i="1"/>
  <c r="Q217" i="1" s="1"/>
  <c r="R217" i="1" l="1"/>
  <c r="N219" i="1"/>
  <c r="P218" i="1"/>
  <c r="Q218" i="1" s="1"/>
  <c r="R218" i="1" l="1"/>
  <c r="N220" i="1"/>
  <c r="P219" i="1"/>
  <c r="Q219" i="1" s="1"/>
  <c r="R219" i="1" l="1"/>
  <c r="N221" i="1"/>
  <c r="P220" i="1"/>
  <c r="Q220" i="1" s="1"/>
  <c r="R220" i="1" l="1"/>
  <c r="N222" i="1"/>
  <c r="P221" i="1"/>
  <c r="Q221" i="1" s="1"/>
  <c r="R221" i="1" l="1"/>
  <c r="N223" i="1"/>
  <c r="P222" i="1"/>
  <c r="Q222" i="1" s="1"/>
  <c r="R222" i="1" l="1"/>
  <c r="N224" i="1"/>
  <c r="P223" i="1"/>
  <c r="Q223" i="1" s="1"/>
  <c r="R223" i="1" l="1"/>
  <c r="N225" i="1"/>
  <c r="P224" i="1"/>
  <c r="Q224" i="1" s="1"/>
  <c r="R224" i="1" l="1"/>
  <c r="N226" i="1"/>
  <c r="P225" i="1"/>
  <c r="Q225" i="1" s="1"/>
  <c r="R225" i="1" l="1"/>
  <c r="N227" i="1"/>
  <c r="P226" i="1"/>
  <c r="Q226" i="1" s="1"/>
  <c r="R226" i="1" l="1"/>
  <c r="N228" i="1"/>
  <c r="P227" i="1"/>
  <c r="Q227" i="1" s="1"/>
  <c r="R227" i="1" l="1"/>
  <c r="N229" i="1"/>
  <c r="P228" i="1"/>
  <c r="Q228" i="1" s="1"/>
  <c r="R228" i="1" l="1"/>
  <c r="N230" i="1"/>
  <c r="P229" i="1"/>
  <c r="Q229" i="1" s="1"/>
  <c r="R229" i="1" l="1"/>
  <c r="N231" i="1"/>
  <c r="P230" i="1"/>
  <c r="Q230" i="1" s="1"/>
  <c r="R230" i="1" l="1"/>
  <c r="N232" i="1"/>
  <c r="P231" i="1"/>
  <c r="Q231" i="1" s="1"/>
  <c r="R231" i="1" l="1"/>
  <c r="N233" i="1"/>
  <c r="P232" i="1"/>
  <c r="Q232" i="1" s="1"/>
  <c r="R232" i="1" l="1"/>
  <c r="N234" i="1"/>
  <c r="P233" i="1"/>
  <c r="Q233" i="1" s="1"/>
  <c r="R233" i="1" l="1"/>
  <c r="N235" i="1"/>
  <c r="P234" i="1"/>
  <c r="Q234" i="1" s="1"/>
  <c r="R234" i="1" l="1"/>
  <c r="N236" i="1"/>
  <c r="P235" i="1"/>
  <c r="Q235" i="1" s="1"/>
  <c r="R235" i="1" l="1"/>
  <c r="N237" i="1"/>
  <c r="P236" i="1"/>
  <c r="Q236" i="1" s="1"/>
  <c r="R236" i="1" l="1"/>
  <c r="N238" i="1"/>
  <c r="P237" i="1"/>
  <c r="Q237" i="1" s="1"/>
  <c r="R237" i="1" l="1"/>
  <c r="N239" i="1"/>
  <c r="P238" i="1"/>
  <c r="Q238" i="1" s="1"/>
  <c r="R238" i="1" l="1"/>
  <c r="N240" i="1"/>
  <c r="P239" i="1"/>
  <c r="Q239" i="1" s="1"/>
  <c r="R239" i="1" l="1"/>
  <c r="N241" i="1"/>
  <c r="P240" i="1"/>
  <c r="Q240" i="1" s="1"/>
  <c r="R240" i="1" l="1"/>
  <c r="N242" i="1"/>
  <c r="P241" i="1"/>
  <c r="Q241" i="1" s="1"/>
  <c r="R241" i="1" l="1"/>
  <c r="N243" i="1"/>
  <c r="P242" i="1"/>
  <c r="Q242" i="1" s="1"/>
  <c r="R242" i="1" l="1"/>
  <c r="N244" i="1"/>
  <c r="P243" i="1"/>
  <c r="Q243" i="1" s="1"/>
  <c r="R243" i="1" l="1"/>
  <c r="N245" i="1"/>
  <c r="P244" i="1"/>
  <c r="Q244" i="1" s="1"/>
  <c r="R244" i="1" l="1"/>
  <c r="N246" i="1"/>
  <c r="P245" i="1"/>
  <c r="Q245" i="1" s="1"/>
  <c r="R245" i="1" l="1"/>
  <c r="N247" i="1"/>
  <c r="P246" i="1"/>
  <c r="Q246" i="1" s="1"/>
  <c r="R246" i="1" l="1"/>
  <c r="N248" i="1"/>
  <c r="P247" i="1"/>
  <c r="Q247" i="1" s="1"/>
  <c r="R247" i="1" l="1"/>
  <c r="N249" i="1"/>
  <c r="P248" i="1"/>
  <c r="Q248" i="1" s="1"/>
  <c r="R248" i="1" l="1"/>
  <c r="N250" i="1"/>
  <c r="P249" i="1"/>
  <c r="Q249" i="1" s="1"/>
  <c r="R249" i="1" l="1"/>
  <c r="N251" i="1"/>
  <c r="P250" i="1"/>
  <c r="Q250" i="1" s="1"/>
  <c r="R250" i="1" l="1"/>
  <c r="N252" i="1"/>
  <c r="P251" i="1"/>
  <c r="Q251" i="1" s="1"/>
  <c r="R251" i="1" l="1"/>
  <c r="N253" i="1"/>
  <c r="P252" i="1"/>
  <c r="Q252" i="1" s="1"/>
  <c r="R252" i="1" l="1"/>
  <c r="N254" i="1"/>
  <c r="P253" i="1"/>
  <c r="Q253" i="1" s="1"/>
  <c r="R253" i="1" l="1"/>
  <c r="N255" i="1"/>
  <c r="P254" i="1"/>
  <c r="Q254" i="1" s="1"/>
  <c r="R254" i="1" l="1"/>
  <c r="N256" i="1"/>
  <c r="P255" i="1"/>
  <c r="Q255" i="1" s="1"/>
  <c r="R255" i="1" l="1"/>
  <c r="N257" i="1"/>
  <c r="P256" i="1"/>
  <c r="Q256" i="1" s="1"/>
  <c r="R256" i="1" l="1"/>
  <c r="N258" i="1"/>
  <c r="P257" i="1"/>
  <c r="Q257" i="1" s="1"/>
  <c r="R257" i="1" l="1"/>
  <c r="N259" i="1"/>
  <c r="P258" i="1"/>
  <c r="Q258" i="1" s="1"/>
  <c r="R258" i="1" l="1"/>
  <c r="N260" i="1"/>
  <c r="P259" i="1"/>
  <c r="Q259" i="1" s="1"/>
  <c r="R259" i="1" l="1"/>
  <c r="N261" i="1"/>
  <c r="P260" i="1"/>
  <c r="Q260" i="1" s="1"/>
  <c r="R260" i="1" l="1"/>
  <c r="N262" i="1"/>
  <c r="P261" i="1"/>
  <c r="Q261" i="1" s="1"/>
  <c r="R261" i="1" l="1"/>
  <c r="N263" i="1"/>
  <c r="P262" i="1"/>
  <c r="Q262" i="1" s="1"/>
  <c r="R262" i="1" l="1"/>
  <c r="N264" i="1"/>
  <c r="P263" i="1"/>
  <c r="Q263" i="1" s="1"/>
  <c r="R263" i="1" l="1"/>
  <c r="N265" i="1"/>
  <c r="P264" i="1"/>
  <c r="Q264" i="1" s="1"/>
  <c r="R264" i="1" l="1"/>
  <c r="N266" i="1"/>
  <c r="P265" i="1"/>
  <c r="Q265" i="1" s="1"/>
  <c r="R265" i="1" l="1"/>
  <c r="N267" i="1"/>
  <c r="P266" i="1"/>
  <c r="Q266" i="1" s="1"/>
  <c r="R266" i="1" l="1"/>
  <c r="N268" i="1"/>
  <c r="P267" i="1"/>
  <c r="Q267" i="1" s="1"/>
  <c r="R267" i="1" l="1"/>
  <c r="N269" i="1"/>
  <c r="P268" i="1"/>
  <c r="Q268" i="1" s="1"/>
  <c r="R268" i="1" l="1"/>
  <c r="N270" i="1"/>
  <c r="P269" i="1"/>
  <c r="Q269" i="1" s="1"/>
  <c r="R269" i="1" l="1"/>
  <c r="N271" i="1"/>
  <c r="P270" i="1"/>
  <c r="Q270" i="1" s="1"/>
  <c r="R270" i="1" l="1"/>
  <c r="N272" i="1"/>
  <c r="P271" i="1"/>
  <c r="Q271" i="1" s="1"/>
  <c r="R271" i="1" l="1"/>
  <c r="N273" i="1"/>
  <c r="P272" i="1"/>
  <c r="Q272" i="1" s="1"/>
  <c r="R272" i="1" l="1"/>
  <c r="N274" i="1"/>
  <c r="P273" i="1"/>
  <c r="Q273" i="1" s="1"/>
  <c r="R273" i="1" l="1"/>
  <c r="N275" i="1"/>
  <c r="P274" i="1"/>
  <c r="Q274" i="1" s="1"/>
  <c r="R274" i="1" l="1"/>
  <c r="N276" i="1"/>
  <c r="P275" i="1"/>
  <c r="Q275" i="1" s="1"/>
  <c r="R275" i="1" l="1"/>
  <c r="N277" i="1"/>
  <c r="P276" i="1"/>
  <c r="Q276" i="1" s="1"/>
  <c r="R276" i="1" l="1"/>
  <c r="N278" i="1"/>
  <c r="P277" i="1"/>
  <c r="Q277" i="1" s="1"/>
  <c r="R277" i="1" l="1"/>
  <c r="N279" i="1"/>
  <c r="P278" i="1"/>
  <c r="Q278" i="1" s="1"/>
  <c r="R278" i="1" l="1"/>
  <c r="N280" i="1"/>
  <c r="P279" i="1"/>
  <c r="Q279" i="1" s="1"/>
  <c r="R279" i="1" l="1"/>
  <c r="N281" i="1"/>
  <c r="P280" i="1"/>
  <c r="Q280" i="1" s="1"/>
  <c r="R280" i="1" l="1"/>
  <c r="N282" i="1"/>
  <c r="P281" i="1"/>
  <c r="Q281" i="1" s="1"/>
  <c r="R281" i="1" l="1"/>
  <c r="N283" i="1"/>
  <c r="P282" i="1"/>
  <c r="Q282" i="1" s="1"/>
  <c r="R282" i="1" l="1"/>
  <c r="N284" i="1"/>
  <c r="P283" i="1"/>
  <c r="Q283" i="1" s="1"/>
  <c r="R283" i="1" l="1"/>
  <c r="N285" i="1"/>
  <c r="P284" i="1"/>
  <c r="Q284" i="1" s="1"/>
  <c r="R284" i="1" l="1"/>
  <c r="N286" i="1"/>
  <c r="P285" i="1"/>
  <c r="Q285" i="1" s="1"/>
  <c r="R285" i="1" l="1"/>
  <c r="N287" i="1"/>
  <c r="P286" i="1"/>
  <c r="Q286" i="1" s="1"/>
  <c r="R286" i="1" l="1"/>
  <c r="N288" i="1"/>
  <c r="P287" i="1"/>
  <c r="Q287" i="1" s="1"/>
  <c r="R287" i="1" l="1"/>
  <c r="N289" i="1"/>
  <c r="P288" i="1"/>
  <c r="Q288" i="1" s="1"/>
  <c r="R288" i="1" l="1"/>
  <c r="N290" i="1"/>
  <c r="P289" i="1"/>
  <c r="Q289" i="1" s="1"/>
  <c r="R289" i="1" l="1"/>
  <c r="N291" i="1"/>
  <c r="P290" i="1"/>
  <c r="Q290" i="1" s="1"/>
  <c r="R290" i="1" l="1"/>
  <c r="N292" i="1"/>
  <c r="P291" i="1"/>
  <c r="Q291" i="1" s="1"/>
  <c r="R291" i="1" l="1"/>
  <c r="N293" i="1"/>
  <c r="P292" i="1"/>
  <c r="Q292" i="1" s="1"/>
  <c r="R292" i="1" l="1"/>
  <c r="N294" i="1"/>
  <c r="P293" i="1"/>
  <c r="Q293" i="1" s="1"/>
  <c r="R293" i="1" l="1"/>
  <c r="N295" i="1"/>
  <c r="P294" i="1"/>
  <c r="Q294" i="1" s="1"/>
  <c r="R294" i="1" l="1"/>
  <c r="N296" i="1"/>
  <c r="P295" i="1"/>
  <c r="Q295" i="1" s="1"/>
  <c r="R295" i="1" l="1"/>
  <c r="N297" i="1"/>
  <c r="P296" i="1"/>
  <c r="Q296" i="1" s="1"/>
  <c r="R296" i="1" l="1"/>
  <c r="N298" i="1"/>
  <c r="P297" i="1"/>
  <c r="Q297" i="1" s="1"/>
  <c r="R297" i="1" l="1"/>
  <c r="N299" i="1"/>
  <c r="P298" i="1"/>
  <c r="Q298" i="1" s="1"/>
  <c r="R298" i="1" l="1"/>
  <c r="N300" i="1"/>
  <c r="P299" i="1"/>
  <c r="Q299" i="1" s="1"/>
  <c r="R299" i="1" l="1"/>
  <c r="N301" i="1"/>
  <c r="P300" i="1"/>
  <c r="Q300" i="1" s="1"/>
  <c r="R300" i="1" l="1"/>
  <c r="N302" i="1"/>
  <c r="P301" i="1"/>
  <c r="Q301" i="1" s="1"/>
  <c r="R301" i="1" l="1"/>
  <c r="N303" i="1"/>
  <c r="P302" i="1"/>
  <c r="Q302" i="1" s="1"/>
  <c r="R302" i="1" l="1"/>
  <c r="N304" i="1"/>
  <c r="P303" i="1"/>
  <c r="Q303" i="1" s="1"/>
  <c r="R303" i="1" l="1"/>
  <c r="N305" i="1"/>
  <c r="P304" i="1"/>
  <c r="Q304" i="1" s="1"/>
  <c r="R304" i="1" l="1"/>
  <c r="N306" i="1"/>
  <c r="P305" i="1"/>
  <c r="Q305" i="1" s="1"/>
  <c r="R305" i="1" l="1"/>
  <c r="N307" i="1"/>
  <c r="P306" i="1"/>
  <c r="Q306" i="1" s="1"/>
  <c r="R306" i="1" l="1"/>
  <c r="N308" i="1"/>
  <c r="P307" i="1"/>
  <c r="Q307" i="1" s="1"/>
  <c r="R307" i="1" l="1"/>
  <c r="N309" i="1"/>
  <c r="P308" i="1"/>
  <c r="Q308" i="1" s="1"/>
  <c r="R308" i="1" l="1"/>
  <c r="N310" i="1"/>
  <c r="P309" i="1"/>
  <c r="Q309" i="1" s="1"/>
  <c r="R309" i="1" l="1"/>
  <c r="N311" i="1"/>
  <c r="P310" i="1"/>
  <c r="Q310" i="1" s="1"/>
  <c r="R310" i="1" l="1"/>
  <c r="N312" i="1"/>
  <c r="P311" i="1"/>
  <c r="Q311" i="1" s="1"/>
  <c r="R311" i="1" l="1"/>
  <c r="N313" i="1"/>
  <c r="P312" i="1"/>
  <c r="Q312" i="1" s="1"/>
  <c r="R312" i="1" l="1"/>
  <c r="N314" i="1"/>
  <c r="P313" i="1"/>
  <c r="Q313" i="1" s="1"/>
  <c r="R313" i="1" l="1"/>
  <c r="N315" i="1"/>
  <c r="P314" i="1"/>
  <c r="Q314" i="1" s="1"/>
  <c r="R314" i="1" l="1"/>
  <c r="N316" i="1"/>
  <c r="P315" i="1"/>
  <c r="Q315" i="1" s="1"/>
  <c r="R315" i="1" l="1"/>
  <c r="N317" i="1"/>
  <c r="P316" i="1"/>
  <c r="Q316" i="1" s="1"/>
  <c r="R316" i="1" l="1"/>
  <c r="N318" i="1"/>
  <c r="P317" i="1"/>
  <c r="Q317" i="1" s="1"/>
  <c r="R317" i="1" l="1"/>
  <c r="N319" i="1"/>
  <c r="P318" i="1"/>
  <c r="Q318" i="1" s="1"/>
  <c r="R318" i="1" l="1"/>
  <c r="N320" i="1"/>
  <c r="P319" i="1"/>
  <c r="Q319" i="1" s="1"/>
  <c r="R319" i="1" l="1"/>
  <c r="N321" i="1"/>
  <c r="P320" i="1"/>
  <c r="Q320" i="1" s="1"/>
  <c r="R320" i="1" l="1"/>
  <c r="N322" i="1"/>
  <c r="P321" i="1"/>
  <c r="Q321" i="1" s="1"/>
  <c r="R321" i="1" l="1"/>
  <c r="N323" i="1"/>
  <c r="P322" i="1"/>
  <c r="Q322" i="1" s="1"/>
  <c r="R322" i="1" l="1"/>
  <c r="N324" i="1"/>
  <c r="P323" i="1"/>
  <c r="Q323" i="1" s="1"/>
  <c r="R323" i="1" l="1"/>
  <c r="N325" i="1"/>
  <c r="P324" i="1"/>
  <c r="Q324" i="1" s="1"/>
  <c r="R324" i="1" l="1"/>
  <c r="N326" i="1"/>
  <c r="P325" i="1"/>
  <c r="Q325" i="1" s="1"/>
  <c r="R325" i="1" l="1"/>
  <c r="N327" i="1"/>
  <c r="P326" i="1"/>
  <c r="Q326" i="1" s="1"/>
  <c r="R326" i="1" l="1"/>
  <c r="N328" i="1"/>
  <c r="P327" i="1"/>
  <c r="Q327" i="1" s="1"/>
  <c r="R327" i="1" l="1"/>
  <c r="N329" i="1"/>
  <c r="P328" i="1"/>
  <c r="Q328" i="1" s="1"/>
  <c r="R328" i="1" l="1"/>
  <c r="N330" i="1"/>
  <c r="P329" i="1"/>
  <c r="Q329" i="1" s="1"/>
  <c r="R329" i="1" l="1"/>
  <c r="N331" i="1"/>
  <c r="P330" i="1"/>
  <c r="Q330" i="1" s="1"/>
  <c r="R330" i="1" l="1"/>
  <c r="N332" i="1"/>
  <c r="P331" i="1"/>
  <c r="Q331" i="1" s="1"/>
  <c r="R331" i="1" l="1"/>
  <c r="N333" i="1"/>
  <c r="P332" i="1"/>
  <c r="Q332" i="1" s="1"/>
  <c r="R332" i="1" l="1"/>
  <c r="N334" i="1"/>
  <c r="P333" i="1"/>
  <c r="Q333" i="1" s="1"/>
  <c r="R333" i="1" l="1"/>
  <c r="N335" i="1"/>
  <c r="P334" i="1"/>
  <c r="Q334" i="1" s="1"/>
  <c r="R334" i="1" l="1"/>
  <c r="N336" i="1"/>
  <c r="P335" i="1"/>
  <c r="Q335" i="1" s="1"/>
  <c r="R335" i="1" l="1"/>
  <c r="N337" i="1"/>
  <c r="P336" i="1"/>
  <c r="Q336" i="1" s="1"/>
  <c r="R336" i="1" l="1"/>
  <c r="N338" i="1"/>
  <c r="P337" i="1"/>
  <c r="Q337" i="1" s="1"/>
  <c r="R337" i="1" l="1"/>
  <c r="N339" i="1"/>
  <c r="P338" i="1"/>
  <c r="Q338" i="1" s="1"/>
  <c r="R338" i="1" l="1"/>
  <c r="N340" i="1"/>
  <c r="P339" i="1"/>
  <c r="Q339" i="1" s="1"/>
  <c r="R339" i="1" l="1"/>
  <c r="N341" i="1"/>
  <c r="P340" i="1"/>
  <c r="Q340" i="1" s="1"/>
  <c r="R340" i="1" l="1"/>
  <c r="N342" i="1"/>
  <c r="P341" i="1"/>
  <c r="Q341" i="1" s="1"/>
  <c r="R341" i="1" l="1"/>
  <c r="N343" i="1"/>
  <c r="P342" i="1"/>
  <c r="Q342" i="1" s="1"/>
  <c r="R342" i="1" l="1"/>
  <c r="N344" i="1"/>
  <c r="P343" i="1"/>
  <c r="Q343" i="1" s="1"/>
  <c r="R343" i="1" l="1"/>
  <c r="N345" i="1"/>
  <c r="P344" i="1"/>
  <c r="Q344" i="1" s="1"/>
  <c r="R344" i="1" l="1"/>
  <c r="N346" i="1"/>
  <c r="P345" i="1"/>
  <c r="Q345" i="1" s="1"/>
  <c r="R345" i="1" l="1"/>
  <c r="N347" i="1"/>
  <c r="P346" i="1"/>
  <c r="Q346" i="1" s="1"/>
  <c r="R346" i="1" l="1"/>
  <c r="N348" i="1"/>
  <c r="P347" i="1"/>
  <c r="Q347" i="1" s="1"/>
  <c r="R347" i="1" l="1"/>
  <c r="N349" i="1"/>
  <c r="P348" i="1"/>
  <c r="Q348" i="1" s="1"/>
  <c r="R348" i="1" l="1"/>
  <c r="N350" i="1"/>
  <c r="P349" i="1"/>
  <c r="Q349" i="1" s="1"/>
  <c r="R349" i="1" l="1"/>
  <c r="N351" i="1"/>
  <c r="P350" i="1"/>
  <c r="Q350" i="1" s="1"/>
  <c r="R350" i="1" l="1"/>
  <c r="N352" i="1"/>
  <c r="P351" i="1"/>
  <c r="Q351" i="1" s="1"/>
  <c r="R351" i="1" l="1"/>
  <c r="N353" i="1"/>
  <c r="P352" i="1"/>
  <c r="Q352" i="1" s="1"/>
  <c r="R352" i="1" l="1"/>
  <c r="N354" i="1"/>
  <c r="P353" i="1"/>
  <c r="Q353" i="1" s="1"/>
  <c r="R353" i="1" l="1"/>
  <c r="N355" i="1"/>
  <c r="P354" i="1"/>
  <c r="Q354" i="1" s="1"/>
  <c r="R354" i="1" l="1"/>
  <c r="N356" i="1"/>
  <c r="P355" i="1"/>
  <c r="Q355" i="1" s="1"/>
  <c r="R355" i="1" l="1"/>
  <c r="N357" i="1"/>
  <c r="P356" i="1"/>
  <c r="Q356" i="1" s="1"/>
  <c r="R356" i="1" l="1"/>
  <c r="N358" i="1"/>
  <c r="P357" i="1"/>
  <c r="Q357" i="1" s="1"/>
  <c r="R357" i="1" l="1"/>
  <c r="N359" i="1"/>
  <c r="P358" i="1"/>
  <c r="Q358" i="1" s="1"/>
  <c r="R358" i="1" l="1"/>
  <c r="N360" i="1"/>
  <c r="P359" i="1"/>
  <c r="Q359" i="1" s="1"/>
  <c r="R359" i="1" l="1"/>
  <c r="N361" i="1"/>
  <c r="P360" i="1"/>
  <c r="Q360" i="1" s="1"/>
  <c r="R360" i="1" l="1"/>
  <c r="N362" i="1"/>
  <c r="P361" i="1"/>
  <c r="Q361" i="1" s="1"/>
  <c r="R361" i="1" l="1"/>
  <c r="N363" i="1"/>
  <c r="P362" i="1"/>
  <c r="Q362" i="1" s="1"/>
  <c r="R362" i="1" l="1"/>
  <c r="N364" i="1"/>
  <c r="P363" i="1"/>
  <c r="Q363" i="1" s="1"/>
  <c r="R363" i="1" l="1"/>
  <c r="N365" i="1"/>
  <c r="P364" i="1"/>
  <c r="Q364" i="1" s="1"/>
  <c r="R364" i="1" l="1"/>
  <c r="N366" i="1"/>
  <c r="P365" i="1"/>
  <c r="Q365" i="1" s="1"/>
  <c r="R365" i="1" l="1"/>
  <c r="N367" i="1"/>
  <c r="P366" i="1"/>
  <c r="Q366" i="1" s="1"/>
  <c r="R366" i="1" l="1"/>
  <c r="N368" i="1"/>
  <c r="P367" i="1"/>
  <c r="Q367" i="1" s="1"/>
  <c r="R367" i="1" l="1"/>
  <c r="N369" i="1"/>
  <c r="P368" i="1"/>
  <c r="Q368" i="1" s="1"/>
  <c r="R368" i="1" l="1"/>
  <c r="N370" i="1"/>
  <c r="P369" i="1"/>
  <c r="Q369" i="1" s="1"/>
  <c r="R369" i="1" l="1"/>
  <c r="N371" i="1"/>
  <c r="P370" i="1"/>
  <c r="Q370" i="1" s="1"/>
  <c r="R370" i="1" l="1"/>
  <c r="N372" i="1"/>
  <c r="P371" i="1"/>
  <c r="Q371" i="1" s="1"/>
  <c r="R371" i="1" l="1"/>
  <c r="N373" i="1"/>
  <c r="P372" i="1"/>
  <c r="Q372" i="1" s="1"/>
  <c r="R372" i="1" l="1"/>
  <c r="N374" i="1"/>
  <c r="P373" i="1"/>
  <c r="Q373" i="1" s="1"/>
  <c r="R373" i="1" l="1"/>
  <c r="N375" i="1"/>
  <c r="P374" i="1"/>
  <c r="Q374" i="1" s="1"/>
  <c r="R374" i="1" l="1"/>
  <c r="N376" i="1"/>
  <c r="P375" i="1"/>
  <c r="Q375" i="1" s="1"/>
  <c r="R375" i="1" l="1"/>
  <c r="N377" i="1"/>
  <c r="P376" i="1"/>
  <c r="Q376" i="1" s="1"/>
  <c r="R376" i="1" l="1"/>
  <c r="N378" i="1"/>
  <c r="P377" i="1"/>
  <c r="Q377" i="1" s="1"/>
  <c r="R377" i="1" l="1"/>
  <c r="N379" i="1"/>
  <c r="P378" i="1"/>
  <c r="Q378" i="1" s="1"/>
  <c r="R378" i="1" l="1"/>
  <c r="N380" i="1"/>
  <c r="P379" i="1"/>
  <c r="Q379" i="1" s="1"/>
  <c r="R379" i="1" l="1"/>
  <c r="N381" i="1"/>
  <c r="P380" i="1"/>
  <c r="Q380" i="1" s="1"/>
  <c r="R380" i="1" l="1"/>
  <c r="N382" i="1"/>
  <c r="P381" i="1"/>
  <c r="Q381" i="1" s="1"/>
  <c r="R381" i="1" l="1"/>
  <c r="N383" i="1"/>
  <c r="P382" i="1"/>
  <c r="Q382" i="1" s="1"/>
  <c r="R382" i="1" l="1"/>
  <c r="N384" i="1"/>
  <c r="P383" i="1"/>
  <c r="Q383" i="1" s="1"/>
  <c r="R383" i="1" l="1"/>
  <c r="N385" i="1"/>
  <c r="P384" i="1"/>
  <c r="Q384" i="1" s="1"/>
  <c r="R384" i="1" l="1"/>
  <c r="N386" i="1"/>
  <c r="P385" i="1"/>
  <c r="Q385" i="1" s="1"/>
  <c r="R385" i="1" l="1"/>
  <c r="N387" i="1"/>
  <c r="P386" i="1"/>
  <c r="Q386" i="1" s="1"/>
  <c r="R386" i="1" l="1"/>
  <c r="N388" i="1"/>
  <c r="P387" i="1"/>
  <c r="Q387" i="1" s="1"/>
  <c r="R387" i="1" l="1"/>
  <c r="N389" i="1"/>
  <c r="P388" i="1"/>
  <c r="Q388" i="1" s="1"/>
  <c r="R388" i="1" l="1"/>
  <c r="N390" i="1"/>
  <c r="P389" i="1"/>
  <c r="Q389" i="1" s="1"/>
  <c r="R389" i="1" l="1"/>
  <c r="N391" i="1"/>
  <c r="P390" i="1"/>
  <c r="Q390" i="1" s="1"/>
  <c r="R390" i="1" l="1"/>
  <c r="N392" i="1"/>
  <c r="P391" i="1"/>
  <c r="Q391" i="1" s="1"/>
  <c r="R391" i="1" l="1"/>
  <c r="N393" i="1"/>
  <c r="P392" i="1"/>
  <c r="Q392" i="1" s="1"/>
  <c r="R392" i="1" l="1"/>
  <c r="N394" i="1"/>
  <c r="P393" i="1"/>
  <c r="Q393" i="1" s="1"/>
  <c r="R393" i="1" l="1"/>
  <c r="N395" i="1"/>
  <c r="P394" i="1"/>
  <c r="Q394" i="1" s="1"/>
  <c r="R394" i="1" l="1"/>
  <c r="N396" i="1"/>
  <c r="P395" i="1"/>
  <c r="Q395" i="1" s="1"/>
  <c r="R395" i="1" l="1"/>
  <c r="N397" i="1"/>
  <c r="P396" i="1"/>
  <c r="Q396" i="1" s="1"/>
  <c r="R396" i="1" l="1"/>
  <c r="N398" i="1"/>
  <c r="P397" i="1"/>
  <c r="Q397" i="1" s="1"/>
  <c r="R397" i="1" l="1"/>
  <c r="N399" i="1"/>
  <c r="P398" i="1"/>
  <c r="Q398" i="1" s="1"/>
  <c r="R398" i="1" l="1"/>
  <c r="N400" i="1"/>
  <c r="P399" i="1"/>
  <c r="Q399" i="1" s="1"/>
  <c r="R399" i="1" l="1"/>
  <c r="N401" i="1"/>
  <c r="P400" i="1"/>
  <c r="Q400" i="1" s="1"/>
  <c r="R400" i="1" l="1"/>
  <c r="N402" i="1"/>
  <c r="P401" i="1"/>
  <c r="Q401" i="1" s="1"/>
  <c r="R401" i="1" l="1"/>
  <c r="N403" i="1"/>
  <c r="P402" i="1"/>
  <c r="Q402" i="1" s="1"/>
  <c r="R402" i="1" l="1"/>
  <c r="N404" i="1"/>
  <c r="P403" i="1"/>
  <c r="Q403" i="1" s="1"/>
  <c r="R403" i="1" l="1"/>
  <c r="N405" i="1"/>
  <c r="P404" i="1"/>
  <c r="Q404" i="1" s="1"/>
  <c r="R404" i="1" l="1"/>
  <c r="N406" i="1"/>
  <c r="P405" i="1"/>
  <c r="Q405" i="1" s="1"/>
  <c r="R405" i="1" l="1"/>
  <c r="N407" i="1"/>
  <c r="P406" i="1"/>
  <c r="Q406" i="1" s="1"/>
  <c r="R406" i="1" l="1"/>
  <c r="N408" i="1"/>
  <c r="P407" i="1"/>
  <c r="Q407" i="1" s="1"/>
  <c r="R407" i="1" l="1"/>
  <c r="N409" i="1"/>
  <c r="P408" i="1"/>
  <c r="Q408" i="1" s="1"/>
  <c r="R408" i="1" l="1"/>
  <c r="N410" i="1"/>
  <c r="P409" i="1"/>
  <c r="Q409" i="1" s="1"/>
  <c r="R409" i="1" l="1"/>
  <c r="N411" i="1"/>
  <c r="P410" i="1"/>
  <c r="Q410" i="1" s="1"/>
  <c r="R410" i="1" l="1"/>
  <c r="N412" i="1"/>
  <c r="P411" i="1"/>
  <c r="Q411" i="1" s="1"/>
  <c r="R411" i="1" l="1"/>
  <c r="N413" i="1"/>
  <c r="P412" i="1"/>
  <c r="Q412" i="1" s="1"/>
  <c r="R412" i="1" l="1"/>
  <c r="N414" i="1"/>
  <c r="P413" i="1"/>
  <c r="Q413" i="1" s="1"/>
  <c r="R413" i="1" l="1"/>
  <c r="N415" i="1"/>
  <c r="P414" i="1"/>
  <c r="Q414" i="1" s="1"/>
  <c r="R414" i="1" l="1"/>
  <c r="N416" i="1"/>
  <c r="P415" i="1"/>
  <c r="Q415" i="1" s="1"/>
  <c r="R415" i="1" l="1"/>
  <c r="N417" i="1"/>
  <c r="P416" i="1"/>
  <c r="Q416" i="1" s="1"/>
  <c r="R416" i="1" l="1"/>
  <c r="N418" i="1"/>
  <c r="P417" i="1"/>
  <c r="Q417" i="1" s="1"/>
  <c r="R417" i="1" l="1"/>
  <c r="N419" i="1"/>
  <c r="P418" i="1"/>
  <c r="Q418" i="1" s="1"/>
  <c r="R418" i="1" l="1"/>
  <c r="N420" i="1"/>
  <c r="P419" i="1"/>
  <c r="Q419" i="1" s="1"/>
  <c r="R419" i="1" l="1"/>
  <c r="N421" i="1"/>
  <c r="P420" i="1"/>
  <c r="Q420" i="1" s="1"/>
  <c r="R420" i="1" l="1"/>
  <c r="N422" i="1"/>
  <c r="P421" i="1"/>
  <c r="Q421" i="1" s="1"/>
  <c r="R421" i="1" l="1"/>
  <c r="N423" i="1"/>
  <c r="P422" i="1"/>
  <c r="Q422" i="1" s="1"/>
  <c r="R422" i="1" l="1"/>
  <c r="N424" i="1"/>
  <c r="P423" i="1"/>
  <c r="Q423" i="1" s="1"/>
  <c r="R423" i="1" l="1"/>
  <c r="N425" i="1"/>
  <c r="P424" i="1"/>
  <c r="Q424" i="1" s="1"/>
  <c r="R424" i="1" l="1"/>
  <c r="N426" i="1"/>
  <c r="P425" i="1"/>
  <c r="Q425" i="1" s="1"/>
  <c r="R425" i="1" l="1"/>
  <c r="N427" i="1"/>
  <c r="P426" i="1"/>
  <c r="Q426" i="1" s="1"/>
  <c r="R426" i="1" l="1"/>
  <c r="N428" i="1"/>
  <c r="P427" i="1"/>
  <c r="Q427" i="1" s="1"/>
  <c r="R427" i="1" l="1"/>
  <c r="N429" i="1"/>
  <c r="P428" i="1"/>
  <c r="Q428" i="1" s="1"/>
  <c r="R428" i="1" l="1"/>
  <c r="N430" i="1"/>
  <c r="P429" i="1"/>
  <c r="Q429" i="1" s="1"/>
  <c r="R429" i="1" l="1"/>
  <c r="N431" i="1"/>
  <c r="P430" i="1"/>
  <c r="Q430" i="1" s="1"/>
  <c r="R430" i="1" l="1"/>
  <c r="N432" i="1"/>
  <c r="P431" i="1"/>
  <c r="Q431" i="1" s="1"/>
  <c r="R431" i="1" l="1"/>
  <c r="N433" i="1"/>
  <c r="P432" i="1"/>
  <c r="Q432" i="1" s="1"/>
  <c r="R432" i="1" l="1"/>
  <c r="N434" i="1"/>
  <c r="P433" i="1"/>
  <c r="Q433" i="1" s="1"/>
  <c r="R433" i="1" l="1"/>
  <c r="N435" i="1"/>
  <c r="P434" i="1"/>
  <c r="Q434" i="1" s="1"/>
  <c r="R434" i="1" l="1"/>
  <c r="N436" i="1"/>
  <c r="P435" i="1"/>
  <c r="Q435" i="1" s="1"/>
  <c r="R435" i="1" l="1"/>
  <c r="N437" i="1"/>
  <c r="P436" i="1"/>
  <c r="Q436" i="1" s="1"/>
  <c r="R436" i="1" l="1"/>
  <c r="N438" i="1"/>
  <c r="P437" i="1"/>
  <c r="Q437" i="1" s="1"/>
  <c r="R437" i="1" l="1"/>
  <c r="N439" i="1"/>
  <c r="P438" i="1"/>
  <c r="Q438" i="1" s="1"/>
  <c r="R438" i="1" l="1"/>
  <c r="N440" i="1"/>
  <c r="P439" i="1"/>
  <c r="Q439" i="1" s="1"/>
  <c r="R439" i="1" l="1"/>
  <c r="N441" i="1"/>
  <c r="P440" i="1"/>
  <c r="Q440" i="1" s="1"/>
  <c r="R440" i="1" l="1"/>
  <c r="N442" i="1"/>
  <c r="P441" i="1"/>
  <c r="Q441" i="1" s="1"/>
  <c r="R441" i="1" l="1"/>
  <c r="N443" i="1"/>
  <c r="P442" i="1"/>
  <c r="Q442" i="1" s="1"/>
  <c r="R442" i="1" l="1"/>
  <c r="N444" i="1"/>
  <c r="P443" i="1"/>
  <c r="Q443" i="1" s="1"/>
  <c r="R443" i="1" l="1"/>
  <c r="N445" i="1"/>
  <c r="P444" i="1"/>
  <c r="Q444" i="1" s="1"/>
  <c r="R444" i="1" l="1"/>
  <c r="N446" i="1"/>
  <c r="P445" i="1"/>
  <c r="Q445" i="1" s="1"/>
  <c r="R445" i="1" l="1"/>
  <c r="N447" i="1"/>
  <c r="P446" i="1"/>
  <c r="Q446" i="1" s="1"/>
  <c r="R446" i="1" l="1"/>
  <c r="N448" i="1"/>
  <c r="P447" i="1"/>
  <c r="Q447" i="1" s="1"/>
  <c r="R447" i="1" l="1"/>
  <c r="N449" i="1"/>
  <c r="P448" i="1"/>
  <c r="Q448" i="1" s="1"/>
  <c r="R448" i="1" l="1"/>
  <c r="N450" i="1"/>
  <c r="P449" i="1"/>
  <c r="Q449" i="1" s="1"/>
  <c r="R449" i="1" l="1"/>
  <c r="N451" i="1"/>
  <c r="P450" i="1"/>
  <c r="Q450" i="1" s="1"/>
  <c r="R450" i="1" l="1"/>
  <c r="N452" i="1"/>
  <c r="P451" i="1"/>
  <c r="Q451" i="1" s="1"/>
  <c r="R451" i="1" l="1"/>
  <c r="N453" i="1"/>
  <c r="P452" i="1"/>
  <c r="Q452" i="1" s="1"/>
  <c r="R452" i="1" l="1"/>
  <c r="N454" i="1"/>
  <c r="P453" i="1"/>
  <c r="Q453" i="1" s="1"/>
  <c r="R453" i="1" l="1"/>
  <c r="N455" i="1"/>
  <c r="P454" i="1"/>
  <c r="Q454" i="1" s="1"/>
  <c r="R454" i="1" l="1"/>
  <c r="N456" i="1"/>
  <c r="P455" i="1"/>
  <c r="Q455" i="1" s="1"/>
  <c r="R455" i="1" l="1"/>
  <c r="N457" i="1"/>
  <c r="P456" i="1"/>
  <c r="Q456" i="1" s="1"/>
  <c r="R456" i="1" l="1"/>
  <c r="N458" i="1"/>
  <c r="P457" i="1"/>
  <c r="Q457" i="1" s="1"/>
  <c r="R457" i="1" l="1"/>
  <c r="N459" i="1"/>
  <c r="P458" i="1"/>
  <c r="Q458" i="1" s="1"/>
  <c r="R458" i="1" l="1"/>
  <c r="N460" i="1"/>
  <c r="P459" i="1"/>
  <c r="Q459" i="1" s="1"/>
  <c r="R459" i="1" l="1"/>
  <c r="N461" i="1"/>
  <c r="P460" i="1"/>
  <c r="Q460" i="1" s="1"/>
  <c r="R460" i="1" l="1"/>
  <c r="N462" i="1"/>
  <c r="P461" i="1"/>
  <c r="Q461" i="1" s="1"/>
  <c r="R461" i="1" l="1"/>
  <c r="N463" i="1"/>
  <c r="P462" i="1"/>
  <c r="Q462" i="1" s="1"/>
  <c r="R462" i="1" l="1"/>
  <c r="N464" i="1"/>
  <c r="P463" i="1"/>
  <c r="Q463" i="1" s="1"/>
  <c r="R463" i="1" l="1"/>
  <c r="N465" i="1"/>
  <c r="P464" i="1"/>
  <c r="Q464" i="1" s="1"/>
  <c r="R464" i="1" l="1"/>
  <c r="N466" i="1"/>
  <c r="P465" i="1"/>
  <c r="Q465" i="1" s="1"/>
  <c r="R465" i="1" l="1"/>
  <c r="N467" i="1"/>
  <c r="P466" i="1"/>
  <c r="Q466" i="1" s="1"/>
  <c r="R466" i="1" l="1"/>
  <c r="N468" i="1"/>
  <c r="P467" i="1"/>
  <c r="Q467" i="1" s="1"/>
  <c r="R467" i="1" l="1"/>
  <c r="N469" i="1"/>
  <c r="P468" i="1"/>
  <c r="Q468" i="1" s="1"/>
  <c r="R468" i="1" l="1"/>
  <c r="N470" i="1"/>
  <c r="P469" i="1"/>
  <c r="Q469" i="1" s="1"/>
  <c r="R469" i="1" l="1"/>
  <c r="N471" i="1"/>
  <c r="P470" i="1"/>
  <c r="Q470" i="1" s="1"/>
  <c r="R470" i="1" l="1"/>
  <c r="N472" i="1"/>
  <c r="P471" i="1"/>
  <c r="Q471" i="1" s="1"/>
  <c r="R471" i="1" l="1"/>
  <c r="N473" i="1"/>
  <c r="P472" i="1"/>
  <c r="Q472" i="1" s="1"/>
  <c r="R472" i="1" l="1"/>
  <c r="N474" i="1"/>
  <c r="P473" i="1"/>
  <c r="Q473" i="1" s="1"/>
  <c r="R473" i="1" l="1"/>
  <c r="N475" i="1"/>
  <c r="P474" i="1"/>
  <c r="Q474" i="1" s="1"/>
  <c r="R474" i="1" l="1"/>
  <c r="N476" i="1"/>
  <c r="P475" i="1"/>
  <c r="Q475" i="1" s="1"/>
  <c r="R475" i="1" l="1"/>
  <c r="N477" i="1"/>
  <c r="P476" i="1"/>
  <c r="Q476" i="1" s="1"/>
  <c r="R476" i="1" l="1"/>
  <c r="N478" i="1"/>
  <c r="P477" i="1"/>
  <c r="Q477" i="1" s="1"/>
  <c r="R477" i="1" l="1"/>
  <c r="N479" i="1"/>
  <c r="P478" i="1"/>
  <c r="Q478" i="1" s="1"/>
  <c r="R478" i="1" l="1"/>
  <c r="N480" i="1"/>
  <c r="P479" i="1"/>
  <c r="Q479" i="1" s="1"/>
  <c r="R479" i="1" l="1"/>
  <c r="N481" i="1"/>
  <c r="P480" i="1"/>
  <c r="Q480" i="1" s="1"/>
  <c r="R480" i="1" l="1"/>
  <c r="N482" i="1"/>
  <c r="P481" i="1"/>
  <c r="Q481" i="1" s="1"/>
  <c r="R481" i="1" l="1"/>
  <c r="N483" i="1"/>
  <c r="P482" i="1"/>
  <c r="Q482" i="1" s="1"/>
  <c r="R482" i="1" l="1"/>
  <c r="N484" i="1"/>
  <c r="P483" i="1"/>
  <c r="Q483" i="1" s="1"/>
  <c r="R483" i="1" l="1"/>
  <c r="N485" i="1"/>
  <c r="P484" i="1"/>
  <c r="Q484" i="1" s="1"/>
  <c r="R484" i="1" l="1"/>
  <c r="N486" i="1"/>
  <c r="P485" i="1"/>
  <c r="Q485" i="1" s="1"/>
  <c r="R485" i="1" l="1"/>
  <c r="N487" i="1"/>
  <c r="P486" i="1"/>
  <c r="Q486" i="1" s="1"/>
  <c r="R486" i="1" l="1"/>
  <c r="N488" i="1"/>
  <c r="P487" i="1"/>
  <c r="Q487" i="1" s="1"/>
  <c r="R487" i="1" l="1"/>
  <c r="N489" i="1"/>
  <c r="P488" i="1"/>
  <c r="Q488" i="1" s="1"/>
  <c r="R488" i="1" l="1"/>
  <c r="N490" i="1"/>
  <c r="P489" i="1"/>
  <c r="Q489" i="1" s="1"/>
  <c r="R489" i="1" l="1"/>
  <c r="N491" i="1"/>
  <c r="P490" i="1"/>
  <c r="Q490" i="1" s="1"/>
  <c r="R490" i="1" l="1"/>
  <c r="N492" i="1"/>
  <c r="P491" i="1"/>
  <c r="Q491" i="1" s="1"/>
  <c r="R491" i="1" l="1"/>
  <c r="N493" i="1"/>
  <c r="P492" i="1"/>
  <c r="Q492" i="1" s="1"/>
  <c r="R492" i="1" l="1"/>
  <c r="N494" i="1"/>
  <c r="P493" i="1"/>
  <c r="Q493" i="1" s="1"/>
  <c r="R493" i="1" l="1"/>
  <c r="N495" i="1"/>
  <c r="P494" i="1"/>
  <c r="Q494" i="1" s="1"/>
  <c r="R494" i="1" l="1"/>
  <c r="N496" i="1"/>
  <c r="P495" i="1"/>
  <c r="Q495" i="1" s="1"/>
  <c r="R495" i="1" l="1"/>
  <c r="N497" i="1"/>
  <c r="P496" i="1"/>
  <c r="Q496" i="1" s="1"/>
  <c r="R496" i="1" l="1"/>
  <c r="N498" i="1"/>
  <c r="P497" i="1"/>
  <c r="Q497" i="1" s="1"/>
  <c r="R497" i="1" l="1"/>
  <c r="N499" i="1"/>
  <c r="P498" i="1"/>
  <c r="Q498" i="1" s="1"/>
  <c r="R498" i="1" l="1"/>
  <c r="N500" i="1"/>
  <c r="P499" i="1"/>
  <c r="Q499" i="1" s="1"/>
  <c r="R499" i="1" l="1"/>
  <c r="N501" i="1"/>
  <c r="P500" i="1"/>
  <c r="Q500" i="1" s="1"/>
  <c r="R500" i="1" l="1"/>
  <c r="N502" i="1"/>
  <c r="P501" i="1"/>
  <c r="Q501" i="1" s="1"/>
  <c r="R501" i="1" l="1"/>
  <c r="N503" i="1"/>
  <c r="P502" i="1"/>
  <c r="Q502" i="1" s="1"/>
  <c r="R502" i="1" l="1"/>
  <c r="N504" i="1"/>
  <c r="P503" i="1"/>
  <c r="Q503" i="1" s="1"/>
  <c r="R503" i="1" l="1"/>
  <c r="N505" i="1"/>
  <c r="P504" i="1"/>
  <c r="Q504" i="1" s="1"/>
  <c r="R504" i="1" l="1"/>
  <c r="N506" i="1"/>
  <c r="P505" i="1"/>
  <c r="Q505" i="1" s="1"/>
  <c r="R505" i="1" l="1"/>
  <c r="N507" i="1"/>
  <c r="P506" i="1"/>
  <c r="Q506" i="1" s="1"/>
  <c r="R506" i="1" l="1"/>
  <c r="N508" i="1"/>
  <c r="P507" i="1"/>
  <c r="Q507" i="1" s="1"/>
  <c r="R507" i="1" l="1"/>
  <c r="N509" i="1"/>
  <c r="P508" i="1"/>
  <c r="Q508" i="1" s="1"/>
  <c r="R508" i="1" l="1"/>
  <c r="N510" i="1"/>
  <c r="P509" i="1"/>
  <c r="Q509" i="1" s="1"/>
  <c r="R509" i="1" l="1"/>
  <c r="N511" i="1"/>
  <c r="P510" i="1"/>
  <c r="Q510" i="1" s="1"/>
  <c r="R510" i="1" l="1"/>
  <c r="N512" i="1"/>
  <c r="P511" i="1"/>
  <c r="Q511" i="1" s="1"/>
  <c r="R511" i="1" l="1"/>
  <c r="N513" i="1"/>
  <c r="P512" i="1"/>
  <c r="Q512" i="1" s="1"/>
  <c r="R512" i="1" l="1"/>
  <c r="N514" i="1"/>
  <c r="P513" i="1"/>
  <c r="Q513" i="1" s="1"/>
  <c r="R513" i="1" l="1"/>
  <c r="N515" i="1"/>
  <c r="P514" i="1"/>
  <c r="Q514" i="1" s="1"/>
  <c r="R514" i="1" l="1"/>
  <c r="N516" i="1"/>
  <c r="P515" i="1"/>
  <c r="Q515" i="1" s="1"/>
  <c r="R515" i="1" l="1"/>
  <c r="N517" i="1"/>
  <c r="P516" i="1"/>
  <c r="Q516" i="1" s="1"/>
  <c r="R516" i="1" l="1"/>
  <c r="N518" i="1"/>
  <c r="P517" i="1"/>
  <c r="Q517" i="1" s="1"/>
  <c r="R517" i="1" l="1"/>
  <c r="N519" i="1"/>
  <c r="P518" i="1"/>
  <c r="Q518" i="1" s="1"/>
  <c r="R518" i="1" l="1"/>
  <c r="N520" i="1"/>
  <c r="P519" i="1"/>
  <c r="Q519" i="1" s="1"/>
  <c r="R519" i="1" l="1"/>
  <c r="N521" i="1"/>
  <c r="P520" i="1"/>
  <c r="Q520" i="1" s="1"/>
  <c r="R520" i="1" l="1"/>
  <c r="N522" i="1"/>
  <c r="P521" i="1"/>
  <c r="Q521" i="1" s="1"/>
  <c r="R521" i="1" l="1"/>
  <c r="N523" i="1"/>
  <c r="P522" i="1"/>
  <c r="Q522" i="1" s="1"/>
  <c r="R522" i="1" l="1"/>
  <c r="N524" i="1"/>
  <c r="P523" i="1"/>
  <c r="Q523" i="1" s="1"/>
  <c r="R523" i="1" l="1"/>
  <c r="N525" i="1"/>
  <c r="P524" i="1"/>
  <c r="Q524" i="1" s="1"/>
  <c r="R524" i="1" l="1"/>
  <c r="N526" i="1"/>
  <c r="P525" i="1"/>
  <c r="Q525" i="1" s="1"/>
  <c r="R525" i="1" l="1"/>
  <c r="N527" i="1"/>
  <c r="P526" i="1"/>
  <c r="Q526" i="1" s="1"/>
  <c r="R526" i="1" l="1"/>
  <c r="N528" i="1"/>
  <c r="P527" i="1"/>
  <c r="Q527" i="1" s="1"/>
  <c r="R527" i="1" l="1"/>
  <c r="N529" i="1"/>
  <c r="P528" i="1"/>
  <c r="Q528" i="1" s="1"/>
  <c r="R528" i="1" l="1"/>
  <c r="N530" i="1"/>
  <c r="P529" i="1"/>
  <c r="Q529" i="1" s="1"/>
  <c r="R529" i="1" l="1"/>
  <c r="N531" i="1"/>
  <c r="P530" i="1"/>
  <c r="Q530" i="1" s="1"/>
  <c r="R530" i="1" l="1"/>
  <c r="N532" i="1"/>
  <c r="P531" i="1"/>
  <c r="Q531" i="1" s="1"/>
  <c r="R531" i="1" l="1"/>
  <c r="N533" i="1"/>
  <c r="P532" i="1"/>
  <c r="Q532" i="1" s="1"/>
  <c r="R532" i="1" l="1"/>
  <c r="N534" i="1"/>
  <c r="P533" i="1"/>
  <c r="Q533" i="1" s="1"/>
  <c r="R533" i="1" l="1"/>
  <c r="N535" i="1"/>
  <c r="P534" i="1"/>
  <c r="Q534" i="1" s="1"/>
  <c r="R534" i="1" l="1"/>
  <c r="N536" i="1"/>
  <c r="P535" i="1"/>
  <c r="Q535" i="1" s="1"/>
  <c r="R535" i="1" l="1"/>
  <c r="N537" i="1"/>
  <c r="P536" i="1"/>
  <c r="Q536" i="1" s="1"/>
  <c r="R536" i="1" l="1"/>
  <c r="N538" i="1"/>
  <c r="P537" i="1"/>
  <c r="Q537" i="1" s="1"/>
  <c r="R537" i="1" l="1"/>
  <c r="N539" i="1"/>
  <c r="P538" i="1"/>
  <c r="Q538" i="1" s="1"/>
  <c r="R538" i="1" l="1"/>
  <c r="N540" i="1"/>
  <c r="P539" i="1"/>
  <c r="Q539" i="1" s="1"/>
  <c r="R539" i="1" l="1"/>
  <c r="N541" i="1"/>
  <c r="P540" i="1"/>
  <c r="Q540" i="1" s="1"/>
  <c r="R540" i="1" l="1"/>
  <c r="N542" i="1"/>
  <c r="P541" i="1"/>
  <c r="Q541" i="1" s="1"/>
  <c r="R541" i="1" l="1"/>
  <c r="N543" i="1"/>
  <c r="P542" i="1"/>
  <c r="Q542" i="1" s="1"/>
  <c r="R542" i="1" l="1"/>
  <c r="N544" i="1"/>
  <c r="P543" i="1"/>
  <c r="Q543" i="1" s="1"/>
  <c r="R543" i="1" l="1"/>
  <c r="N545" i="1"/>
  <c r="P544" i="1"/>
  <c r="Q544" i="1" s="1"/>
  <c r="R544" i="1" l="1"/>
  <c r="N546" i="1"/>
  <c r="P545" i="1"/>
  <c r="Q545" i="1" s="1"/>
  <c r="R545" i="1" l="1"/>
  <c r="N547" i="1"/>
  <c r="P546" i="1"/>
  <c r="Q546" i="1" s="1"/>
  <c r="R546" i="1" l="1"/>
  <c r="N548" i="1"/>
  <c r="P547" i="1"/>
  <c r="Q547" i="1" s="1"/>
  <c r="R547" i="1" l="1"/>
  <c r="N549" i="1"/>
  <c r="P548" i="1"/>
  <c r="Q548" i="1" s="1"/>
  <c r="R548" i="1" l="1"/>
  <c r="N550" i="1"/>
  <c r="P549" i="1"/>
  <c r="Q549" i="1" s="1"/>
  <c r="R549" i="1" l="1"/>
  <c r="N551" i="1"/>
  <c r="P550" i="1"/>
  <c r="Q550" i="1" s="1"/>
  <c r="R550" i="1" l="1"/>
  <c r="N552" i="1"/>
  <c r="P551" i="1"/>
  <c r="Q551" i="1" s="1"/>
  <c r="R551" i="1" l="1"/>
  <c r="N553" i="1"/>
  <c r="P552" i="1"/>
  <c r="Q552" i="1" s="1"/>
  <c r="R552" i="1" l="1"/>
  <c r="N554" i="1"/>
  <c r="P553" i="1"/>
  <c r="Q553" i="1" s="1"/>
  <c r="R553" i="1" l="1"/>
  <c r="N555" i="1"/>
  <c r="P554" i="1"/>
  <c r="Q554" i="1" s="1"/>
  <c r="R554" i="1" l="1"/>
  <c r="N556" i="1"/>
  <c r="P555" i="1"/>
  <c r="Q555" i="1" s="1"/>
  <c r="R555" i="1" l="1"/>
  <c r="N557" i="1"/>
  <c r="P556" i="1"/>
  <c r="Q556" i="1" s="1"/>
  <c r="R556" i="1" l="1"/>
  <c r="N558" i="1"/>
  <c r="P557" i="1"/>
  <c r="Q557" i="1" s="1"/>
  <c r="R557" i="1" l="1"/>
  <c r="N559" i="1"/>
  <c r="P558" i="1"/>
  <c r="Q558" i="1" s="1"/>
  <c r="R558" i="1" l="1"/>
  <c r="N560" i="1"/>
  <c r="P559" i="1"/>
  <c r="Q559" i="1" s="1"/>
  <c r="R559" i="1" l="1"/>
  <c r="N561" i="1"/>
  <c r="P560" i="1"/>
  <c r="Q560" i="1" s="1"/>
  <c r="R560" i="1" l="1"/>
  <c r="N562" i="1"/>
  <c r="P561" i="1"/>
  <c r="Q561" i="1" s="1"/>
  <c r="R561" i="1" l="1"/>
  <c r="N563" i="1"/>
  <c r="P562" i="1"/>
  <c r="Q562" i="1" s="1"/>
  <c r="R562" i="1" l="1"/>
  <c r="N564" i="1"/>
  <c r="P563" i="1"/>
  <c r="Q563" i="1" s="1"/>
  <c r="R563" i="1" l="1"/>
  <c r="N565" i="1"/>
  <c r="P564" i="1"/>
  <c r="Q564" i="1" s="1"/>
  <c r="R564" i="1" l="1"/>
  <c r="N566" i="1"/>
  <c r="P565" i="1"/>
  <c r="Q565" i="1" s="1"/>
  <c r="R565" i="1" l="1"/>
  <c r="N567" i="1"/>
  <c r="P566" i="1"/>
  <c r="Q566" i="1" s="1"/>
  <c r="R566" i="1" l="1"/>
  <c r="N568" i="1"/>
  <c r="P567" i="1"/>
  <c r="Q567" i="1" s="1"/>
  <c r="R567" i="1" l="1"/>
  <c r="N569" i="1"/>
  <c r="P568" i="1"/>
  <c r="Q568" i="1" s="1"/>
  <c r="R568" i="1" l="1"/>
  <c r="N570" i="1"/>
  <c r="P569" i="1"/>
  <c r="Q569" i="1" s="1"/>
  <c r="R569" i="1" l="1"/>
  <c r="N571" i="1"/>
  <c r="P570" i="1"/>
  <c r="Q570" i="1" s="1"/>
  <c r="R570" i="1" l="1"/>
  <c r="N572" i="1"/>
  <c r="P571" i="1"/>
  <c r="Q571" i="1" s="1"/>
  <c r="R571" i="1" l="1"/>
  <c r="N573" i="1"/>
  <c r="P572" i="1"/>
  <c r="Q572" i="1" s="1"/>
  <c r="R572" i="1" l="1"/>
  <c r="N574" i="1"/>
  <c r="P573" i="1"/>
  <c r="Q573" i="1" s="1"/>
  <c r="R573" i="1" l="1"/>
  <c r="N575" i="1"/>
  <c r="P574" i="1"/>
  <c r="Q574" i="1" s="1"/>
  <c r="R574" i="1" l="1"/>
  <c r="N576" i="1"/>
  <c r="P575" i="1"/>
  <c r="Q575" i="1" s="1"/>
  <c r="R575" i="1" l="1"/>
  <c r="N577" i="1"/>
  <c r="P576" i="1"/>
  <c r="Q576" i="1" s="1"/>
  <c r="R576" i="1" l="1"/>
  <c r="N578" i="1"/>
  <c r="P577" i="1"/>
  <c r="Q577" i="1" s="1"/>
  <c r="R577" i="1" l="1"/>
  <c r="N579" i="1"/>
  <c r="P578" i="1"/>
  <c r="Q578" i="1" s="1"/>
  <c r="R578" i="1" l="1"/>
  <c r="N580" i="1"/>
  <c r="P579" i="1"/>
  <c r="Q579" i="1" s="1"/>
  <c r="R579" i="1" l="1"/>
  <c r="N581" i="1"/>
  <c r="P580" i="1"/>
  <c r="Q580" i="1" s="1"/>
  <c r="R580" i="1" l="1"/>
  <c r="N582" i="1"/>
  <c r="P581" i="1"/>
  <c r="Q581" i="1" s="1"/>
  <c r="R581" i="1" l="1"/>
  <c r="N583" i="1"/>
  <c r="P582" i="1"/>
  <c r="Q582" i="1" s="1"/>
  <c r="R582" i="1" l="1"/>
  <c r="N584" i="1"/>
  <c r="P583" i="1"/>
  <c r="Q583" i="1" s="1"/>
  <c r="R583" i="1" l="1"/>
  <c r="N585" i="1"/>
  <c r="P584" i="1"/>
  <c r="Q584" i="1" s="1"/>
  <c r="R584" i="1" l="1"/>
  <c r="N586" i="1"/>
  <c r="P585" i="1"/>
  <c r="Q585" i="1" s="1"/>
  <c r="R585" i="1" l="1"/>
  <c r="N587" i="1"/>
  <c r="P586" i="1"/>
  <c r="Q586" i="1" s="1"/>
  <c r="R586" i="1" l="1"/>
  <c r="N588" i="1"/>
  <c r="P587" i="1"/>
  <c r="Q587" i="1" s="1"/>
  <c r="R587" i="1" l="1"/>
  <c r="N589" i="1"/>
  <c r="P588" i="1"/>
  <c r="Q588" i="1" s="1"/>
  <c r="R588" i="1" l="1"/>
  <c r="N590" i="1"/>
  <c r="P589" i="1"/>
  <c r="Q589" i="1" s="1"/>
  <c r="R589" i="1" l="1"/>
  <c r="N591" i="1"/>
  <c r="P590" i="1"/>
  <c r="Q590" i="1" s="1"/>
  <c r="R590" i="1" l="1"/>
  <c r="N592" i="1"/>
  <c r="P591" i="1"/>
  <c r="Q591" i="1" s="1"/>
  <c r="R591" i="1" l="1"/>
  <c r="N593" i="1"/>
  <c r="P592" i="1"/>
  <c r="Q592" i="1" s="1"/>
  <c r="R592" i="1" l="1"/>
  <c r="N594" i="1"/>
  <c r="P593" i="1"/>
  <c r="Q593" i="1" s="1"/>
  <c r="R593" i="1" l="1"/>
  <c r="N595" i="1"/>
  <c r="P594" i="1"/>
  <c r="Q594" i="1" s="1"/>
  <c r="R594" i="1" l="1"/>
  <c r="N596" i="1"/>
  <c r="P595" i="1"/>
  <c r="Q595" i="1" s="1"/>
  <c r="R595" i="1" l="1"/>
  <c r="N597" i="1"/>
  <c r="P596" i="1"/>
  <c r="Q596" i="1" s="1"/>
  <c r="R596" i="1" l="1"/>
  <c r="N598" i="1"/>
  <c r="P597" i="1"/>
  <c r="Q597" i="1" s="1"/>
  <c r="R597" i="1" l="1"/>
  <c r="N599" i="1"/>
  <c r="P598" i="1"/>
  <c r="Q598" i="1" s="1"/>
  <c r="R598" i="1" l="1"/>
  <c r="N600" i="1"/>
  <c r="P599" i="1"/>
  <c r="Q599" i="1" s="1"/>
  <c r="R599" i="1" l="1"/>
  <c r="N601" i="1"/>
  <c r="P600" i="1"/>
  <c r="Q600" i="1" s="1"/>
  <c r="R600" i="1" l="1"/>
  <c r="N602" i="1"/>
  <c r="P601" i="1"/>
  <c r="Q601" i="1" s="1"/>
  <c r="R601" i="1" l="1"/>
  <c r="N603" i="1"/>
  <c r="P602" i="1"/>
  <c r="Q602" i="1" s="1"/>
  <c r="R602" i="1" l="1"/>
  <c r="N604" i="1"/>
  <c r="P603" i="1"/>
  <c r="Q603" i="1" s="1"/>
  <c r="R603" i="1" l="1"/>
  <c r="N605" i="1"/>
  <c r="P604" i="1"/>
  <c r="Q604" i="1" s="1"/>
  <c r="R604" i="1" l="1"/>
  <c r="N606" i="1"/>
  <c r="P605" i="1"/>
  <c r="Q605" i="1" s="1"/>
  <c r="R605" i="1" l="1"/>
  <c r="N607" i="1"/>
  <c r="P606" i="1"/>
  <c r="Q606" i="1" s="1"/>
  <c r="R606" i="1" l="1"/>
  <c r="N608" i="1"/>
  <c r="P607" i="1"/>
  <c r="Q607" i="1" s="1"/>
  <c r="R607" i="1" l="1"/>
  <c r="N609" i="1"/>
  <c r="P608" i="1"/>
  <c r="Q608" i="1" s="1"/>
  <c r="R608" i="1" l="1"/>
  <c r="N610" i="1"/>
  <c r="P609" i="1"/>
  <c r="Q609" i="1" s="1"/>
  <c r="R609" i="1" l="1"/>
  <c r="N611" i="1"/>
  <c r="P610" i="1"/>
  <c r="Q610" i="1" s="1"/>
  <c r="R610" i="1" l="1"/>
  <c r="N612" i="1"/>
  <c r="P611" i="1"/>
  <c r="Q611" i="1" s="1"/>
  <c r="R611" i="1" l="1"/>
  <c r="N613" i="1"/>
  <c r="P612" i="1"/>
  <c r="Q612" i="1" s="1"/>
  <c r="R612" i="1" l="1"/>
  <c r="N614" i="1"/>
  <c r="P613" i="1"/>
  <c r="Q613" i="1" s="1"/>
  <c r="R613" i="1" l="1"/>
  <c r="N615" i="1"/>
  <c r="P614" i="1"/>
  <c r="Q614" i="1" s="1"/>
  <c r="R614" i="1" l="1"/>
  <c r="N616" i="1"/>
  <c r="P615" i="1"/>
  <c r="Q615" i="1" s="1"/>
  <c r="R615" i="1" l="1"/>
  <c r="N617" i="1"/>
  <c r="P616" i="1"/>
  <c r="Q616" i="1" s="1"/>
  <c r="R616" i="1" l="1"/>
  <c r="N618" i="1"/>
  <c r="P617" i="1"/>
  <c r="Q617" i="1" s="1"/>
  <c r="R617" i="1" l="1"/>
  <c r="N619" i="1"/>
  <c r="P618" i="1"/>
  <c r="Q618" i="1" s="1"/>
  <c r="R618" i="1" l="1"/>
  <c r="N620" i="1"/>
  <c r="P619" i="1"/>
  <c r="Q619" i="1" s="1"/>
  <c r="R619" i="1" l="1"/>
  <c r="N621" i="1"/>
  <c r="P620" i="1"/>
  <c r="Q620" i="1" s="1"/>
  <c r="R620" i="1" l="1"/>
  <c r="N622" i="1"/>
  <c r="P621" i="1"/>
  <c r="Q621" i="1" s="1"/>
  <c r="R621" i="1" l="1"/>
  <c r="N623" i="1"/>
  <c r="P622" i="1"/>
  <c r="Q622" i="1" s="1"/>
  <c r="R622" i="1" l="1"/>
  <c r="N624" i="1"/>
  <c r="P623" i="1"/>
  <c r="Q623" i="1" s="1"/>
  <c r="R623" i="1" l="1"/>
  <c r="N625" i="1"/>
  <c r="P624" i="1"/>
  <c r="Q624" i="1" s="1"/>
  <c r="R624" i="1" l="1"/>
  <c r="N626" i="1"/>
  <c r="P625" i="1"/>
  <c r="Q625" i="1" s="1"/>
  <c r="R625" i="1" l="1"/>
  <c r="N627" i="1"/>
  <c r="P626" i="1"/>
  <c r="Q626" i="1" s="1"/>
  <c r="R626" i="1" l="1"/>
  <c r="N628" i="1"/>
  <c r="P627" i="1"/>
  <c r="Q627" i="1" s="1"/>
  <c r="R627" i="1" l="1"/>
  <c r="N629" i="1"/>
  <c r="P628" i="1"/>
  <c r="Q628" i="1" s="1"/>
  <c r="R628" i="1" l="1"/>
  <c r="N630" i="1"/>
  <c r="P629" i="1"/>
  <c r="Q629" i="1" s="1"/>
  <c r="R629" i="1" l="1"/>
  <c r="N631" i="1"/>
  <c r="P630" i="1"/>
  <c r="Q630" i="1" s="1"/>
  <c r="R630" i="1" l="1"/>
  <c r="N632" i="1"/>
  <c r="P631" i="1"/>
  <c r="Q631" i="1" s="1"/>
  <c r="R631" i="1" l="1"/>
  <c r="N633" i="1"/>
  <c r="P632" i="1"/>
  <c r="Q632" i="1" s="1"/>
  <c r="R632" i="1" l="1"/>
  <c r="N634" i="1"/>
  <c r="P633" i="1"/>
  <c r="Q633" i="1" s="1"/>
  <c r="R633" i="1" l="1"/>
  <c r="N635" i="1"/>
  <c r="P634" i="1"/>
  <c r="Q634" i="1" s="1"/>
  <c r="R634" i="1" l="1"/>
  <c r="N636" i="1"/>
  <c r="P635" i="1"/>
  <c r="Q635" i="1" s="1"/>
  <c r="R635" i="1" l="1"/>
  <c r="N637" i="1"/>
  <c r="P636" i="1"/>
  <c r="Q636" i="1" s="1"/>
  <c r="R636" i="1" l="1"/>
  <c r="N638" i="1"/>
  <c r="P637" i="1"/>
  <c r="Q637" i="1" s="1"/>
  <c r="R637" i="1" l="1"/>
  <c r="N639" i="1"/>
  <c r="P638" i="1"/>
  <c r="Q638" i="1" s="1"/>
  <c r="R638" i="1" l="1"/>
  <c r="N640" i="1"/>
  <c r="P639" i="1"/>
  <c r="Q639" i="1" s="1"/>
  <c r="R639" i="1" l="1"/>
  <c r="N641" i="1"/>
  <c r="P640" i="1"/>
  <c r="Q640" i="1" s="1"/>
  <c r="R640" i="1" l="1"/>
  <c r="N642" i="1"/>
  <c r="P641" i="1"/>
  <c r="Q641" i="1" s="1"/>
  <c r="R641" i="1" l="1"/>
  <c r="N643" i="1"/>
  <c r="P642" i="1"/>
  <c r="Q642" i="1" s="1"/>
  <c r="R642" i="1" l="1"/>
  <c r="N644" i="1"/>
  <c r="P643" i="1"/>
  <c r="Q643" i="1" s="1"/>
  <c r="R643" i="1" l="1"/>
  <c r="N645" i="1"/>
  <c r="P644" i="1"/>
  <c r="Q644" i="1" s="1"/>
  <c r="R644" i="1" l="1"/>
  <c r="N646" i="1"/>
  <c r="P645" i="1"/>
  <c r="Q645" i="1" s="1"/>
  <c r="R645" i="1" l="1"/>
  <c r="N647" i="1"/>
  <c r="P646" i="1"/>
  <c r="Q646" i="1" s="1"/>
  <c r="R646" i="1" l="1"/>
  <c r="N648" i="1"/>
  <c r="P647" i="1"/>
  <c r="Q647" i="1" s="1"/>
  <c r="R647" i="1" l="1"/>
  <c r="N649" i="1"/>
  <c r="P648" i="1"/>
  <c r="Q648" i="1" s="1"/>
  <c r="R648" i="1" l="1"/>
  <c r="N650" i="1"/>
  <c r="P649" i="1"/>
  <c r="Q649" i="1" s="1"/>
  <c r="R649" i="1" l="1"/>
  <c r="N651" i="1"/>
  <c r="P650" i="1"/>
  <c r="Q650" i="1" s="1"/>
  <c r="R650" i="1" l="1"/>
  <c r="N652" i="1"/>
  <c r="P651" i="1"/>
  <c r="Q651" i="1" s="1"/>
  <c r="R651" i="1" l="1"/>
  <c r="N653" i="1"/>
  <c r="P652" i="1"/>
  <c r="Q652" i="1" s="1"/>
  <c r="R652" i="1" l="1"/>
  <c r="N654" i="1"/>
  <c r="P653" i="1"/>
  <c r="Q653" i="1" s="1"/>
  <c r="R653" i="1" l="1"/>
  <c r="N655" i="1"/>
  <c r="P654" i="1"/>
  <c r="Q654" i="1" s="1"/>
  <c r="R654" i="1" l="1"/>
  <c r="N656" i="1"/>
  <c r="P655" i="1"/>
  <c r="Q655" i="1" s="1"/>
  <c r="R655" i="1" l="1"/>
  <c r="N657" i="1"/>
  <c r="P656" i="1"/>
  <c r="Q656" i="1" s="1"/>
  <c r="R656" i="1" l="1"/>
  <c r="N658" i="1"/>
  <c r="P657" i="1"/>
  <c r="Q657" i="1" s="1"/>
  <c r="R657" i="1" l="1"/>
  <c r="N659" i="1"/>
  <c r="P658" i="1"/>
  <c r="Q658" i="1" s="1"/>
  <c r="R658" i="1" l="1"/>
  <c r="N660" i="1"/>
  <c r="P659" i="1"/>
  <c r="Q659" i="1" s="1"/>
  <c r="R659" i="1" l="1"/>
  <c r="N661" i="1"/>
  <c r="P660" i="1"/>
  <c r="Q660" i="1" s="1"/>
  <c r="R660" i="1" l="1"/>
  <c r="N662" i="1"/>
  <c r="P661" i="1"/>
  <c r="Q661" i="1" s="1"/>
  <c r="R661" i="1" l="1"/>
  <c r="N663" i="1"/>
  <c r="P662" i="1"/>
  <c r="Q662" i="1" s="1"/>
  <c r="R662" i="1" l="1"/>
  <c r="N664" i="1"/>
  <c r="P663" i="1"/>
  <c r="Q663" i="1" s="1"/>
  <c r="R663" i="1" l="1"/>
  <c r="N665" i="1"/>
  <c r="P664" i="1"/>
  <c r="Q664" i="1" s="1"/>
  <c r="R664" i="1" l="1"/>
  <c r="N666" i="1"/>
  <c r="P665" i="1"/>
  <c r="Q665" i="1" s="1"/>
  <c r="R665" i="1" l="1"/>
  <c r="N667" i="1"/>
  <c r="P666" i="1"/>
  <c r="Q666" i="1" s="1"/>
  <c r="R666" i="1" l="1"/>
  <c r="N668" i="1"/>
  <c r="P667" i="1"/>
  <c r="Q667" i="1" s="1"/>
  <c r="R667" i="1" l="1"/>
  <c r="N669" i="1"/>
  <c r="P668" i="1"/>
  <c r="Q668" i="1" s="1"/>
  <c r="R668" i="1" l="1"/>
  <c r="N670" i="1"/>
  <c r="P669" i="1"/>
  <c r="Q669" i="1" s="1"/>
  <c r="R669" i="1" l="1"/>
  <c r="N671" i="1"/>
  <c r="P670" i="1"/>
  <c r="Q670" i="1" s="1"/>
  <c r="R670" i="1" l="1"/>
  <c r="N672" i="1"/>
  <c r="P671" i="1"/>
  <c r="Q671" i="1" s="1"/>
  <c r="R671" i="1" l="1"/>
  <c r="N673" i="1"/>
  <c r="P672" i="1"/>
  <c r="Q672" i="1" s="1"/>
  <c r="R672" i="1" l="1"/>
  <c r="N674" i="1"/>
  <c r="P673" i="1"/>
  <c r="Q673" i="1" s="1"/>
  <c r="R673" i="1" l="1"/>
  <c r="N675" i="1"/>
  <c r="P674" i="1"/>
  <c r="Q674" i="1" s="1"/>
  <c r="R674" i="1" l="1"/>
  <c r="N676" i="1"/>
  <c r="P675" i="1"/>
  <c r="Q675" i="1" s="1"/>
  <c r="R675" i="1" l="1"/>
  <c r="N677" i="1"/>
  <c r="P676" i="1"/>
  <c r="Q676" i="1" s="1"/>
  <c r="R676" i="1" l="1"/>
  <c r="N678" i="1"/>
  <c r="P677" i="1"/>
  <c r="Q677" i="1" s="1"/>
  <c r="R677" i="1" l="1"/>
  <c r="N679" i="1"/>
  <c r="P678" i="1"/>
  <c r="Q678" i="1" s="1"/>
  <c r="R678" i="1" l="1"/>
  <c r="N680" i="1"/>
  <c r="P679" i="1"/>
  <c r="Q679" i="1" s="1"/>
  <c r="R679" i="1" l="1"/>
  <c r="N681" i="1"/>
  <c r="P680" i="1"/>
  <c r="Q680" i="1" s="1"/>
  <c r="R680" i="1" l="1"/>
  <c r="N682" i="1"/>
  <c r="P681" i="1"/>
  <c r="Q681" i="1" s="1"/>
  <c r="R681" i="1" l="1"/>
  <c r="N683" i="1"/>
  <c r="P682" i="1"/>
  <c r="Q682" i="1" s="1"/>
  <c r="R682" i="1" l="1"/>
  <c r="N684" i="1"/>
  <c r="P683" i="1"/>
  <c r="Q683" i="1" s="1"/>
  <c r="R683" i="1" l="1"/>
  <c r="N685" i="1"/>
  <c r="P684" i="1"/>
  <c r="Q684" i="1" s="1"/>
  <c r="R684" i="1" l="1"/>
  <c r="N686" i="1"/>
  <c r="P685" i="1"/>
  <c r="Q685" i="1" s="1"/>
  <c r="R685" i="1" l="1"/>
  <c r="N687" i="1"/>
  <c r="P686" i="1"/>
  <c r="Q686" i="1" s="1"/>
  <c r="R686" i="1" l="1"/>
  <c r="N688" i="1"/>
  <c r="P687" i="1"/>
  <c r="Q687" i="1" s="1"/>
  <c r="R687" i="1" l="1"/>
  <c r="N689" i="1"/>
  <c r="P688" i="1"/>
  <c r="Q688" i="1" s="1"/>
  <c r="R688" i="1" l="1"/>
  <c r="N690" i="1"/>
  <c r="P689" i="1"/>
  <c r="Q689" i="1" s="1"/>
  <c r="R689" i="1" l="1"/>
  <c r="N691" i="1"/>
  <c r="P690" i="1"/>
  <c r="Q690" i="1" s="1"/>
  <c r="R690" i="1" l="1"/>
  <c r="N692" i="1"/>
  <c r="P691" i="1"/>
  <c r="Q691" i="1" s="1"/>
  <c r="R691" i="1" l="1"/>
  <c r="N693" i="1"/>
  <c r="P692" i="1"/>
  <c r="Q692" i="1" s="1"/>
  <c r="R692" i="1" l="1"/>
  <c r="N694" i="1"/>
  <c r="P693" i="1"/>
  <c r="Q693" i="1" s="1"/>
  <c r="R693" i="1" l="1"/>
  <c r="N695" i="1"/>
  <c r="P694" i="1"/>
  <c r="Q694" i="1" s="1"/>
  <c r="R694" i="1" l="1"/>
  <c r="N696" i="1"/>
  <c r="P695" i="1"/>
  <c r="Q695" i="1" s="1"/>
  <c r="R695" i="1" l="1"/>
  <c r="N697" i="1"/>
  <c r="P696" i="1"/>
  <c r="Q696" i="1" s="1"/>
  <c r="R696" i="1" l="1"/>
  <c r="N698" i="1"/>
  <c r="P697" i="1"/>
  <c r="Q697" i="1" s="1"/>
  <c r="R697" i="1" l="1"/>
  <c r="N699" i="1"/>
  <c r="P698" i="1"/>
  <c r="Q698" i="1" s="1"/>
  <c r="R698" i="1" l="1"/>
  <c r="N700" i="1"/>
  <c r="P699" i="1"/>
  <c r="Q699" i="1" s="1"/>
  <c r="R699" i="1" l="1"/>
  <c r="N701" i="1"/>
  <c r="P700" i="1"/>
  <c r="Q700" i="1" s="1"/>
  <c r="R700" i="1" l="1"/>
  <c r="N702" i="1"/>
  <c r="P701" i="1"/>
  <c r="Q701" i="1" s="1"/>
  <c r="R701" i="1" l="1"/>
  <c r="N703" i="1"/>
  <c r="P702" i="1"/>
  <c r="Q702" i="1" s="1"/>
  <c r="R702" i="1" l="1"/>
  <c r="N704" i="1"/>
  <c r="P703" i="1"/>
  <c r="Q703" i="1" s="1"/>
  <c r="R703" i="1" l="1"/>
  <c r="N705" i="1"/>
  <c r="P704" i="1"/>
  <c r="Q704" i="1" s="1"/>
  <c r="R704" i="1" l="1"/>
  <c r="N706" i="1"/>
  <c r="P705" i="1"/>
  <c r="Q705" i="1" s="1"/>
  <c r="R705" i="1" l="1"/>
  <c r="N707" i="1"/>
  <c r="P706" i="1"/>
  <c r="Q706" i="1" s="1"/>
  <c r="R706" i="1" l="1"/>
  <c r="N708" i="1"/>
  <c r="P707" i="1"/>
  <c r="Q707" i="1" s="1"/>
  <c r="R707" i="1" l="1"/>
  <c r="N709" i="1"/>
  <c r="P708" i="1"/>
  <c r="Q708" i="1" s="1"/>
  <c r="R708" i="1" l="1"/>
  <c r="N710" i="1"/>
  <c r="P709" i="1"/>
  <c r="Q709" i="1" s="1"/>
  <c r="R709" i="1" l="1"/>
  <c r="N711" i="1"/>
  <c r="P710" i="1"/>
  <c r="Q710" i="1" s="1"/>
  <c r="R710" i="1" l="1"/>
  <c r="N712" i="1"/>
  <c r="P711" i="1"/>
  <c r="Q711" i="1" s="1"/>
  <c r="R711" i="1" l="1"/>
  <c r="N713" i="1"/>
  <c r="P712" i="1"/>
  <c r="Q712" i="1" s="1"/>
  <c r="R712" i="1" l="1"/>
  <c r="N714" i="1"/>
  <c r="P713" i="1"/>
  <c r="Q713" i="1" s="1"/>
  <c r="R713" i="1" l="1"/>
  <c r="N715" i="1"/>
  <c r="P714" i="1"/>
  <c r="Q714" i="1" s="1"/>
  <c r="R714" i="1" l="1"/>
  <c r="N716" i="1"/>
  <c r="P715" i="1"/>
  <c r="Q715" i="1" s="1"/>
  <c r="R715" i="1" l="1"/>
  <c r="N717" i="1"/>
  <c r="P716" i="1"/>
  <c r="Q716" i="1" s="1"/>
  <c r="R716" i="1" l="1"/>
  <c r="N718" i="1"/>
  <c r="P717" i="1"/>
  <c r="Q717" i="1" s="1"/>
  <c r="R717" i="1" l="1"/>
  <c r="N719" i="1"/>
  <c r="P718" i="1"/>
  <c r="Q718" i="1" s="1"/>
  <c r="R718" i="1" l="1"/>
  <c r="N720" i="1"/>
  <c r="P719" i="1"/>
  <c r="Q719" i="1" s="1"/>
  <c r="R719" i="1" l="1"/>
  <c r="N721" i="1"/>
  <c r="P720" i="1"/>
  <c r="Q720" i="1" s="1"/>
  <c r="R720" i="1" l="1"/>
  <c r="N722" i="1"/>
  <c r="P721" i="1"/>
  <c r="Q721" i="1" s="1"/>
  <c r="R721" i="1" l="1"/>
  <c r="N723" i="1"/>
  <c r="P722" i="1"/>
  <c r="Q722" i="1" s="1"/>
  <c r="R722" i="1" l="1"/>
  <c r="N724" i="1"/>
  <c r="P723" i="1"/>
  <c r="Q723" i="1" s="1"/>
  <c r="R723" i="1" l="1"/>
  <c r="N725" i="1"/>
  <c r="P724" i="1"/>
  <c r="Q724" i="1" s="1"/>
  <c r="R724" i="1" l="1"/>
  <c r="N726" i="1"/>
  <c r="P725" i="1"/>
  <c r="Q725" i="1" s="1"/>
  <c r="R725" i="1" l="1"/>
  <c r="N727" i="1"/>
  <c r="P726" i="1"/>
  <c r="Q726" i="1" s="1"/>
  <c r="R726" i="1" l="1"/>
  <c r="N728" i="1"/>
  <c r="P727" i="1"/>
  <c r="Q727" i="1" s="1"/>
  <c r="R727" i="1" l="1"/>
  <c r="N729" i="1"/>
  <c r="P728" i="1"/>
  <c r="Q728" i="1" s="1"/>
  <c r="R728" i="1" l="1"/>
  <c r="N730" i="1"/>
  <c r="P729" i="1"/>
  <c r="Q729" i="1" s="1"/>
  <c r="R729" i="1" l="1"/>
  <c r="N731" i="1"/>
  <c r="P730" i="1"/>
  <c r="Q730" i="1" s="1"/>
  <c r="R730" i="1" l="1"/>
  <c r="N732" i="1"/>
  <c r="P731" i="1"/>
  <c r="Q731" i="1" s="1"/>
  <c r="R731" i="1" l="1"/>
  <c r="N733" i="1"/>
  <c r="P732" i="1"/>
  <c r="Q732" i="1" s="1"/>
  <c r="R732" i="1" l="1"/>
  <c r="N734" i="1"/>
  <c r="P733" i="1"/>
  <c r="Q733" i="1" s="1"/>
  <c r="R733" i="1" l="1"/>
  <c r="N735" i="1"/>
  <c r="P734" i="1"/>
  <c r="Q734" i="1" s="1"/>
  <c r="R734" i="1" l="1"/>
  <c r="N736" i="1"/>
  <c r="P735" i="1"/>
  <c r="Q735" i="1" s="1"/>
  <c r="R735" i="1" l="1"/>
  <c r="N737" i="1"/>
  <c r="P736" i="1"/>
  <c r="Q736" i="1" s="1"/>
  <c r="R736" i="1" l="1"/>
  <c r="N738" i="1"/>
  <c r="P737" i="1"/>
  <c r="Q737" i="1" s="1"/>
  <c r="R737" i="1" l="1"/>
  <c r="N739" i="1"/>
  <c r="P738" i="1"/>
  <c r="Q738" i="1" s="1"/>
  <c r="R738" i="1" l="1"/>
  <c r="N740" i="1"/>
  <c r="P739" i="1"/>
  <c r="Q739" i="1" s="1"/>
  <c r="R739" i="1" l="1"/>
  <c r="N741" i="1"/>
  <c r="P740" i="1"/>
  <c r="Q740" i="1" s="1"/>
  <c r="R740" i="1" l="1"/>
  <c r="N742" i="1"/>
  <c r="P741" i="1"/>
  <c r="Q741" i="1" s="1"/>
  <c r="R741" i="1" l="1"/>
  <c r="N743" i="1"/>
  <c r="P742" i="1"/>
  <c r="Q742" i="1" s="1"/>
  <c r="R742" i="1" l="1"/>
  <c r="N744" i="1"/>
  <c r="P743" i="1"/>
  <c r="Q743" i="1" s="1"/>
  <c r="R743" i="1" l="1"/>
  <c r="N745" i="1"/>
  <c r="P744" i="1"/>
  <c r="Q744" i="1" s="1"/>
  <c r="R744" i="1" l="1"/>
  <c r="N746" i="1"/>
  <c r="P745" i="1"/>
  <c r="Q745" i="1" s="1"/>
  <c r="R745" i="1" l="1"/>
  <c r="N747" i="1"/>
  <c r="P746" i="1"/>
  <c r="Q746" i="1" s="1"/>
  <c r="R746" i="1" l="1"/>
  <c r="N748" i="1"/>
  <c r="P747" i="1"/>
  <c r="Q747" i="1" s="1"/>
  <c r="R747" i="1" l="1"/>
  <c r="N749" i="1"/>
  <c r="P748" i="1"/>
  <c r="Q748" i="1" s="1"/>
  <c r="R748" i="1" l="1"/>
  <c r="N750" i="1"/>
  <c r="P749" i="1"/>
  <c r="Q749" i="1" s="1"/>
  <c r="R749" i="1" l="1"/>
  <c r="N751" i="1"/>
  <c r="P750" i="1"/>
  <c r="Q750" i="1" s="1"/>
  <c r="R750" i="1" l="1"/>
  <c r="N752" i="1"/>
  <c r="P751" i="1"/>
  <c r="Q751" i="1" s="1"/>
  <c r="R751" i="1" l="1"/>
  <c r="N753" i="1"/>
  <c r="P752" i="1"/>
  <c r="Q752" i="1" s="1"/>
  <c r="R752" i="1" l="1"/>
  <c r="N754" i="1"/>
  <c r="P753" i="1"/>
  <c r="Q753" i="1" s="1"/>
  <c r="R753" i="1" l="1"/>
  <c r="N755" i="1"/>
  <c r="P754" i="1"/>
  <c r="Q754" i="1" s="1"/>
  <c r="R754" i="1" l="1"/>
  <c r="N756" i="1"/>
  <c r="P755" i="1"/>
  <c r="Q755" i="1" s="1"/>
  <c r="R755" i="1" l="1"/>
  <c r="N757" i="1"/>
  <c r="P756" i="1"/>
  <c r="Q756" i="1" s="1"/>
  <c r="R756" i="1" l="1"/>
  <c r="N758" i="1"/>
  <c r="P757" i="1"/>
  <c r="Q757" i="1" s="1"/>
  <c r="R757" i="1" l="1"/>
  <c r="N759" i="1"/>
  <c r="P758" i="1"/>
  <c r="Q758" i="1" s="1"/>
  <c r="R758" i="1" l="1"/>
  <c r="N760" i="1"/>
  <c r="P759" i="1"/>
  <c r="Q759" i="1" s="1"/>
  <c r="R759" i="1" l="1"/>
  <c r="N761" i="1"/>
  <c r="P760" i="1"/>
  <c r="Q760" i="1" s="1"/>
  <c r="R760" i="1" l="1"/>
  <c r="N762" i="1"/>
  <c r="P761" i="1"/>
  <c r="Q761" i="1" s="1"/>
  <c r="R761" i="1" l="1"/>
  <c r="N763" i="1"/>
  <c r="P762" i="1"/>
  <c r="Q762" i="1" s="1"/>
  <c r="R762" i="1" l="1"/>
  <c r="N764" i="1"/>
  <c r="P763" i="1"/>
  <c r="Q763" i="1" s="1"/>
  <c r="R763" i="1" l="1"/>
  <c r="N765" i="1"/>
  <c r="P764" i="1"/>
  <c r="Q764" i="1" s="1"/>
  <c r="R764" i="1" l="1"/>
  <c r="N766" i="1"/>
  <c r="P765" i="1"/>
  <c r="Q765" i="1" s="1"/>
  <c r="R765" i="1" l="1"/>
  <c r="N767" i="1"/>
  <c r="P766" i="1"/>
  <c r="Q766" i="1" s="1"/>
  <c r="R766" i="1" l="1"/>
  <c r="N768" i="1"/>
  <c r="P767" i="1"/>
  <c r="Q767" i="1" s="1"/>
  <c r="R767" i="1" l="1"/>
  <c r="N769" i="1"/>
  <c r="P768" i="1"/>
  <c r="Q768" i="1" s="1"/>
  <c r="R768" i="1" l="1"/>
  <c r="N770" i="1"/>
  <c r="P769" i="1"/>
  <c r="Q769" i="1" s="1"/>
  <c r="R769" i="1" l="1"/>
  <c r="N771" i="1"/>
  <c r="P770" i="1"/>
  <c r="Q770" i="1" s="1"/>
  <c r="R770" i="1" l="1"/>
  <c r="N772" i="1"/>
  <c r="P771" i="1"/>
  <c r="Q771" i="1" s="1"/>
  <c r="R771" i="1" l="1"/>
  <c r="N773" i="1"/>
  <c r="P772" i="1"/>
  <c r="Q772" i="1" s="1"/>
  <c r="R772" i="1" l="1"/>
  <c r="N774" i="1"/>
  <c r="P773" i="1"/>
  <c r="Q773" i="1" s="1"/>
  <c r="R773" i="1" l="1"/>
  <c r="N775" i="1"/>
  <c r="P774" i="1"/>
  <c r="Q774" i="1" s="1"/>
  <c r="R774" i="1" l="1"/>
  <c r="N776" i="1"/>
  <c r="P775" i="1"/>
  <c r="Q775" i="1" s="1"/>
  <c r="R775" i="1" l="1"/>
  <c r="N777" i="1"/>
  <c r="P776" i="1"/>
  <c r="Q776" i="1" s="1"/>
  <c r="R776" i="1" l="1"/>
  <c r="N778" i="1"/>
  <c r="P777" i="1"/>
  <c r="Q777" i="1" s="1"/>
  <c r="R777" i="1" l="1"/>
  <c r="N779" i="1"/>
  <c r="P778" i="1"/>
  <c r="Q778" i="1" s="1"/>
  <c r="R778" i="1" l="1"/>
  <c r="N780" i="1"/>
  <c r="P779" i="1"/>
  <c r="Q779" i="1" s="1"/>
  <c r="R779" i="1" l="1"/>
  <c r="N781" i="1"/>
  <c r="P780" i="1"/>
  <c r="Q780" i="1" s="1"/>
  <c r="R780" i="1" l="1"/>
  <c r="N782" i="1"/>
  <c r="P781" i="1"/>
  <c r="Q781" i="1" s="1"/>
  <c r="R781" i="1" l="1"/>
  <c r="N783" i="1"/>
  <c r="P782" i="1"/>
  <c r="Q782" i="1" s="1"/>
  <c r="R782" i="1" l="1"/>
  <c r="N784" i="1"/>
  <c r="P783" i="1"/>
  <c r="Q783" i="1" s="1"/>
  <c r="R783" i="1" l="1"/>
  <c r="N785" i="1"/>
  <c r="P784" i="1"/>
  <c r="Q784" i="1" s="1"/>
  <c r="R784" i="1" l="1"/>
  <c r="N786" i="1"/>
  <c r="P785" i="1"/>
  <c r="Q785" i="1" s="1"/>
  <c r="R785" i="1" l="1"/>
  <c r="N787" i="1"/>
  <c r="P786" i="1"/>
  <c r="Q786" i="1" s="1"/>
  <c r="R786" i="1" l="1"/>
  <c r="N788" i="1"/>
  <c r="P787" i="1"/>
  <c r="Q787" i="1" s="1"/>
  <c r="R787" i="1" l="1"/>
  <c r="N789" i="1"/>
  <c r="P788" i="1"/>
  <c r="Q788" i="1" s="1"/>
  <c r="R788" i="1" l="1"/>
  <c r="N790" i="1"/>
  <c r="P789" i="1"/>
  <c r="Q789" i="1" s="1"/>
  <c r="R789" i="1" l="1"/>
  <c r="N791" i="1"/>
  <c r="P790" i="1"/>
  <c r="Q790" i="1" s="1"/>
  <c r="R790" i="1" l="1"/>
  <c r="N792" i="1"/>
  <c r="P791" i="1"/>
  <c r="Q791" i="1" s="1"/>
  <c r="R791" i="1" l="1"/>
  <c r="N793" i="1"/>
  <c r="P792" i="1"/>
  <c r="Q792" i="1" s="1"/>
  <c r="R792" i="1" l="1"/>
  <c r="N794" i="1"/>
  <c r="P793" i="1"/>
  <c r="Q793" i="1" s="1"/>
  <c r="R793" i="1" l="1"/>
  <c r="N795" i="1"/>
  <c r="P794" i="1"/>
  <c r="Q794" i="1" s="1"/>
  <c r="R794" i="1" l="1"/>
  <c r="N796" i="1"/>
  <c r="P795" i="1"/>
  <c r="Q795" i="1" s="1"/>
  <c r="R795" i="1" l="1"/>
  <c r="N797" i="1"/>
  <c r="P796" i="1"/>
  <c r="Q796" i="1" s="1"/>
  <c r="R796" i="1" l="1"/>
  <c r="N798" i="1"/>
  <c r="P797" i="1"/>
  <c r="Q797" i="1" s="1"/>
  <c r="R797" i="1" l="1"/>
  <c r="N799" i="1"/>
  <c r="P798" i="1"/>
  <c r="Q798" i="1" s="1"/>
  <c r="R798" i="1" l="1"/>
  <c r="N800" i="1"/>
  <c r="P799" i="1"/>
  <c r="Q799" i="1" s="1"/>
  <c r="R799" i="1" l="1"/>
  <c r="N801" i="1"/>
  <c r="P800" i="1"/>
  <c r="Q800" i="1" s="1"/>
  <c r="R800" i="1" l="1"/>
  <c r="N802" i="1"/>
  <c r="P801" i="1"/>
  <c r="Q801" i="1" s="1"/>
  <c r="R801" i="1" l="1"/>
  <c r="N803" i="1"/>
  <c r="P802" i="1"/>
  <c r="Q802" i="1" s="1"/>
  <c r="R802" i="1" l="1"/>
  <c r="N804" i="1"/>
  <c r="P803" i="1"/>
  <c r="Q803" i="1" s="1"/>
  <c r="R803" i="1" l="1"/>
  <c r="N805" i="1"/>
  <c r="P804" i="1"/>
  <c r="Q804" i="1" s="1"/>
  <c r="R804" i="1" l="1"/>
  <c r="N806" i="1"/>
  <c r="P805" i="1"/>
  <c r="Q805" i="1" s="1"/>
  <c r="R805" i="1" l="1"/>
  <c r="N807" i="1"/>
  <c r="P806" i="1"/>
  <c r="Q806" i="1" s="1"/>
  <c r="R806" i="1" l="1"/>
  <c r="N808" i="1"/>
  <c r="P807" i="1"/>
  <c r="Q807" i="1" s="1"/>
  <c r="R807" i="1" l="1"/>
  <c r="N809" i="1"/>
  <c r="P808" i="1"/>
  <c r="Q808" i="1" s="1"/>
  <c r="R808" i="1" l="1"/>
  <c r="N810" i="1"/>
  <c r="P809" i="1"/>
  <c r="Q809" i="1" s="1"/>
  <c r="R809" i="1" l="1"/>
  <c r="N811" i="1"/>
  <c r="P810" i="1"/>
  <c r="Q810" i="1" s="1"/>
  <c r="R810" i="1" l="1"/>
  <c r="N812" i="1"/>
  <c r="P811" i="1"/>
  <c r="Q811" i="1" s="1"/>
  <c r="R811" i="1" l="1"/>
  <c r="N813" i="1"/>
  <c r="P812" i="1"/>
  <c r="Q812" i="1" s="1"/>
  <c r="R812" i="1" l="1"/>
  <c r="N814" i="1"/>
  <c r="P813" i="1"/>
  <c r="Q813" i="1" s="1"/>
  <c r="R813" i="1" l="1"/>
  <c r="N815" i="1"/>
  <c r="P814" i="1"/>
  <c r="Q814" i="1" s="1"/>
  <c r="R814" i="1" l="1"/>
  <c r="N816" i="1"/>
  <c r="P815" i="1"/>
  <c r="Q815" i="1" s="1"/>
  <c r="R815" i="1" l="1"/>
  <c r="N817" i="1"/>
  <c r="P816" i="1"/>
  <c r="Q816" i="1" s="1"/>
  <c r="R816" i="1" l="1"/>
  <c r="N818" i="1"/>
  <c r="P817" i="1"/>
  <c r="Q817" i="1" s="1"/>
  <c r="R817" i="1" l="1"/>
  <c r="N819" i="1"/>
  <c r="P818" i="1"/>
  <c r="Q818" i="1" s="1"/>
  <c r="R818" i="1" l="1"/>
  <c r="N820" i="1"/>
  <c r="P819" i="1"/>
  <c r="Q819" i="1" s="1"/>
  <c r="R819" i="1" l="1"/>
  <c r="N821" i="1"/>
  <c r="P820" i="1"/>
  <c r="Q820" i="1" s="1"/>
  <c r="R820" i="1" l="1"/>
  <c r="N822" i="1"/>
  <c r="P821" i="1"/>
  <c r="Q821" i="1" s="1"/>
  <c r="R821" i="1" l="1"/>
  <c r="N823" i="1"/>
  <c r="P822" i="1"/>
  <c r="Q822" i="1" s="1"/>
  <c r="R822" i="1" l="1"/>
  <c r="N824" i="1"/>
  <c r="P823" i="1"/>
  <c r="Q823" i="1" s="1"/>
  <c r="R823" i="1" l="1"/>
  <c r="N825" i="1"/>
  <c r="P824" i="1"/>
  <c r="Q824" i="1" s="1"/>
  <c r="R824" i="1" l="1"/>
  <c r="N826" i="1"/>
  <c r="P825" i="1"/>
  <c r="Q825" i="1" s="1"/>
  <c r="R825" i="1" l="1"/>
  <c r="N827" i="1"/>
  <c r="P826" i="1"/>
  <c r="Q826" i="1" s="1"/>
  <c r="R826" i="1" l="1"/>
  <c r="N828" i="1"/>
  <c r="P827" i="1"/>
  <c r="Q827" i="1" s="1"/>
  <c r="R827" i="1" l="1"/>
  <c r="N829" i="1"/>
  <c r="P828" i="1"/>
  <c r="Q828" i="1" s="1"/>
  <c r="Q829" i="1" l="1"/>
  <c r="R828" i="1"/>
  <c r="N830" i="1"/>
  <c r="P829" i="1"/>
  <c r="N831" i="1" l="1"/>
  <c r="P830" i="1"/>
  <c r="Q830" i="1"/>
  <c r="R829" i="1"/>
  <c r="R830" i="1" l="1"/>
  <c r="N832" i="1"/>
  <c r="P831" i="1"/>
  <c r="Q831" i="1" s="1"/>
  <c r="R831" i="1" l="1"/>
  <c r="N833" i="1"/>
  <c r="P832" i="1"/>
  <c r="Q832" i="1" s="1"/>
  <c r="R832" i="1" l="1"/>
  <c r="N834" i="1"/>
  <c r="P833" i="1"/>
  <c r="Q833" i="1" s="1"/>
  <c r="R833" i="1" l="1"/>
  <c r="N835" i="1"/>
  <c r="P834" i="1"/>
  <c r="Q834" i="1" s="1"/>
  <c r="R834" i="1" l="1"/>
  <c r="N836" i="1"/>
  <c r="P835" i="1"/>
  <c r="Q835" i="1" s="1"/>
  <c r="R835" i="1" l="1"/>
  <c r="N837" i="1"/>
  <c r="P836" i="1"/>
  <c r="Q836" i="1" s="1"/>
  <c r="R836" i="1" l="1"/>
  <c r="N838" i="1"/>
  <c r="P837" i="1"/>
  <c r="Q837" i="1" s="1"/>
  <c r="R837" i="1" l="1"/>
  <c r="N839" i="1"/>
  <c r="P838" i="1"/>
  <c r="Q838" i="1" s="1"/>
  <c r="R838" i="1" l="1"/>
  <c r="N840" i="1"/>
  <c r="P839" i="1"/>
  <c r="Q839" i="1" s="1"/>
  <c r="R839" i="1" l="1"/>
  <c r="N841" i="1"/>
  <c r="P840" i="1"/>
  <c r="Q840" i="1" s="1"/>
  <c r="R840" i="1" l="1"/>
  <c r="N842" i="1"/>
  <c r="P841" i="1"/>
  <c r="Q841" i="1" s="1"/>
  <c r="R841" i="1" l="1"/>
  <c r="N843" i="1"/>
  <c r="P842" i="1"/>
  <c r="Q842" i="1" s="1"/>
  <c r="R842" i="1" l="1"/>
  <c r="N844" i="1"/>
  <c r="P843" i="1"/>
  <c r="Q843" i="1" s="1"/>
  <c r="R843" i="1" l="1"/>
  <c r="N845" i="1"/>
  <c r="P844" i="1"/>
  <c r="Q844" i="1" s="1"/>
  <c r="R844" i="1" l="1"/>
  <c r="N846" i="1"/>
  <c r="P845" i="1"/>
  <c r="Q845" i="1" s="1"/>
  <c r="R845" i="1" l="1"/>
  <c r="N847" i="1"/>
  <c r="P846" i="1"/>
  <c r="Q846" i="1" s="1"/>
  <c r="R846" i="1" l="1"/>
  <c r="N848" i="1"/>
  <c r="P847" i="1"/>
  <c r="Q847" i="1" s="1"/>
  <c r="R847" i="1" l="1"/>
  <c r="N849" i="1"/>
  <c r="P848" i="1"/>
  <c r="Q848" i="1" s="1"/>
  <c r="R848" i="1" l="1"/>
  <c r="N850" i="1"/>
  <c r="P849" i="1"/>
  <c r="Q849" i="1" s="1"/>
  <c r="R849" i="1" l="1"/>
  <c r="N851" i="1"/>
  <c r="P850" i="1"/>
  <c r="Q850" i="1" s="1"/>
  <c r="R850" i="1" l="1"/>
  <c r="N852" i="1"/>
  <c r="P851" i="1"/>
  <c r="Q851" i="1" s="1"/>
  <c r="R851" i="1" l="1"/>
  <c r="N853" i="1"/>
  <c r="P852" i="1"/>
  <c r="Q852" i="1" s="1"/>
  <c r="R852" i="1" l="1"/>
  <c r="N854" i="1"/>
  <c r="P853" i="1"/>
  <c r="Q853" i="1" s="1"/>
  <c r="R853" i="1" l="1"/>
  <c r="N855" i="1"/>
  <c r="P854" i="1"/>
  <c r="Q854" i="1" s="1"/>
  <c r="R854" i="1" l="1"/>
  <c r="N856" i="1"/>
  <c r="P855" i="1"/>
  <c r="Q855" i="1" s="1"/>
  <c r="R855" i="1" l="1"/>
  <c r="N857" i="1"/>
  <c r="P856" i="1"/>
  <c r="Q856" i="1" s="1"/>
  <c r="R856" i="1" l="1"/>
  <c r="N858" i="1"/>
  <c r="P857" i="1"/>
  <c r="Q857" i="1" s="1"/>
  <c r="R857" i="1" l="1"/>
  <c r="N859" i="1"/>
  <c r="P858" i="1"/>
  <c r="Q858" i="1" s="1"/>
  <c r="R858" i="1" l="1"/>
  <c r="N860" i="1"/>
  <c r="P859" i="1"/>
  <c r="Q859" i="1" s="1"/>
  <c r="R859" i="1" l="1"/>
  <c r="N861" i="1"/>
  <c r="P860" i="1"/>
  <c r="Q860" i="1" s="1"/>
  <c r="R860" i="1" l="1"/>
  <c r="N862" i="1"/>
  <c r="P861" i="1"/>
  <c r="Q861" i="1" s="1"/>
  <c r="R861" i="1" l="1"/>
  <c r="N863" i="1"/>
  <c r="P862" i="1"/>
  <c r="Q862" i="1" s="1"/>
  <c r="R862" i="1" l="1"/>
  <c r="N864" i="1"/>
  <c r="P863" i="1"/>
  <c r="Q863" i="1" s="1"/>
  <c r="R863" i="1" l="1"/>
  <c r="N865" i="1"/>
  <c r="P864" i="1"/>
  <c r="Q864" i="1" s="1"/>
  <c r="R864" i="1" l="1"/>
  <c r="N866" i="1"/>
  <c r="P866" i="1" s="1"/>
  <c r="P865" i="1"/>
  <c r="Q865" i="1" s="1"/>
  <c r="Q866" i="1" l="1"/>
  <c r="R866" i="1" s="1"/>
  <c r="R865" i="1"/>
</calcChain>
</file>

<file path=xl/sharedStrings.xml><?xml version="1.0" encoding="utf-8"?>
<sst xmlns="http://schemas.openxmlformats.org/spreadsheetml/2006/main" count="18" uniqueCount="18">
  <si>
    <t>Date</t>
  </si>
  <si>
    <t>Hours</t>
  </si>
  <si>
    <t>Open</t>
  </si>
  <si>
    <t>High</t>
  </si>
  <si>
    <t>Low</t>
  </si>
  <si>
    <t>Close</t>
  </si>
  <si>
    <t>Volume</t>
  </si>
  <si>
    <t>Close time</t>
  </si>
  <si>
    <t>Quote asset volume</t>
  </si>
  <si>
    <t>Number of trades</t>
  </si>
  <si>
    <t>Taker buy base asset volume</t>
  </si>
  <si>
    <t>Taker buy quote asset volume</t>
  </si>
  <si>
    <t>Moving average on 100</t>
  </si>
  <si>
    <t>EMA 12</t>
  </si>
  <si>
    <t>EMA 26</t>
  </si>
  <si>
    <t>MACD (26-12)</t>
  </si>
  <si>
    <t>EMA 9  (macd)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</si>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</sst>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6"/>
  <sheetViews>
    <sheetView tabSelected="1" topLeftCell="C1" workbookViewId="0">
      <pane ySplit="1" topLeftCell="A2" activePane="bottomLeft" state="frozen"/>
      <selection pane="bottomLeft" activeCell="Q12" sqref="Q12"/>
    </sheetView>
  </sheetViews>
  <sheetFormatPr defaultRowHeight="14.4" x14ac:dyDescent="0.3"/>
  <cols>
    <col min="1" max="1" width="19.6640625" customWidth="1"/>
    <col min="14" max="14" width="10.109375" customWidth="1"/>
    <col min="15" max="15" width="13.5546875" customWidth="1"/>
    <col min="16" max="16" width="13.77734375" customWidth="1"/>
    <col min="17" max="17" width="15" customWidth="1"/>
    <col min="18" max="18" width="13.77734375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3">
      <c r="A2" s="1">
        <v>44563</v>
      </c>
      <c r="B2" s="2">
        <v>0</v>
      </c>
      <c r="C2">
        <v>47440.74</v>
      </c>
      <c r="D2">
        <v>47455.29</v>
      </c>
      <c r="E2">
        <v>47277.77</v>
      </c>
      <c r="F2">
        <v>47342.95</v>
      </c>
      <c r="G2">
        <v>69.580759999999998</v>
      </c>
      <c r="H2">
        <v>1641078299999</v>
      </c>
      <c r="I2">
        <v>3295096.8501883</v>
      </c>
      <c r="J2">
        <v>3126</v>
      </c>
      <c r="K2">
        <v>33.26491</v>
      </c>
      <c r="L2">
        <v>1575032.8664947001</v>
      </c>
      <c r="M2">
        <v>0</v>
      </c>
    </row>
    <row r="3" spans="1:18" x14ac:dyDescent="0.3">
      <c r="A3" s="1">
        <v>44563</v>
      </c>
      <c r="B3" s="2">
        <v>3.472222222222222E-3</v>
      </c>
      <c r="C3">
        <v>47342.96</v>
      </c>
      <c r="D3">
        <v>47425.96</v>
      </c>
      <c r="E3">
        <v>47304.89</v>
      </c>
      <c r="F3">
        <v>47374.45</v>
      </c>
      <c r="G3">
        <v>29.816980000000001</v>
      </c>
      <c r="H3">
        <v>1641078599999</v>
      </c>
      <c r="I3">
        <v>1412579.9146634999</v>
      </c>
      <c r="J3">
        <v>2202</v>
      </c>
      <c r="K3">
        <v>12.66446</v>
      </c>
      <c r="L3">
        <v>599974.99865530001</v>
      </c>
      <c r="M3">
        <v>0</v>
      </c>
    </row>
    <row r="4" spans="1:18" x14ac:dyDescent="0.3">
      <c r="A4" s="1">
        <v>44563</v>
      </c>
      <c r="B4" s="2">
        <v>6.9444444444444441E-3</v>
      </c>
      <c r="C4">
        <v>47374.45</v>
      </c>
      <c r="D4">
        <v>47414.95</v>
      </c>
      <c r="E4">
        <v>47326.3</v>
      </c>
      <c r="F4">
        <v>47334.34</v>
      </c>
      <c r="G4">
        <v>26.678920000000002</v>
      </c>
      <c r="H4">
        <v>1641078899999</v>
      </c>
      <c r="I4">
        <v>1263868.8771742</v>
      </c>
      <c r="J4">
        <v>2322</v>
      </c>
      <c r="K4">
        <v>11.8218</v>
      </c>
      <c r="L4">
        <v>560012.69761389995</v>
      </c>
      <c r="M4">
        <v>0</v>
      </c>
    </row>
    <row r="5" spans="1:18" x14ac:dyDescent="0.3">
      <c r="A5" s="1">
        <v>44563</v>
      </c>
      <c r="B5" s="2">
        <v>1.0416666666666666E-2</v>
      </c>
      <c r="C5">
        <v>47334.33</v>
      </c>
      <c r="D5">
        <v>47437</v>
      </c>
      <c r="E5">
        <v>47328.24</v>
      </c>
      <c r="F5">
        <v>47425.24</v>
      </c>
      <c r="G5">
        <v>25.747150000000001</v>
      </c>
      <c r="H5">
        <v>1641079199999</v>
      </c>
      <c r="I5">
        <v>1219950.4037774</v>
      </c>
      <c r="J5">
        <v>2147</v>
      </c>
      <c r="K5">
        <v>14.77867</v>
      </c>
      <c r="L5">
        <v>700233.99236180005</v>
      </c>
      <c r="M5">
        <v>0</v>
      </c>
    </row>
    <row r="6" spans="1:18" x14ac:dyDescent="0.3">
      <c r="A6" s="1">
        <v>44563</v>
      </c>
      <c r="B6" s="2">
        <v>1.3888888888888888E-2</v>
      </c>
      <c r="C6">
        <v>47425.25</v>
      </c>
      <c r="D6">
        <v>47455</v>
      </c>
      <c r="E6">
        <v>47342.81</v>
      </c>
      <c r="F6">
        <v>47454.44</v>
      </c>
      <c r="G6">
        <v>24.22805</v>
      </c>
      <c r="H6">
        <v>1641079499999</v>
      </c>
      <c r="I6">
        <v>1148098.9296456999</v>
      </c>
      <c r="J6">
        <v>2107</v>
      </c>
      <c r="K6">
        <v>13.39897</v>
      </c>
      <c r="L6">
        <v>634954.03595050005</v>
      </c>
      <c r="M6">
        <v>0</v>
      </c>
    </row>
    <row r="7" spans="1:18" x14ac:dyDescent="0.3">
      <c r="A7" s="1">
        <v>44563</v>
      </c>
      <c r="B7" s="2">
        <v>1.7361111111111112E-2</v>
      </c>
      <c r="C7">
        <v>47454.44</v>
      </c>
      <c r="D7">
        <v>47488</v>
      </c>
      <c r="E7">
        <v>47416.38</v>
      </c>
      <c r="F7">
        <v>47428.83</v>
      </c>
      <c r="G7">
        <v>54.167920000000002</v>
      </c>
      <c r="H7">
        <v>1641079799999</v>
      </c>
      <c r="I7">
        <v>2569883.7207161998</v>
      </c>
      <c r="J7">
        <v>2505</v>
      </c>
      <c r="K7">
        <v>20.531269999999999</v>
      </c>
      <c r="L7">
        <v>974110.3459209</v>
      </c>
      <c r="M7">
        <v>0</v>
      </c>
    </row>
    <row r="8" spans="1:18" x14ac:dyDescent="0.3">
      <c r="A8" s="1">
        <v>44563</v>
      </c>
      <c r="B8" s="2">
        <v>2.0833333333333332E-2</v>
      </c>
      <c r="C8">
        <v>47428.91</v>
      </c>
      <c r="D8">
        <v>47491</v>
      </c>
      <c r="E8">
        <v>47370.58</v>
      </c>
      <c r="F8">
        <v>47479.91</v>
      </c>
      <c r="G8">
        <v>34.121679999999998</v>
      </c>
      <c r="H8">
        <v>1641080099999</v>
      </c>
      <c r="I8">
        <v>1618480.7217916001</v>
      </c>
      <c r="J8">
        <v>2488</v>
      </c>
      <c r="K8">
        <v>18.45045</v>
      </c>
      <c r="L8">
        <v>875030.78072250006</v>
      </c>
      <c r="M8">
        <v>0</v>
      </c>
    </row>
    <row r="9" spans="1:18" x14ac:dyDescent="0.3">
      <c r="A9" s="1">
        <v>44563</v>
      </c>
      <c r="B9" s="2">
        <v>2.4305555555555556E-2</v>
      </c>
      <c r="C9">
        <v>47479.91</v>
      </c>
      <c r="D9">
        <v>47585.93</v>
      </c>
      <c r="E9">
        <v>47465.67</v>
      </c>
      <c r="F9">
        <v>47543.9</v>
      </c>
      <c r="G9">
        <v>62.206449999999997</v>
      </c>
      <c r="H9">
        <v>1641080399999</v>
      </c>
      <c r="I9">
        <v>2956878.4086012999</v>
      </c>
      <c r="J9">
        <v>2905</v>
      </c>
      <c r="K9">
        <v>37.72437</v>
      </c>
      <c r="L9">
        <v>1792887.8271949999</v>
      </c>
      <c r="M9">
        <v>0</v>
      </c>
    </row>
    <row r="10" spans="1:18" x14ac:dyDescent="0.3">
      <c r="A10" s="1">
        <v>44563</v>
      </c>
      <c r="B10" s="2">
        <v>2.7777777777777776E-2</v>
      </c>
      <c r="C10">
        <v>47543.9</v>
      </c>
      <c r="D10">
        <v>47575.68</v>
      </c>
      <c r="E10">
        <v>47493.01</v>
      </c>
      <c r="F10">
        <v>47498.17</v>
      </c>
      <c r="G10">
        <v>21.68458</v>
      </c>
      <c r="H10">
        <v>1641080699999</v>
      </c>
      <c r="I10">
        <v>1030678.196618</v>
      </c>
      <c r="J10">
        <v>2008</v>
      </c>
      <c r="K10">
        <v>9.8688800000000008</v>
      </c>
      <c r="L10">
        <v>469057.47600550001</v>
      </c>
      <c r="M10">
        <v>0</v>
      </c>
    </row>
    <row r="11" spans="1:18" x14ac:dyDescent="0.3">
      <c r="A11" s="1">
        <v>44563</v>
      </c>
      <c r="B11" s="2">
        <v>3.125E-2</v>
      </c>
      <c r="C11">
        <v>47498.17</v>
      </c>
      <c r="D11">
        <v>47572.69</v>
      </c>
      <c r="E11">
        <v>47492.69</v>
      </c>
      <c r="F11">
        <v>47571.37</v>
      </c>
      <c r="G11">
        <v>37.312690000000003</v>
      </c>
      <c r="H11">
        <v>1641080999999</v>
      </c>
      <c r="I11">
        <v>1773897.7487596001</v>
      </c>
      <c r="J11">
        <v>2273</v>
      </c>
      <c r="K11">
        <v>19.8292</v>
      </c>
      <c r="L11">
        <v>942615.30431929999</v>
      </c>
      <c r="M11">
        <v>0</v>
      </c>
    </row>
    <row r="12" spans="1:18" x14ac:dyDescent="0.3">
      <c r="A12" s="1">
        <v>44563</v>
      </c>
      <c r="B12" s="2">
        <v>3.4722222222222224E-2</v>
      </c>
      <c r="C12">
        <v>47571.37</v>
      </c>
      <c r="D12">
        <v>47814</v>
      </c>
      <c r="E12">
        <v>47543.01</v>
      </c>
      <c r="F12">
        <v>47687.27</v>
      </c>
      <c r="G12">
        <v>181.59975</v>
      </c>
      <c r="H12">
        <v>1641081299999</v>
      </c>
      <c r="I12">
        <v>8660848.4832694996</v>
      </c>
      <c r="J12">
        <v>4490</v>
      </c>
      <c r="K12">
        <v>116.62398</v>
      </c>
      <c r="L12">
        <v>5562057.7740829</v>
      </c>
      <c r="M12">
        <v>0</v>
      </c>
    </row>
    <row r="13" spans="1:18" x14ac:dyDescent="0.3">
      <c r="A13" s="1">
        <v>44563</v>
      </c>
      <c r="B13" s="2">
        <v>3.8194444444444441E-2</v>
      </c>
      <c r="C13">
        <v>47687.26</v>
      </c>
      <c r="D13">
        <v>47799.88</v>
      </c>
      <c r="E13">
        <v>47607.26</v>
      </c>
      <c r="F13">
        <v>47722.65</v>
      </c>
      <c r="G13">
        <v>179.14461</v>
      </c>
      <c r="H13">
        <v>1641081599999</v>
      </c>
      <c r="I13">
        <v>8548166.2695157994</v>
      </c>
      <c r="J13">
        <v>4164</v>
      </c>
      <c r="K13">
        <v>87.579470000000001</v>
      </c>
      <c r="L13">
        <v>4179223.2213249998</v>
      </c>
      <c r="M13">
        <v>0</v>
      </c>
      <c r="N13">
        <f>AVERAGE(C2:C13)</f>
        <v>47465.140833333331</v>
      </c>
    </row>
    <row r="14" spans="1:18" x14ac:dyDescent="0.3">
      <c r="A14" s="1">
        <v>44563</v>
      </c>
      <c r="B14" s="2">
        <v>4.1666666666666664E-2</v>
      </c>
      <c r="C14">
        <v>47722.66</v>
      </c>
      <c r="D14">
        <v>47750</v>
      </c>
      <c r="E14">
        <v>47642.96</v>
      </c>
      <c r="F14">
        <v>47672.36</v>
      </c>
      <c r="G14">
        <v>123.83976</v>
      </c>
      <c r="H14">
        <v>1641081899999</v>
      </c>
      <c r="I14">
        <v>5907651.3337850999</v>
      </c>
      <c r="J14">
        <v>3750</v>
      </c>
      <c r="K14">
        <v>58.063809999999997</v>
      </c>
      <c r="L14">
        <v>2770142.5330830999</v>
      </c>
      <c r="M14">
        <v>0</v>
      </c>
      <c r="N14">
        <f>C14*(2/13)+(N13*(1-(2/13)))</f>
        <v>47504.759166666663</v>
      </c>
      <c r="O14">
        <f>AVERAGE(C3:C14)</f>
        <v>47488.634166666663</v>
      </c>
    </row>
    <row r="15" spans="1:18" x14ac:dyDescent="0.3">
      <c r="A15" s="1">
        <v>44563</v>
      </c>
      <c r="B15" s="2">
        <v>4.5138888888888888E-2</v>
      </c>
      <c r="C15">
        <v>47672.35</v>
      </c>
      <c r="D15">
        <v>47672.36</v>
      </c>
      <c r="E15">
        <v>47543.86</v>
      </c>
      <c r="F15">
        <v>47580.02</v>
      </c>
      <c r="G15">
        <v>95.979429999999994</v>
      </c>
      <c r="H15">
        <v>1641082199999</v>
      </c>
      <c r="I15">
        <v>4569084.4299630998</v>
      </c>
      <c r="J15">
        <v>3276</v>
      </c>
      <c r="K15">
        <v>45.944499999999998</v>
      </c>
      <c r="L15">
        <v>2187075.7198858</v>
      </c>
      <c r="M15">
        <v>0</v>
      </c>
      <c r="N15">
        <f t="shared" ref="N15:N78" si="0">C15*(2/13)+(N14*(1-(2/13)))</f>
        <v>47530.542371794872</v>
      </c>
    </row>
    <row r="16" spans="1:18" x14ac:dyDescent="0.3">
      <c r="A16" s="1">
        <v>44563</v>
      </c>
      <c r="B16" s="2">
        <v>4.8611111111111112E-2</v>
      </c>
      <c r="C16">
        <v>47580.01</v>
      </c>
      <c r="D16">
        <v>47583.07</v>
      </c>
      <c r="E16">
        <v>47463.63</v>
      </c>
      <c r="F16">
        <v>47517.62</v>
      </c>
      <c r="G16">
        <v>74.240160000000003</v>
      </c>
      <c r="H16">
        <v>1641082499999</v>
      </c>
      <c r="I16">
        <v>3527355.9922292</v>
      </c>
      <c r="J16">
        <v>2811</v>
      </c>
      <c r="K16">
        <v>37.787129999999998</v>
      </c>
      <c r="L16">
        <v>1795323.8429068001</v>
      </c>
      <c r="M16">
        <v>0</v>
      </c>
      <c r="N16">
        <f t="shared" si="0"/>
        <v>47538.15277613412</v>
      </c>
    </row>
    <row r="17" spans="1:16" x14ac:dyDescent="0.3">
      <c r="A17" s="1">
        <v>44563</v>
      </c>
      <c r="B17" s="2">
        <v>5.2083333333333336E-2</v>
      </c>
      <c r="C17">
        <v>47517.63</v>
      </c>
      <c r="D17">
        <v>47521.120000000003</v>
      </c>
      <c r="E17">
        <v>47423.07</v>
      </c>
      <c r="F17">
        <v>47425.81</v>
      </c>
      <c r="G17">
        <v>76.66722</v>
      </c>
      <c r="H17">
        <v>1641082799999</v>
      </c>
      <c r="I17">
        <v>3639240.5879990999</v>
      </c>
      <c r="J17">
        <v>2630</v>
      </c>
      <c r="K17">
        <v>31.57705</v>
      </c>
      <c r="L17">
        <v>1498953.6266022001</v>
      </c>
      <c r="M17">
        <v>0</v>
      </c>
      <c r="N17">
        <f t="shared" si="0"/>
        <v>47534.995425959642</v>
      </c>
    </row>
    <row r="18" spans="1:16" x14ac:dyDescent="0.3">
      <c r="A18" s="1">
        <v>44563</v>
      </c>
      <c r="B18" s="2">
        <v>5.5555555555555552E-2</v>
      </c>
      <c r="C18">
        <v>47425.81</v>
      </c>
      <c r="D18">
        <v>47552.67</v>
      </c>
      <c r="E18">
        <v>47381.120000000003</v>
      </c>
      <c r="F18">
        <v>47532.41</v>
      </c>
      <c r="G18">
        <v>101.02212</v>
      </c>
      <c r="H18">
        <v>1641083099999</v>
      </c>
      <c r="I18">
        <v>4795152.1188992001</v>
      </c>
      <c r="J18">
        <v>2863</v>
      </c>
      <c r="K18">
        <v>48.12189</v>
      </c>
      <c r="L18">
        <v>2284703.4626956</v>
      </c>
      <c r="M18">
        <v>0</v>
      </c>
      <c r="N18">
        <f t="shared" si="0"/>
        <v>47518.19766811969</v>
      </c>
    </row>
    <row r="19" spans="1:16" x14ac:dyDescent="0.3">
      <c r="A19" s="1">
        <v>44563</v>
      </c>
      <c r="B19" s="2">
        <v>5.9027777777777783E-2</v>
      </c>
      <c r="C19">
        <v>47532.4</v>
      </c>
      <c r="D19">
        <v>47578.79</v>
      </c>
      <c r="E19">
        <v>47444.91</v>
      </c>
      <c r="F19">
        <v>47544.7</v>
      </c>
      <c r="G19">
        <v>147.16934000000001</v>
      </c>
      <c r="H19">
        <v>1641083399999</v>
      </c>
      <c r="I19">
        <v>6993384.4819537997</v>
      </c>
      <c r="J19">
        <v>3189</v>
      </c>
      <c r="K19">
        <v>82.914500000000004</v>
      </c>
      <c r="L19">
        <v>3940636.0779538001</v>
      </c>
      <c r="M19">
        <v>0</v>
      </c>
      <c r="N19">
        <f t="shared" si="0"/>
        <v>47520.382642255121</v>
      </c>
    </row>
    <row r="20" spans="1:16" x14ac:dyDescent="0.3">
      <c r="A20" s="1">
        <v>44563</v>
      </c>
      <c r="B20" s="2">
        <v>6.25E-2</v>
      </c>
      <c r="C20">
        <v>47544.7</v>
      </c>
      <c r="D20">
        <v>47639.43</v>
      </c>
      <c r="E20">
        <v>47491.43</v>
      </c>
      <c r="F20">
        <v>47618.35</v>
      </c>
      <c r="G20">
        <v>95.075959999999995</v>
      </c>
      <c r="H20">
        <v>1641083699999</v>
      </c>
      <c r="I20">
        <v>4520621.4487819998</v>
      </c>
      <c r="J20">
        <v>2682</v>
      </c>
      <c r="K20">
        <v>53.013730000000002</v>
      </c>
      <c r="L20">
        <v>2520715.9960027998</v>
      </c>
      <c r="M20">
        <v>0</v>
      </c>
      <c r="N20">
        <f t="shared" si="0"/>
        <v>47524.12377421587</v>
      </c>
    </row>
    <row r="21" spans="1:16" x14ac:dyDescent="0.3">
      <c r="A21" s="1">
        <v>44563</v>
      </c>
      <c r="B21" s="2">
        <v>6.5972222222222224E-2</v>
      </c>
      <c r="C21">
        <v>47618.34</v>
      </c>
      <c r="D21">
        <v>47679.14</v>
      </c>
      <c r="E21">
        <v>47600.68</v>
      </c>
      <c r="F21">
        <v>47646.559999999998</v>
      </c>
      <c r="G21">
        <v>72.937330000000003</v>
      </c>
      <c r="H21">
        <v>1641083999999</v>
      </c>
      <c r="I21">
        <v>3474781.5577981002</v>
      </c>
      <c r="J21">
        <v>2766</v>
      </c>
      <c r="K21">
        <v>32.520119999999999</v>
      </c>
      <c r="L21">
        <v>1549213.3490249999</v>
      </c>
      <c r="M21">
        <v>0</v>
      </c>
      <c r="N21">
        <f t="shared" si="0"/>
        <v>47538.618578182657</v>
      </c>
    </row>
    <row r="22" spans="1:16" x14ac:dyDescent="0.3">
      <c r="A22" s="1">
        <v>44563</v>
      </c>
      <c r="B22" s="2">
        <v>6.9444444444444434E-2</v>
      </c>
      <c r="C22">
        <v>47646.559999999998</v>
      </c>
      <c r="D22">
        <v>47699.39</v>
      </c>
      <c r="E22">
        <v>47637.01</v>
      </c>
      <c r="F22">
        <v>47638.95</v>
      </c>
      <c r="G22">
        <v>98.906409999999994</v>
      </c>
      <c r="H22">
        <v>1641084299999</v>
      </c>
      <c r="I22">
        <v>4714458.7987361997</v>
      </c>
      <c r="J22">
        <v>2725</v>
      </c>
      <c r="K22">
        <v>39.55491</v>
      </c>
      <c r="L22">
        <v>1885380.4446600999</v>
      </c>
      <c r="M22">
        <v>0</v>
      </c>
      <c r="N22">
        <f t="shared" si="0"/>
        <v>47555.224950769938</v>
      </c>
    </row>
    <row r="23" spans="1:16" x14ac:dyDescent="0.3">
      <c r="A23" s="1">
        <v>44563</v>
      </c>
      <c r="B23" s="2">
        <v>7.2916666666666671E-2</v>
      </c>
      <c r="C23">
        <v>47641.55</v>
      </c>
      <c r="D23">
        <v>47672.54</v>
      </c>
      <c r="E23">
        <v>47575.69</v>
      </c>
      <c r="F23">
        <v>47669.49</v>
      </c>
      <c r="G23">
        <v>58.385730000000002</v>
      </c>
      <c r="H23">
        <v>1641084599999</v>
      </c>
      <c r="I23">
        <v>2781379.1602627002</v>
      </c>
      <c r="J23">
        <v>2256</v>
      </c>
      <c r="K23">
        <v>29.721229999999998</v>
      </c>
      <c r="L23">
        <v>1416014.9657995999</v>
      </c>
      <c r="M23">
        <v>0</v>
      </c>
      <c r="N23">
        <f t="shared" si="0"/>
        <v>47568.505727574564</v>
      </c>
    </row>
    <row r="24" spans="1:16" x14ac:dyDescent="0.3">
      <c r="A24" s="1">
        <v>44563</v>
      </c>
      <c r="B24" s="2">
        <v>7.6388888888888895E-2</v>
      </c>
      <c r="C24">
        <v>47669.5</v>
      </c>
      <c r="D24">
        <v>47676.56</v>
      </c>
      <c r="E24">
        <v>47597.23</v>
      </c>
      <c r="F24">
        <v>47636.31</v>
      </c>
      <c r="G24">
        <v>44.665300000000002</v>
      </c>
      <c r="H24">
        <v>1641084899999</v>
      </c>
      <c r="I24">
        <v>2127358.9334872002</v>
      </c>
      <c r="J24">
        <v>1824</v>
      </c>
      <c r="K24">
        <v>21.654720000000001</v>
      </c>
      <c r="L24">
        <v>1031278.0192115</v>
      </c>
      <c r="M24">
        <v>0</v>
      </c>
      <c r="N24">
        <f t="shared" si="0"/>
        <v>47584.043307947708</v>
      </c>
    </row>
    <row r="25" spans="1:16" x14ac:dyDescent="0.3">
      <c r="A25" s="1">
        <v>44563</v>
      </c>
      <c r="B25" s="2">
        <v>7.9861111111111105E-2</v>
      </c>
      <c r="C25">
        <v>47636.32</v>
      </c>
      <c r="D25">
        <v>47700</v>
      </c>
      <c r="E25">
        <v>47593.38</v>
      </c>
      <c r="F25">
        <v>47625.3</v>
      </c>
      <c r="G25">
        <v>93.619410000000002</v>
      </c>
      <c r="H25">
        <v>1641085199999</v>
      </c>
      <c r="I25">
        <v>4460079.8162583001</v>
      </c>
      <c r="J25">
        <v>2149</v>
      </c>
      <c r="K25">
        <v>63.944479999999999</v>
      </c>
      <c r="L25">
        <v>3046585.5494050002</v>
      </c>
      <c r="M25">
        <v>0</v>
      </c>
      <c r="N25">
        <f t="shared" si="0"/>
        <v>47592.085875955752</v>
      </c>
    </row>
    <row r="26" spans="1:16" x14ac:dyDescent="0.3">
      <c r="A26" s="1">
        <v>44563</v>
      </c>
      <c r="B26" s="2">
        <v>8.3333333333333329E-2</v>
      </c>
      <c r="C26">
        <v>47625.29</v>
      </c>
      <c r="D26">
        <v>47641.83</v>
      </c>
      <c r="E26">
        <v>47526.32</v>
      </c>
      <c r="F26">
        <v>47550.81</v>
      </c>
      <c r="G26">
        <v>26.737400000000001</v>
      </c>
      <c r="H26">
        <v>1641085499999</v>
      </c>
      <c r="I26">
        <v>1272107.6156661001</v>
      </c>
      <c r="J26">
        <v>2017</v>
      </c>
      <c r="K26">
        <v>13.25529</v>
      </c>
      <c r="L26">
        <v>630558.58137320005</v>
      </c>
      <c r="M26">
        <v>0</v>
      </c>
      <c r="N26">
        <f t="shared" si="0"/>
        <v>47597.194202731785</v>
      </c>
    </row>
    <row r="27" spans="1:16" x14ac:dyDescent="0.3">
      <c r="A27" s="1">
        <v>44563</v>
      </c>
      <c r="B27" s="2">
        <v>8.6805555555555566E-2</v>
      </c>
      <c r="C27">
        <v>47550.8</v>
      </c>
      <c r="D27">
        <v>47582</v>
      </c>
      <c r="E27">
        <v>47500.82</v>
      </c>
      <c r="F27">
        <v>47517.43</v>
      </c>
      <c r="G27">
        <v>29.697399999999998</v>
      </c>
      <c r="H27">
        <v>1641085799999</v>
      </c>
      <c r="I27">
        <v>1411563.3</v>
      </c>
      <c r="J27">
        <v>1875</v>
      </c>
      <c r="K27">
        <v>9.5584399999999992</v>
      </c>
      <c r="L27">
        <v>454297.77743780002</v>
      </c>
      <c r="M27">
        <v>0</v>
      </c>
      <c r="N27">
        <f t="shared" si="0"/>
        <v>47590.056633080741</v>
      </c>
      <c r="O27">
        <f>AVERAGE(C2:C27)</f>
        <v>47537.138846153852</v>
      </c>
      <c r="P27">
        <f>N27-O27</f>
        <v>52.917786926889676</v>
      </c>
    </row>
    <row r="28" spans="1:16" x14ac:dyDescent="0.3">
      <c r="A28" s="1">
        <v>44563</v>
      </c>
      <c r="B28" s="2">
        <v>9.0277777777777776E-2</v>
      </c>
      <c r="C28">
        <v>47517.43</v>
      </c>
      <c r="D28">
        <v>47559.75</v>
      </c>
      <c r="E28">
        <v>47425.65</v>
      </c>
      <c r="F28">
        <v>47442.34</v>
      </c>
      <c r="G28">
        <v>82.057140000000004</v>
      </c>
      <c r="H28">
        <v>1641086099999</v>
      </c>
      <c r="I28">
        <v>3897264.2986236</v>
      </c>
      <c r="J28">
        <v>2538</v>
      </c>
      <c r="K28">
        <v>31.50019</v>
      </c>
      <c r="L28">
        <v>1495926.9934113999</v>
      </c>
      <c r="M28">
        <v>0</v>
      </c>
      <c r="N28">
        <f t="shared" si="0"/>
        <v>47578.883304914474</v>
      </c>
      <c r="O28">
        <f>C28*(2/27)+(O27*(1-(2/27)))</f>
        <v>47535.678931623937</v>
      </c>
      <c r="P28">
        <f t="shared" ref="P28:P91" si="1">N28-O28</f>
        <v>43.204373290536751</v>
      </c>
    </row>
    <row r="29" spans="1:16" x14ac:dyDescent="0.3">
      <c r="A29" s="1">
        <v>44563</v>
      </c>
      <c r="B29" s="2">
        <v>9.375E-2</v>
      </c>
      <c r="C29">
        <v>47442.34</v>
      </c>
      <c r="D29">
        <v>47504.92</v>
      </c>
      <c r="E29">
        <v>47439.99</v>
      </c>
      <c r="F29">
        <v>47443.93</v>
      </c>
      <c r="G29">
        <v>65.888779999999997</v>
      </c>
      <c r="H29">
        <v>1641086399999</v>
      </c>
      <c r="I29">
        <v>3127988.5792152002</v>
      </c>
      <c r="J29">
        <v>2874</v>
      </c>
      <c r="K29">
        <v>44.25271</v>
      </c>
      <c r="L29">
        <v>2100842.1980737001</v>
      </c>
      <c r="M29">
        <v>0</v>
      </c>
      <c r="N29">
        <f>C29*(2/13)+(N28*(1-(2/13)))</f>
        <v>47557.876642619944</v>
      </c>
      <c r="O29">
        <f t="shared" ref="O29:O92" si="2">C29*(2/27)+(O28*(1-(2/27)))</f>
        <v>47528.764936688829</v>
      </c>
      <c r="P29">
        <f t="shared" si="1"/>
        <v>29.111705931114557</v>
      </c>
    </row>
    <row r="30" spans="1:16" x14ac:dyDescent="0.3">
      <c r="A30" s="1">
        <v>44563</v>
      </c>
      <c r="B30" s="2">
        <v>9.7222222222222224E-2</v>
      </c>
      <c r="C30">
        <v>47447.77</v>
      </c>
      <c r="D30">
        <v>47497.45</v>
      </c>
      <c r="E30">
        <v>47437.51</v>
      </c>
      <c r="F30">
        <v>47460.57</v>
      </c>
      <c r="G30">
        <v>29.028369999999999</v>
      </c>
      <c r="H30">
        <v>1641086699999</v>
      </c>
      <c r="I30">
        <v>1377732.8217449</v>
      </c>
      <c r="J30">
        <v>1880</v>
      </c>
      <c r="K30">
        <v>15.27506</v>
      </c>
      <c r="L30">
        <v>724947.73304710002</v>
      </c>
      <c r="M30">
        <v>0</v>
      </c>
      <c r="N30">
        <f t="shared" si="0"/>
        <v>47540.937159139954</v>
      </c>
      <c r="O30">
        <f t="shared" si="2"/>
        <v>47522.765311748917</v>
      </c>
      <c r="P30">
        <f t="shared" si="1"/>
        <v>18.171847391036863</v>
      </c>
    </row>
    <row r="31" spans="1:16" x14ac:dyDescent="0.3">
      <c r="A31" s="1">
        <v>44563</v>
      </c>
      <c r="B31" s="2">
        <v>0.10069444444444443</v>
      </c>
      <c r="C31">
        <v>47462.27</v>
      </c>
      <c r="D31">
        <v>47483.19</v>
      </c>
      <c r="E31">
        <v>47412.89</v>
      </c>
      <c r="F31">
        <v>47455.23</v>
      </c>
      <c r="G31">
        <v>26.19736</v>
      </c>
      <c r="H31">
        <v>1641086999999</v>
      </c>
      <c r="I31">
        <v>1243025.4194435</v>
      </c>
      <c r="J31">
        <v>1605</v>
      </c>
      <c r="K31">
        <v>14.662750000000001</v>
      </c>
      <c r="L31">
        <v>695650.18570230005</v>
      </c>
      <c r="M31">
        <v>0</v>
      </c>
      <c r="N31">
        <f t="shared" si="0"/>
        <v>47528.834519272263</v>
      </c>
      <c r="O31">
        <f t="shared" si="2"/>
        <v>47518.284177545298</v>
      </c>
      <c r="P31">
        <f t="shared" si="1"/>
        <v>10.550341726964689</v>
      </c>
    </row>
    <row r="32" spans="1:16" x14ac:dyDescent="0.3">
      <c r="A32" s="1">
        <v>44563</v>
      </c>
      <c r="B32" s="2">
        <v>0.10416666666666667</v>
      </c>
      <c r="C32">
        <v>47455.22</v>
      </c>
      <c r="D32">
        <v>47485.23</v>
      </c>
      <c r="E32">
        <v>47411</v>
      </c>
      <c r="F32">
        <v>47428.18</v>
      </c>
      <c r="G32">
        <v>31.342510000000001</v>
      </c>
      <c r="H32">
        <v>1641087299999</v>
      </c>
      <c r="I32">
        <v>1486862.2730650001</v>
      </c>
      <c r="J32">
        <v>1651</v>
      </c>
      <c r="K32">
        <v>19.591950000000001</v>
      </c>
      <c r="L32">
        <v>929308.90749769995</v>
      </c>
      <c r="M32">
        <v>0</v>
      </c>
      <c r="N32">
        <f t="shared" si="0"/>
        <v>47517.509208614989</v>
      </c>
      <c r="O32">
        <f t="shared" si="2"/>
        <v>47513.612756986389</v>
      </c>
      <c r="P32">
        <f t="shared" si="1"/>
        <v>3.8964516285996069</v>
      </c>
    </row>
    <row r="33" spans="1:18" x14ac:dyDescent="0.3">
      <c r="A33" s="1">
        <v>44563</v>
      </c>
      <c r="B33" s="2">
        <v>0.1076388888888889</v>
      </c>
      <c r="C33">
        <v>47428.18</v>
      </c>
      <c r="D33">
        <v>47428.19</v>
      </c>
      <c r="E33">
        <v>47315.53</v>
      </c>
      <c r="F33">
        <v>47395</v>
      </c>
      <c r="G33">
        <v>58.191290000000002</v>
      </c>
      <c r="H33">
        <v>1641087599999</v>
      </c>
      <c r="I33">
        <v>2756395.7540318999</v>
      </c>
      <c r="J33">
        <v>2614</v>
      </c>
      <c r="K33">
        <v>29.538150000000002</v>
      </c>
      <c r="L33">
        <v>1399020.6418641999</v>
      </c>
      <c r="M33">
        <v>0</v>
      </c>
      <c r="N33">
        <f t="shared" si="0"/>
        <v>47503.766253443457</v>
      </c>
      <c r="O33">
        <f t="shared" si="2"/>
        <v>47507.284404617028</v>
      </c>
      <c r="P33">
        <f t="shared" si="1"/>
        <v>-3.5181511735718232</v>
      </c>
    </row>
    <row r="34" spans="1:18" x14ac:dyDescent="0.3">
      <c r="A34" s="1">
        <v>44563</v>
      </c>
      <c r="B34" s="2">
        <v>0.1111111111111111</v>
      </c>
      <c r="C34">
        <v>47395</v>
      </c>
      <c r="D34">
        <v>47422.05</v>
      </c>
      <c r="E34">
        <v>47381.59</v>
      </c>
      <c r="F34">
        <v>47388.639999999999</v>
      </c>
      <c r="G34">
        <v>27.08305</v>
      </c>
      <c r="H34">
        <v>1641087899999</v>
      </c>
      <c r="I34">
        <v>1283764.1462113999</v>
      </c>
      <c r="J34">
        <v>1715</v>
      </c>
      <c r="K34">
        <v>12.565810000000001</v>
      </c>
      <c r="L34">
        <v>595638.71653760003</v>
      </c>
      <c r="M34">
        <v>0</v>
      </c>
      <c r="N34">
        <f t="shared" si="0"/>
        <v>47487.032983682926</v>
      </c>
      <c r="O34">
        <f t="shared" si="2"/>
        <v>47498.967041312062</v>
      </c>
      <c r="P34">
        <f t="shared" si="1"/>
        <v>-11.934057629136078</v>
      </c>
    </row>
    <row r="35" spans="1:18" x14ac:dyDescent="0.3">
      <c r="A35" s="1">
        <v>44563</v>
      </c>
      <c r="B35" s="2">
        <v>0.11458333333333333</v>
      </c>
      <c r="C35">
        <v>47388.639999999999</v>
      </c>
      <c r="D35">
        <v>47404.17</v>
      </c>
      <c r="E35">
        <v>47365.31</v>
      </c>
      <c r="F35">
        <v>47366.44</v>
      </c>
      <c r="G35">
        <v>22.597349999999999</v>
      </c>
      <c r="H35">
        <v>1641088199999</v>
      </c>
      <c r="I35">
        <v>1070700.6130001999</v>
      </c>
      <c r="J35">
        <v>1650</v>
      </c>
      <c r="K35">
        <v>11.60378</v>
      </c>
      <c r="L35">
        <v>549799.34227270004</v>
      </c>
      <c r="M35">
        <v>0</v>
      </c>
      <c r="N35">
        <f t="shared" si="0"/>
        <v>47471.89560157786</v>
      </c>
      <c r="O35">
        <f t="shared" si="2"/>
        <v>47490.794667881535</v>
      </c>
      <c r="P35">
        <f t="shared" si="1"/>
        <v>-18.899066303674772</v>
      </c>
      <c r="Q35">
        <f>AVERAGE(P27:P35)</f>
        <v>13.722359087639941</v>
      </c>
      <c r="R35">
        <f>Q35-P35</f>
        <v>32.621425391314716</v>
      </c>
    </row>
    <row r="36" spans="1:18" x14ac:dyDescent="0.3">
      <c r="A36" s="1">
        <v>44563</v>
      </c>
      <c r="B36" s="2">
        <v>0.11805555555555557</v>
      </c>
      <c r="C36">
        <v>47366.43</v>
      </c>
      <c r="D36">
        <v>47370.94</v>
      </c>
      <c r="E36">
        <v>47315.38</v>
      </c>
      <c r="F36">
        <v>47343.360000000001</v>
      </c>
      <c r="G36">
        <v>33.997869999999999</v>
      </c>
      <c r="H36">
        <v>1641088499999</v>
      </c>
      <c r="I36">
        <v>1609531.352002</v>
      </c>
      <c r="J36">
        <v>1866</v>
      </c>
      <c r="K36">
        <v>16.31203</v>
      </c>
      <c r="L36">
        <v>772222.52677460003</v>
      </c>
      <c r="M36">
        <v>0</v>
      </c>
      <c r="N36">
        <f t="shared" si="0"/>
        <v>47455.670124412034</v>
      </c>
      <c r="O36">
        <f t="shared" si="2"/>
        <v>47481.582470260684</v>
      </c>
      <c r="P36">
        <f t="shared" si="1"/>
        <v>-25.912345848650148</v>
      </c>
      <c r="Q36">
        <f>P36*(2/10)+(Q35*(1-(2/10)))</f>
        <v>5.795418100381923</v>
      </c>
      <c r="R36">
        <f t="shared" ref="R36:R99" si="3">Q36-P36</f>
        <v>31.707763949032071</v>
      </c>
    </row>
    <row r="37" spans="1:18" x14ac:dyDescent="0.3">
      <c r="A37" s="1">
        <v>44563</v>
      </c>
      <c r="B37" s="2">
        <v>0.12152777777777778</v>
      </c>
      <c r="C37">
        <v>47344.36</v>
      </c>
      <c r="D37">
        <v>47378</v>
      </c>
      <c r="E37">
        <v>47315.39</v>
      </c>
      <c r="F37">
        <v>47377.97</v>
      </c>
      <c r="G37">
        <v>32.935079999999999</v>
      </c>
      <c r="H37">
        <v>1641088799999</v>
      </c>
      <c r="I37">
        <v>1559270.3096461999</v>
      </c>
      <c r="J37">
        <v>2108</v>
      </c>
      <c r="K37">
        <v>14.28308</v>
      </c>
      <c r="L37">
        <v>676293.18941750005</v>
      </c>
      <c r="M37">
        <v>0</v>
      </c>
      <c r="N37">
        <f t="shared" si="0"/>
        <v>47438.545489887103</v>
      </c>
      <c r="O37">
        <f t="shared" si="2"/>
        <v>47471.417842833966</v>
      </c>
      <c r="P37">
        <f t="shared" si="1"/>
        <v>-32.87235294686252</v>
      </c>
      <c r="Q37">
        <f t="shared" ref="Q37:Q100" si="4">P37*(2/10)+(Q36*(1-(2/10)))</f>
        <v>-1.9381361090669662</v>
      </c>
      <c r="R37">
        <f t="shared" si="3"/>
        <v>30.934216837795553</v>
      </c>
    </row>
    <row r="38" spans="1:18" x14ac:dyDescent="0.3">
      <c r="A38" s="1">
        <v>44563</v>
      </c>
      <c r="B38" s="2">
        <v>0.125</v>
      </c>
      <c r="C38">
        <v>47377.97</v>
      </c>
      <c r="D38">
        <v>47396.5</v>
      </c>
      <c r="E38">
        <v>47325.81</v>
      </c>
      <c r="F38">
        <v>47376</v>
      </c>
      <c r="G38">
        <v>29.107710000000001</v>
      </c>
      <c r="H38">
        <v>1641089099999</v>
      </c>
      <c r="I38">
        <v>1378478.7975736</v>
      </c>
      <c r="J38">
        <v>2232</v>
      </c>
      <c r="K38">
        <v>13.48809</v>
      </c>
      <c r="L38">
        <v>638757.08133479999</v>
      </c>
      <c r="M38">
        <v>0</v>
      </c>
      <c r="N38">
        <f t="shared" si="0"/>
        <v>47429.226183750623</v>
      </c>
      <c r="O38">
        <f t="shared" si="2"/>
        <v>47464.49578040182</v>
      </c>
      <c r="P38">
        <f t="shared" si="1"/>
        <v>-35.26959665119648</v>
      </c>
      <c r="Q38">
        <f t="shared" si="4"/>
        <v>-8.6044282174928686</v>
      </c>
      <c r="R38">
        <f t="shared" si="3"/>
        <v>26.665168433703613</v>
      </c>
    </row>
    <row r="39" spans="1:18" x14ac:dyDescent="0.3">
      <c r="A39" s="1">
        <v>44563</v>
      </c>
      <c r="B39" s="2">
        <v>0.12847222222222224</v>
      </c>
      <c r="C39">
        <v>47376.01</v>
      </c>
      <c r="D39">
        <v>47407.14</v>
      </c>
      <c r="E39">
        <v>47365.5</v>
      </c>
      <c r="F39">
        <v>47392.81</v>
      </c>
      <c r="G39">
        <v>30.056819999999998</v>
      </c>
      <c r="H39">
        <v>1641089399999</v>
      </c>
      <c r="I39">
        <v>1424308.9029570001</v>
      </c>
      <c r="J39">
        <v>2304</v>
      </c>
      <c r="K39">
        <v>15.40682</v>
      </c>
      <c r="L39">
        <v>730075.21408499999</v>
      </c>
      <c r="M39">
        <v>0</v>
      </c>
      <c r="N39">
        <f t="shared" si="0"/>
        <v>47421.03907855822</v>
      </c>
      <c r="O39">
        <f t="shared" si="2"/>
        <v>47457.941278149832</v>
      </c>
      <c r="P39">
        <f t="shared" si="1"/>
        <v>-36.902199591611861</v>
      </c>
      <c r="Q39">
        <f t="shared" si="4"/>
        <v>-14.263982492316668</v>
      </c>
      <c r="R39">
        <f t="shared" si="3"/>
        <v>22.638217099295193</v>
      </c>
    </row>
    <row r="40" spans="1:18" x14ac:dyDescent="0.3">
      <c r="A40" s="1">
        <v>44563</v>
      </c>
      <c r="B40" s="2">
        <v>0.13194444444444445</v>
      </c>
      <c r="C40">
        <v>47392.81</v>
      </c>
      <c r="D40">
        <v>47438.080000000002</v>
      </c>
      <c r="E40">
        <v>47389.99</v>
      </c>
      <c r="F40">
        <v>47436.78</v>
      </c>
      <c r="G40">
        <v>40.394869999999997</v>
      </c>
      <c r="H40">
        <v>1641089699999</v>
      </c>
      <c r="I40">
        <v>1915411.0810298</v>
      </c>
      <c r="J40">
        <v>2062</v>
      </c>
      <c r="K40">
        <v>24.779640000000001</v>
      </c>
      <c r="L40">
        <v>1174989.2776538001</v>
      </c>
      <c r="M40">
        <v>0</v>
      </c>
      <c r="N40">
        <f t="shared" si="0"/>
        <v>47416.696143395413</v>
      </c>
      <c r="O40">
        <f t="shared" si="2"/>
        <v>47453.116739027617</v>
      </c>
      <c r="P40">
        <f t="shared" si="1"/>
        <v>-36.420595632203913</v>
      </c>
      <c r="Q40">
        <f t="shared" si="4"/>
        <v>-18.695305120294119</v>
      </c>
      <c r="R40">
        <f t="shared" si="3"/>
        <v>17.725290511909794</v>
      </c>
    </row>
    <row r="41" spans="1:18" x14ac:dyDescent="0.3">
      <c r="A41" s="1">
        <v>44563</v>
      </c>
      <c r="B41" s="2">
        <v>0.13541666666666666</v>
      </c>
      <c r="C41">
        <v>47438.080000000002</v>
      </c>
      <c r="D41">
        <v>47449.56</v>
      </c>
      <c r="E41">
        <v>47386.83</v>
      </c>
      <c r="F41">
        <v>47422.7</v>
      </c>
      <c r="G41">
        <v>24.114660000000001</v>
      </c>
      <c r="H41">
        <v>1641089999999</v>
      </c>
      <c r="I41">
        <v>1143352.2158053</v>
      </c>
      <c r="J41">
        <v>1891</v>
      </c>
      <c r="K41">
        <v>10.592930000000001</v>
      </c>
      <c r="L41">
        <v>502219.7885727</v>
      </c>
      <c r="M41">
        <v>0</v>
      </c>
      <c r="N41">
        <f t="shared" si="0"/>
        <v>47419.985967488428</v>
      </c>
      <c r="O41">
        <f t="shared" si="2"/>
        <v>47452.002906507048</v>
      </c>
      <c r="P41">
        <f t="shared" si="1"/>
        <v>-32.016939018620178</v>
      </c>
      <c r="Q41">
        <f t="shared" si="4"/>
        <v>-21.359631899959332</v>
      </c>
      <c r="R41">
        <f t="shared" si="3"/>
        <v>10.657307118660846</v>
      </c>
    </row>
    <row r="42" spans="1:18" x14ac:dyDescent="0.3">
      <c r="A42" s="1">
        <v>44563</v>
      </c>
      <c r="B42" s="2">
        <v>0.1388888888888889</v>
      </c>
      <c r="C42">
        <v>47422.7</v>
      </c>
      <c r="D42">
        <v>47446.02</v>
      </c>
      <c r="E42">
        <v>47391.64</v>
      </c>
      <c r="F42">
        <v>47399.16</v>
      </c>
      <c r="G42">
        <v>39.767800000000001</v>
      </c>
      <c r="H42">
        <v>1641090299999</v>
      </c>
      <c r="I42">
        <v>1885793.2573831</v>
      </c>
      <c r="J42">
        <v>2017</v>
      </c>
      <c r="K42">
        <v>18.865449999999999</v>
      </c>
      <c r="L42">
        <v>894629.87051519996</v>
      </c>
      <c r="M42">
        <v>0</v>
      </c>
      <c r="N42">
        <f t="shared" si="0"/>
        <v>47420.40351095175</v>
      </c>
      <c r="O42">
        <f t="shared" si="2"/>
        <v>47449.832320839865</v>
      </c>
      <c r="P42">
        <f t="shared" si="1"/>
        <v>-29.428809888115211</v>
      </c>
      <c r="Q42">
        <f t="shared" si="4"/>
        <v>-22.973467497590512</v>
      </c>
      <c r="R42">
        <f t="shared" si="3"/>
        <v>6.4553423905246987</v>
      </c>
    </row>
    <row r="43" spans="1:18" x14ac:dyDescent="0.3">
      <c r="A43" s="1">
        <v>44563</v>
      </c>
      <c r="B43" s="2">
        <v>0.1423611111111111</v>
      </c>
      <c r="C43">
        <v>47399.17</v>
      </c>
      <c r="D43">
        <v>47399.17</v>
      </c>
      <c r="E43">
        <v>47310</v>
      </c>
      <c r="F43">
        <v>47326.09</v>
      </c>
      <c r="G43">
        <v>46.127130000000001</v>
      </c>
      <c r="H43">
        <v>1641090599999</v>
      </c>
      <c r="I43">
        <v>2183639.5257820999</v>
      </c>
      <c r="J43">
        <v>2377</v>
      </c>
      <c r="K43">
        <v>17.491599999999998</v>
      </c>
      <c r="L43">
        <v>827979.085922</v>
      </c>
      <c r="M43">
        <v>0</v>
      </c>
      <c r="N43">
        <f t="shared" si="0"/>
        <v>47417.136816959173</v>
      </c>
      <c r="O43">
        <f t="shared" si="2"/>
        <v>47446.079556333207</v>
      </c>
      <c r="P43">
        <f t="shared" si="1"/>
        <v>-28.942739374033408</v>
      </c>
      <c r="Q43">
        <f t="shared" si="4"/>
        <v>-24.167321872879093</v>
      </c>
      <c r="R43">
        <f t="shared" si="3"/>
        <v>4.7754175011543154</v>
      </c>
    </row>
    <row r="44" spans="1:18" x14ac:dyDescent="0.3">
      <c r="A44" s="1">
        <v>44563</v>
      </c>
      <c r="B44" s="2">
        <v>0.14583333333333334</v>
      </c>
      <c r="C44">
        <v>47326.080000000002</v>
      </c>
      <c r="D44">
        <v>47329.11</v>
      </c>
      <c r="E44">
        <v>47275.5</v>
      </c>
      <c r="F44">
        <v>47306.16</v>
      </c>
      <c r="G44">
        <v>53.14734</v>
      </c>
      <c r="H44">
        <v>1641090899999</v>
      </c>
      <c r="I44">
        <v>2514075.9448142</v>
      </c>
      <c r="J44">
        <v>2197</v>
      </c>
      <c r="K44">
        <v>20.08297</v>
      </c>
      <c r="L44">
        <v>950014.28310200002</v>
      </c>
      <c r="M44">
        <v>0</v>
      </c>
      <c r="N44">
        <f t="shared" si="0"/>
        <v>47403.128075888526</v>
      </c>
      <c r="O44">
        <f t="shared" si="2"/>
        <v>47437.190700308529</v>
      </c>
      <c r="P44">
        <f t="shared" si="1"/>
        <v>-34.062624420002976</v>
      </c>
      <c r="Q44">
        <f t="shared" si="4"/>
        <v>-26.146382382303869</v>
      </c>
      <c r="R44">
        <f t="shared" si="3"/>
        <v>7.9162420376991065</v>
      </c>
    </row>
    <row r="45" spans="1:18" x14ac:dyDescent="0.3">
      <c r="A45" s="1">
        <v>44563</v>
      </c>
      <c r="B45" s="2">
        <v>0.14930555555555555</v>
      </c>
      <c r="C45">
        <v>47306.16</v>
      </c>
      <c r="D45">
        <v>47409.03</v>
      </c>
      <c r="E45">
        <v>47288</v>
      </c>
      <c r="F45">
        <v>47399.98</v>
      </c>
      <c r="G45">
        <v>53.544449999999998</v>
      </c>
      <c r="H45">
        <v>1641091199999</v>
      </c>
      <c r="I45">
        <v>2534921.6972746998</v>
      </c>
      <c r="J45">
        <v>2314</v>
      </c>
      <c r="K45">
        <v>31.652670000000001</v>
      </c>
      <c r="L45">
        <v>1498481.9150367</v>
      </c>
      <c r="M45">
        <v>0</v>
      </c>
      <c r="N45">
        <f t="shared" si="0"/>
        <v>47388.209910367215</v>
      </c>
      <c r="O45">
        <f t="shared" si="2"/>
        <v>47427.484722507899</v>
      </c>
      <c r="P45">
        <f t="shared" si="1"/>
        <v>-39.274812140683935</v>
      </c>
      <c r="Q45">
        <f t="shared" si="4"/>
        <v>-28.772068333979885</v>
      </c>
      <c r="R45">
        <f t="shared" si="3"/>
        <v>10.50274380670405</v>
      </c>
    </row>
    <row r="46" spans="1:18" x14ac:dyDescent="0.3">
      <c r="A46" s="1">
        <v>44563</v>
      </c>
      <c r="B46" s="2">
        <v>0.15277777777777776</v>
      </c>
      <c r="C46">
        <v>47399.98</v>
      </c>
      <c r="D46">
        <v>47439.21</v>
      </c>
      <c r="E46">
        <v>47347.97</v>
      </c>
      <c r="F46">
        <v>47370.41</v>
      </c>
      <c r="G46">
        <v>45.038069999999998</v>
      </c>
      <c r="H46">
        <v>1641091499999</v>
      </c>
      <c r="I46">
        <v>2134463.0508706998</v>
      </c>
      <c r="J46">
        <v>2102</v>
      </c>
      <c r="K46">
        <v>22.514569999999999</v>
      </c>
      <c r="L46">
        <v>1067190.6986038999</v>
      </c>
      <c r="M46">
        <v>0</v>
      </c>
      <c r="N46">
        <f t="shared" si="0"/>
        <v>47390.02069338764</v>
      </c>
      <c r="O46">
        <f t="shared" si="2"/>
        <v>47425.447335655466</v>
      </c>
      <c r="P46">
        <f t="shared" si="1"/>
        <v>-35.426642267826537</v>
      </c>
      <c r="Q46">
        <f t="shared" si="4"/>
        <v>-30.102983120749215</v>
      </c>
      <c r="R46">
        <f t="shared" si="3"/>
        <v>5.323659147077322</v>
      </c>
    </row>
    <row r="47" spans="1:18" x14ac:dyDescent="0.3">
      <c r="A47" s="1">
        <v>44563</v>
      </c>
      <c r="B47" s="2">
        <v>0.15625</v>
      </c>
      <c r="C47">
        <v>47370.400000000001</v>
      </c>
      <c r="D47">
        <v>47391.360000000001</v>
      </c>
      <c r="E47">
        <v>47357.06</v>
      </c>
      <c r="F47">
        <v>47375.31</v>
      </c>
      <c r="G47">
        <v>29.411180000000002</v>
      </c>
      <c r="H47">
        <v>1641091799999</v>
      </c>
      <c r="I47">
        <v>1393419.2018474001</v>
      </c>
      <c r="J47">
        <v>1804</v>
      </c>
      <c r="K47">
        <v>14.758290000000001</v>
      </c>
      <c r="L47">
        <v>699207.93244360003</v>
      </c>
      <c r="M47">
        <v>0</v>
      </c>
      <c r="N47">
        <f t="shared" si="0"/>
        <v>47387.002125174156</v>
      </c>
      <c r="O47">
        <f t="shared" si="2"/>
        <v>47421.369755236541</v>
      </c>
      <c r="P47">
        <f t="shared" si="1"/>
        <v>-34.367630062384706</v>
      </c>
      <c r="Q47">
        <f t="shared" si="4"/>
        <v>-30.955912509076313</v>
      </c>
      <c r="R47">
        <f t="shared" si="3"/>
        <v>3.4117175533083923</v>
      </c>
    </row>
    <row r="48" spans="1:18" x14ac:dyDescent="0.3">
      <c r="A48" s="1">
        <v>44563</v>
      </c>
      <c r="B48" s="2">
        <v>0.15972222222222224</v>
      </c>
      <c r="C48">
        <v>47375.31</v>
      </c>
      <c r="D48">
        <v>47418.2</v>
      </c>
      <c r="E48">
        <v>47363.6</v>
      </c>
      <c r="F48">
        <v>47400</v>
      </c>
      <c r="G48">
        <v>26.424009999999999</v>
      </c>
      <c r="H48">
        <v>1641092099999</v>
      </c>
      <c r="I48">
        <v>1252246.2488694</v>
      </c>
      <c r="J48">
        <v>2091</v>
      </c>
      <c r="K48">
        <v>11.701180000000001</v>
      </c>
      <c r="L48">
        <v>554537.34241010004</v>
      </c>
      <c r="M48">
        <v>0</v>
      </c>
      <c r="N48">
        <f t="shared" si="0"/>
        <v>47385.203336685823</v>
      </c>
      <c r="O48">
        <f t="shared" si="2"/>
        <v>47417.957921515321</v>
      </c>
      <c r="P48">
        <f t="shared" si="1"/>
        <v>-32.754584829497617</v>
      </c>
      <c r="Q48">
        <f t="shared" si="4"/>
        <v>-31.315646973160575</v>
      </c>
      <c r="R48">
        <f t="shared" si="3"/>
        <v>1.4389378563370414</v>
      </c>
    </row>
    <row r="49" spans="1:18" x14ac:dyDescent="0.3">
      <c r="A49" s="1">
        <v>44563</v>
      </c>
      <c r="B49" s="2">
        <v>0.16319444444444445</v>
      </c>
      <c r="C49">
        <v>47399.99</v>
      </c>
      <c r="D49">
        <v>47427.86</v>
      </c>
      <c r="E49">
        <v>47367.63</v>
      </c>
      <c r="F49">
        <v>47370.5</v>
      </c>
      <c r="G49">
        <v>35.258409999999998</v>
      </c>
      <c r="H49">
        <v>1641092399999</v>
      </c>
      <c r="I49">
        <v>1671095.8502332</v>
      </c>
      <c r="J49">
        <v>2122</v>
      </c>
      <c r="K49">
        <v>14.47052</v>
      </c>
      <c r="L49">
        <v>685870.68110559997</v>
      </c>
      <c r="M49">
        <v>0</v>
      </c>
      <c r="N49">
        <f t="shared" si="0"/>
        <v>47387.47820796493</v>
      </c>
      <c r="O49">
        <f t="shared" si="2"/>
        <v>47416.626964366034</v>
      </c>
      <c r="P49">
        <f t="shared" si="1"/>
        <v>-29.148756401104038</v>
      </c>
      <c r="Q49">
        <f t="shared" si="4"/>
        <v>-30.882268858749271</v>
      </c>
      <c r="R49">
        <f t="shared" si="3"/>
        <v>-1.733512457645233</v>
      </c>
    </row>
    <row r="50" spans="1:18" x14ac:dyDescent="0.3">
      <c r="A50" s="1">
        <v>44563</v>
      </c>
      <c r="B50" s="2">
        <v>0.16666666666666666</v>
      </c>
      <c r="C50">
        <v>47370.49</v>
      </c>
      <c r="D50">
        <v>47393.26</v>
      </c>
      <c r="E50">
        <v>47362.29</v>
      </c>
      <c r="F50">
        <v>47387.839999999997</v>
      </c>
      <c r="G50">
        <v>34.323259999999998</v>
      </c>
      <c r="H50">
        <v>1641092699999</v>
      </c>
      <c r="I50">
        <v>1626203.2106735001</v>
      </c>
      <c r="J50">
        <v>1984</v>
      </c>
      <c r="K50">
        <v>21.161210000000001</v>
      </c>
      <c r="L50">
        <v>1002572.0452342</v>
      </c>
      <c r="M50">
        <v>0</v>
      </c>
      <c r="N50">
        <f t="shared" si="0"/>
        <v>47384.864637508792</v>
      </c>
      <c r="O50">
        <f t="shared" si="2"/>
        <v>47413.209411450036</v>
      </c>
      <c r="P50">
        <f t="shared" si="1"/>
        <v>-28.344773941244057</v>
      </c>
      <c r="Q50">
        <f t="shared" si="4"/>
        <v>-30.37476987524823</v>
      </c>
      <c r="R50">
        <f t="shared" si="3"/>
        <v>-2.0299959340041731</v>
      </c>
    </row>
    <row r="51" spans="1:18" x14ac:dyDescent="0.3">
      <c r="A51" s="1">
        <v>44563</v>
      </c>
      <c r="B51" s="2">
        <v>0.17013888888888887</v>
      </c>
      <c r="C51">
        <v>47387.83</v>
      </c>
      <c r="D51">
        <v>47393.45</v>
      </c>
      <c r="E51">
        <v>47371.98</v>
      </c>
      <c r="F51">
        <v>47377.99</v>
      </c>
      <c r="G51">
        <v>20.153870000000001</v>
      </c>
      <c r="H51">
        <v>1641092999999</v>
      </c>
      <c r="I51">
        <v>955008.3151606</v>
      </c>
      <c r="J51">
        <v>1356</v>
      </c>
      <c r="K51">
        <v>10.91342</v>
      </c>
      <c r="L51">
        <v>517135.04014380003</v>
      </c>
      <c r="M51">
        <v>0</v>
      </c>
      <c r="N51">
        <f t="shared" si="0"/>
        <v>47385.320847122821</v>
      </c>
      <c r="O51">
        <f t="shared" si="2"/>
        <v>47411.329455046332</v>
      </c>
      <c r="P51">
        <f t="shared" si="1"/>
        <v>-26.00860792351159</v>
      </c>
      <c r="Q51">
        <f t="shared" si="4"/>
        <v>-29.501537484900904</v>
      </c>
      <c r="R51">
        <f t="shared" si="3"/>
        <v>-3.4929295613893139</v>
      </c>
    </row>
    <row r="52" spans="1:18" x14ac:dyDescent="0.3">
      <c r="A52" s="1">
        <v>44563</v>
      </c>
      <c r="B52" s="2">
        <v>0.17361111111111113</v>
      </c>
      <c r="C52">
        <v>47377.99</v>
      </c>
      <c r="D52">
        <v>47383.73</v>
      </c>
      <c r="E52">
        <v>47283.33</v>
      </c>
      <c r="F52">
        <v>47295.8</v>
      </c>
      <c r="G52">
        <v>28.925519999999999</v>
      </c>
      <c r="H52">
        <v>1641093299999</v>
      </c>
      <c r="I52">
        <v>1369058.2184885</v>
      </c>
      <c r="J52">
        <v>1674</v>
      </c>
      <c r="K52">
        <v>10.70711</v>
      </c>
      <c r="L52">
        <v>506796.09231460001</v>
      </c>
      <c r="M52">
        <v>0</v>
      </c>
      <c r="N52">
        <f t="shared" si="0"/>
        <v>47384.193024488537</v>
      </c>
      <c r="O52">
        <f t="shared" si="2"/>
        <v>47408.859865783641</v>
      </c>
      <c r="P52">
        <f t="shared" si="1"/>
        <v>-24.66684129510395</v>
      </c>
      <c r="Q52">
        <f t="shared" si="4"/>
        <v>-28.534598246941513</v>
      </c>
      <c r="R52">
        <f t="shared" si="3"/>
        <v>-3.8677569518375634</v>
      </c>
    </row>
    <row r="53" spans="1:18" x14ac:dyDescent="0.3">
      <c r="A53" s="1">
        <v>44563</v>
      </c>
      <c r="B53" s="2">
        <v>0.17708333333333334</v>
      </c>
      <c r="C53">
        <v>47295.81</v>
      </c>
      <c r="D53">
        <v>47324.6</v>
      </c>
      <c r="E53">
        <v>47269.47</v>
      </c>
      <c r="F53">
        <v>47279.51</v>
      </c>
      <c r="G53">
        <v>35.67022</v>
      </c>
      <c r="H53">
        <v>1641093599999</v>
      </c>
      <c r="I53">
        <v>1686925.8441069</v>
      </c>
      <c r="J53">
        <v>1627</v>
      </c>
      <c r="K53">
        <v>15.283300000000001</v>
      </c>
      <c r="L53">
        <v>722825.83754820004</v>
      </c>
      <c r="M53">
        <v>0</v>
      </c>
      <c r="N53">
        <f t="shared" si="0"/>
        <v>47370.595636105681</v>
      </c>
      <c r="O53">
        <f t="shared" si="2"/>
        <v>47400.485801651521</v>
      </c>
      <c r="P53">
        <f t="shared" si="1"/>
        <v>-29.890165545839409</v>
      </c>
      <c r="Q53">
        <f t="shared" si="4"/>
        <v>-28.805711706721095</v>
      </c>
      <c r="R53">
        <f t="shared" si="3"/>
        <v>1.0844538391183143</v>
      </c>
    </row>
    <row r="54" spans="1:18" x14ac:dyDescent="0.3">
      <c r="A54" s="1">
        <v>44563</v>
      </c>
      <c r="B54" s="2">
        <v>0.18055555555555555</v>
      </c>
      <c r="C54">
        <v>47279.5</v>
      </c>
      <c r="D54">
        <v>47370.06</v>
      </c>
      <c r="E54">
        <v>47274</v>
      </c>
      <c r="F54">
        <v>47347.74</v>
      </c>
      <c r="G54">
        <v>32.697270000000003</v>
      </c>
      <c r="H54">
        <v>1641093899999</v>
      </c>
      <c r="I54">
        <v>1547842.4586459999</v>
      </c>
      <c r="J54">
        <v>1591</v>
      </c>
      <c r="K54">
        <v>19.778479999999998</v>
      </c>
      <c r="L54">
        <v>936290.03329409997</v>
      </c>
      <c r="M54">
        <v>0</v>
      </c>
      <c r="N54">
        <f t="shared" si="0"/>
        <v>47356.580922858659</v>
      </c>
      <c r="O54">
        <f t="shared" si="2"/>
        <v>47391.523890418073</v>
      </c>
      <c r="P54">
        <f t="shared" si="1"/>
        <v>-34.942967559414683</v>
      </c>
      <c r="Q54">
        <f t="shared" si="4"/>
        <v>-30.033162877259812</v>
      </c>
      <c r="R54">
        <f t="shared" si="3"/>
        <v>4.9098046821548706</v>
      </c>
    </row>
    <row r="55" spans="1:18" x14ac:dyDescent="0.3">
      <c r="A55" s="1">
        <v>44563</v>
      </c>
      <c r="B55" s="2">
        <v>0.18402777777777779</v>
      </c>
      <c r="C55">
        <v>47347.73</v>
      </c>
      <c r="D55">
        <v>47389.48</v>
      </c>
      <c r="E55">
        <v>47339.05</v>
      </c>
      <c r="F55">
        <v>47382.71</v>
      </c>
      <c r="G55">
        <v>21.754020000000001</v>
      </c>
      <c r="H55">
        <v>1641094199999</v>
      </c>
      <c r="I55">
        <v>1030508.927421</v>
      </c>
      <c r="J55">
        <v>1324</v>
      </c>
      <c r="K55">
        <v>9.7006099999999993</v>
      </c>
      <c r="L55">
        <v>459475.15532919997</v>
      </c>
      <c r="M55">
        <v>0</v>
      </c>
      <c r="N55">
        <f t="shared" si="0"/>
        <v>47355.219242418862</v>
      </c>
      <c r="O55">
        <f t="shared" si="2"/>
        <v>47388.279898535249</v>
      </c>
      <c r="P55">
        <f t="shared" si="1"/>
        <v>-33.06065611638769</v>
      </c>
      <c r="Q55">
        <f t="shared" si="4"/>
        <v>-30.638661525085389</v>
      </c>
      <c r="R55">
        <f t="shared" si="3"/>
        <v>2.4219945913023011</v>
      </c>
    </row>
    <row r="56" spans="1:18" x14ac:dyDescent="0.3">
      <c r="A56" s="1">
        <v>44563</v>
      </c>
      <c r="B56" s="2">
        <v>0.1875</v>
      </c>
      <c r="C56">
        <v>47382.71</v>
      </c>
      <c r="D56">
        <v>47450</v>
      </c>
      <c r="E56">
        <v>47373.94</v>
      </c>
      <c r="F56">
        <v>47450</v>
      </c>
      <c r="G56">
        <v>34.15061</v>
      </c>
      <c r="H56">
        <v>1641094499999</v>
      </c>
      <c r="I56">
        <v>1619191.8339372999</v>
      </c>
      <c r="J56">
        <v>1554</v>
      </c>
      <c r="K56">
        <v>21.801410000000001</v>
      </c>
      <c r="L56">
        <v>1033712.7710828</v>
      </c>
      <c r="M56">
        <v>0</v>
      </c>
      <c r="N56">
        <f t="shared" si="0"/>
        <v>47359.448589739033</v>
      </c>
      <c r="O56">
        <f t="shared" si="2"/>
        <v>47387.867313458562</v>
      </c>
      <c r="P56">
        <f t="shared" si="1"/>
        <v>-28.418723719529225</v>
      </c>
      <c r="Q56">
        <f t="shared" si="4"/>
        <v>-30.194673963974157</v>
      </c>
      <c r="R56">
        <f t="shared" si="3"/>
        <v>-1.7759502444449318</v>
      </c>
    </row>
    <row r="57" spans="1:18" x14ac:dyDescent="0.3">
      <c r="A57" s="1">
        <v>44563</v>
      </c>
      <c r="B57" s="2">
        <v>0.19097222222222221</v>
      </c>
      <c r="C57">
        <v>47449.99</v>
      </c>
      <c r="D57">
        <v>47467.11</v>
      </c>
      <c r="E57">
        <v>47410.49</v>
      </c>
      <c r="F57">
        <v>47420.63</v>
      </c>
      <c r="G57">
        <v>36.457000000000001</v>
      </c>
      <c r="H57">
        <v>1641094799999</v>
      </c>
      <c r="I57">
        <v>1729341.21958</v>
      </c>
      <c r="J57">
        <v>1404</v>
      </c>
      <c r="K57">
        <v>15.78491</v>
      </c>
      <c r="L57">
        <v>748787.48154489999</v>
      </c>
      <c r="M57">
        <v>0</v>
      </c>
      <c r="N57">
        <f t="shared" si="0"/>
        <v>47373.378037471484</v>
      </c>
      <c r="O57">
        <f t="shared" si="2"/>
        <v>47392.468993943112</v>
      </c>
      <c r="P57">
        <f t="shared" si="1"/>
        <v>-19.090956471627578</v>
      </c>
      <c r="Q57">
        <f t="shared" si="4"/>
        <v>-27.973930465504843</v>
      </c>
      <c r="R57">
        <f t="shared" si="3"/>
        <v>-8.8829739938772647</v>
      </c>
    </row>
    <row r="58" spans="1:18" x14ac:dyDescent="0.3">
      <c r="A58" s="1">
        <v>44563</v>
      </c>
      <c r="B58" s="2">
        <v>0.19444444444444445</v>
      </c>
      <c r="C58">
        <v>47420.63</v>
      </c>
      <c r="D58">
        <v>47428.47</v>
      </c>
      <c r="E58">
        <v>47387.01</v>
      </c>
      <c r="F58">
        <v>47406.18</v>
      </c>
      <c r="G58">
        <v>22.455220000000001</v>
      </c>
      <c r="H58">
        <v>1641095099999</v>
      </c>
      <c r="I58">
        <v>1064522.5026229999</v>
      </c>
      <c r="J58">
        <v>1418</v>
      </c>
      <c r="K58">
        <v>11.799950000000001</v>
      </c>
      <c r="L58">
        <v>559388.23909659998</v>
      </c>
      <c r="M58">
        <v>0</v>
      </c>
      <c r="N58">
        <f t="shared" si="0"/>
        <v>47380.647570168177</v>
      </c>
      <c r="O58">
        <f t="shared" si="2"/>
        <v>47394.554994391772</v>
      </c>
      <c r="P58">
        <f t="shared" si="1"/>
        <v>-13.907424223594717</v>
      </c>
      <c r="Q58">
        <f t="shared" si="4"/>
        <v>-25.160629217122818</v>
      </c>
      <c r="R58">
        <f t="shared" si="3"/>
        <v>-11.253204993528101</v>
      </c>
    </row>
    <row r="59" spans="1:18" x14ac:dyDescent="0.3">
      <c r="A59" s="1">
        <v>44563</v>
      </c>
      <c r="B59" s="2">
        <v>0.19791666666666666</v>
      </c>
      <c r="C59">
        <v>47406.18</v>
      </c>
      <c r="D59">
        <v>47415</v>
      </c>
      <c r="E59">
        <v>47282.82</v>
      </c>
      <c r="F59">
        <v>47282.85</v>
      </c>
      <c r="G59">
        <v>57.832970000000003</v>
      </c>
      <c r="H59">
        <v>1641095399999</v>
      </c>
      <c r="I59">
        <v>2736075.0829727999</v>
      </c>
      <c r="J59">
        <v>1772</v>
      </c>
      <c r="K59">
        <v>14.8254</v>
      </c>
      <c r="L59">
        <v>701415.29622869997</v>
      </c>
      <c r="M59">
        <v>0</v>
      </c>
      <c r="N59">
        <f t="shared" si="0"/>
        <v>47384.575636296147</v>
      </c>
      <c r="O59">
        <f t="shared" si="2"/>
        <v>47395.41610591831</v>
      </c>
      <c r="P59">
        <f t="shared" si="1"/>
        <v>-10.840469622162345</v>
      </c>
      <c r="Q59">
        <f t="shared" si="4"/>
        <v>-22.296597298130724</v>
      </c>
      <c r="R59">
        <f t="shared" si="3"/>
        <v>-11.456127675968379</v>
      </c>
    </row>
    <row r="60" spans="1:18" x14ac:dyDescent="0.3">
      <c r="A60" s="1">
        <v>44563</v>
      </c>
      <c r="B60" s="2">
        <v>0.20138888888888887</v>
      </c>
      <c r="C60">
        <v>47282.85</v>
      </c>
      <c r="D60">
        <v>47364.99</v>
      </c>
      <c r="E60">
        <v>47282.84</v>
      </c>
      <c r="F60">
        <v>47323.06</v>
      </c>
      <c r="G60">
        <v>32.297510000000003</v>
      </c>
      <c r="H60">
        <v>1641095699999</v>
      </c>
      <c r="I60">
        <v>1528436.1094179</v>
      </c>
      <c r="J60">
        <v>1646</v>
      </c>
      <c r="K60">
        <v>15.327220000000001</v>
      </c>
      <c r="L60">
        <v>725336.85279339994</v>
      </c>
      <c r="M60">
        <v>0</v>
      </c>
      <c r="N60">
        <f t="shared" si="0"/>
        <v>47368.925538404437</v>
      </c>
      <c r="O60">
        <f t="shared" si="2"/>
        <v>47387.077875850286</v>
      </c>
      <c r="P60">
        <f t="shared" si="1"/>
        <v>-18.152337445848389</v>
      </c>
      <c r="Q60">
        <f t="shared" si="4"/>
        <v>-21.467745327674258</v>
      </c>
      <c r="R60">
        <f t="shared" si="3"/>
        <v>-3.3154078818258697</v>
      </c>
    </row>
    <row r="61" spans="1:18" x14ac:dyDescent="0.3">
      <c r="A61" s="1">
        <v>44563</v>
      </c>
      <c r="B61" s="2">
        <v>0.20486111111111113</v>
      </c>
      <c r="C61">
        <v>47323.06</v>
      </c>
      <c r="D61">
        <v>47353.5</v>
      </c>
      <c r="E61">
        <v>47315.5</v>
      </c>
      <c r="F61">
        <v>47329.47</v>
      </c>
      <c r="G61">
        <v>30.535550000000001</v>
      </c>
      <c r="H61">
        <v>1641095999999</v>
      </c>
      <c r="I61">
        <v>1445209.6013479</v>
      </c>
      <c r="J61">
        <v>1636</v>
      </c>
      <c r="K61">
        <v>16.554770000000001</v>
      </c>
      <c r="L61">
        <v>783546.58781509998</v>
      </c>
      <c r="M61">
        <v>0</v>
      </c>
      <c r="N61">
        <f t="shared" si="0"/>
        <v>47361.869301726831</v>
      </c>
      <c r="O61">
        <f t="shared" si="2"/>
        <v>47382.335810972487</v>
      </c>
      <c r="P61">
        <f t="shared" si="1"/>
        <v>-20.466509245656198</v>
      </c>
      <c r="Q61">
        <f t="shared" si="4"/>
        <v>-21.267498111270648</v>
      </c>
      <c r="R61">
        <f t="shared" si="3"/>
        <v>-0.80098886561444971</v>
      </c>
    </row>
    <row r="62" spans="1:18" x14ac:dyDescent="0.3">
      <c r="A62" s="1">
        <v>44563</v>
      </c>
      <c r="B62" s="2">
        <v>0.20833333333333334</v>
      </c>
      <c r="C62">
        <v>47329.47</v>
      </c>
      <c r="D62">
        <v>47343.43</v>
      </c>
      <c r="E62">
        <v>47294.29</v>
      </c>
      <c r="F62">
        <v>47343.42</v>
      </c>
      <c r="G62">
        <v>58.118699999999997</v>
      </c>
      <c r="H62">
        <v>1641096299999</v>
      </c>
      <c r="I62">
        <v>2750129.5598351001</v>
      </c>
      <c r="J62">
        <v>2544</v>
      </c>
      <c r="K62">
        <v>18.522580000000001</v>
      </c>
      <c r="L62">
        <v>876515.60762989998</v>
      </c>
      <c r="M62">
        <v>0</v>
      </c>
      <c r="N62">
        <f t="shared" si="0"/>
        <v>47356.884793768862</v>
      </c>
      <c r="O62">
        <f t="shared" si="2"/>
        <v>47378.419824974524</v>
      </c>
      <c r="P62">
        <f t="shared" si="1"/>
        <v>-21.535031205661653</v>
      </c>
      <c r="Q62">
        <f t="shared" si="4"/>
        <v>-21.32100473014885</v>
      </c>
      <c r="R62">
        <f t="shared" si="3"/>
        <v>0.21402647551280296</v>
      </c>
    </row>
    <row r="63" spans="1:18" x14ac:dyDescent="0.3">
      <c r="A63" s="1">
        <v>44563</v>
      </c>
      <c r="B63" s="2">
        <v>0.21180555555555555</v>
      </c>
      <c r="C63">
        <v>47343.42</v>
      </c>
      <c r="D63">
        <v>47415.73</v>
      </c>
      <c r="E63">
        <v>47332.99</v>
      </c>
      <c r="F63">
        <v>47391.75</v>
      </c>
      <c r="G63">
        <v>42.982080000000003</v>
      </c>
      <c r="H63">
        <v>1641096599999</v>
      </c>
      <c r="I63">
        <v>2037147.3824452001</v>
      </c>
      <c r="J63">
        <v>2216</v>
      </c>
      <c r="K63">
        <v>19.230699999999999</v>
      </c>
      <c r="L63">
        <v>911287.91039179999</v>
      </c>
      <c r="M63">
        <v>0</v>
      </c>
      <c r="N63">
        <f t="shared" si="0"/>
        <v>47354.813287035191</v>
      </c>
      <c r="O63">
        <f t="shared" si="2"/>
        <v>47375.82724534678</v>
      </c>
      <c r="P63">
        <f t="shared" si="1"/>
        <v>-21.013958311588794</v>
      </c>
      <c r="Q63">
        <f t="shared" si="4"/>
        <v>-21.25959544643684</v>
      </c>
      <c r="R63">
        <f t="shared" si="3"/>
        <v>-0.24563713484804595</v>
      </c>
    </row>
    <row r="64" spans="1:18" x14ac:dyDescent="0.3">
      <c r="A64" s="1">
        <v>44563</v>
      </c>
      <c r="B64" s="2">
        <v>0.21527777777777779</v>
      </c>
      <c r="C64">
        <v>47396.1</v>
      </c>
      <c r="D64">
        <v>47415</v>
      </c>
      <c r="E64">
        <v>47376.87</v>
      </c>
      <c r="F64">
        <v>47381.63</v>
      </c>
      <c r="G64">
        <v>16.151879999999998</v>
      </c>
      <c r="H64">
        <v>1641096899999</v>
      </c>
      <c r="I64">
        <v>765541.51179490006</v>
      </c>
      <c r="J64">
        <v>1377</v>
      </c>
      <c r="K64">
        <v>7.3718500000000002</v>
      </c>
      <c r="L64">
        <v>349403.1482382</v>
      </c>
      <c r="M64">
        <v>0</v>
      </c>
      <c r="N64">
        <f t="shared" si="0"/>
        <v>47361.165089029775</v>
      </c>
      <c r="O64">
        <f t="shared" si="2"/>
        <v>47377.328930876654</v>
      </c>
      <c r="P64">
        <f t="shared" si="1"/>
        <v>-16.163841846879222</v>
      </c>
      <c r="Q64">
        <f t="shared" si="4"/>
        <v>-20.240444726525318</v>
      </c>
      <c r="R64">
        <f t="shared" si="3"/>
        <v>-4.0766028796460958</v>
      </c>
    </row>
    <row r="65" spans="1:18" x14ac:dyDescent="0.3">
      <c r="A65" s="1">
        <v>44563</v>
      </c>
      <c r="B65" s="2">
        <v>0.21875</v>
      </c>
      <c r="C65">
        <v>47381.64</v>
      </c>
      <c r="D65">
        <v>47382.48</v>
      </c>
      <c r="E65">
        <v>47289</v>
      </c>
      <c r="F65">
        <v>47303.93</v>
      </c>
      <c r="G65">
        <v>37.727989999999998</v>
      </c>
      <c r="H65">
        <v>1641097199999</v>
      </c>
      <c r="I65">
        <v>1785459.4429619999</v>
      </c>
      <c r="J65">
        <v>1614</v>
      </c>
      <c r="K65">
        <v>16.620989999999999</v>
      </c>
      <c r="L65">
        <v>786492.29962019995</v>
      </c>
      <c r="M65">
        <v>0</v>
      </c>
      <c r="N65">
        <f t="shared" si="0"/>
        <v>47364.315075332888</v>
      </c>
      <c r="O65">
        <f t="shared" si="2"/>
        <v>47377.648269330231</v>
      </c>
      <c r="P65">
        <f t="shared" si="1"/>
        <v>-13.333193997343187</v>
      </c>
      <c r="Q65">
        <f t="shared" si="4"/>
        <v>-18.858994580688893</v>
      </c>
      <c r="R65">
        <f t="shared" si="3"/>
        <v>-5.5258005833457062</v>
      </c>
    </row>
    <row r="66" spans="1:18" x14ac:dyDescent="0.3">
      <c r="A66" s="1">
        <v>44563</v>
      </c>
      <c r="B66" s="2">
        <v>0.22222222222222221</v>
      </c>
      <c r="C66">
        <v>47303.93</v>
      </c>
      <c r="D66">
        <v>47328.53</v>
      </c>
      <c r="E66">
        <v>47299.91</v>
      </c>
      <c r="F66">
        <v>47313.37</v>
      </c>
      <c r="G66">
        <v>22.868200000000002</v>
      </c>
      <c r="H66">
        <v>1641097499999</v>
      </c>
      <c r="I66">
        <v>1081951.8033028999</v>
      </c>
      <c r="J66">
        <v>1466</v>
      </c>
      <c r="K66">
        <v>9.3283199999999997</v>
      </c>
      <c r="L66">
        <v>441329.72940190003</v>
      </c>
      <c r="M66">
        <v>0</v>
      </c>
      <c r="N66">
        <f t="shared" si="0"/>
        <v>47355.025063743218</v>
      </c>
      <c r="O66">
        <f t="shared" si="2"/>
        <v>47372.187656787253</v>
      </c>
      <c r="P66">
        <f t="shared" si="1"/>
        <v>-17.16259304403502</v>
      </c>
      <c r="Q66">
        <f t="shared" si="4"/>
        <v>-18.519714273358119</v>
      </c>
      <c r="R66">
        <f t="shared" si="3"/>
        <v>-1.3571212293230985</v>
      </c>
    </row>
    <row r="67" spans="1:18" x14ac:dyDescent="0.3">
      <c r="A67" s="1">
        <v>44563</v>
      </c>
      <c r="B67" s="2">
        <v>0.22569444444444445</v>
      </c>
      <c r="C67">
        <v>47313.37</v>
      </c>
      <c r="D67">
        <v>47326.400000000001</v>
      </c>
      <c r="E67">
        <v>47290</v>
      </c>
      <c r="F67">
        <v>47305.86</v>
      </c>
      <c r="G67">
        <v>31.092919999999999</v>
      </c>
      <c r="H67">
        <v>1641097799999</v>
      </c>
      <c r="I67">
        <v>1470880.5243374</v>
      </c>
      <c r="J67">
        <v>1272</v>
      </c>
      <c r="K67">
        <v>11.60399</v>
      </c>
      <c r="L67">
        <v>548972.35042589996</v>
      </c>
      <c r="M67">
        <v>0</v>
      </c>
      <c r="N67">
        <f t="shared" si="0"/>
        <v>47348.61659239811</v>
      </c>
      <c r="O67">
        <f t="shared" si="2"/>
        <v>47367.830793321533</v>
      </c>
      <c r="P67">
        <f t="shared" si="1"/>
        <v>-19.21420092342305</v>
      </c>
      <c r="Q67">
        <f t="shared" si="4"/>
        <v>-18.658611603371106</v>
      </c>
      <c r="R67">
        <f t="shared" si="3"/>
        <v>0.5555893200519435</v>
      </c>
    </row>
    <row r="68" spans="1:18" x14ac:dyDescent="0.3">
      <c r="A68" s="1">
        <v>44563</v>
      </c>
      <c r="B68" s="2">
        <v>0.22916666666666666</v>
      </c>
      <c r="C68">
        <v>47305.87</v>
      </c>
      <c r="D68">
        <v>47358.05</v>
      </c>
      <c r="E68">
        <v>47283</v>
      </c>
      <c r="F68">
        <v>47347.35</v>
      </c>
      <c r="G68">
        <v>71.576660000000004</v>
      </c>
      <c r="H68">
        <v>1641098099999</v>
      </c>
      <c r="I68">
        <v>3386212.0728634</v>
      </c>
      <c r="J68">
        <v>1778</v>
      </c>
      <c r="K68">
        <v>53.817210000000003</v>
      </c>
      <c r="L68">
        <v>2546065.0067392001</v>
      </c>
      <c r="M68">
        <v>0</v>
      </c>
      <c r="N68">
        <f t="shared" si="0"/>
        <v>47342.040193567627</v>
      </c>
      <c r="O68">
        <f t="shared" si="2"/>
        <v>47363.241104927351</v>
      </c>
      <c r="P68">
        <f t="shared" si="1"/>
        <v>-21.20091135972325</v>
      </c>
      <c r="Q68">
        <f t="shared" si="4"/>
        <v>-19.167071554641534</v>
      </c>
      <c r="R68">
        <f t="shared" si="3"/>
        <v>2.0338398050817155</v>
      </c>
    </row>
    <row r="69" spans="1:18" x14ac:dyDescent="0.3">
      <c r="A69" s="1">
        <v>44563</v>
      </c>
      <c r="B69" s="2">
        <v>0.23263888888888887</v>
      </c>
      <c r="C69">
        <v>47347.34</v>
      </c>
      <c r="D69">
        <v>47383.51</v>
      </c>
      <c r="E69">
        <v>47333.42</v>
      </c>
      <c r="F69">
        <v>47368.56</v>
      </c>
      <c r="G69">
        <v>44.55236</v>
      </c>
      <c r="H69">
        <v>1641098399999</v>
      </c>
      <c r="I69">
        <v>2110145.0385844</v>
      </c>
      <c r="J69">
        <v>1347</v>
      </c>
      <c r="K69">
        <v>29.442229999999999</v>
      </c>
      <c r="L69">
        <v>1394462.1620871001</v>
      </c>
      <c r="M69">
        <v>0</v>
      </c>
      <c r="N69">
        <f t="shared" si="0"/>
        <v>47342.855548403379</v>
      </c>
      <c r="O69">
        <f t="shared" si="2"/>
        <v>47362.063245303099</v>
      </c>
      <c r="P69">
        <f t="shared" si="1"/>
        <v>-19.207696899720759</v>
      </c>
      <c r="Q69">
        <f t="shared" si="4"/>
        <v>-19.175196623657378</v>
      </c>
      <c r="R69">
        <f t="shared" si="3"/>
        <v>3.2500276063380795E-2</v>
      </c>
    </row>
    <row r="70" spans="1:18" x14ac:dyDescent="0.3">
      <c r="A70" s="1">
        <v>44563</v>
      </c>
      <c r="B70" s="2">
        <v>0.23611111111111113</v>
      </c>
      <c r="C70">
        <v>47368.56</v>
      </c>
      <c r="D70">
        <v>47387.95</v>
      </c>
      <c r="E70">
        <v>47112.66</v>
      </c>
      <c r="F70">
        <v>47159.47</v>
      </c>
      <c r="G70">
        <v>249.88804999999999</v>
      </c>
      <c r="H70">
        <v>1641098699999</v>
      </c>
      <c r="I70">
        <v>11793178.870718099</v>
      </c>
      <c r="J70">
        <v>5309</v>
      </c>
      <c r="K70">
        <v>106.44423999999999</v>
      </c>
      <c r="L70">
        <v>5022888.5879873997</v>
      </c>
      <c r="M70">
        <v>0</v>
      </c>
      <c r="N70">
        <f t="shared" si="0"/>
        <v>47346.810079418246</v>
      </c>
      <c r="O70">
        <f t="shared" si="2"/>
        <v>47362.544486391758</v>
      </c>
      <c r="P70">
        <f t="shared" si="1"/>
        <v>-15.734406973511796</v>
      </c>
      <c r="Q70">
        <f t="shared" si="4"/>
        <v>-18.487038693628261</v>
      </c>
      <c r="R70">
        <f t="shared" si="3"/>
        <v>-2.7526317201164652</v>
      </c>
    </row>
    <row r="71" spans="1:18" x14ac:dyDescent="0.3">
      <c r="A71" s="1">
        <v>44563</v>
      </c>
      <c r="B71" s="2">
        <v>0.23958333333333334</v>
      </c>
      <c r="C71">
        <v>47159.47</v>
      </c>
      <c r="D71">
        <v>47168.14</v>
      </c>
      <c r="E71">
        <v>46868.29</v>
      </c>
      <c r="F71">
        <v>46949.93</v>
      </c>
      <c r="G71">
        <v>356.30635000000001</v>
      </c>
      <c r="H71">
        <v>1641098999999</v>
      </c>
      <c r="I71">
        <v>16743700.240413699</v>
      </c>
      <c r="J71">
        <v>9304</v>
      </c>
      <c r="K71">
        <v>146.04092</v>
      </c>
      <c r="L71">
        <v>6862583.4873492997</v>
      </c>
      <c r="M71">
        <v>0</v>
      </c>
      <c r="N71">
        <f t="shared" si="0"/>
        <v>47317.988528738511</v>
      </c>
      <c r="O71">
        <f t="shared" si="2"/>
        <v>47347.501931844221</v>
      </c>
      <c r="P71">
        <f t="shared" si="1"/>
        <v>-29.513403105709585</v>
      </c>
      <c r="Q71">
        <f t="shared" si="4"/>
        <v>-20.692311576044528</v>
      </c>
      <c r="R71">
        <f t="shared" si="3"/>
        <v>8.8210915296650576</v>
      </c>
    </row>
    <row r="72" spans="1:18" x14ac:dyDescent="0.3">
      <c r="A72" s="1">
        <v>44563</v>
      </c>
      <c r="B72" s="2">
        <v>0.24305555555555555</v>
      </c>
      <c r="C72">
        <v>46949.93</v>
      </c>
      <c r="D72">
        <v>46963.37</v>
      </c>
      <c r="E72">
        <v>46770.23</v>
      </c>
      <c r="F72">
        <v>46809.24</v>
      </c>
      <c r="G72">
        <v>190.42739</v>
      </c>
      <c r="H72">
        <v>1641099299999</v>
      </c>
      <c r="I72">
        <v>8920808.6022849996</v>
      </c>
      <c r="J72">
        <v>4904</v>
      </c>
      <c r="K72">
        <v>82.03895</v>
      </c>
      <c r="L72">
        <v>3843537.1529657999</v>
      </c>
      <c r="M72">
        <v>0</v>
      </c>
      <c r="N72">
        <f t="shared" si="0"/>
        <v>47261.364139701822</v>
      </c>
      <c r="O72">
        <f t="shared" si="2"/>
        <v>47318.052159115017</v>
      </c>
      <c r="P72">
        <f t="shared" si="1"/>
        <v>-56.688019413195434</v>
      </c>
      <c r="Q72">
        <f t="shared" si="4"/>
        <v>-27.89145314347471</v>
      </c>
      <c r="R72">
        <f t="shared" si="3"/>
        <v>28.796566269720724</v>
      </c>
    </row>
    <row r="73" spans="1:18" x14ac:dyDescent="0.3">
      <c r="A73" s="1">
        <v>44563</v>
      </c>
      <c r="B73" s="2">
        <v>0.24652777777777779</v>
      </c>
      <c r="C73">
        <v>46809.25</v>
      </c>
      <c r="D73">
        <v>46975.12</v>
      </c>
      <c r="E73">
        <v>46809.24</v>
      </c>
      <c r="F73">
        <v>46910.3</v>
      </c>
      <c r="G73">
        <v>137.99562</v>
      </c>
      <c r="H73">
        <v>1641099599999</v>
      </c>
      <c r="I73">
        <v>6469210.8163197003</v>
      </c>
      <c r="J73">
        <v>3092</v>
      </c>
      <c r="K73">
        <v>85.474010000000007</v>
      </c>
      <c r="L73">
        <v>4007134.5326402001</v>
      </c>
      <c r="M73">
        <v>0</v>
      </c>
      <c r="N73">
        <f t="shared" si="0"/>
        <v>47191.808118209236</v>
      </c>
      <c r="O73">
        <f t="shared" si="2"/>
        <v>47280.363110291684</v>
      </c>
      <c r="P73">
        <f t="shared" si="1"/>
        <v>-88.554992082448734</v>
      </c>
      <c r="Q73">
        <f t="shared" si="4"/>
        <v>-40.02416093126952</v>
      </c>
      <c r="R73">
        <f t="shared" si="3"/>
        <v>48.530831151179214</v>
      </c>
    </row>
    <row r="74" spans="1:18" x14ac:dyDescent="0.3">
      <c r="A74" s="1">
        <v>44563</v>
      </c>
      <c r="B74" s="2">
        <v>0.25</v>
      </c>
      <c r="C74">
        <v>46910.3</v>
      </c>
      <c r="D74">
        <v>46977.7</v>
      </c>
      <c r="E74">
        <v>46832.08</v>
      </c>
      <c r="F74">
        <v>46924.36</v>
      </c>
      <c r="G74">
        <v>127.83378</v>
      </c>
      <c r="H74">
        <v>1641099899999</v>
      </c>
      <c r="I74">
        <v>5993870.8624064</v>
      </c>
      <c r="J74">
        <v>3255</v>
      </c>
      <c r="K74">
        <v>58.010680000000001</v>
      </c>
      <c r="L74">
        <v>2720443.2300387998</v>
      </c>
      <c r="M74">
        <v>0</v>
      </c>
      <c r="N74">
        <f t="shared" si="0"/>
        <v>47148.499176946279</v>
      </c>
      <c r="O74">
        <f t="shared" si="2"/>
        <v>47252.951028047857</v>
      </c>
      <c r="P74">
        <f t="shared" si="1"/>
        <v>-104.45185110157763</v>
      </c>
      <c r="Q74">
        <f t="shared" si="4"/>
        <v>-52.909698965331145</v>
      </c>
      <c r="R74">
        <f t="shared" si="3"/>
        <v>51.542152136246486</v>
      </c>
    </row>
    <row r="75" spans="1:18" x14ac:dyDescent="0.3">
      <c r="A75" s="1">
        <v>44563</v>
      </c>
      <c r="B75" s="2">
        <v>0.25347222222222221</v>
      </c>
      <c r="C75">
        <v>46924.36</v>
      </c>
      <c r="D75">
        <v>47006.400000000001</v>
      </c>
      <c r="E75">
        <v>46924.34</v>
      </c>
      <c r="F75">
        <v>46962.85</v>
      </c>
      <c r="G75">
        <v>58.234630000000003</v>
      </c>
      <c r="H75">
        <v>1641100199999</v>
      </c>
      <c r="I75">
        <v>2735320.9060308998</v>
      </c>
      <c r="J75">
        <v>2474</v>
      </c>
      <c r="K75">
        <v>27.269760000000002</v>
      </c>
      <c r="L75">
        <v>1280828.4369862999</v>
      </c>
      <c r="M75">
        <v>0</v>
      </c>
      <c r="N75">
        <f t="shared" si="0"/>
        <v>47114.016226646854</v>
      </c>
      <c r="O75">
        <f t="shared" si="2"/>
        <v>47228.610951896168</v>
      </c>
      <c r="P75">
        <f t="shared" si="1"/>
        <v>-114.59472524931334</v>
      </c>
      <c r="Q75">
        <f t="shared" si="4"/>
        <v>-65.24670422212759</v>
      </c>
      <c r="R75">
        <f t="shared" si="3"/>
        <v>49.348021027185752</v>
      </c>
    </row>
    <row r="76" spans="1:18" x14ac:dyDescent="0.3">
      <c r="A76" s="1">
        <v>44563</v>
      </c>
      <c r="B76" s="2">
        <v>0.25694444444444448</v>
      </c>
      <c r="C76">
        <v>46962.85</v>
      </c>
      <c r="D76">
        <v>46973.26</v>
      </c>
      <c r="E76">
        <v>46865.98</v>
      </c>
      <c r="F76">
        <v>46882.49</v>
      </c>
      <c r="G76">
        <v>52.471769999999999</v>
      </c>
      <c r="H76">
        <v>1641100499999</v>
      </c>
      <c r="I76">
        <v>2462108.1260658</v>
      </c>
      <c r="J76">
        <v>2092</v>
      </c>
      <c r="K76">
        <v>21.66046</v>
      </c>
      <c r="L76">
        <v>1016503.7332291</v>
      </c>
      <c r="M76">
        <v>0</v>
      </c>
      <c r="N76">
        <f t="shared" si="0"/>
        <v>47090.759884085797</v>
      </c>
      <c r="O76">
        <f t="shared" si="2"/>
        <v>47208.924955459413</v>
      </c>
      <c r="P76">
        <f t="shared" si="1"/>
        <v>-118.16507137361623</v>
      </c>
      <c r="Q76">
        <f t="shared" si="4"/>
        <v>-75.830377652425327</v>
      </c>
      <c r="R76">
        <f t="shared" si="3"/>
        <v>42.334693721190902</v>
      </c>
    </row>
    <row r="77" spans="1:18" x14ac:dyDescent="0.3">
      <c r="A77" s="1">
        <v>44563</v>
      </c>
      <c r="B77" s="2">
        <v>0.26041666666666669</v>
      </c>
      <c r="C77">
        <v>46882.49</v>
      </c>
      <c r="D77">
        <v>46939.25</v>
      </c>
      <c r="E77">
        <v>46850</v>
      </c>
      <c r="F77">
        <v>46939.24</v>
      </c>
      <c r="G77">
        <v>52.192489999999999</v>
      </c>
      <c r="H77">
        <v>1641100799999</v>
      </c>
      <c r="I77">
        <v>2446732.4058742998</v>
      </c>
      <c r="J77">
        <v>1876</v>
      </c>
      <c r="K77">
        <v>27.059139999999999</v>
      </c>
      <c r="L77">
        <v>1268512.7658885</v>
      </c>
      <c r="M77">
        <v>0</v>
      </c>
      <c r="N77">
        <f t="shared" si="0"/>
        <v>47058.718363457214</v>
      </c>
      <c r="O77">
        <f t="shared" si="2"/>
        <v>47184.744588388341</v>
      </c>
      <c r="P77">
        <f t="shared" si="1"/>
        <v>-126.02622493112722</v>
      </c>
      <c r="Q77">
        <f t="shared" si="4"/>
        <v>-85.869547108165705</v>
      </c>
      <c r="R77">
        <f t="shared" si="3"/>
        <v>40.156677822961512</v>
      </c>
    </row>
    <row r="78" spans="1:18" x14ac:dyDescent="0.3">
      <c r="A78" s="1">
        <v>44563</v>
      </c>
      <c r="B78" s="2">
        <v>0.2638888888888889</v>
      </c>
      <c r="C78">
        <v>46939.24</v>
      </c>
      <c r="D78">
        <v>46962.79</v>
      </c>
      <c r="E78">
        <v>46913.7</v>
      </c>
      <c r="F78">
        <v>46951.68</v>
      </c>
      <c r="G78">
        <v>40.617010000000001</v>
      </c>
      <c r="H78">
        <v>1641101099999</v>
      </c>
      <c r="I78">
        <v>1906830.5694720999</v>
      </c>
      <c r="J78">
        <v>1596</v>
      </c>
      <c r="K78">
        <v>21.050149999999999</v>
      </c>
      <c r="L78">
        <v>988228.93117839994</v>
      </c>
      <c r="M78">
        <v>0</v>
      </c>
      <c r="N78">
        <f t="shared" si="0"/>
        <v>47040.337076771488</v>
      </c>
      <c r="O78">
        <f t="shared" si="2"/>
        <v>47166.559063322537</v>
      </c>
      <c r="P78">
        <f t="shared" si="1"/>
        <v>-126.22198655104876</v>
      </c>
      <c r="Q78">
        <f t="shared" si="4"/>
        <v>-93.940034996742313</v>
      </c>
      <c r="R78">
        <f t="shared" si="3"/>
        <v>32.281951554306445</v>
      </c>
    </row>
    <row r="79" spans="1:18" x14ac:dyDescent="0.3">
      <c r="A79" s="1">
        <v>44563</v>
      </c>
      <c r="B79" s="2">
        <v>0.2673611111111111</v>
      </c>
      <c r="C79">
        <v>46951.67</v>
      </c>
      <c r="D79">
        <v>46964.58</v>
      </c>
      <c r="E79">
        <v>46906.45</v>
      </c>
      <c r="F79">
        <v>46945.27</v>
      </c>
      <c r="G79">
        <v>43.160499999999999</v>
      </c>
      <c r="H79">
        <v>1641101399999</v>
      </c>
      <c r="I79">
        <v>2026403.1072623001</v>
      </c>
      <c r="J79">
        <v>1650</v>
      </c>
      <c r="K79">
        <v>20.994350000000001</v>
      </c>
      <c r="L79">
        <v>985710.52320369997</v>
      </c>
      <c r="M79">
        <v>0</v>
      </c>
      <c r="N79">
        <f t="shared" ref="N79:N142" si="5">C79*(2/13)+(N78*(1-(2/13)))</f>
        <v>47026.695988037412</v>
      </c>
      <c r="O79">
        <f t="shared" si="2"/>
        <v>47150.641354928273</v>
      </c>
      <c r="P79">
        <f t="shared" si="1"/>
        <v>-123.9453668908609</v>
      </c>
      <c r="Q79">
        <f t="shared" si="4"/>
        <v>-99.941101375566035</v>
      </c>
      <c r="R79">
        <f t="shared" si="3"/>
        <v>24.004265515294861</v>
      </c>
    </row>
    <row r="80" spans="1:18" x14ac:dyDescent="0.3">
      <c r="A80" s="1">
        <v>44563</v>
      </c>
      <c r="B80" s="2">
        <v>0.27083333333333331</v>
      </c>
      <c r="C80">
        <v>46945.26</v>
      </c>
      <c r="D80">
        <v>47071.32</v>
      </c>
      <c r="E80">
        <v>46945.13</v>
      </c>
      <c r="F80">
        <v>47012.44</v>
      </c>
      <c r="G80">
        <v>68.518280000000004</v>
      </c>
      <c r="H80">
        <v>1641101699999</v>
      </c>
      <c r="I80">
        <v>3221238.1780689</v>
      </c>
      <c r="J80">
        <v>2133</v>
      </c>
      <c r="K80">
        <v>38.057729999999999</v>
      </c>
      <c r="L80">
        <v>1788827.9386519</v>
      </c>
      <c r="M80">
        <v>0</v>
      </c>
      <c r="N80">
        <f t="shared" si="5"/>
        <v>47014.167374493198</v>
      </c>
      <c r="O80">
        <f t="shared" si="2"/>
        <v>47135.427921229886</v>
      </c>
      <c r="P80">
        <f t="shared" si="1"/>
        <v>-121.26054673668841</v>
      </c>
      <c r="Q80">
        <f t="shared" si="4"/>
        <v>-104.20499044779051</v>
      </c>
      <c r="R80">
        <f t="shared" si="3"/>
        <v>17.055556288897904</v>
      </c>
    </row>
    <row r="81" spans="1:18" x14ac:dyDescent="0.3">
      <c r="A81" s="1">
        <v>44563</v>
      </c>
      <c r="B81" s="2">
        <v>0.27430555555555552</v>
      </c>
      <c r="C81">
        <v>47012.43</v>
      </c>
      <c r="D81">
        <v>47039.99</v>
      </c>
      <c r="E81">
        <v>46965.93</v>
      </c>
      <c r="F81">
        <v>47011.28</v>
      </c>
      <c r="G81">
        <v>30.827380000000002</v>
      </c>
      <c r="H81">
        <v>1641101999999</v>
      </c>
      <c r="I81">
        <v>1448940.8197832999</v>
      </c>
      <c r="J81">
        <v>1431</v>
      </c>
      <c r="K81">
        <v>17.808669999999999</v>
      </c>
      <c r="L81">
        <v>837080.49291729997</v>
      </c>
      <c r="M81">
        <v>0</v>
      </c>
      <c r="N81">
        <f t="shared" si="5"/>
        <v>47013.900086109628</v>
      </c>
      <c r="O81">
        <f t="shared" si="2"/>
        <v>47126.316964101745</v>
      </c>
      <c r="P81">
        <f t="shared" si="1"/>
        <v>-112.4168779921165</v>
      </c>
      <c r="Q81">
        <f t="shared" si="4"/>
        <v>-105.84736795665572</v>
      </c>
      <c r="R81">
        <f t="shared" si="3"/>
        <v>6.5695100354607803</v>
      </c>
    </row>
    <row r="82" spans="1:18" x14ac:dyDescent="0.3">
      <c r="A82" s="1">
        <v>44563</v>
      </c>
      <c r="B82" s="2">
        <v>0.27777777777777779</v>
      </c>
      <c r="C82">
        <v>47011.27</v>
      </c>
      <c r="D82">
        <v>47018.91</v>
      </c>
      <c r="E82">
        <v>46938.38</v>
      </c>
      <c r="F82">
        <v>46969.69</v>
      </c>
      <c r="G82">
        <v>39.20093</v>
      </c>
      <c r="H82">
        <v>1641102299999</v>
      </c>
      <c r="I82">
        <v>1841391.2077679001</v>
      </c>
      <c r="J82">
        <v>1687</v>
      </c>
      <c r="K82">
        <v>19.650690000000001</v>
      </c>
      <c r="L82">
        <v>923053.39992750005</v>
      </c>
      <c r="M82">
        <v>0</v>
      </c>
      <c r="N82">
        <f t="shared" si="5"/>
        <v>47013.49545747738</v>
      </c>
      <c r="O82">
        <f t="shared" si="2"/>
        <v>47117.794966760877</v>
      </c>
      <c r="P82">
        <f t="shared" si="1"/>
        <v>-104.29950928349717</v>
      </c>
      <c r="Q82">
        <f t="shared" si="4"/>
        <v>-105.53779622202401</v>
      </c>
      <c r="R82">
        <f t="shared" si="3"/>
        <v>-1.2382869385268407</v>
      </c>
    </row>
    <row r="83" spans="1:18" x14ac:dyDescent="0.3">
      <c r="A83" s="1">
        <v>44563</v>
      </c>
      <c r="B83" s="2">
        <v>0.28125</v>
      </c>
      <c r="C83">
        <v>46968.65</v>
      </c>
      <c r="D83">
        <v>46988.22</v>
      </c>
      <c r="E83">
        <v>46912.95</v>
      </c>
      <c r="F83">
        <v>46920.45</v>
      </c>
      <c r="G83">
        <v>25.174199999999999</v>
      </c>
      <c r="H83">
        <v>1641102599999</v>
      </c>
      <c r="I83">
        <v>1181902.4339427</v>
      </c>
      <c r="J83">
        <v>1665</v>
      </c>
      <c r="K83">
        <v>9.6611899999999995</v>
      </c>
      <c r="L83">
        <v>453628.71224879997</v>
      </c>
      <c r="M83">
        <v>0</v>
      </c>
      <c r="N83">
        <f t="shared" si="5"/>
        <v>47006.596156327018</v>
      </c>
      <c r="O83">
        <f t="shared" si="2"/>
        <v>47106.747191445254</v>
      </c>
      <c r="P83">
        <f t="shared" si="1"/>
        <v>-100.1510351182369</v>
      </c>
      <c r="Q83">
        <f t="shared" si="4"/>
        <v>-104.46044400126659</v>
      </c>
      <c r="R83">
        <f t="shared" si="3"/>
        <v>-4.3094088830296897</v>
      </c>
    </row>
    <row r="84" spans="1:18" x14ac:dyDescent="0.3">
      <c r="A84" s="1">
        <v>44563</v>
      </c>
      <c r="B84" s="2">
        <v>0.28472222222222221</v>
      </c>
      <c r="C84">
        <v>46920.45</v>
      </c>
      <c r="D84">
        <v>47086.2</v>
      </c>
      <c r="E84">
        <v>46918.62</v>
      </c>
      <c r="F84">
        <v>47024.35</v>
      </c>
      <c r="G84">
        <v>125.80097000000001</v>
      </c>
      <c r="H84">
        <v>1641102899999</v>
      </c>
      <c r="I84">
        <v>5915147.9817720996</v>
      </c>
      <c r="J84">
        <v>2741</v>
      </c>
      <c r="K84">
        <v>85.553560000000004</v>
      </c>
      <c r="L84">
        <v>4022002.4326549</v>
      </c>
      <c r="M84">
        <v>0</v>
      </c>
      <c r="N84">
        <f t="shared" si="5"/>
        <v>46993.342901507473</v>
      </c>
      <c r="O84">
        <f t="shared" si="2"/>
        <v>47092.947399486344</v>
      </c>
      <c r="P84">
        <f t="shared" si="1"/>
        <v>-99.604497978871223</v>
      </c>
      <c r="Q84">
        <f t="shared" si="4"/>
        <v>-103.48925479678752</v>
      </c>
      <c r="R84">
        <f t="shared" si="3"/>
        <v>-3.8847568179162977</v>
      </c>
    </row>
    <row r="85" spans="1:18" x14ac:dyDescent="0.3">
      <c r="A85" s="1">
        <v>44563</v>
      </c>
      <c r="B85" s="2">
        <v>0.28819444444444448</v>
      </c>
      <c r="C85">
        <v>47024.34</v>
      </c>
      <c r="D85">
        <v>47089.63</v>
      </c>
      <c r="E85">
        <v>47016.38</v>
      </c>
      <c r="F85">
        <v>47081.279999999999</v>
      </c>
      <c r="G85">
        <v>22.17183</v>
      </c>
      <c r="H85">
        <v>1641103199999</v>
      </c>
      <c r="I85">
        <v>1043024.1127943</v>
      </c>
      <c r="J85">
        <v>1454</v>
      </c>
      <c r="K85">
        <v>10.06293</v>
      </c>
      <c r="L85">
        <v>473351.84283380001</v>
      </c>
      <c r="M85">
        <v>0</v>
      </c>
      <c r="N85">
        <f t="shared" si="5"/>
        <v>46998.111685890937</v>
      </c>
      <c r="O85">
        <f t="shared" si="2"/>
        <v>47087.86536989476</v>
      </c>
      <c r="P85">
        <f t="shared" si="1"/>
        <v>-89.753684003822855</v>
      </c>
      <c r="Q85">
        <f t="shared" si="4"/>
        <v>-100.7421406381946</v>
      </c>
      <c r="R85">
        <f t="shared" si="3"/>
        <v>-10.988456634371744</v>
      </c>
    </row>
    <row r="86" spans="1:18" x14ac:dyDescent="0.3">
      <c r="A86" s="1">
        <v>44563</v>
      </c>
      <c r="B86" s="2">
        <v>0.29166666666666669</v>
      </c>
      <c r="C86">
        <v>47081.279999999999</v>
      </c>
      <c r="D86">
        <v>47103.71</v>
      </c>
      <c r="E86">
        <v>47011.24</v>
      </c>
      <c r="F86">
        <v>47032.3</v>
      </c>
      <c r="G86">
        <v>44.30274</v>
      </c>
      <c r="H86">
        <v>1641103499999</v>
      </c>
      <c r="I86">
        <v>2084908.2491202001</v>
      </c>
      <c r="J86">
        <v>1788</v>
      </c>
      <c r="K86">
        <v>31.55752</v>
      </c>
      <c r="L86">
        <v>1485311.3443102001</v>
      </c>
      <c r="M86">
        <v>0</v>
      </c>
      <c r="N86">
        <f t="shared" si="5"/>
        <v>47010.906811138484</v>
      </c>
      <c r="O86">
        <f t="shared" si="2"/>
        <v>47087.377564717375</v>
      </c>
      <c r="P86">
        <f t="shared" si="1"/>
        <v>-76.470753578891163</v>
      </c>
      <c r="Q86">
        <f t="shared" si="4"/>
        <v>-95.88786322633392</v>
      </c>
      <c r="R86">
        <f t="shared" si="3"/>
        <v>-19.417109647442757</v>
      </c>
    </row>
    <row r="87" spans="1:18" x14ac:dyDescent="0.3">
      <c r="A87" s="1">
        <v>44563</v>
      </c>
      <c r="B87" s="2">
        <v>0.2951388888888889</v>
      </c>
      <c r="C87">
        <v>47032.29</v>
      </c>
      <c r="D87">
        <v>47069.96</v>
      </c>
      <c r="E87">
        <v>47015.02</v>
      </c>
      <c r="F87">
        <v>47052.07</v>
      </c>
      <c r="G87">
        <v>53.377020000000002</v>
      </c>
      <c r="H87">
        <v>1641103799999</v>
      </c>
      <c r="I87">
        <v>2510970.4322127001</v>
      </c>
      <c r="J87">
        <v>1689</v>
      </c>
      <c r="K87">
        <v>27.025320000000001</v>
      </c>
      <c r="L87">
        <v>1271213.3876388001</v>
      </c>
      <c r="M87">
        <v>0</v>
      </c>
      <c r="N87">
        <f t="shared" si="5"/>
        <v>47014.196532501795</v>
      </c>
      <c r="O87">
        <f t="shared" si="2"/>
        <v>47083.297004367938</v>
      </c>
      <c r="P87">
        <f t="shared" si="1"/>
        <v>-69.10047186614247</v>
      </c>
      <c r="Q87">
        <f t="shared" si="4"/>
        <v>-90.530384954295641</v>
      </c>
      <c r="R87">
        <f t="shared" si="3"/>
        <v>-21.429913088153171</v>
      </c>
    </row>
    <row r="88" spans="1:18" x14ac:dyDescent="0.3">
      <c r="A88" s="1">
        <v>44563</v>
      </c>
      <c r="B88" s="2">
        <v>0.2986111111111111</v>
      </c>
      <c r="C88">
        <v>47052.07</v>
      </c>
      <c r="D88">
        <v>47159.99</v>
      </c>
      <c r="E88">
        <v>47035.37</v>
      </c>
      <c r="F88">
        <v>47035.39</v>
      </c>
      <c r="G88">
        <v>39.910780000000003</v>
      </c>
      <c r="H88">
        <v>1641104099999</v>
      </c>
      <c r="I88">
        <v>1878991.3697174001</v>
      </c>
      <c r="J88">
        <v>1808</v>
      </c>
      <c r="K88">
        <v>24.40335</v>
      </c>
      <c r="L88">
        <v>1148838.3501102</v>
      </c>
      <c r="M88">
        <v>0</v>
      </c>
      <c r="N88">
        <f t="shared" si="5"/>
        <v>47020.023219809213</v>
      </c>
      <c r="O88">
        <f t="shared" si="2"/>
        <v>47080.983892933276</v>
      </c>
      <c r="P88">
        <f t="shared" si="1"/>
        <v>-60.96067312406376</v>
      </c>
      <c r="Q88">
        <f t="shared" si="4"/>
        <v>-84.616442588249271</v>
      </c>
      <c r="R88">
        <f t="shared" si="3"/>
        <v>-23.655769464185511</v>
      </c>
    </row>
    <row r="89" spans="1:18" x14ac:dyDescent="0.3">
      <c r="A89" s="1">
        <v>44563</v>
      </c>
      <c r="B89" s="2">
        <v>0.30208333333333331</v>
      </c>
      <c r="C89">
        <v>47035.38</v>
      </c>
      <c r="D89">
        <v>47200</v>
      </c>
      <c r="E89">
        <v>47028.21</v>
      </c>
      <c r="F89">
        <v>47135.4</v>
      </c>
      <c r="G89">
        <v>58.172840000000001</v>
      </c>
      <c r="H89">
        <v>1641104399999</v>
      </c>
      <c r="I89">
        <v>2742100.0889770002</v>
      </c>
      <c r="J89">
        <v>2455</v>
      </c>
      <c r="K89">
        <v>34.95787</v>
      </c>
      <c r="L89">
        <v>1647670.2203416</v>
      </c>
      <c r="M89">
        <v>0</v>
      </c>
      <c r="N89">
        <f t="shared" si="5"/>
        <v>47022.38580137703</v>
      </c>
      <c r="O89">
        <f t="shared" si="2"/>
        <v>47077.605826790073</v>
      </c>
      <c r="P89">
        <f t="shared" si="1"/>
        <v>-55.220025413043913</v>
      </c>
      <c r="Q89">
        <f t="shared" si="4"/>
        <v>-78.737159153208211</v>
      </c>
      <c r="R89">
        <f t="shared" si="3"/>
        <v>-23.517133740164297</v>
      </c>
    </row>
    <row r="90" spans="1:18" x14ac:dyDescent="0.3">
      <c r="A90" s="1">
        <v>44563</v>
      </c>
      <c r="B90" s="2">
        <v>0.30555555555555552</v>
      </c>
      <c r="C90">
        <v>47135.4</v>
      </c>
      <c r="D90">
        <v>47141.41</v>
      </c>
      <c r="E90">
        <v>47106.46</v>
      </c>
      <c r="F90">
        <v>47116.01</v>
      </c>
      <c r="G90">
        <v>31.226050000000001</v>
      </c>
      <c r="H90">
        <v>1641104699999</v>
      </c>
      <c r="I90">
        <v>1471655.4105505</v>
      </c>
      <c r="J90">
        <v>1544</v>
      </c>
      <c r="K90">
        <v>10.459960000000001</v>
      </c>
      <c r="L90">
        <v>492934.37855999998</v>
      </c>
      <c r="M90">
        <v>0</v>
      </c>
      <c r="N90">
        <f t="shared" si="5"/>
        <v>47039.772601165176</v>
      </c>
      <c r="O90">
        <f t="shared" si="2"/>
        <v>47081.886876657474</v>
      </c>
      <c r="P90">
        <f t="shared" si="1"/>
        <v>-42.114275492298475</v>
      </c>
      <c r="Q90">
        <f t="shared" si="4"/>
        <v>-71.412582421026272</v>
      </c>
      <c r="R90">
        <f t="shared" si="3"/>
        <v>-29.298306928727797</v>
      </c>
    </row>
    <row r="91" spans="1:18" x14ac:dyDescent="0.3">
      <c r="A91" s="1">
        <v>44563</v>
      </c>
      <c r="B91" s="2">
        <v>0.30902777777777779</v>
      </c>
      <c r="C91">
        <v>47116</v>
      </c>
      <c r="D91">
        <v>47140.17</v>
      </c>
      <c r="E91">
        <v>47104.61</v>
      </c>
      <c r="F91">
        <v>47106.8</v>
      </c>
      <c r="G91">
        <v>23.165310000000002</v>
      </c>
      <c r="H91">
        <v>1641104999999</v>
      </c>
      <c r="I91">
        <v>1091498.4875886</v>
      </c>
      <c r="J91">
        <v>1188</v>
      </c>
      <c r="K91">
        <v>10.48729</v>
      </c>
      <c r="L91">
        <v>494182.39583340002</v>
      </c>
      <c r="M91">
        <v>0</v>
      </c>
      <c r="N91">
        <f t="shared" si="5"/>
        <v>47051.499893293607</v>
      </c>
      <c r="O91">
        <f t="shared" si="2"/>
        <v>47084.413774682849</v>
      </c>
      <c r="P91">
        <f t="shared" si="1"/>
        <v>-32.913881389242306</v>
      </c>
      <c r="Q91">
        <f t="shared" si="4"/>
        <v>-63.712842214669479</v>
      </c>
      <c r="R91">
        <f t="shared" si="3"/>
        <v>-30.798960825427173</v>
      </c>
    </row>
    <row r="92" spans="1:18" x14ac:dyDescent="0.3">
      <c r="A92" s="1">
        <v>44563</v>
      </c>
      <c r="B92" s="2">
        <v>0.3125</v>
      </c>
      <c r="C92">
        <v>47106.8</v>
      </c>
      <c r="D92">
        <v>47150</v>
      </c>
      <c r="E92">
        <v>47059.02</v>
      </c>
      <c r="F92">
        <v>47132.36</v>
      </c>
      <c r="G92">
        <v>72.733270000000005</v>
      </c>
      <c r="H92">
        <v>1641105299999</v>
      </c>
      <c r="I92">
        <v>3426159.9822788001</v>
      </c>
      <c r="J92">
        <v>1718</v>
      </c>
      <c r="K92">
        <v>38.739510000000003</v>
      </c>
      <c r="L92">
        <v>1824794.1598358999</v>
      </c>
      <c r="M92">
        <v>0</v>
      </c>
      <c r="N92">
        <f t="shared" si="5"/>
        <v>47060.007602017664</v>
      </c>
      <c r="O92">
        <f t="shared" si="2"/>
        <v>47086.072013595236</v>
      </c>
      <c r="P92">
        <f t="shared" ref="P92:P155" si="6">N92-O92</f>
        <v>-26.064411577572173</v>
      </c>
      <c r="Q92">
        <f t="shared" si="4"/>
        <v>-56.183156087250019</v>
      </c>
      <c r="R92">
        <f t="shared" si="3"/>
        <v>-30.118744509677846</v>
      </c>
    </row>
    <row r="93" spans="1:18" x14ac:dyDescent="0.3">
      <c r="A93" s="1">
        <v>44563</v>
      </c>
      <c r="B93" s="2">
        <v>0.31597222222222221</v>
      </c>
      <c r="C93">
        <v>47132.36</v>
      </c>
      <c r="D93">
        <v>47142.25</v>
      </c>
      <c r="E93">
        <v>47108.03</v>
      </c>
      <c r="F93">
        <v>47134.96</v>
      </c>
      <c r="G93">
        <v>18.13785</v>
      </c>
      <c r="H93">
        <v>1641105599999</v>
      </c>
      <c r="I93">
        <v>854733.5292628</v>
      </c>
      <c r="J93">
        <v>1236</v>
      </c>
      <c r="K93">
        <v>13.38129</v>
      </c>
      <c r="L93">
        <v>630565.96089700004</v>
      </c>
      <c r="M93">
        <v>0</v>
      </c>
      <c r="N93">
        <f t="shared" si="5"/>
        <v>47071.13874016879</v>
      </c>
      <c r="O93">
        <f t="shared" ref="O93:O156" si="7">C93*(2/27)+(O92*(1-(2/27)))</f>
        <v>47089.500753328924</v>
      </c>
      <c r="P93">
        <f t="shared" si="6"/>
        <v>-18.362013160134666</v>
      </c>
      <c r="Q93">
        <f t="shared" si="4"/>
        <v>-48.618927501826946</v>
      </c>
      <c r="R93">
        <f t="shared" si="3"/>
        <v>-30.25691434169228</v>
      </c>
    </row>
    <row r="94" spans="1:18" x14ac:dyDescent="0.3">
      <c r="A94" s="1">
        <v>44563</v>
      </c>
      <c r="B94" s="2">
        <v>0.31944444444444448</v>
      </c>
      <c r="C94">
        <v>47134.96</v>
      </c>
      <c r="D94">
        <v>47236.66</v>
      </c>
      <c r="E94">
        <v>47111</v>
      </c>
      <c r="F94">
        <v>47184.84</v>
      </c>
      <c r="G94">
        <v>118.63278</v>
      </c>
      <c r="H94">
        <v>1641105899999</v>
      </c>
      <c r="I94">
        <v>5597287.5587296998</v>
      </c>
      <c r="J94">
        <v>2531</v>
      </c>
      <c r="K94">
        <v>76.341399999999993</v>
      </c>
      <c r="L94">
        <v>3602331.2593548</v>
      </c>
      <c r="M94">
        <v>0</v>
      </c>
      <c r="N94">
        <f t="shared" si="5"/>
        <v>47080.957395527439</v>
      </c>
      <c r="O94">
        <f t="shared" si="7"/>
        <v>47092.86810493419</v>
      </c>
      <c r="P94">
        <f t="shared" si="6"/>
        <v>-11.910709406751266</v>
      </c>
      <c r="Q94">
        <f t="shared" si="4"/>
        <v>-41.277283882811808</v>
      </c>
      <c r="R94">
        <f t="shared" si="3"/>
        <v>-29.366574476060542</v>
      </c>
    </row>
    <row r="95" spans="1:18" x14ac:dyDescent="0.3">
      <c r="A95" s="1">
        <v>44563</v>
      </c>
      <c r="B95" s="2">
        <v>0.32291666666666669</v>
      </c>
      <c r="C95">
        <v>47184.84</v>
      </c>
      <c r="D95">
        <v>47244</v>
      </c>
      <c r="E95">
        <v>47181.26</v>
      </c>
      <c r="F95">
        <v>47200.01</v>
      </c>
      <c r="G95">
        <v>26.68515</v>
      </c>
      <c r="H95">
        <v>1641106199999</v>
      </c>
      <c r="I95">
        <v>1259792.6733849</v>
      </c>
      <c r="J95">
        <v>1317</v>
      </c>
      <c r="K95">
        <v>14.96252</v>
      </c>
      <c r="L95">
        <v>706412.48602920002</v>
      </c>
      <c r="M95">
        <v>0</v>
      </c>
      <c r="N95">
        <f t="shared" si="5"/>
        <v>47096.939334677067</v>
      </c>
      <c r="O95">
        <f t="shared" si="7"/>
        <v>47099.680837902029</v>
      </c>
      <c r="P95">
        <f t="shared" si="6"/>
        <v>-2.7415032249627984</v>
      </c>
      <c r="Q95">
        <f t="shared" si="4"/>
        <v>-33.570127751242005</v>
      </c>
      <c r="R95">
        <f t="shared" si="3"/>
        <v>-30.828624526279206</v>
      </c>
    </row>
    <row r="96" spans="1:18" x14ac:dyDescent="0.3">
      <c r="A96" s="1">
        <v>44563</v>
      </c>
      <c r="B96" s="2">
        <v>0.3263888888888889</v>
      </c>
      <c r="C96">
        <v>47200.01</v>
      </c>
      <c r="D96">
        <v>47218.49</v>
      </c>
      <c r="E96">
        <v>47133.05</v>
      </c>
      <c r="F96">
        <v>47155.39</v>
      </c>
      <c r="G96">
        <v>26.221309999999999</v>
      </c>
      <c r="H96">
        <v>1641106499999</v>
      </c>
      <c r="I96">
        <v>1237030.4345788001</v>
      </c>
      <c r="J96">
        <v>1308</v>
      </c>
      <c r="K96">
        <v>10.89373</v>
      </c>
      <c r="L96">
        <v>513896.05795709998</v>
      </c>
      <c r="M96">
        <v>0</v>
      </c>
      <c r="N96">
        <f t="shared" si="5"/>
        <v>47112.796360111366</v>
      </c>
      <c r="O96">
        <f t="shared" si="7"/>
        <v>47107.112627687064</v>
      </c>
      <c r="P96">
        <f t="shared" si="6"/>
        <v>5.6837324243024341</v>
      </c>
      <c r="Q96">
        <f t="shared" si="4"/>
        <v>-25.719355716133116</v>
      </c>
      <c r="R96">
        <f t="shared" si="3"/>
        <v>-31.40308814043555</v>
      </c>
    </row>
    <row r="97" spans="1:18" x14ac:dyDescent="0.3">
      <c r="A97" s="1">
        <v>44563</v>
      </c>
      <c r="B97" s="2">
        <v>0.3298611111111111</v>
      </c>
      <c r="C97">
        <v>47155.4</v>
      </c>
      <c r="D97">
        <v>47170</v>
      </c>
      <c r="E97">
        <v>47113.22</v>
      </c>
      <c r="F97">
        <v>47122.61</v>
      </c>
      <c r="G97">
        <v>15.63687</v>
      </c>
      <c r="H97">
        <v>1641106799999</v>
      </c>
      <c r="I97">
        <v>737205.90403960005</v>
      </c>
      <c r="J97">
        <v>1197</v>
      </c>
      <c r="K97">
        <v>5.8086000000000002</v>
      </c>
      <c r="L97">
        <v>273837.13059640001</v>
      </c>
      <c r="M97">
        <v>0</v>
      </c>
      <c r="N97">
        <f t="shared" si="5"/>
        <v>47119.350766248084</v>
      </c>
      <c r="O97">
        <f t="shared" si="7"/>
        <v>47110.689470080615</v>
      </c>
      <c r="P97">
        <f t="shared" si="6"/>
        <v>8.6612961674691178</v>
      </c>
      <c r="Q97">
        <f t="shared" si="4"/>
        <v>-18.843225339412669</v>
      </c>
      <c r="R97">
        <f t="shared" si="3"/>
        <v>-27.504521506881787</v>
      </c>
    </row>
    <row r="98" spans="1:18" x14ac:dyDescent="0.3">
      <c r="A98" s="1">
        <v>44563</v>
      </c>
      <c r="B98" s="2">
        <v>0.33333333333333331</v>
      </c>
      <c r="C98">
        <v>47122.6</v>
      </c>
      <c r="D98">
        <v>47129.98</v>
      </c>
      <c r="E98">
        <v>47087.62</v>
      </c>
      <c r="F98">
        <v>47129.01</v>
      </c>
      <c r="G98">
        <v>39.919040000000003</v>
      </c>
      <c r="H98">
        <v>1641107099999</v>
      </c>
      <c r="I98">
        <v>1880594.1985654</v>
      </c>
      <c r="J98">
        <v>1740</v>
      </c>
      <c r="K98">
        <v>19.63824</v>
      </c>
      <c r="L98">
        <v>925103.93039730005</v>
      </c>
      <c r="M98">
        <v>0</v>
      </c>
      <c r="N98">
        <f t="shared" si="5"/>
        <v>47119.850648363761</v>
      </c>
      <c r="O98">
        <f t="shared" si="7"/>
        <v>47111.571731556127</v>
      </c>
      <c r="P98">
        <f t="shared" si="6"/>
        <v>8.2789168076342321</v>
      </c>
      <c r="Q98">
        <f t="shared" si="4"/>
        <v>-13.418796910003289</v>
      </c>
      <c r="R98">
        <f t="shared" si="3"/>
        <v>-21.697713717637519</v>
      </c>
    </row>
    <row r="99" spans="1:18" x14ac:dyDescent="0.3">
      <c r="A99" s="1">
        <v>44563</v>
      </c>
      <c r="B99" s="2">
        <v>0.33680555555555558</v>
      </c>
      <c r="C99">
        <v>47129.02</v>
      </c>
      <c r="D99">
        <v>47178.5</v>
      </c>
      <c r="E99">
        <v>47126.5</v>
      </c>
      <c r="F99">
        <v>47170.14</v>
      </c>
      <c r="G99">
        <v>69.149720000000002</v>
      </c>
      <c r="H99">
        <v>1641107399999</v>
      </c>
      <c r="I99">
        <v>3260750.3188200002</v>
      </c>
      <c r="J99">
        <v>1974</v>
      </c>
      <c r="K99">
        <v>38.228679999999997</v>
      </c>
      <c r="L99">
        <v>1802654.3786378</v>
      </c>
      <c r="M99">
        <v>0</v>
      </c>
      <c r="N99">
        <f t="shared" si="5"/>
        <v>47121.261317846263</v>
      </c>
      <c r="O99">
        <f t="shared" si="7"/>
        <v>47112.864195885297</v>
      </c>
      <c r="P99">
        <f t="shared" si="6"/>
        <v>8.397121960966615</v>
      </c>
      <c r="Q99">
        <f t="shared" si="4"/>
        <v>-9.0556131358093097</v>
      </c>
      <c r="R99">
        <f t="shared" si="3"/>
        <v>-17.452735096775925</v>
      </c>
    </row>
    <row r="100" spans="1:18" x14ac:dyDescent="0.3">
      <c r="A100" s="1">
        <v>44563</v>
      </c>
      <c r="B100" s="2">
        <v>0.34027777777777773</v>
      </c>
      <c r="C100">
        <v>47170.13</v>
      </c>
      <c r="D100">
        <v>47182.58</v>
      </c>
      <c r="E100">
        <v>47105.77</v>
      </c>
      <c r="F100">
        <v>47135.88</v>
      </c>
      <c r="G100">
        <v>24.264189999999999</v>
      </c>
      <c r="H100">
        <v>1641107699999</v>
      </c>
      <c r="I100">
        <v>1143942.1781184999</v>
      </c>
      <c r="J100">
        <v>1363</v>
      </c>
      <c r="K100">
        <v>10.227830000000001</v>
      </c>
      <c r="L100">
        <v>482129.21185889997</v>
      </c>
      <c r="M100">
        <v>0</v>
      </c>
      <c r="N100">
        <f t="shared" si="5"/>
        <v>47128.779576639143</v>
      </c>
      <c r="O100">
        <f t="shared" si="7"/>
        <v>47117.106107301202</v>
      </c>
      <c r="P100">
        <f t="shared" si="6"/>
        <v>11.673469337940332</v>
      </c>
      <c r="Q100">
        <f t="shared" si="4"/>
        <v>-4.9097966410593816</v>
      </c>
      <c r="R100">
        <f t="shared" ref="R100:R163" si="8">Q100-P100</f>
        <v>-16.583265978999712</v>
      </c>
    </row>
    <row r="101" spans="1:18" x14ac:dyDescent="0.3">
      <c r="A101" s="1">
        <v>44563</v>
      </c>
      <c r="B101" s="2">
        <v>0.34375</v>
      </c>
      <c r="C101">
        <v>47135.88</v>
      </c>
      <c r="D101">
        <v>47211.55</v>
      </c>
      <c r="E101">
        <v>47133</v>
      </c>
      <c r="F101">
        <v>47176.98</v>
      </c>
      <c r="G101">
        <v>35.417400000000001</v>
      </c>
      <c r="H101">
        <v>1641107999999</v>
      </c>
      <c r="I101">
        <v>1671089.1614893</v>
      </c>
      <c r="J101">
        <v>1714</v>
      </c>
      <c r="K101">
        <v>17.10126</v>
      </c>
      <c r="L101">
        <v>806892.58836539998</v>
      </c>
      <c r="M101">
        <v>0</v>
      </c>
      <c r="N101">
        <f t="shared" si="5"/>
        <v>47129.871949463894</v>
      </c>
      <c r="O101">
        <f t="shared" si="7"/>
        <v>47118.496766019634</v>
      </c>
      <c r="P101">
        <f t="shared" si="6"/>
        <v>11.375183444259164</v>
      </c>
      <c r="Q101">
        <f t="shared" ref="Q101:Q164" si="9">P101*(2/10)+(Q100*(1-(2/10)))</f>
        <v>-1.6528006239956725</v>
      </c>
      <c r="R101">
        <f t="shared" si="8"/>
        <v>-13.027984068254836</v>
      </c>
    </row>
    <row r="102" spans="1:18" x14ac:dyDescent="0.3">
      <c r="A102" s="1">
        <v>44563</v>
      </c>
      <c r="B102" s="2">
        <v>0.34722222222222227</v>
      </c>
      <c r="C102">
        <v>47176.97</v>
      </c>
      <c r="D102">
        <v>47196.63</v>
      </c>
      <c r="E102">
        <v>47163.82</v>
      </c>
      <c r="F102">
        <v>47182.69</v>
      </c>
      <c r="G102">
        <v>25.350709999999999</v>
      </c>
      <c r="H102">
        <v>1641108299999</v>
      </c>
      <c r="I102">
        <v>1196112.3621380001</v>
      </c>
      <c r="J102">
        <v>1369</v>
      </c>
      <c r="K102">
        <v>10.40422</v>
      </c>
      <c r="L102">
        <v>490891.03606259997</v>
      </c>
      <c r="M102">
        <v>0</v>
      </c>
      <c r="N102">
        <f t="shared" si="5"/>
        <v>47137.117803392524</v>
      </c>
      <c r="O102">
        <f t="shared" si="7"/>
        <v>47122.828116684846</v>
      </c>
      <c r="P102">
        <f t="shared" si="6"/>
        <v>14.289686707677902</v>
      </c>
      <c r="Q102">
        <f t="shared" si="9"/>
        <v>1.5356968423390422</v>
      </c>
      <c r="R102">
        <f t="shared" si="8"/>
        <v>-12.753989865338859</v>
      </c>
    </row>
    <row r="103" spans="1:18" x14ac:dyDescent="0.3">
      <c r="A103" s="1">
        <v>44563</v>
      </c>
      <c r="B103" s="2">
        <v>0.35069444444444442</v>
      </c>
      <c r="C103">
        <v>47183.11</v>
      </c>
      <c r="D103">
        <v>47187.89</v>
      </c>
      <c r="E103">
        <v>47173.37</v>
      </c>
      <c r="F103">
        <v>47181.440000000002</v>
      </c>
      <c r="G103">
        <v>13.933590000000001</v>
      </c>
      <c r="H103">
        <v>1641108599999</v>
      </c>
      <c r="I103">
        <v>657411.96602609998</v>
      </c>
      <c r="J103">
        <v>1273</v>
      </c>
      <c r="K103">
        <v>7.5735799999999998</v>
      </c>
      <c r="L103">
        <v>357335.31901570002</v>
      </c>
      <c r="M103">
        <v>47310.85</v>
      </c>
      <c r="N103">
        <f t="shared" si="5"/>
        <v>47144.193525947521</v>
      </c>
      <c r="O103">
        <f t="shared" si="7"/>
        <v>47127.293441374859</v>
      </c>
      <c r="P103">
        <f t="shared" si="6"/>
        <v>16.900084572662308</v>
      </c>
      <c r="Q103">
        <f t="shared" si="9"/>
        <v>4.6085743884036958</v>
      </c>
      <c r="R103">
        <f t="shared" si="8"/>
        <v>-12.291510184258613</v>
      </c>
    </row>
    <row r="104" spans="1:18" x14ac:dyDescent="0.3">
      <c r="A104" s="1">
        <v>44563</v>
      </c>
      <c r="B104" s="2">
        <v>0.35416666666666669</v>
      </c>
      <c r="C104">
        <v>47181.45</v>
      </c>
      <c r="D104">
        <v>47243.32</v>
      </c>
      <c r="E104">
        <v>47181.43</v>
      </c>
      <c r="F104">
        <v>47226.83</v>
      </c>
      <c r="G104">
        <v>42.858409999999999</v>
      </c>
      <c r="H104">
        <v>1641108899999</v>
      </c>
      <c r="I104">
        <v>2023736.5322326</v>
      </c>
      <c r="J104">
        <v>1650</v>
      </c>
      <c r="K104">
        <v>18.85821</v>
      </c>
      <c r="L104">
        <v>890369.52810829994</v>
      </c>
      <c r="M104">
        <v>47308.92</v>
      </c>
      <c r="N104">
        <f t="shared" si="5"/>
        <v>47149.925291186359</v>
      </c>
      <c r="O104">
        <f t="shared" si="7"/>
        <v>47131.305038310056</v>
      </c>
      <c r="P104">
        <f t="shared" si="6"/>
        <v>18.620252876302402</v>
      </c>
      <c r="Q104">
        <f t="shared" si="9"/>
        <v>7.4109100859834376</v>
      </c>
      <c r="R104">
        <f t="shared" si="8"/>
        <v>-11.209342790318964</v>
      </c>
    </row>
    <row r="105" spans="1:18" x14ac:dyDescent="0.3">
      <c r="A105" s="1">
        <v>44563</v>
      </c>
      <c r="B105" s="2">
        <v>0.3576388888888889</v>
      </c>
      <c r="C105">
        <v>47226.83</v>
      </c>
      <c r="D105">
        <v>47300</v>
      </c>
      <c r="E105">
        <v>47209.36</v>
      </c>
      <c r="F105">
        <v>47233.58</v>
      </c>
      <c r="G105">
        <v>110.98603</v>
      </c>
      <c r="H105">
        <v>1641109199999</v>
      </c>
      <c r="I105">
        <v>5244366.2584920004</v>
      </c>
      <c r="J105">
        <v>2514</v>
      </c>
      <c r="K105">
        <v>64.765630000000002</v>
      </c>
      <c r="L105">
        <v>3060217.4220628999</v>
      </c>
      <c r="M105">
        <v>47307.85</v>
      </c>
      <c r="N105">
        <f t="shared" si="5"/>
        <v>47161.756784849997</v>
      </c>
      <c r="O105">
        <f t="shared" si="7"/>
        <v>47138.380961398201</v>
      </c>
      <c r="P105">
        <f t="shared" si="6"/>
        <v>23.375823451795441</v>
      </c>
      <c r="Q105">
        <f t="shared" si="9"/>
        <v>10.60389275914584</v>
      </c>
      <c r="R105">
        <f t="shared" si="8"/>
        <v>-12.771930692649601</v>
      </c>
    </row>
    <row r="106" spans="1:18" x14ac:dyDescent="0.3">
      <c r="A106" s="1">
        <v>44563</v>
      </c>
      <c r="B106" s="2">
        <v>0.3611111111111111</v>
      </c>
      <c r="C106">
        <v>47233.58</v>
      </c>
      <c r="D106">
        <v>47233.59</v>
      </c>
      <c r="E106">
        <v>47162.400000000001</v>
      </c>
      <c r="F106">
        <v>47178.61</v>
      </c>
      <c r="G106">
        <v>39.074199999999998</v>
      </c>
      <c r="H106">
        <v>1641109499999</v>
      </c>
      <c r="I106">
        <v>1844062.2802575999</v>
      </c>
      <c r="J106">
        <v>1728</v>
      </c>
      <c r="K106">
        <v>16.731829999999999</v>
      </c>
      <c r="L106">
        <v>789622.22626430006</v>
      </c>
      <c r="M106">
        <v>47305.93</v>
      </c>
      <c r="N106">
        <f t="shared" si="5"/>
        <v>47172.806510257687</v>
      </c>
      <c r="O106">
        <f t="shared" si="7"/>
        <v>47145.432742035373</v>
      </c>
      <c r="P106">
        <f t="shared" si="6"/>
        <v>27.373768222314538</v>
      </c>
      <c r="Q106">
        <f t="shared" si="9"/>
        <v>13.95786785177958</v>
      </c>
      <c r="R106">
        <f t="shared" si="8"/>
        <v>-13.415900370534958</v>
      </c>
    </row>
    <row r="107" spans="1:18" x14ac:dyDescent="0.3">
      <c r="A107" s="1">
        <v>44563</v>
      </c>
      <c r="B107" s="2">
        <v>0.36458333333333331</v>
      </c>
      <c r="C107">
        <v>47174.19</v>
      </c>
      <c r="D107">
        <v>47181.7</v>
      </c>
      <c r="E107">
        <v>47119.11</v>
      </c>
      <c r="F107">
        <v>47147.81</v>
      </c>
      <c r="G107">
        <v>53.38532</v>
      </c>
      <c r="H107">
        <v>1641109799999</v>
      </c>
      <c r="I107">
        <v>2517168.7033230001</v>
      </c>
      <c r="J107">
        <v>1723</v>
      </c>
      <c r="K107">
        <v>22.500679999999999</v>
      </c>
      <c r="L107">
        <v>1060816.8801965001</v>
      </c>
      <c r="M107">
        <v>47303.13</v>
      </c>
      <c r="N107">
        <f t="shared" si="5"/>
        <v>47173.019354833436</v>
      </c>
      <c r="O107">
        <f t="shared" si="7"/>
        <v>47147.562909292014</v>
      </c>
      <c r="P107">
        <f t="shared" si="6"/>
        <v>25.456445541421999</v>
      </c>
      <c r="Q107">
        <f t="shared" si="9"/>
        <v>16.257583389708067</v>
      </c>
      <c r="R107">
        <f t="shared" si="8"/>
        <v>-9.1988621517139322</v>
      </c>
    </row>
    <row r="108" spans="1:18" x14ac:dyDescent="0.3">
      <c r="A108" s="1">
        <v>44563</v>
      </c>
      <c r="B108" s="2">
        <v>0.36805555555555558</v>
      </c>
      <c r="C108">
        <v>47147.82</v>
      </c>
      <c r="D108">
        <v>47173.01</v>
      </c>
      <c r="E108">
        <v>47137.49</v>
      </c>
      <c r="F108">
        <v>47137.49</v>
      </c>
      <c r="G108">
        <v>26.191960000000002</v>
      </c>
      <c r="H108">
        <v>1641110099999</v>
      </c>
      <c r="I108">
        <v>1235095.2070059001</v>
      </c>
      <c r="J108">
        <v>1487</v>
      </c>
      <c r="K108">
        <v>12.083030000000001</v>
      </c>
      <c r="L108">
        <v>569765.02574199997</v>
      </c>
      <c r="M108">
        <v>47300.32</v>
      </c>
      <c r="N108">
        <f t="shared" si="5"/>
        <v>47169.142531012913</v>
      </c>
      <c r="O108">
        <f t="shared" si="7"/>
        <v>47147.58195304816</v>
      </c>
      <c r="P108">
        <f t="shared" si="6"/>
        <v>21.560577964752156</v>
      </c>
      <c r="Q108">
        <f t="shared" si="9"/>
        <v>17.318182304716885</v>
      </c>
      <c r="R108">
        <f t="shared" si="8"/>
        <v>-4.242395660035271</v>
      </c>
    </row>
    <row r="109" spans="1:18" x14ac:dyDescent="0.3">
      <c r="A109" s="1">
        <v>44563</v>
      </c>
      <c r="B109" s="2">
        <v>0.37152777777777773</v>
      </c>
      <c r="C109">
        <v>47137.5</v>
      </c>
      <c r="D109">
        <v>47196.61</v>
      </c>
      <c r="E109">
        <v>47090.18</v>
      </c>
      <c r="F109">
        <v>47173.45</v>
      </c>
      <c r="G109">
        <v>63.843760000000003</v>
      </c>
      <c r="H109">
        <v>1641110399999</v>
      </c>
      <c r="I109">
        <v>3009753.9788159002</v>
      </c>
      <c r="J109">
        <v>2167</v>
      </c>
      <c r="K109">
        <v>24.26323</v>
      </c>
      <c r="L109">
        <v>1143990.1227969001</v>
      </c>
      <c r="M109">
        <v>47296.89</v>
      </c>
      <c r="N109">
        <f t="shared" si="5"/>
        <v>47164.274449318618</v>
      </c>
      <c r="O109">
        <f t="shared" si="7"/>
        <v>47146.835141711257</v>
      </c>
      <c r="P109">
        <f t="shared" si="6"/>
        <v>17.439307607361116</v>
      </c>
      <c r="Q109">
        <f t="shared" si="9"/>
        <v>17.34240736524573</v>
      </c>
      <c r="R109">
        <f t="shared" si="8"/>
        <v>-9.6900242115385282E-2</v>
      </c>
    </row>
    <row r="110" spans="1:18" x14ac:dyDescent="0.3">
      <c r="A110" s="1">
        <v>44563</v>
      </c>
      <c r="B110" s="2">
        <v>0.375</v>
      </c>
      <c r="C110">
        <v>47173.440000000002</v>
      </c>
      <c r="D110">
        <v>47178.95</v>
      </c>
      <c r="E110">
        <v>47064.14</v>
      </c>
      <c r="F110">
        <v>47086.49</v>
      </c>
      <c r="G110">
        <v>51.613250000000001</v>
      </c>
      <c r="H110">
        <v>1641110699999</v>
      </c>
      <c r="I110">
        <v>2432031.3081552</v>
      </c>
      <c r="J110">
        <v>2986</v>
      </c>
      <c r="K110">
        <v>26.61129</v>
      </c>
      <c r="L110">
        <v>1253978.8048073</v>
      </c>
      <c r="M110">
        <v>47293.19</v>
      </c>
      <c r="N110">
        <f t="shared" si="5"/>
        <v>47165.684534038832</v>
      </c>
      <c r="O110">
        <f t="shared" si="7"/>
        <v>47148.805871954864</v>
      </c>
      <c r="P110">
        <f t="shared" si="6"/>
        <v>16.878662083967356</v>
      </c>
      <c r="Q110">
        <f t="shared" si="9"/>
        <v>17.249658308990057</v>
      </c>
      <c r="R110">
        <f t="shared" si="8"/>
        <v>0.3709962250227008</v>
      </c>
    </row>
    <row r="111" spans="1:18" x14ac:dyDescent="0.3">
      <c r="A111" s="1">
        <v>44563</v>
      </c>
      <c r="B111" s="2">
        <v>0.37847222222222227</v>
      </c>
      <c r="C111">
        <v>47086.48</v>
      </c>
      <c r="D111">
        <v>47094.43</v>
      </c>
      <c r="E111">
        <v>47021.06</v>
      </c>
      <c r="F111">
        <v>47038.29</v>
      </c>
      <c r="G111">
        <v>46.062530000000002</v>
      </c>
      <c r="H111">
        <v>1641110999999</v>
      </c>
      <c r="I111">
        <v>2167388.1769188</v>
      </c>
      <c r="J111">
        <v>2374</v>
      </c>
      <c r="K111">
        <v>21.069849999999999</v>
      </c>
      <c r="L111">
        <v>991483.94270100002</v>
      </c>
      <c r="M111">
        <v>47289.07</v>
      </c>
      <c r="N111">
        <f t="shared" si="5"/>
        <v>47153.499221109785</v>
      </c>
      <c r="O111">
        <f t="shared" si="7"/>
        <v>47144.189140698945</v>
      </c>
      <c r="P111">
        <f t="shared" si="6"/>
        <v>9.3100804108398734</v>
      </c>
      <c r="Q111">
        <f t="shared" si="9"/>
        <v>15.66174272936002</v>
      </c>
      <c r="R111">
        <f t="shared" si="8"/>
        <v>6.3516623185201464</v>
      </c>
    </row>
    <row r="112" spans="1:18" x14ac:dyDescent="0.3">
      <c r="A112" s="1">
        <v>44563</v>
      </c>
      <c r="B112" s="2">
        <v>0.38194444444444442</v>
      </c>
      <c r="C112">
        <v>47038.29</v>
      </c>
      <c r="D112">
        <v>47063.81</v>
      </c>
      <c r="E112">
        <v>46970.05</v>
      </c>
      <c r="F112">
        <v>47060.74</v>
      </c>
      <c r="G112">
        <v>75.690100000000001</v>
      </c>
      <c r="H112">
        <v>1641111299999</v>
      </c>
      <c r="I112">
        <v>3558424.8555724998</v>
      </c>
      <c r="J112">
        <v>2486</v>
      </c>
      <c r="K112">
        <v>26.940069999999999</v>
      </c>
      <c r="L112">
        <v>1266540.6246470001</v>
      </c>
      <c r="M112">
        <v>47283.74</v>
      </c>
      <c r="N112">
        <f t="shared" si="5"/>
        <v>47135.774725554438</v>
      </c>
      <c r="O112">
        <f t="shared" si="7"/>
        <v>47136.344759906431</v>
      </c>
      <c r="P112">
        <f t="shared" si="6"/>
        <v>-0.57003435199294472</v>
      </c>
      <c r="Q112">
        <f t="shared" si="9"/>
        <v>12.415387313089427</v>
      </c>
      <c r="R112">
        <f t="shared" si="8"/>
        <v>12.985421665082372</v>
      </c>
    </row>
    <row r="113" spans="1:18" x14ac:dyDescent="0.3">
      <c r="A113" s="1">
        <v>44563</v>
      </c>
      <c r="B113" s="2">
        <v>0.38541666666666669</v>
      </c>
      <c r="C113">
        <v>47060.74</v>
      </c>
      <c r="D113">
        <v>47124.99</v>
      </c>
      <c r="E113">
        <v>47048.98</v>
      </c>
      <c r="F113">
        <v>47119.6</v>
      </c>
      <c r="G113">
        <v>33.383150000000001</v>
      </c>
      <c r="H113">
        <v>1641111599999</v>
      </c>
      <c r="I113">
        <v>1571730.4877169</v>
      </c>
      <c r="J113">
        <v>1718</v>
      </c>
      <c r="K113">
        <v>17.069210000000002</v>
      </c>
      <c r="L113">
        <v>803682.2612061</v>
      </c>
      <c r="M113">
        <v>47277.47</v>
      </c>
      <c r="N113">
        <f t="shared" si="5"/>
        <v>47124.230921622991</v>
      </c>
      <c r="O113">
        <f t="shared" si="7"/>
        <v>47130.744407320773</v>
      </c>
      <c r="P113">
        <f t="shared" si="6"/>
        <v>-6.5134856977820164</v>
      </c>
      <c r="Q113">
        <f t="shared" si="9"/>
        <v>8.6296127109151382</v>
      </c>
      <c r="R113">
        <f t="shared" si="8"/>
        <v>15.143098408697155</v>
      </c>
    </row>
    <row r="114" spans="1:18" x14ac:dyDescent="0.3">
      <c r="A114" s="1">
        <v>44563</v>
      </c>
      <c r="B114" s="2">
        <v>0.3888888888888889</v>
      </c>
      <c r="C114">
        <v>47119.6</v>
      </c>
      <c r="D114">
        <v>47227.28</v>
      </c>
      <c r="E114">
        <v>47119.6</v>
      </c>
      <c r="F114">
        <v>47195.57</v>
      </c>
      <c r="G114">
        <v>55.00761</v>
      </c>
      <c r="H114">
        <v>1641111899999</v>
      </c>
      <c r="I114">
        <v>2594365.5833194</v>
      </c>
      <c r="J114">
        <v>2232</v>
      </c>
      <c r="K114">
        <v>23.224540000000001</v>
      </c>
      <c r="L114">
        <v>1095272.9829617001</v>
      </c>
      <c r="M114">
        <v>47271.44</v>
      </c>
      <c r="N114">
        <f t="shared" si="5"/>
        <v>47123.518472142525</v>
      </c>
      <c r="O114">
        <f t="shared" si="7"/>
        <v>47129.918895667382</v>
      </c>
      <c r="P114">
        <f t="shared" si="6"/>
        <v>-6.4004235248576151</v>
      </c>
      <c r="Q114">
        <f t="shared" si="9"/>
        <v>5.6236054637605877</v>
      </c>
      <c r="R114">
        <f t="shared" si="8"/>
        <v>12.024028988618202</v>
      </c>
    </row>
    <row r="115" spans="1:18" x14ac:dyDescent="0.3">
      <c r="A115" s="1">
        <v>44563</v>
      </c>
      <c r="B115" s="2">
        <v>0.3923611111111111</v>
      </c>
      <c r="C115">
        <v>47195.57</v>
      </c>
      <c r="D115">
        <v>47220.01</v>
      </c>
      <c r="E115">
        <v>47161.72</v>
      </c>
      <c r="F115">
        <v>47161.77</v>
      </c>
      <c r="G115">
        <v>44.417700000000004</v>
      </c>
      <c r="H115">
        <v>1641112199999</v>
      </c>
      <c r="I115">
        <v>2095876.8715722</v>
      </c>
      <c r="J115">
        <v>2166</v>
      </c>
      <c r="K115">
        <v>19.302569999999999</v>
      </c>
      <c r="L115">
        <v>910774.99449389998</v>
      </c>
      <c r="M115">
        <v>47266.68</v>
      </c>
      <c r="N115">
        <f t="shared" si="5"/>
        <v>47134.60332258213</v>
      </c>
      <c r="O115">
        <f t="shared" si="7"/>
        <v>47134.78194043276</v>
      </c>
      <c r="P115">
        <f t="shared" si="6"/>
        <v>-0.17861785062996205</v>
      </c>
      <c r="Q115">
        <f t="shared" si="9"/>
        <v>4.4631608008824779</v>
      </c>
      <c r="R115">
        <f t="shared" si="8"/>
        <v>4.64177865151244</v>
      </c>
    </row>
    <row r="116" spans="1:18" x14ac:dyDescent="0.3">
      <c r="A116" s="1">
        <v>44563</v>
      </c>
      <c r="B116" s="2">
        <v>0.39583333333333331</v>
      </c>
      <c r="C116">
        <v>47161.760000000002</v>
      </c>
      <c r="D116">
        <v>47192.31</v>
      </c>
      <c r="E116">
        <v>47127.29</v>
      </c>
      <c r="F116">
        <v>47132.49</v>
      </c>
      <c r="G116">
        <v>49.137740000000001</v>
      </c>
      <c r="H116">
        <v>1641112499999</v>
      </c>
      <c r="I116">
        <v>2317707.058336</v>
      </c>
      <c r="J116">
        <v>2252</v>
      </c>
      <c r="K116">
        <v>18.861709999999999</v>
      </c>
      <c r="L116">
        <v>889782.79574570002</v>
      </c>
      <c r="M116">
        <v>47262.49</v>
      </c>
      <c r="N116">
        <f t="shared" si="5"/>
        <v>47138.781272954111</v>
      </c>
      <c r="O116">
        <f t="shared" si="7"/>
        <v>47136.780315215517</v>
      </c>
      <c r="P116">
        <f t="shared" si="6"/>
        <v>2.00095773859357</v>
      </c>
      <c r="Q116">
        <f t="shared" si="9"/>
        <v>3.9707201884246963</v>
      </c>
      <c r="R116">
        <f t="shared" si="8"/>
        <v>1.9697624498311264</v>
      </c>
    </row>
    <row r="117" spans="1:18" x14ac:dyDescent="0.3">
      <c r="A117" s="1">
        <v>44563</v>
      </c>
      <c r="B117" s="2">
        <v>0.39930555555555558</v>
      </c>
      <c r="C117">
        <v>47132.49</v>
      </c>
      <c r="D117">
        <v>47135.88</v>
      </c>
      <c r="E117">
        <v>47061.31</v>
      </c>
      <c r="F117">
        <v>47063.19</v>
      </c>
      <c r="G117">
        <v>38.26793</v>
      </c>
      <c r="H117">
        <v>1641112799999</v>
      </c>
      <c r="I117">
        <v>1802415.5849490999</v>
      </c>
      <c r="J117">
        <v>2421</v>
      </c>
      <c r="K117">
        <v>16.24549</v>
      </c>
      <c r="L117">
        <v>765103.61245370004</v>
      </c>
      <c r="M117">
        <v>47258.64</v>
      </c>
      <c r="N117">
        <f t="shared" si="5"/>
        <v>47137.813384807319</v>
      </c>
      <c r="O117">
        <f t="shared" si="7"/>
        <v>47136.462514088438</v>
      </c>
      <c r="P117">
        <f t="shared" si="6"/>
        <v>1.3508707188811968</v>
      </c>
      <c r="Q117">
        <f t="shared" si="9"/>
        <v>3.4467502945159967</v>
      </c>
      <c r="R117">
        <f t="shared" si="8"/>
        <v>2.0958795756347999</v>
      </c>
    </row>
    <row r="118" spans="1:18" x14ac:dyDescent="0.3">
      <c r="A118" s="1">
        <v>44563</v>
      </c>
      <c r="B118" s="2">
        <v>0.40277777777777773</v>
      </c>
      <c r="C118">
        <v>47063.19</v>
      </c>
      <c r="D118">
        <v>47165.89</v>
      </c>
      <c r="E118">
        <v>47054.02</v>
      </c>
      <c r="F118">
        <v>47161.01</v>
      </c>
      <c r="G118">
        <v>48.359949999999998</v>
      </c>
      <c r="H118">
        <v>1641113099999</v>
      </c>
      <c r="I118">
        <v>2278647.4633037001</v>
      </c>
      <c r="J118">
        <v>2548</v>
      </c>
      <c r="K118">
        <v>23.317450000000001</v>
      </c>
      <c r="L118">
        <v>1098656.9845526</v>
      </c>
      <c r="M118">
        <v>47255.02</v>
      </c>
      <c r="N118">
        <f t="shared" si="5"/>
        <v>47126.332864067728</v>
      </c>
      <c r="O118">
        <f t="shared" si="7"/>
        <v>47131.034920452257</v>
      </c>
      <c r="P118">
        <f t="shared" si="6"/>
        <v>-4.7020563845289871</v>
      </c>
      <c r="Q118">
        <f t="shared" si="9"/>
        <v>1.8169889587069998</v>
      </c>
      <c r="R118">
        <f t="shared" si="8"/>
        <v>6.5190453432359874</v>
      </c>
    </row>
    <row r="119" spans="1:18" x14ac:dyDescent="0.3">
      <c r="A119" s="1">
        <v>44563</v>
      </c>
      <c r="B119" s="2">
        <v>0.40625</v>
      </c>
      <c r="C119">
        <v>47161.01</v>
      </c>
      <c r="D119">
        <v>47202.94</v>
      </c>
      <c r="E119">
        <v>47141.77</v>
      </c>
      <c r="F119">
        <v>47183.5</v>
      </c>
      <c r="G119">
        <v>52.792479999999998</v>
      </c>
      <c r="H119">
        <v>1641113399999</v>
      </c>
      <c r="I119">
        <v>2491211.0208140002</v>
      </c>
      <c r="J119">
        <v>2502</v>
      </c>
      <c r="K119">
        <v>30.435199999999998</v>
      </c>
      <c r="L119">
        <v>1436268.3329817001</v>
      </c>
      <c r="M119">
        <v>47251.3</v>
      </c>
      <c r="N119">
        <f t="shared" si="5"/>
        <v>47131.667808057311</v>
      </c>
      <c r="O119">
        <f t="shared" si="7"/>
        <v>47133.255296715055</v>
      </c>
      <c r="P119">
        <f t="shared" si="6"/>
        <v>-1.5874886577439611</v>
      </c>
      <c r="Q119">
        <f t="shared" si="9"/>
        <v>1.1360934354168077</v>
      </c>
      <c r="R119">
        <f t="shared" si="8"/>
        <v>2.7235820931607688</v>
      </c>
    </row>
    <row r="120" spans="1:18" x14ac:dyDescent="0.3">
      <c r="A120" s="1">
        <v>44563</v>
      </c>
      <c r="B120" s="2">
        <v>0.40972222222222227</v>
      </c>
      <c r="C120">
        <v>47183.5</v>
      </c>
      <c r="D120">
        <v>47241.09</v>
      </c>
      <c r="E120">
        <v>47179.69</v>
      </c>
      <c r="F120">
        <v>47227.49</v>
      </c>
      <c r="G120">
        <v>40.419289999999997</v>
      </c>
      <c r="H120">
        <v>1641113699999</v>
      </c>
      <c r="I120">
        <v>1908254.5415690001</v>
      </c>
      <c r="J120">
        <v>2319</v>
      </c>
      <c r="K120">
        <v>17.253699999999998</v>
      </c>
      <c r="L120">
        <v>814551.93251740001</v>
      </c>
      <c r="M120">
        <v>47247.69</v>
      </c>
      <c r="N120">
        <f t="shared" si="5"/>
        <v>47139.641991433105</v>
      </c>
      <c r="O120">
        <f t="shared" si="7"/>
        <v>47136.977126588012</v>
      </c>
      <c r="P120">
        <f t="shared" si="6"/>
        <v>2.6648648450936889</v>
      </c>
      <c r="Q120">
        <f t="shared" si="9"/>
        <v>1.441847717352184</v>
      </c>
      <c r="R120">
        <f t="shared" si="8"/>
        <v>-1.223017127741505</v>
      </c>
    </row>
    <row r="121" spans="1:18" x14ac:dyDescent="0.3">
      <c r="A121" s="1">
        <v>44563</v>
      </c>
      <c r="B121" s="2">
        <v>0.41319444444444442</v>
      </c>
      <c r="C121">
        <v>47227.49</v>
      </c>
      <c r="D121">
        <v>47247.12</v>
      </c>
      <c r="E121">
        <v>47195.16</v>
      </c>
      <c r="F121">
        <v>47222.400000000001</v>
      </c>
      <c r="G121">
        <v>43.134300000000003</v>
      </c>
      <c r="H121">
        <v>1641113999999</v>
      </c>
      <c r="I121">
        <v>2036886.8448514</v>
      </c>
      <c r="J121">
        <v>2386</v>
      </c>
      <c r="K121">
        <v>19.913689999999999</v>
      </c>
      <c r="L121">
        <v>940347.36703329999</v>
      </c>
      <c r="M121">
        <v>47243.78</v>
      </c>
      <c r="N121">
        <f t="shared" si="5"/>
        <v>47153.157069674169</v>
      </c>
      <c r="O121">
        <f t="shared" si="7"/>
        <v>47143.681783877786</v>
      </c>
      <c r="P121">
        <f t="shared" si="6"/>
        <v>9.4752857963831048</v>
      </c>
      <c r="Q121">
        <f t="shared" si="9"/>
        <v>3.0485353331583682</v>
      </c>
      <c r="R121">
        <f t="shared" si="8"/>
        <v>-6.426750463224737</v>
      </c>
    </row>
    <row r="122" spans="1:18" x14ac:dyDescent="0.3">
      <c r="A122" s="1">
        <v>44563</v>
      </c>
      <c r="B122" s="2">
        <v>0.41666666666666669</v>
      </c>
      <c r="C122">
        <v>47222.400000000001</v>
      </c>
      <c r="D122">
        <v>47236.89</v>
      </c>
      <c r="E122">
        <v>47173.74</v>
      </c>
      <c r="F122">
        <v>47227</v>
      </c>
      <c r="G122">
        <v>38.653480000000002</v>
      </c>
      <c r="H122">
        <v>1641114299999</v>
      </c>
      <c r="I122">
        <v>1824482.7258025999</v>
      </c>
      <c r="J122">
        <v>2483</v>
      </c>
      <c r="K122">
        <v>20.258949999999999</v>
      </c>
      <c r="L122">
        <v>956236.55978000001</v>
      </c>
      <c r="M122">
        <v>47239.54</v>
      </c>
      <c r="N122">
        <f t="shared" si="5"/>
        <v>47163.809828185833</v>
      </c>
      <c r="O122">
        <f t="shared" si="7"/>
        <v>47149.512762849801</v>
      </c>
      <c r="P122">
        <f t="shared" si="6"/>
        <v>14.297065336031665</v>
      </c>
      <c r="Q122">
        <f t="shared" si="9"/>
        <v>5.2982413337330279</v>
      </c>
      <c r="R122">
        <f t="shared" si="8"/>
        <v>-8.9988240022986368</v>
      </c>
    </row>
    <row r="123" spans="1:18" x14ac:dyDescent="0.3">
      <c r="A123" s="1">
        <v>44563</v>
      </c>
      <c r="B123" s="2">
        <v>0.4201388888888889</v>
      </c>
      <c r="C123">
        <v>47227</v>
      </c>
      <c r="D123">
        <v>47235.86</v>
      </c>
      <c r="E123">
        <v>47187.1</v>
      </c>
      <c r="F123">
        <v>47191.76</v>
      </c>
      <c r="G123">
        <v>34.470799999999997</v>
      </c>
      <c r="H123">
        <v>1641114599999</v>
      </c>
      <c r="I123">
        <v>1627635.1217108001</v>
      </c>
      <c r="J123">
        <v>1798</v>
      </c>
      <c r="K123">
        <v>10.63987</v>
      </c>
      <c r="L123">
        <v>502354.13931190001</v>
      </c>
      <c r="M123">
        <v>47235.39</v>
      </c>
      <c r="N123">
        <f t="shared" si="5"/>
        <v>47173.531393080324</v>
      </c>
      <c r="O123">
        <f t="shared" si="7"/>
        <v>47155.252558194261</v>
      </c>
      <c r="P123">
        <f t="shared" si="6"/>
        <v>18.278834886063123</v>
      </c>
      <c r="Q123">
        <f t="shared" si="9"/>
        <v>7.8943600441990469</v>
      </c>
      <c r="R123">
        <f t="shared" si="8"/>
        <v>-10.384474841864076</v>
      </c>
    </row>
    <row r="124" spans="1:18" x14ac:dyDescent="0.3">
      <c r="A124" s="1">
        <v>44563</v>
      </c>
      <c r="B124" s="2">
        <v>0.4236111111111111</v>
      </c>
      <c r="C124">
        <v>47191.77</v>
      </c>
      <c r="D124">
        <v>47217.41</v>
      </c>
      <c r="E124">
        <v>47144.12</v>
      </c>
      <c r="F124">
        <v>47215.05</v>
      </c>
      <c r="G124">
        <v>51.535420000000002</v>
      </c>
      <c r="H124">
        <v>1641114899999</v>
      </c>
      <c r="I124">
        <v>2431415.5361015</v>
      </c>
      <c r="J124">
        <v>2106</v>
      </c>
      <c r="K124">
        <v>26.034549999999999</v>
      </c>
      <c r="L124">
        <v>1228311.2630922</v>
      </c>
      <c r="M124">
        <v>47230.62</v>
      </c>
      <c r="N124">
        <f t="shared" si="5"/>
        <v>47176.337332606425</v>
      </c>
      <c r="O124">
        <f t="shared" si="7"/>
        <v>47157.957553883578</v>
      </c>
      <c r="P124">
        <f t="shared" si="6"/>
        <v>18.379778722846822</v>
      </c>
      <c r="Q124">
        <f t="shared" si="9"/>
        <v>9.991443779928602</v>
      </c>
      <c r="R124">
        <f t="shared" si="8"/>
        <v>-8.3883349429182203</v>
      </c>
    </row>
    <row r="125" spans="1:18" x14ac:dyDescent="0.3">
      <c r="A125" s="1">
        <v>44563</v>
      </c>
      <c r="B125" s="2">
        <v>0.42708333333333331</v>
      </c>
      <c r="C125">
        <v>47215.05</v>
      </c>
      <c r="D125">
        <v>47221.99</v>
      </c>
      <c r="E125">
        <v>47177.94</v>
      </c>
      <c r="F125">
        <v>47221.97</v>
      </c>
      <c r="G125">
        <v>37.504840000000002</v>
      </c>
      <c r="H125">
        <v>1641115199999</v>
      </c>
      <c r="I125">
        <v>1770333.7267976</v>
      </c>
      <c r="J125">
        <v>1735</v>
      </c>
      <c r="K125">
        <v>22.933039999999998</v>
      </c>
      <c r="L125">
        <v>1082526.1242207999</v>
      </c>
      <c r="M125">
        <v>47226.400000000001</v>
      </c>
      <c r="N125">
        <f t="shared" si="5"/>
        <v>47182.293127590056</v>
      </c>
      <c r="O125">
        <f t="shared" si="7"/>
        <v>47162.186623966278</v>
      </c>
      <c r="P125">
        <f t="shared" si="6"/>
        <v>20.106503623777826</v>
      </c>
      <c r="Q125">
        <f t="shared" si="9"/>
        <v>12.014455748698447</v>
      </c>
      <c r="R125">
        <f t="shared" si="8"/>
        <v>-8.0920478750793787</v>
      </c>
    </row>
    <row r="126" spans="1:18" x14ac:dyDescent="0.3">
      <c r="A126" s="1">
        <v>44563</v>
      </c>
      <c r="B126" s="2">
        <v>0.43055555555555558</v>
      </c>
      <c r="C126">
        <v>47221.97</v>
      </c>
      <c r="D126">
        <v>47499.45</v>
      </c>
      <c r="E126">
        <v>47213.73</v>
      </c>
      <c r="F126">
        <v>47398.37</v>
      </c>
      <c r="G126">
        <v>230.93709999999999</v>
      </c>
      <c r="H126">
        <v>1641115499999</v>
      </c>
      <c r="I126">
        <v>10943446.491909601</v>
      </c>
      <c r="J126">
        <v>6106</v>
      </c>
      <c r="K126">
        <v>137.77606</v>
      </c>
      <c r="L126">
        <v>6527246.2283909004</v>
      </c>
      <c r="M126">
        <v>47222.37</v>
      </c>
      <c r="N126">
        <f t="shared" si="5"/>
        <v>47188.397261806967</v>
      </c>
      <c r="O126">
        <f t="shared" si="7"/>
        <v>47166.615022190999</v>
      </c>
      <c r="P126">
        <f t="shared" si="6"/>
        <v>21.782239615968138</v>
      </c>
      <c r="Q126">
        <f t="shared" si="9"/>
        <v>13.968012522152385</v>
      </c>
      <c r="R126">
        <f t="shared" si="8"/>
        <v>-7.8142270938157523</v>
      </c>
    </row>
    <row r="127" spans="1:18" x14ac:dyDescent="0.3">
      <c r="A127" s="1">
        <v>44563</v>
      </c>
      <c r="B127" s="2">
        <v>0.43402777777777773</v>
      </c>
      <c r="C127">
        <v>47398.37</v>
      </c>
      <c r="D127">
        <v>47465.599999999999</v>
      </c>
      <c r="E127">
        <v>47335.72</v>
      </c>
      <c r="F127">
        <v>47338.85</v>
      </c>
      <c r="G127">
        <v>96.497870000000006</v>
      </c>
      <c r="H127">
        <v>1641115799999</v>
      </c>
      <c r="I127">
        <v>4573053.7968763001</v>
      </c>
      <c r="J127">
        <v>3083</v>
      </c>
      <c r="K127">
        <v>46.007620000000003</v>
      </c>
      <c r="L127">
        <v>2180574.4696098999</v>
      </c>
      <c r="M127">
        <v>47220.85</v>
      </c>
      <c r="N127">
        <f t="shared" si="5"/>
        <v>47220.700759990512</v>
      </c>
      <c r="O127">
        <f t="shared" si="7"/>
        <v>47183.782057584256</v>
      </c>
      <c r="P127">
        <f t="shared" si="6"/>
        <v>36.918702406255761</v>
      </c>
      <c r="Q127">
        <f t="shared" si="9"/>
        <v>18.558150498973063</v>
      </c>
      <c r="R127">
        <f t="shared" si="8"/>
        <v>-18.360551907282698</v>
      </c>
    </row>
    <row r="128" spans="1:18" x14ac:dyDescent="0.3">
      <c r="A128" s="1">
        <v>44563</v>
      </c>
      <c r="B128" s="2">
        <v>0.4375</v>
      </c>
      <c r="C128">
        <v>47338.85</v>
      </c>
      <c r="D128">
        <v>47389.98</v>
      </c>
      <c r="E128">
        <v>47328.49</v>
      </c>
      <c r="F128">
        <v>47350.02</v>
      </c>
      <c r="G128">
        <v>95.135440000000003</v>
      </c>
      <c r="H128">
        <v>1641116099999</v>
      </c>
      <c r="I128">
        <v>4505102.4454178</v>
      </c>
      <c r="J128">
        <v>2829</v>
      </c>
      <c r="K128">
        <v>47.674379999999999</v>
      </c>
      <c r="L128">
        <v>2257640.6880783001</v>
      </c>
      <c r="M128">
        <v>47219.06</v>
      </c>
      <c r="N128">
        <f t="shared" si="5"/>
        <v>47238.87756614582</v>
      </c>
      <c r="O128">
        <f t="shared" si="7"/>
        <v>47195.268571837274</v>
      </c>
      <c r="P128">
        <f t="shared" si="6"/>
        <v>43.608994308546244</v>
      </c>
      <c r="Q128">
        <f t="shared" si="9"/>
        <v>23.568319260887701</v>
      </c>
      <c r="R128">
        <f t="shared" si="8"/>
        <v>-20.040675047658542</v>
      </c>
    </row>
    <row r="129" spans="1:18" x14ac:dyDescent="0.3">
      <c r="A129" s="1">
        <v>44563</v>
      </c>
      <c r="B129" s="2">
        <v>0.44097222222222227</v>
      </c>
      <c r="C129">
        <v>47354.17</v>
      </c>
      <c r="D129">
        <v>47388.34</v>
      </c>
      <c r="E129">
        <v>47325.06</v>
      </c>
      <c r="F129">
        <v>47357.03</v>
      </c>
      <c r="G129">
        <v>44.343420000000002</v>
      </c>
      <c r="H129">
        <v>1641116399999</v>
      </c>
      <c r="I129">
        <v>2099781.3105297</v>
      </c>
      <c r="J129">
        <v>2154</v>
      </c>
      <c r="K129">
        <v>18.854579999999999</v>
      </c>
      <c r="L129">
        <v>892819.64600109996</v>
      </c>
      <c r="M129">
        <v>47218.18</v>
      </c>
      <c r="N129">
        <f t="shared" si="5"/>
        <v>47256.614863661845</v>
      </c>
      <c r="O129">
        <f t="shared" si="7"/>
        <v>47207.039047997474</v>
      </c>
      <c r="P129">
        <f t="shared" si="6"/>
        <v>49.575815664371476</v>
      </c>
      <c r="Q129">
        <f t="shared" si="9"/>
        <v>28.769818541584456</v>
      </c>
      <c r="R129">
        <f t="shared" si="8"/>
        <v>-20.805997122787019</v>
      </c>
    </row>
    <row r="130" spans="1:18" x14ac:dyDescent="0.3">
      <c r="A130" s="1">
        <v>44563</v>
      </c>
      <c r="B130" s="2">
        <v>0.44444444444444442</v>
      </c>
      <c r="C130">
        <v>47357.04</v>
      </c>
      <c r="D130">
        <v>47391.32</v>
      </c>
      <c r="E130">
        <v>47324.13</v>
      </c>
      <c r="F130">
        <v>47380</v>
      </c>
      <c r="G130">
        <v>55.263109999999998</v>
      </c>
      <c r="H130">
        <v>1641116699999</v>
      </c>
      <c r="I130">
        <v>2617296.0811354001</v>
      </c>
      <c r="J130">
        <v>2251</v>
      </c>
      <c r="K130">
        <v>30.28426</v>
      </c>
      <c r="L130">
        <v>1434292.4700301001</v>
      </c>
      <c r="M130">
        <v>47217.27</v>
      </c>
      <c r="N130">
        <f t="shared" si="5"/>
        <v>47272.064884636951</v>
      </c>
      <c r="O130">
        <f t="shared" si="7"/>
        <v>47218.150229627296</v>
      </c>
      <c r="P130">
        <f t="shared" si="6"/>
        <v>53.914655009655689</v>
      </c>
      <c r="Q130">
        <f t="shared" si="9"/>
        <v>33.798785835198707</v>
      </c>
      <c r="R130">
        <f t="shared" si="8"/>
        <v>-20.115869174456982</v>
      </c>
    </row>
    <row r="131" spans="1:18" x14ac:dyDescent="0.3">
      <c r="A131" s="1">
        <v>44563</v>
      </c>
      <c r="B131" s="2">
        <v>0.44791666666666669</v>
      </c>
      <c r="C131">
        <v>47380.01</v>
      </c>
      <c r="D131">
        <v>47381.54</v>
      </c>
      <c r="E131">
        <v>47313.21</v>
      </c>
      <c r="F131">
        <v>47314.26</v>
      </c>
      <c r="G131">
        <v>42.264110000000002</v>
      </c>
      <c r="H131">
        <v>1641116999999</v>
      </c>
      <c r="I131">
        <v>2001296.4270674</v>
      </c>
      <c r="J131">
        <v>2055</v>
      </c>
      <c r="K131">
        <v>17.265350000000002</v>
      </c>
      <c r="L131">
        <v>817480.82108040003</v>
      </c>
      <c r="M131">
        <v>47216.45</v>
      </c>
      <c r="N131">
        <f t="shared" si="5"/>
        <v>47288.671825462035</v>
      </c>
      <c r="O131">
        <f t="shared" si="7"/>
        <v>47230.139842247496</v>
      </c>
      <c r="P131">
        <f t="shared" si="6"/>
        <v>58.53198321453965</v>
      </c>
      <c r="Q131">
        <f t="shared" si="9"/>
        <v>38.745425311066896</v>
      </c>
      <c r="R131">
        <f t="shared" si="8"/>
        <v>-19.786557903472755</v>
      </c>
    </row>
    <row r="132" spans="1:18" x14ac:dyDescent="0.3">
      <c r="A132" s="1">
        <v>44563</v>
      </c>
      <c r="B132" s="2">
        <v>0.4513888888888889</v>
      </c>
      <c r="C132">
        <v>47314.25</v>
      </c>
      <c r="D132">
        <v>47350</v>
      </c>
      <c r="E132">
        <v>47267.01</v>
      </c>
      <c r="F132">
        <v>47271.38</v>
      </c>
      <c r="G132">
        <v>40.109529999999999</v>
      </c>
      <c r="H132">
        <v>1641117299999</v>
      </c>
      <c r="I132">
        <v>1898000.1801632</v>
      </c>
      <c r="J132">
        <v>2216</v>
      </c>
      <c r="K132">
        <v>12.662380000000001</v>
      </c>
      <c r="L132">
        <v>599218.52329809999</v>
      </c>
      <c r="M132">
        <v>47215.040000000001</v>
      </c>
      <c r="N132">
        <f t="shared" si="5"/>
        <v>47292.606929237103</v>
      </c>
      <c r="O132">
        <f t="shared" si="7"/>
        <v>47236.370224303231</v>
      </c>
      <c r="P132">
        <f t="shared" si="6"/>
        <v>56.236704933871806</v>
      </c>
      <c r="Q132">
        <f t="shared" si="9"/>
        <v>42.243681235627875</v>
      </c>
      <c r="R132">
        <f t="shared" si="8"/>
        <v>-13.993023698243931</v>
      </c>
    </row>
    <row r="133" spans="1:18" x14ac:dyDescent="0.3">
      <c r="A133" s="1">
        <v>44563</v>
      </c>
      <c r="B133" s="2">
        <v>0.4548611111111111</v>
      </c>
      <c r="C133">
        <v>47271.39</v>
      </c>
      <c r="D133">
        <v>47289.39</v>
      </c>
      <c r="E133">
        <v>47250.11</v>
      </c>
      <c r="F133">
        <v>47273.24</v>
      </c>
      <c r="G133">
        <v>25.728560000000002</v>
      </c>
      <c r="H133">
        <v>1641117599999</v>
      </c>
      <c r="I133">
        <v>1216267.4378199</v>
      </c>
      <c r="J133">
        <v>1583</v>
      </c>
      <c r="K133">
        <v>14.409330000000001</v>
      </c>
      <c r="L133">
        <v>681174.17995050002</v>
      </c>
      <c r="M133">
        <v>47213.47</v>
      </c>
      <c r="N133">
        <f t="shared" si="5"/>
        <v>47289.34278627755</v>
      </c>
      <c r="O133">
        <f t="shared" si="7"/>
        <v>47238.964281762252</v>
      </c>
      <c r="P133">
        <f t="shared" si="6"/>
        <v>50.378504515298118</v>
      </c>
      <c r="Q133">
        <f t="shared" si="9"/>
        <v>43.870645891561928</v>
      </c>
      <c r="R133">
        <f t="shared" si="8"/>
        <v>-6.5078586237361904</v>
      </c>
    </row>
    <row r="134" spans="1:18" x14ac:dyDescent="0.3">
      <c r="A134" s="1">
        <v>44563</v>
      </c>
      <c r="B134" s="2">
        <v>0.45833333333333331</v>
      </c>
      <c r="C134">
        <v>47273.23</v>
      </c>
      <c r="D134">
        <v>47288.76</v>
      </c>
      <c r="E134">
        <v>47251.57</v>
      </c>
      <c r="F134">
        <v>47272.47</v>
      </c>
      <c r="G134">
        <v>29.55855</v>
      </c>
      <c r="H134">
        <v>1641117899999</v>
      </c>
      <c r="I134">
        <v>1397383.4528899</v>
      </c>
      <c r="J134">
        <v>1865</v>
      </c>
      <c r="K134">
        <v>15.13499</v>
      </c>
      <c r="L134">
        <v>715475.60276609997</v>
      </c>
      <c r="M134">
        <v>47212.25</v>
      </c>
      <c r="N134">
        <f t="shared" si="5"/>
        <v>47286.863896081006</v>
      </c>
      <c r="O134">
        <f t="shared" si="7"/>
        <v>47241.502483113196</v>
      </c>
      <c r="P134">
        <f t="shared" si="6"/>
        <v>45.361412967809883</v>
      </c>
      <c r="Q134">
        <f t="shared" si="9"/>
        <v>44.168799306811522</v>
      </c>
      <c r="R134">
        <f t="shared" si="8"/>
        <v>-1.1926136609983615</v>
      </c>
    </row>
    <row r="135" spans="1:18" x14ac:dyDescent="0.3">
      <c r="A135" s="1">
        <v>44563</v>
      </c>
      <c r="B135" s="2">
        <v>0.46180555555555558</v>
      </c>
      <c r="C135">
        <v>47272.47</v>
      </c>
      <c r="D135">
        <v>47334.61</v>
      </c>
      <c r="E135">
        <v>47264.54</v>
      </c>
      <c r="F135">
        <v>47309.5</v>
      </c>
      <c r="G135">
        <v>27.627610000000001</v>
      </c>
      <c r="H135">
        <v>1641118199999</v>
      </c>
      <c r="I135">
        <v>1306887.5786814</v>
      </c>
      <c r="J135">
        <v>1821</v>
      </c>
      <c r="K135">
        <v>14.295629999999999</v>
      </c>
      <c r="L135">
        <v>676230.38109539996</v>
      </c>
      <c r="M135">
        <v>47211.09</v>
      </c>
      <c r="N135">
        <f t="shared" si="5"/>
        <v>47284.64945053008</v>
      </c>
      <c r="O135">
        <f t="shared" si="7"/>
        <v>47243.796373252961</v>
      </c>
      <c r="P135">
        <f t="shared" si="6"/>
        <v>40.853077277119155</v>
      </c>
      <c r="Q135">
        <f t="shared" si="9"/>
        <v>43.505654900873054</v>
      </c>
      <c r="R135">
        <f t="shared" si="8"/>
        <v>2.6525776237538992</v>
      </c>
    </row>
    <row r="136" spans="1:18" x14ac:dyDescent="0.3">
      <c r="A136" s="1">
        <v>44563</v>
      </c>
      <c r="B136" s="2">
        <v>0.46527777777777773</v>
      </c>
      <c r="C136">
        <v>47309.5</v>
      </c>
      <c r="D136">
        <v>47348.34</v>
      </c>
      <c r="E136">
        <v>47305.32</v>
      </c>
      <c r="F136">
        <v>47348.33</v>
      </c>
      <c r="G136">
        <v>32.196019999999997</v>
      </c>
      <c r="H136">
        <v>1641118499999</v>
      </c>
      <c r="I136">
        <v>1523777.7455947001</v>
      </c>
      <c r="J136">
        <v>1741</v>
      </c>
      <c r="K136">
        <v>19.658349999999999</v>
      </c>
      <c r="L136">
        <v>930354.28295999998</v>
      </c>
      <c r="M136">
        <v>47210.52</v>
      </c>
      <c r="N136">
        <f t="shared" si="5"/>
        <v>47288.472611986988</v>
      </c>
      <c r="O136">
        <f t="shared" si="7"/>
        <v>47248.663308567557</v>
      </c>
      <c r="P136">
        <f t="shared" si="6"/>
        <v>39.809303419431672</v>
      </c>
      <c r="Q136">
        <f t="shared" si="9"/>
        <v>42.766384604584779</v>
      </c>
      <c r="R136">
        <f t="shared" si="8"/>
        <v>2.9570811851531076</v>
      </c>
    </row>
    <row r="137" spans="1:18" x14ac:dyDescent="0.3">
      <c r="A137" s="1">
        <v>44563</v>
      </c>
      <c r="B137" s="2">
        <v>0.46875</v>
      </c>
      <c r="C137">
        <v>47348.34</v>
      </c>
      <c r="D137">
        <v>47348.34</v>
      </c>
      <c r="E137">
        <v>47284.34</v>
      </c>
      <c r="F137">
        <v>47284.35</v>
      </c>
      <c r="G137">
        <v>26.490459999999999</v>
      </c>
      <c r="H137">
        <v>1641118799999</v>
      </c>
      <c r="I137">
        <v>1253528.7780195</v>
      </c>
      <c r="J137">
        <v>1724</v>
      </c>
      <c r="K137">
        <v>12.480219999999999</v>
      </c>
      <c r="L137">
        <v>590546.20285759994</v>
      </c>
      <c r="M137">
        <v>47210.559999999998</v>
      </c>
      <c r="N137">
        <f t="shared" si="5"/>
        <v>47297.682979373603</v>
      </c>
      <c r="O137">
        <f t="shared" si="7"/>
        <v>47256.04676719218</v>
      </c>
      <c r="P137">
        <f t="shared" si="6"/>
        <v>41.636212181423616</v>
      </c>
      <c r="Q137">
        <f t="shared" si="9"/>
        <v>42.540350119952549</v>
      </c>
      <c r="R137">
        <f t="shared" si="8"/>
        <v>0.9041379385289332</v>
      </c>
    </row>
    <row r="138" spans="1:18" x14ac:dyDescent="0.3">
      <c r="A138" s="1">
        <v>44563</v>
      </c>
      <c r="B138" s="2">
        <v>0.47222222222222227</v>
      </c>
      <c r="C138">
        <v>47284.35</v>
      </c>
      <c r="D138">
        <v>47293</v>
      </c>
      <c r="E138">
        <v>47270.38</v>
      </c>
      <c r="F138">
        <v>47284.04</v>
      </c>
      <c r="G138">
        <v>20.545500000000001</v>
      </c>
      <c r="H138">
        <v>1641119099999</v>
      </c>
      <c r="I138">
        <v>971448.7310269</v>
      </c>
      <c r="J138">
        <v>1695</v>
      </c>
      <c r="K138">
        <v>9.8000900000000009</v>
      </c>
      <c r="L138">
        <v>463361.25819790002</v>
      </c>
      <c r="M138">
        <v>47209.63</v>
      </c>
      <c r="N138">
        <f t="shared" si="5"/>
        <v>47295.631751777662</v>
      </c>
      <c r="O138">
        <f t="shared" si="7"/>
        <v>47258.143302955723</v>
      </c>
      <c r="P138">
        <f t="shared" si="6"/>
        <v>37.488448821939528</v>
      </c>
      <c r="Q138">
        <f t="shared" si="9"/>
        <v>41.529969860349951</v>
      </c>
      <c r="R138">
        <f t="shared" si="8"/>
        <v>4.0415210384104228</v>
      </c>
    </row>
    <row r="139" spans="1:18" x14ac:dyDescent="0.3">
      <c r="A139" s="1">
        <v>44563</v>
      </c>
      <c r="B139" s="2">
        <v>0.47569444444444442</v>
      </c>
      <c r="C139">
        <v>47284.04</v>
      </c>
      <c r="D139">
        <v>47284.05</v>
      </c>
      <c r="E139">
        <v>47251.01</v>
      </c>
      <c r="F139">
        <v>47272.23</v>
      </c>
      <c r="G139">
        <v>36.107460000000003</v>
      </c>
      <c r="H139">
        <v>1641119399999</v>
      </c>
      <c r="I139">
        <v>1706754.0738194999</v>
      </c>
      <c r="J139">
        <v>1726</v>
      </c>
      <c r="K139">
        <v>18.98667</v>
      </c>
      <c r="L139">
        <v>897458.62788040005</v>
      </c>
      <c r="M139">
        <v>47208.71</v>
      </c>
      <c r="N139">
        <f t="shared" si="5"/>
        <v>47293.848405350327</v>
      </c>
      <c r="O139">
        <f t="shared" si="7"/>
        <v>47260.061576810855</v>
      </c>
      <c r="P139">
        <f t="shared" si="6"/>
        <v>33.786828539472481</v>
      </c>
      <c r="Q139">
        <f t="shared" si="9"/>
        <v>39.98134159617446</v>
      </c>
      <c r="R139">
        <f t="shared" si="8"/>
        <v>6.1945130567019788</v>
      </c>
    </row>
    <row r="140" spans="1:18" x14ac:dyDescent="0.3">
      <c r="A140" s="1">
        <v>44563</v>
      </c>
      <c r="B140" s="2">
        <v>0.47916666666666669</v>
      </c>
      <c r="C140">
        <v>47272.23</v>
      </c>
      <c r="D140">
        <v>47322.07</v>
      </c>
      <c r="E140">
        <v>47254.75</v>
      </c>
      <c r="F140">
        <v>47305.54</v>
      </c>
      <c r="G140">
        <v>28.754670000000001</v>
      </c>
      <c r="H140">
        <v>1641119699999</v>
      </c>
      <c r="I140">
        <v>1359379.9649497999</v>
      </c>
      <c r="J140">
        <v>1708</v>
      </c>
      <c r="K140">
        <v>15.14612</v>
      </c>
      <c r="L140">
        <v>716037.92436319997</v>
      </c>
      <c r="M140">
        <v>47207.5</v>
      </c>
      <c r="N140">
        <f t="shared" si="5"/>
        <v>47290.522496834892</v>
      </c>
      <c r="O140">
        <f t="shared" si="7"/>
        <v>47260.962941491533</v>
      </c>
      <c r="P140">
        <f t="shared" si="6"/>
        <v>29.559555343359534</v>
      </c>
      <c r="Q140">
        <f t="shared" si="9"/>
        <v>37.896984345611479</v>
      </c>
      <c r="R140">
        <f t="shared" si="8"/>
        <v>8.3374290022519446</v>
      </c>
    </row>
    <row r="141" spans="1:18" x14ac:dyDescent="0.3">
      <c r="A141" s="1">
        <v>44563</v>
      </c>
      <c r="B141" s="2">
        <v>0.4826388888888889</v>
      </c>
      <c r="C141">
        <v>47305.54</v>
      </c>
      <c r="D141">
        <v>47305.55</v>
      </c>
      <c r="E141">
        <v>47249.89</v>
      </c>
      <c r="F141">
        <v>47275.71</v>
      </c>
      <c r="G141">
        <v>27.369900000000001</v>
      </c>
      <c r="H141">
        <v>1641119999999</v>
      </c>
      <c r="I141">
        <v>1293759.9660867001</v>
      </c>
      <c r="J141">
        <v>1696</v>
      </c>
      <c r="K141">
        <v>12.381220000000001</v>
      </c>
      <c r="L141">
        <v>585228.1472606</v>
      </c>
      <c r="M141">
        <v>47206.18</v>
      </c>
      <c r="N141">
        <f t="shared" si="5"/>
        <v>47292.832881937218</v>
      </c>
      <c r="O141">
        <f t="shared" si="7"/>
        <v>47264.264945825496</v>
      </c>
      <c r="P141">
        <f t="shared" si="6"/>
        <v>28.567936111721792</v>
      </c>
      <c r="Q141">
        <f t="shared" si="9"/>
        <v>36.031174698833539</v>
      </c>
      <c r="R141">
        <f t="shared" si="8"/>
        <v>7.4632385871117464</v>
      </c>
    </row>
    <row r="142" spans="1:18" x14ac:dyDescent="0.3">
      <c r="A142" s="1">
        <v>44563</v>
      </c>
      <c r="B142" s="2">
        <v>0.4861111111111111</v>
      </c>
      <c r="C142">
        <v>47273.58</v>
      </c>
      <c r="D142">
        <v>47275.71</v>
      </c>
      <c r="E142">
        <v>47216.33</v>
      </c>
      <c r="F142">
        <v>47265</v>
      </c>
      <c r="G142">
        <v>33.616680000000002</v>
      </c>
      <c r="H142">
        <v>1641120299999</v>
      </c>
      <c r="I142">
        <v>1588060.6335709</v>
      </c>
      <c r="J142">
        <v>1759</v>
      </c>
      <c r="K142">
        <v>18.989889999999999</v>
      </c>
      <c r="L142">
        <v>897039.46666000003</v>
      </c>
      <c r="M142">
        <v>47204.69</v>
      </c>
      <c r="N142">
        <f t="shared" si="5"/>
        <v>47289.870900100723</v>
      </c>
      <c r="O142">
        <f t="shared" si="7"/>
        <v>47264.954949838422</v>
      </c>
      <c r="P142">
        <f t="shared" si="6"/>
        <v>24.915950262300612</v>
      </c>
      <c r="Q142">
        <f t="shared" si="9"/>
        <v>33.808129811526953</v>
      </c>
      <c r="R142">
        <f t="shared" si="8"/>
        <v>8.8921795492263414</v>
      </c>
    </row>
    <row r="143" spans="1:18" x14ac:dyDescent="0.3">
      <c r="A143" s="1">
        <v>44563</v>
      </c>
      <c r="B143" s="2">
        <v>0.48958333333333331</v>
      </c>
      <c r="C143">
        <v>47265</v>
      </c>
      <c r="D143">
        <v>47275.03</v>
      </c>
      <c r="E143">
        <v>47240</v>
      </c>
      <c r="F143">
        <v>47262.080000000002</v>
      </c>
      <c r="G143">
        <v>25.829170000000001</v>
      </c>
      <c r="H143">
        <v>1641120599999</v>
      </c>
      <c r="I143">
        <v>1220572.8145163001</v>
      </c>
      <c r="J143">
        <v>1786</v>
      </c>
      <c r="K143">
        <v>14.29692</v>
      </c>
      <c r="L143">
        <v>675608.56331450003</v>
      </c>
      <c r="M143">
        <v>47203.34</v>
      </c>
      <c r="N143">
        <f t="shared" ref="N143:N206" si="10">C143*(2/13)+(N142*(1-(2/13)))</f>
        <v>47286.044607777534</v>
      </c>
      <c r="O143">
        <f t="shared" si="7"/>
        <v>47264.958286887428</v>
      </c>
      <c r="P143">
        <f t="shared" si="6"/>
        <v>21.086320890106435</v>
      </c>
      <c r="Q143">
        <f t="shared" si="9"/>
        <v>31.263768027242854</v>
      </c>
      <c r="R143">
        <f t="shared" si="8"/>
        <v>10.177447137136419</v>
      </c>
    </row>
    <row r="144" spans="1:18" x14ac:dyDescent="0.3">
      <c r="A144" s="1">
        <v>44563</v>
      </c>
      <c r="B144" s="2">
        <v>0.49305555555555558</v>
      </c>
      <c r="C144">
        <v>47262.07</v>
      </c>
      <c r="D144">
        <v>47265.3</v>
      </c>
      <c r="E144">
        <v>47240.01</v>
      </c>
      <c r="F144">
        <v>47246.74</v>
      </c>
      <c r="G144">
        <v>30.137730000000001</v>
      </c>
      <c r="H144">
        <v>1641120899999</v>
      </c>
      <c r="I144">
        <v>1424009.0223320001</v>
      </c>
      <c r="J144">
        <v>1738</v>
      </c>
      <c r="K144">
        <v>12.293430000000001</v>
      </c>
      <c r="L144">
        <v>580876.80887379998</v>
      </c>
      <c r="M144">
        <v>47202.7</v>
      </c>
      <c r="N144">
        <f t="shared" si="10"/>
        <v>47282.356206580989</v>
      </c>
      <c r="O144">
        <f t="shared" si="7"/>
        <v>47264.744339710582</v>
      </c>
      <c r="P144">
        <f t="shared" si="6"/>
        <v>17.611866870407539</v>
      </c>
      <c r="Q144">
        <f t="shared" si="9"/>
        <v>28.533387795875793</v>
      </c>
      <c r="R144">
        <f t="shared" si="8"/>
        <v>10.921520925468254</v>
      </c>
    </row>
    <row r="145" spans="1:18" x14ac:dyDescent="0.3">
      <c r="A145" s="1">
        <v>44563</v>
      </c>
      <c r="B145" s="2">
        <v>0.49652777777777773</v>
      </c>
      <c r="C145">
        <v>47246.73</v>
      </c>
      <c r="D145">
        <v>47252</v>
      </c>
      <c r="E145">
        <v>47140.3</v>
      </c>
      <c r="F145">
        <v>47188.89</v>
      </c>
      <c r="G145">
        <v>71.855260000000001</v>
      </c>
      <c r="H145">
        <v>1641121199999</v>
      </c>
      <c r="I145">
        <v>3392099.0476909</v>
      </c>
      <c r="J145">
        <v>2359</v>
      </c>
      <c r="K145">
        <v>32.889099999999999</v>
      </c>
      <c r="L145">
        <v>1552769.1305738001</v>
      </c>
      <c r="M145">
        <v>47202.11</v>
      </c>
      <c r="N145">
        <f t="shared" si="10"/>
        <v>47276.875251722377</v>
      </c>
      <c r="O145">
        <f t="shared" si="7"/>
        <v>47263.409944176463</v>
      </c>
      <c r="P145">
        <f t="shared" si="6"/>
        <v>13.465307545913674</v>
      </c>
      <c r="Q145">
        <f t="shared" si="9"/>
        <v>25.519771745883368</v>
      </c>
      <c r="R145">
        <f t="shared" si="8"/>
        <v>12.054464199969694</v>
      </c>
    </row>
    <row r="146" spans="1:18" x14ac:dyDescent="0.3">
      <c r="A146" s="1">
        <v>44563</v>
      </c>
      <c r="B146" s="2">
        <v>0.5</v>
      </c>
      <c r="C146">
        <v>47188.88</v>
      </c>
      <c r="D146">
        <v>47225.94</v>
      </c>
      <c r="E146">
        <v>47159.57</v>
      </c>
      <c r="F146">
        <v>47213.57</v>
      </c>
      <c r="G146">
        <v>36.604179999999999</v>
      </c>
      <c r="H146">
        <v>1641121499999</v>
      </c>
      <c r="I146">
        <v>1727677.1023715001</v>
      </c>
      <c r="J146">
        <v>2229</v>
      </c>
      <c r="K146">
        <v>17.213830000000002</v>
      </c>
      <c r="L146">
        <v>812447.21596399997</v>
      </c>
      <c r="M146">
        <v>47200</v>
      </c>
      <c r="N146">
        <f t="shared" si="10"/>
        <v>47263.337520688161</v>
      </c>
      <c r="O146">
        <f t="shared" si="7"/>
        <v>47257.889207570799</v>
      </c>
      <c r="P146">
        <f t="shared" si="6"/>
        <v>5.4483131173619768</v>
      </c>
      <c r="Q146">
        <f t="shared" si="9"/>
        <v>21.505480020179093</v>
      </c>
      <c r="R146">
        <f t="shared" si="8"/>
        <v>16.057166902817116</v>
      </c>
    </row>
    <row r="147" spans="1:18" x14ac:dyDescent="0.3">
      <c r="A147" s="1">
        <v>44563</v>
      </c>
      <c r="B147" s="2">
        <v>0.50347222222222221</v>
      </c>
      <c r="C147">
        <v>47213.57</v>
      </c>
      <c r="D147">
        <v>47283.01</v>
      </c>
      <c r="E147">
        <v>47210.53</v>
      </c>
      <c r="F147">
        <v>47276.9</v>
      </c>
      <c r="G147">
        <v>44.100760000000001</v>
      </c>
      <c r="H147">
        <v>1641121799999</v>
      </c>
      <c r="I147">
        <v>2084062.8139214001</v>
      </c>
      <c r="J147">
        <v>1907</v>
      </c>
      <c r="K147">
        <v>31.940239999999999</v>
      </c>
      <c r="L147">
        <v>1509391.5318306</v>
      </c>
      <c r="M147">
        <v>47198.43</v>
      </c>
      <c r="N147">
        <f t="shared" si="10"/>
        <v>47255.680979043827</v>
      </c>
      <c r="O147">
        <f t="shared" si="7"/>
        <v>47254.606303306296</v>
      </c>
      <c r="P147">
        <f t="shared" si="6"/>
        <v>1.0746757375309244</v>
      </c>
      <c r="Q147">
        <f t="shared" si="9"/>
        <v>17.419319163649462</v>
      </c>
      <c r="R147">
        <f t="shared" si="8"/>
        <v>16.344643426118537</v>
      </c>
    </row>
    <row r="148" spans="1:18" x14ac:dyDescent="0.3">
      <c r="A148" s="1">
        <v>44563</v>
      </c>
      <c r="B148" s="2">
        <v>0.50694444444444442</v>
      </c>
      <c r="C148">
        <v>47276.89</v>
      </c>
      <c r="D148">
        <v>47276.9</v>
      </c>
      <c r="E148">
        <v>47259.53</v>
      </c>
      <c r="F148">
        <v>47272.11</v>
      </c>
      <c r="G148">
        <v>17.826550000000001</v>
      </c>
      <c r="H148">
        <v>1641122099999</v>
      </c>
      <c r="I148">
        <v>842634.22016629996</v>
      </c>
      <c r="J148">
        <v>1469</v>
      </c>
      <c r="K148">
        <v>8.3460900000000002</v>
      </c>
      <c r="L148">
        <v>394499.71351720003</v>
      </c>
      <c r="M148">
        <v>47197.45</v>
      </c>
      <c r="N148">
        <f t="shared" si="10"/>
        <v>47258.943905344779</v>
      </c>
      <c r="O148">
        <f t="shared" si="7"/>
        <v>47256.256947505834</v>
      </c>
      <c r="P148">
        <f t="shared" si="6"/>
        <v>2.6869578389450908</v>
      </c>
      <c r="Q148">
        <f t="shared" si="9"/>
        <v>14.472846898708589</v>
      </c>
      <c r="R148">
        <f t="shared" si="8"/>
        <v>11.785889059763498</v>
      </c>
    </row>
    <row r="149" spans="1:18" x14ac:dyDescent="0.3">
      <c r="A149" s="1">
        <v>44563</v>
      </c>
      <c r="B149" s="2">
        <v>0.51041666666666663</v>
      </c>
      <c r="C149">
        <v>47272.11</v>
      </c>
      <c r="D149">
        <v>47277.8</v>
      </c>
      <c r="E149">
        <v>47252.62</v>
      </c>
      <c r="F149">
        <v>47277.8</v>
      </c>
      <c r="G149">
        <v>22.74239</v>
      </c>
      <c r="H149">
        <v>1641122399999</v>
      </c>
      <c r="I149">
        <v>1074996.4612856</v>
      </c>
      <c r="J149">
        <v>1626</v>
      </c>
      <c r="K149">
        <v>10.72457</v>
      </c>
      <c r="L149">
        <v>506922.60742339998</v>
      </c>
      <c r="M149">
        <v>47196.17</v>
      </c>
      <c r="N149">
        <f t="shared" si="10"/>
        <v>47260.969458368658</v>
      </c>
      <c r="O149">
        <f t="shared" si="7"/>
        <v>47257.431247690583</v>
      </c>
      <c r="P149">
        <f t="shared" si="6"/>
        <v>3.5382106780743925</v>
      </c>
      <c r="Q149">
        <f t="shared" si="9"/>
        <v>12.28591965458175</v>
      </c>
      <c r="R149">
        <f t="shared" si="8"/>
        <v>8.7477089765073579</v>
      </c>
    </row>
    <row r="150" spans="1:18" x14ac:dyDescent="0.3">
      <c r="A150" s="1">
        <v>44563</v>
      </c>
      <c r="B150" s="2">
        <v>0.51388888888888895</v>
      </c>
      <c r="C150">
        <v>47277.8</v>
      </c>
      <c r="D150">
        <v>47333.33</v>
      </c>
      <c r="E150">
        <v>47277.79</v>
      </c>
      <c r="F150">
        <v>47302.26</v>
      </c>
      <c r="G150">
        <v>23.39611</v>
      </c>
      <c r="H150">
        <v>1641122699999</v>
      </c>
      <c r="I150">
        <v>1107018.8700240001</v>
      </c>
      <c r="J150">
        <v>1693</v>
      </c>
      <c r="K150">
        <v>10.811170000000001</v>
      </c>
      <c r="L150">
        <v>511527.15055650001</v>
      </c>
      <c r="M150">
        <v>47195.24</v>
      </c>
      <c r="N150">
        <f t="shared" si="10"/>
        <v>47263.558772465789</v>
      </c>
      <c r="O150">
        <f t="shared" si="7"/>
        <v>47258.940044157949</v>
      </c>
      <c r="P150">
        <f t="shared" si="6"/>
        <v>4.6187283078397741</v>
      </c>
      <c r="Q150">
        <f t="shared" si="9"/>
        <v>10.752481385233356</v>
      </c>
      <c r="R150">
        <f t="shared" si="8"/>
        <v>6.1337530773935818</v>
      </c>
    </row>
    <row r="151" spans="1:18" x14ac:dyDescent="0.3">
      <c r="A151" s="1">
        <v>44563</v>
      </c>
      <c r="B151" s="2">
        <v>0.51736111111111105</v>
      </c>
      <c r="C151">
        <v>47302.25</v>
      </c>
      <c r="D151">
        <v>47323.87</v>
      </c>
      <c r="E151">
        <v>47300.06</v>
      </c>
      <c r="F151">
        <v>47310</v>
      </c>
      <c r="G151">
        <v>36.51379</v>
      </c>
      <c r="H151">
        <v>1641122999999</v>
      </c>
      <c r="I151">
        <v>1727585.672548</v>
      </c>
      <c r="J151">
        <v>1851</v>
      </c>
      <c r="K151">
        <v>24.826650000000001</v>
      </c>
      <c r="L151">
        <v>1174663.8840568</v>
      </c>
      <c r="M151">
        <v>47194.38</v>
      </c>
      <c r="N151">
        <f t="shared" si="10"/>
        <v>47269.511269009519</v>
      </c>
      <c r="O151">
        <f t="shared" si="7"/>
        <v>47262.148189035142</v>
      </c>
      <c r="P151">
        <f t="shared" si="6"/>
        <v>7.3630799743768875</v>
      </c>
      <c r="Q151">
        <f t="shared" si="9"/>
        <v>10.074601103062063</v>
      </c>
      <c r="R151">
        <f t="shared" si="8"/>
        <v>2.7115211286851757</v>
      </c>
    </row>
    <row r="152" spans="1:18" x14ac:dyDescent="0.3">
      <c r="A152" s="1">
        <v>44563</v>
      </c>
      <c r="B152" s="2">
        <v>0.52083333333333337</v>
      </c>
      <c r="C152">
        <v>47309.99</v>
      </c>
      <c r="D152">
        <v>47400</v>
      </c>
      <c r="E152">
        <v>47309.25</v>
      </c>
      <c r="F152">
        <v>47332.85</v>
      </c>
      <c r="G152">
        <v>57.11374</v>
      </c>
      <c r="H152">
        <v>1641123299999</v>
      </c>
      <c r="I152">
        <v>2704361.379677</v>
      </c>
      <c r="J152">
        <v>2384</v>
      </c>
      <c r="K152">
        <v>30.526299999999999</v>
      </c>
      <c r="L152">
        <v>1445496.5400451999</v>
      </c>
      <c r="M152">
        <v>47193.7</v>
      </c>
      <c r="N152">
        <f t="shared" si="10"/>
        <v>47275.738766084978</v>
      </c>
      <c r="O152">
        <f t="shared" si="7"/>
        <v>47265.692026884397</v>
      </c>
      <c r="P152">
        <f t="shared" si="6"/>
        <v>10.046739200581214</v>
      </c>
      <c r="Q152">
        <f t="shared" si="9"/>
        <v>10.069028722565895</v>
      </c>
      <c r="R152">
        <f t="shared" si="8"/>
        <v>2.228952198468015E-2</v>
      </c>
    </row>
    <row r="153" spans="1:18" x14ac:dyDescent="0.3">
      <c r="A153" s="1">
        <v>44563</v>
      </c>
      <c r="B153" s="2">
        <v>0.52430555555555558</v>
      </c>
      <c r="C153">
        <v>47332.84</v>
      </c>
      <c r="D153">
        <v>47334.45</v>
      </c>
      <c r="E153">
        <v>47283.21</v>
      </c>
      <c r="F153">
        <v>47306.53</v>
      </c>
      <c r="G153">
        <v>26.027429999999999</v>
      </c>
      <c r="H153">
        <v>1641123599999</v>
      </c>
      <c r="I153">
        <v>1231335.4238919001</v>
      </c>
      <c r="J153">
        <v>1817</v>
      </c>
      <c r="K153">
        <v>13.96907</v>
      </c>
      <c r="L153">
        <v>660864.6789692</v>
      </c>
      <c r="M153">
        <v>47194.07</v>
      </c>
      <c r="N153">
        <f t="shared" si="10"/>
        <v>47284.52357130267</v>
      </c>
      <c r="O153">
        <f t="shared" si="7"/>
        <v>47270.665950818882</v>
      </c>
      <c r="P153">
        <f t="shared" si="6"/>
        <v>13.857620483788196</v>
      </c>
      <c r="Q153">
        <f t="shared" si="9"/>
        <v>10.826747074810356</v>
      </c>
      <c r="R153">
        <f t="shared" si="8"/>
        <v>-3.0308734089778397</v>
      </c>
    </row>
    <row r="154" spans="1:18" x14ac:dyDescent="0.3">
      <c r="A154" s="1">
        <v>44563</v>
      </c>
      <c r="B154" s="2">
        <v>0.52777777777777779</v>
      </c>
      <c r="C154">
        <v>47306.52</v>
      </c>
      <c r="D154">
        <v>47308.57</v>
      </c>
      <c r="E154">
        <v>47258.02</v>
      </c>
      <c r="F154">
        <v>47261.36</v>
      </c>
      <c r="G154">
        <v>18.161899999999999</v>
      </c>
      <c r="H154">
        <v>1641123899999</v>
      </c>
      <c r="I154">
        <v>858648.18040289998</v>
      </c>
      <c r="J154">
        <v>1346</v>
      </c>
      <c r="K154">
        <v>7.1338600000000003</v>
      </c>
      <c r="L154">
        <v>337285.87976659997</v>
      </c>
      <c r="M154">
        <v>47194.34</v>
      </c>
      <c r="N154">
        <f t="shared" si="10"/>
        <v>47287.90763725611</v>
      </c>
      <c r="O154">
        <f t="shared" si="7"/>
        <v>47273.321806313783</v>
      </c>
      <c r="P154">
        <f t="shared" si="6"/>
        <v>14.585830942327448</v>
      </c>
      <c r="Q154">
        <f t="shared" si="9"/>
        <v>11.578563848313776</v>
      </c>
      <c r="R154">
        <f t="shared" si="8"/>
        <v>-3.0072670940136721</v>
      </c>
    </row>
    <row r="155" spans="1:18" x14ac:dyDescent="0.3">
      <c r="A155" s="1">
        <v>44563</v>
      </c>
      <c r="B155" s="2">
        <v>0.53125</v>
      </c>
      <c r="C155">
        <v>47261.36</v>
      </c>
      <c r="D155">
        <v>47263.47</v>
      </c>
      <c r="E155">
        <v>47195</v>
      </c>
      <c r="F155">
        <v>47203.63</v>
      </c>
      <c r="G155">
        <v>36.557720000000003</v>
      </c>
      <c r="H155">
        <v>1641124199999</v>
      </c>
      <c r="I155">
        <v>1726404.8634462</v>
      </c>
      <c r="J155">
        <v>2072</v>
      </c>
      <c r="K155">
        <v>12.791539999999999</v>
      </c>
      <c r="L155">
        <v>604058.5625001</v>
      </c>
      <c r="M155">
        <v>47193.48</v>
      </c>
      <c r="N155">
        <f t="shared" si="10"/>
        <v>47283.823385370553</v>
      </c>
      <c r="O155">
        <f t="shared" si="7"/>
        <v>47272.435746586838</v>
      </c>
      <c r="P155">
        <f t="shared" si="6"/>
        <v>11.387638783715374</v>
      </c>
      <c r="Q155">
        <f t="shared" si="9"/>
        <v>11.540378835394096</v>
      </c>
      <c r="R155">
        <f t="shared" si="8"/>
        <v>0.1527400516787214</v>
      </c>
    </row>
    <row r="156" spans="1:18" x14ac:dyDescent="0.3">
      <c r="A156" s="1">
        <v>44563</v>
      </c>
      <c r="B156" s="2">
        <v>0.53472222222222221</v>
      </c>
      <c r="C156">
        <v>47205.59</v>
      </c>
      <c r="D156">
        <v>47242.99</v>
      </c>
      <c r="E156">
        <v>47201.08</v>
      </c>
      <c r="F156">
        <v>47239.11</v>
      </c>
      <c r="G156">
        <v>22.906279999999999</v>
      </c>
      <c r="H156">
        <v>1641124499999</v>
      </c>
      <c r="I156">
        <v>1081657.3474778</v>
      </c>
      <c r="J156">
        <v>1628</v>
      </c>
      <c r="K156">
        <v>12.51953</v>
      </c>
      <c r="L156">
        <v>591186.69534640003</v>
      </c>
      <c r="M156">
        <v>47191.71</v>
      </c>
      <c r="N156">
        <f t="shared" si="10"/>
        <v>47271.787479928927</v>
      </c>
      <c r="O156">
        <f t="shared" si="7"/>
        <v>47267.484209802627</v>
      </c>
      <c r="P156">
        <f t="shared" ref="P156:P219" si="11">N156-O156</f>
        <v>4.303270126300049</v>
      </c>
      <c r="Q156">
        <f t="shared" si="9"/>
        <v>10.092957093575286</v>
      </c>
      <c r="R156">
        <f t="shared" si="8"/>
        <v>5.7896869672752374</v>
      </c>
    </row>
    <row r="157" spans="1:18" x14ac:dyDescent="0.3">
      <c r="A157" s="1">
        <v>44563</v>
      </c>
      <c r="B157" s="2">
        <v>0.53819444444444442</v>
      </c>
      <c r="C157">
        <v>47239.1</v>
      </c>
      <c r="D157">
        <v>47243</v>
      </c>
      <c r="E157">
        <v>47227.28</v>
      </c>
      <c r="F157">
        <v>47235.5</v>
      </c>
      <c r="G157">
        <v>17.079080000000001</v>
      </c>
      <c r="H157">
        <v>1641124799999</v>
      </c>
      <c r="I157">
        <v>806771.31854669994</v>
      </c>
      <c r="J157">
        <v>1452</v>
      </c>
      <c r="K157">
        <v>8.0729699999999998</v>
      </c>
      <c r="L157">
        <v>381344.44125979999</v>
      </c>
      <c r="M157">
        <v>47189.599999999999</v>
      </c>
      <c r="N157">
        <f t="shared" si="10"/>
        <v>47266.758636862935</v>
      </c>
      <c r="O157">
        <f t="shared" ref="O157:O220" si="12">C157*(2/27)+(O156*(1-(2/27)))</f>
        <v>47265.38167574317</v>
      </c>
      <c r="P157">
        <f t="shared" si="11"/>
        <v>1.3769611197640188</v>
      </c>
      <c r="Q157">
        <f t="shared" si="9"/>
        <v>8.3497578988130332</v>
      </c>
      <c r="R157">
        <f t="shared" si="8"/>
        <v>6.9727967790490144</v>
      </c>
    </row>
    <row r="158" spans="1:18" x14ac:dyDescent="0.3">
      <c r="A158" s="1">
        <v>44563</v>
      </c>
      <c r="B158" s="2">
        <v>0.54166666666666663</v>
      </c>
      <c r="C158">
        <v>47238.89</v>
      </c>
      <c r="D158">
        <v>47253.19</v>
      </c>
      <c r="E158">
        <v>47071.62</v>
      </c>
      <c r="F158">
        <v>47099.98</v>
      </c>
      <c r="G158">
        <v>151.7088</v>
      </c>
      <c r="H158">
        <v>1641125099999</v>
      </c>
      <c r="I158">
        <v>7154634.1112984996</v>
      </c>
      <c r="J158">
        <v>4554</v>
      </c>
      <c r="K158">
        <v>57.866979999999998</v>
      </c>
      <c r="L158">
        <v>2728695.4908682001</v>
      </c>
      <c r="M158">
        <v>47187.78</v>
      </c>
      <c r="N158">
        <f t="shared" si="10"/>
        <v>47262.471154268635</v>
      </c>
      <c r="O158">
        <f t="shared" si="12"/>
        <v>47263.419329391822</v>
      </c>
      <c r="P158">
        <f t="shared" si="11"/>
        <v>-0.94817512318695663</v>
      </c>
      <c r="Q158">
        <f t="shared" si="9"/>
        <v>6.4901712944130354</v>
      </c>
      <c r="R158">
        <f t="shared" si="8"/>
        <v>7.438346417599992</v>
      </c>
    </row>
    <row r="159" spans="1:18" x14ac:dyDescent="0.3">
      <c r="A159" s="1">
        <v>44563</v>
      </c>
      <c r="B159" s="2">
        <v>0.54513888888888895</v>
      </c>
      <c r="C159">
        <v>47099.97</v>
      </c>
      <c r="D159">
        <v>47105.04</v>
      </c>
      <c r="E159">
        <v>47013.5</v>
      </c>
      <c r="F159">
        <v>47097.47</v>
      </c>
      <c r="G159">
        <v>77.296379999999999</v>
      </c>
      <c r="H159">
        <v>1641125399999</v>
      </c>
      <c r="I159">
        <v>3638131.8765857001</v>
      </c>
      <c r="J159">
        <v>3524</v>
      </c>
      <c r="K159">
        <v>40.092120000000001</v>
      </c>
      <c r="L159">
        <v>1887072.5525402999</v>
      </c>
      <c r="M159">
        <v>47184.72</v>
      </c>
      <c r="N159">
        <f t="shared" si="10"/>
        <v>47237.470976688848</v>
      </c>
      <c r="O159">
        <f t="shared" si="12"/>
        <v>47251.311971659095</v>
      </c>
      <c r="P159">
        <f t="shared" si="11"/>
        <v>-13.840994970247266</v>
      </c>
      <c r="Q159">
        <f t="shared" si="9"/>
        <v>2.4239380414809757</v>
      </c>
      <c r="R159">
        <f t="shared" si="8"/>
        <v>16.264933011728242</v>
      </c>
    </row>
    <row r="160" spans="1:18" x14ac:dyDescent="0.3">
      <c r="A160" s="1">
        <v>44563</v>
      </c>
      <c r="B160" s="2">
        <v>0.54861111111111105</v>
      </c>
      <c r="C160">
        <v>47097.48</v>
      </c>
      <c r="D160">
        <v>47130.47</v>
      </c>
      <c r="E160">
        <v>47069.37</v>
      </c>
      <c r="F160">
        <v>47108.37</v>
      </c>
      <c r="G160">
        <v>38.152999999999999</v>
      </c>
      <c r="H160">
        <v>1641125699999</v>
      </c>
      <c r="I160">
        <v>1796973.0697613</v>
      </c>
      <c r="J160">
        <v>2141</v>
      </c>
      <c r="K160">
        <v>13.721959999999999</v>
      </c>
      <c r="L160">
        <v>646385.89539930003</v>
      </c>
      <c r="M160">
        <v>47182.87</v>
      </c>
      <c r="N160">
        <f t="shared" si="10"/>
        <v>47215.933903352103</v>
      </c>
      <c r="O160">
        <f t="shared" si="12"/>
        <v>47239.917010795456</v>
      </c>
      <c r="P160">
        <f t="shared" si="11"/>
        <v>-23.983107443353219</v>
      </c>
      <c r="Q160">
        <f t="shared" si="9"/>
        <v>-2.8574710554858638</v>
      </c>
      <c r="R160">
        <f t="shared" si="8"/>
        <v>21.125636387867356</v>
      </c>
    </row>
    <row r="161" spans="1:18" x14ac:dyDescent="0.3">
      <c r="A161" s="1">
        <v>44563</v>
      </c>
      <c r="B161" s="2">
        <v>0.55208333333333337</v>
      </c>
      <c r="C161">
        <v>47108.38</v>
      </c>
      <c r="D161">
        <v>47129.97</v>
      </c>
      <c r="E161">
        <v>47081.75</v>
      </c>
      <c r="F161">
        <v>47095.519999999997</v>
      </c>
      <c r="G161">
        <v>39.522979999999997</v>
      </c>
      <c r="H161">
        <v>1641125999999</v>
      </c>
      <c r="I161">
        <v>1862057.1187855001</v>
      </c>
      <c r="J161">
        <v>2174</v>
      </c>
      <c r="K161">
        <v>17.799959999999999</v>
      </c>
      <c r="L161">
        <v>838602.12008949998</v>
      </c>
      <c r="M161">
        <v>47180.72</v>
      </c>
      <c r="N161">
        <f t="shared" si="10"/>
        <v>47199.387148990238</v>
      </c>
      <c r="O161">
        <f t="shared" si="12"/>
        <v>47230.173528514315</v>
      </c>
      <c r="P161">
        <f t="shared" si="11"/>
        <v>-30.786379524077347</v>
      </c>
      <c r="Q161">
        <f t="shared" si="9"/>
        <v>-8.4432527492041611</v>
      </c>
      <c r="R161">
        <f t="shared" si="8"/>
        <v>22.343126774873184</v>
      </c>
    </row>
    <row r="162" spans="1:18" x14ac:dyDescent="0.3">
      <c r="A162" s="1">
        <v>44563</v>
      </c>
      <c r="B162" s="2">
        <v>0.55555555555555558</v>
      </c>
      <c r="C162">
        <v>47095.519999999997</v>
      </c>
      <c r="D162">
        <v>47193.02</v>
      </c>
      <c r="E162">
        <v>47080.02</v>
      </c>
      <c r="F162">
        <v>47183.57</v>
      </c>
      <c r="G162">
        <v>54.008130000000001</v>
      </c>
      <c r="H162">
        <v>1641126299999</v>
      </c>
      <c r="I162">
        <v>2545356.6100563998</v>
      </c>
      <c r="J162">
        <v>2544</v>
      </c>
      <c r="K162">
        <v>28.387460000000001</v>
      </c>
      <c r="L162">
        <v>1338218.6249364</v>
      </c>
      <c r="M162">
        <v>47178.38</v>
      </c>
      <c r="N162">
        <f t="shared" si="10"/>
        <v>47183.407587607129</v>
      </c>
      <c r="O162">
        <f t="shared" si="12"/>
        <v>47220.199193068809</v>
      </c>
      <c r="P162">
        <f t="shared" si="11"/>
        <v>-36.791605461679865</v>
      </c>
      <c r="Q162">
        <f t="shared" si="9"/>
        <v>-14.112923291699303</v>
      </c>
      <c r="R162">
        <f t="shared" si="8"/>
        <v>22.678682169980561</v>
      </c>
    </row>
    <row r="163" spans="1:18" x14ac:dyDescent="0.3">
      <c r="A163" s="1">
        <v>44563</v>
      </c>
      <c r="B163" s="2">
        <v>0.55902777777777779</v>
      </c>
      <c r="C163">
        <v>47183.57</v>
      </c>
      <c r="D163">
        <v>47189.79</v>
      </c>
      <c r="E163">
        <v>47139.25</v>
      </c>
      <c r="F163">
        <v>47156.25</v>
      </c>
      <c r="G163">
        <v>40.630549999999999</v>
      </c>
      <c r="H163">
        <v>1641126599999</v>
      </c>
      <c r="I163">
        <v>1916152.1084966999</v>
      </c>
      <c r="J163">
        <v>2053</v>
      </c>
      <c r="K163">
        <v>19.099340000000002</v>
      </c>
      <c r="L163">
        <v>900777.84498419997</v>
      </c>
      <c r="M163">
        <v>47176.78</v>
      </c>
      <c r="N163">
        <f t="shared" si="10"/>
        <v>47183.43257412911</v>
      </c>
      <c r="O163">
        <f t="shared" si="12"/>
        <v>47217.485919508152</v>
      </c>
      <c r="P163">
        <f t="shared" si="11"/>
        <v>-34.053345379041275</v>
      </c>
      <c r="Q163">
        <f t="shared" si="9"/>
        <v>-18.1010077091677</v>
      </c>
      <c r="R163">
        <f t="shared" si="8"/>
        <v>15.952337669873575</v>
      </c>
    </row>
    <row r="164" spans="1:18" x14ac:dyDescent="0.3">
      <c r="A164" s="1">
        <v>44563</v>
      </c>
      <c r="B164" s="2">
        <v>0.5625</v>
      </c>
      <c r="C164">
        <v>47156.24</v>
      </c>
      <c r="D164">
        <v>47158.400000000001</v>
      </c>
      <c r="E164">
        <v>47137.85</v>
      </c>
      <c r="F164">
        <v>47153.120000000003</v>
      </c>
      <c r="G164">
        <v>19.700559999999999</v>
      </c>
      <c r="H164">
        <v>1641126899999</v>
      </c>
      <c r="I164">
        <v>928891.97291729995</v>
      </c>
      <c r="J164">
        <v>1676</v>
      </c>
      <c r="K164">
        <v>8.1790599999999998</v>
      </c>
      <c r="L164">
        <v>385643.6160332</v>
      </c>
      <c r="M164">
        <v>47174.38</v>
      </c>
      <c r="N164">
        <f t="shared" si="10"/>
        <v>47179.249101186171</v>
      </c>
      <c r="O164">
        <f t="shared" si="12"/>
        <v>47212.949184729769</v>
      </c>
      <c r="P164">
        <f t="shared" si="11"/>
        <v>-33.70008354359743</v>
      </c>
      <c r="Q164">
        <f t="shared" si="9"/>
        <v>-21.220822876053646</v>
      </c>
      <c r="R164">
        <f t="shared" ref="R164:R227" si="13">Q164-P164</f>
        <v>12.479260667543784</v>
      </c>
    </row>
    <row r="165" spans="1:18" x14ac:dyDescent="0.3">
      <c r="A165" s="1">
        <v>44563</v>
      </c>
      <c r="B165" s="2">
        <v>0.56597222222222221</v>
      </c>
      <c r="C165">
        <v>47153.120000000003</v>
      </c>
      <c r="D165">
        <v>47363.26</v>
      </c>
      <c r="E165">
        <v>47151.06</v>
      </c>
      <c r="F165">
        <v>47349.99</v>
      </c>
      <c r="G165">
        <v>93.685019999999994</v>
      </c>
      <c r="H165">
        <v>1641127199999</v>
      </c>
      <c r="I165">
        <v>4429573.1681971997</v>
      </c>
      <c r="J165">
        <v>3449</v>
      </c>
      <c r="K165">
        <v>50.016950000000001</v>
      </c>
      <c r="L165">
        <v>2364611.7820126</v>
      </c>
      <c r="M165">
        <v>47172.1</v>
      </c>
      <c r="N165">
        <f t="shared" si="10"/>
        <v>47175.229239465218</v>
      </c>
      <c r="O165">
        <f t="shared" si="12"/>
        <v>47208.517393268303</v>
      </c>
      <c r="P165">
        <f t="shared" si="11"/>
        <v>-33.288153803085152</v>
      </c>
      <c r="Q165">
        <f t="shared" ref="Q165:Q228" si="14">P165*(2/10)+(Q164*(1-(2/10)))</f>
        <v>-23.634289061459949</v>
      </c>
      <c r="R165">
        <f t="shared" si="13"/>
        <v>9.6538647416252026</v>
      </c>
    </row>
    <row r="166" spans="1:18" x14ac:dyDescent="0.3">
      <c r="A166" s="1">
        <v>44563</v>
      </c>
      <c r="B166" s="2">
        <v>0.56944444444444442</v>
      </c>
      <c r="C166">
        <v>47350</v>
      </c>
      <c r="D166">
        <v>47447</v>
      </c>
      <c r="E166">
        <v>47300.75</v>
      </c>
      <c r="F166">
        <v>47310.45</v>
      </c>
      <c r="G166">
        <v>131.20916</v>
      </c>
      <c r="H166">
        <v>1641127499999</v>
      </c>
      <c r="I166">
        <v>6215699.6209105998</v>
      </c>
      <c r="J166">
        <v>3548</v>
      </c>
      <c r="K166">
        <v>54.284520000000001</v>
      </c>
      <c r="L166">
        <v>2571253.1516477</v>
      </c>
      <c r="M166">
        <v>47172.56</v>
      </c>
      <c r="N166">
        <f t="shared" si="10"/>
        <v>47202.117048778258</v>
      </c>
      <c r="O166">
        <f t="shared" si="12"/>
        <v>47218.997586359539</v>
      </c>
      <c r="P166">
        <f t="shared" si="11"/>
        <v>-16.880537581280805</v>
      </c>
      <c r="Q166">
        <f t="shared" si="14"/>
        <v>-22.283538765424122</v>
      </c>
      <c r="R166">
        <f t="shared" si="13"/>
        <v>-5.4030011841433172</v>
      </c>
    </row>
    <row r="167" spans="1:18" x14ac:dyDescent="0.3">
      <c r="A167" s="1">
        <v>44563</v>
      </c>
      <c r="B167" s="2">
        <v>0.57291666666666663</v>
      </c>
      <c r="C167">
        <v>47310.45</v>
      </c>
      <c r="D167">
        <v>47374.28</v>
      </c>
      <c r="E167">
        <v>47300.03</v>
      </c>
      <c r="F167">
        <v>47358.92</v>
      </c>
      <c r="G167">
        <v>43.600299999999997</v>
      </c>
      <c r="H167">
        <v>1641127799999</v>
      </c>
      <c r="I167">
        <v>2064287.2507466001</v>
      </c>
      <c r="J167">
        <v>2311</v>
      </c>
      <c r="K167">
        <v>23.827369999999998</v>
      </c>
      <c r="L167">
        <v>1128183.0412349999</v>
      </c>
      <c r="M167">
        <v>47172.53</v>
      </c>
      <c r="N167">
        <f t="shared" si="10"/>
        <v>47218.783656658525</v>
      </c>
      <c r="O167">
        <f t="shared" si="12"/>
        <v>47225.771839221794</v>
      </c>
      <c r="P167">
        <f t="shared" si="11"/>
        <v>-6.9881825632692198</v>
      </c>
      <c r="Q167">
        <f t="shared" si="14"/>
        <v>-19.224467524993141</v>
      </c>
      <c r="R167">
        <f t="shared" si="13"/>
        <v>-12.236284961723921</v>
      </c>
    </row>
    <row r="168" spans="1:18" x14ac:dyDescent="0.3">
      <c r="A168" s="1">
        <v>44563</v>
      </c>
      <c r="B168" s="2">
        <v>0.57638888888888895</v>
      </c>
      <c r="C168">
        <v>47358.92</v>
      </c>
      <c r="D168">
        <v>47367.47</v>
      </c>
      <c r="E168">
        <v>47330</v>
      </c>
      <c r="F168">
        <v>47350.21</v>
      </c>
      <c r="G168">
        <v>39.638440000000003</v>
      </c>
      <c r="H168">
        <v>1641128099999</v>
      </c>
      <c r="I168">
        <v>1876786.6197414999</v>
      </c>
      <c r="J168">
        <v>2163</v>
      </c>
      <c r="K168">
        <v>19.792960000000001</v>
      </c>
      <c r="L168">
        <v>937140.79056190001</v>
      </c>
      <c r="M168">
        <v>47173.06</v>
      </c>
      <c r="N168">
        <f t="shared" si="10"/>
        <v>47240.343094095675</v>
      </c>
      <c r="O168">
        <f t="shared" si="12"/>
        <v>47235.634665946112</v>
      </c>
      <c r="P168">
        <f t="shared" si="11"/>
        <v>4.7084281495626783</v>
      </c>
      <c r="Q168">
        <f t="shared" si="14"/>
        <v>-14.437888390081978</v>
      </c>
      <c r="R168">
        <f t="shared" si="13"/>
        <v>-19.146316539644658</v>
      </c>
    </row>
    <row r="169" spans="1:18" x14ac:dyDescent="0.3">
      <c r="A169" s="1">
        <v>44563</v>
      </c>
      <c r="B169" s="2">
        <v>0.57986111111111105</v>
      </c>
      <c r="C169">
        <v>47350.21</v>
      </c>
      <c r="D169">
        <v>47353.03</v>
      </c>
      <c r="E169">
        <v>47274.720000000001</v>
      </c>
      <c r="F169">
        <v>47292.95</v>
      </c>
      <c r="G169">
        <v>68.904409999999999</v>
      </c>
      <c r="H169">
        <v>1641128399999</v>
      </c>
      <c r="I169">
        <v>3259246.3636555001</v>
      </c>
      <c r="J169">
        <v>2110</v>
      </c>
      <c r="K169">
        <v>28.698779999999999</v>
      </c>
      <c r="L169">
        <v>1357344.4005585001</v>
      </c>
      <c r="M169">
        <v>47173.09</v>
      </c>
      <c r="N169">
        <f t="shared" si="10"/>
        <v>47257.245695004029</v>
      </c>
      <c r="O169">
        <f t="shared" si="12"/>
        <v>47244.121727727885</v>
      </c>
      <c r="P169">
        <f t="shared" si="11"/>
        <v>13.123967276143958</v>
      </c>
      <c r="Q169">
        <f t="shared" si="14"/>
        <v>-8.9255172568367911</v>
      </c>
      <c r="R169">
        <f t="shared" si="13"/>
        <v>-22.049484532980749</v>
      </c>
    </row>
    <row r="170" spans="1:18" x14ac:dyDescent="0.3">
      <c r="A170" s="1">
        <v>44563</v>
      </c>
      <c r="B170" s="2">
        <v>0.58333333333333337</v>
      </c>
      <c r="C170">
        <v>47289.67</v>
      </c>
      <c r="D170">
        <v>47300.86</v>
      </c>
      <c r="E170">
        <v>47241.08</v>
      </c>
      <c r="F170">
        <v>47241.08</v>
      </c>
      <c r="G170">
        <v>35.696539999999999</v>
      </c>
      <c r="H170">
        <v>1641128699999</v>
      </c>
      <c r="I170">
        <v>1687385.7645646001</v>
      </c>
      <c r="J170">
        <v>2135</v>
      </c>
      <c r="K170">
        <v>14.39683</v>
      </c>
      <c r="L170">
        <v>680514.63401439996</v>
      </c>
      <c r="M170">
        <v>47172.3</v>
      </c>
      <c r="N170">
        <f t="shared" si="10"/>
        <v>47262.23404961879</v>
      </c>
      <c r="O170">
        <f t="shared" si="12"/>
        <v>47247.495673822115</v>
      </c>
      <c r="P170">
        <f t="shared" si="11"/>
        <v>14.738375796674518</v>
      </c>
      <c r="Q170">
        <f t="shared" si="14"/>
        <v>-4.1927386461345293</v>
      </c>
      <c r="R170">
        <f t="shared" si="13"/>
        <v>-18.931114442809047</v>
      </c>
    </row>
    <row r="171" spans="1:18" x14ac:dyDescent="0.3">
      <c r="A171" s="1">
        <v>44563</v>
      </c>
      <c r="B171" s="2">
        <v>0.58680555555555558</v>
      </c>
      <c r="C171">
        <v>47241.26</v>
      </c>
      <c r="D171">
        <v>47290</v>
      </c>
      <c r="E171">
        <v>47237.73</v>
      </c>
      <c r="F171">
        <v>47268.92</v>
      </c>
      <c r="G171">
        <v>43.074350000000003</v>
      </c>
      <c r="H171">
        <v>1641128999999</v>
      </c>
      <c r="I171">
        <v>2035847.8659758</v>
      </c>
      <c r="J171">
        <v>1989</v>
      </c>
      <c r="K171">
        <v>20.66581</v>
      </c>
      <c r="L171">
        <v>976709.83390900004</v>
      </c>
      <c r="M171">
        <v>47173.120000000003</v>
      </c>
      <c r="N171">
        <f t="shared" si="10"/>
        <v>47259.007272754367</v>
      </c>
      <c r="O171">
        <f t="shared" si="12"/>
        <v>47247.033772057512</v>
      </c>
      <c r="P171">
        <f t="shared" si="11"/>
        <v>11.973500696854899</v>
      </c>
      <c r="Q171">
        <f t="shared" si="14"/>
        <v>-0.95949077753664369</v>
      </c>
      <c r="R171">
        <f t="shared" si="13"/>
        <v>-12.932991474391542</v>
      </c>
    </row>
    <row r="172" spans="1:18" x14ac:dyDescent="0.3">
      <c r="A172" s="1">
        <v>44563</v>
      </c>
      <c r="B172" s="2">
        <v>0.59027777777777779</v>
      </c>
      <c r="C172">
        <v>47268.93</v>
      </c>
      <c r="D172">
        <v>47268.93</v>
      </c>
      <c r="E172">
        <v>47130</v>
      </c>
      <c r="F172">
        <v>47130.61</v>
      </c>
      <c r="G172">
        <v>52.564410000000002</v>
      </c>
      <c r="H172">
        <v>1641129299999</v>
      </c>
      <c r="I172">
        <v>2480695.1963042999</v>
      </c>
      <c r="J172">
        <v>2332</v>
      </c>
      <c r="K172">
        <v>31.651340000000001</v>
      </c>
      <c r="L172">
        <v>1493830.3378500999</v>
      </c>
      <c r="M172">
        <v>47176.31</v>
      </c>
      <c r="N172">
        <f t="shared" si="10"/>
        <v>47260.533846176775</v>
      </c>
      <c r="O172">
        <f t="shared" si="12"/>
        <v>47248.655714868066</v>
      </c>
      <c r="P172">
        <f t="shared" si="11"/>
        <v>11.878131308709271</v>
      </c>
      <c r="Q172">
        <f t="shared" si="14"/>
        <v>1.6080336397125394</v>
      </c>
      <c r="R172">
        <f t="shared" si="13"/>
        <v>-10.270097668996732</v>
      </c>
    </row>
    <row r="173" spans="1:18" x14ac:dyDescent="0.3">
      <c r="A173" s="1">
        <v>44563</v>
      </c>
      <c r="B173" s="2">
        <v>0.59375</v>
      </c>
      <c r="C173">
        <v>47130</v>
      </c>
      <c r="D173">
        <v>47164.02</v>
      </c>
      <c r="E173">
        <v>47093.96</v>
      </c>
      <c r="F173">
        <v>47141.87</v>
      </c>
      <c r="G173">
        <v>73.440190000000001</v>
      </c>
      <c r="H173">
        <v>1641129599999</v>
      </c>
      <c r="I173">
        <v>3460873.0408481001</v>
      </c>
      <c r="J173">
        <v>2419</v>
      </c>
      <c r="K173">
        <v>46.023690000000002</v>
      </c>
      <c r="L173">
        <v>2168758.9665835002</v>
      </c>
      <c r="M173">
        <v>47179.519999999997</v>
      </c>
      <c r="N173">
        <f t="shared" si="10"/>
        <v>47240.451715995732</v>
      </c>
      <c r="O173">
        <f t="shared" si="12"/>
        <v>47239.866402655614</v>
      </c>
      <c r="P173">
        <f t="shared" si="11"/>
        <v>0.58531334011786385</v>
      </c>
      <c r="Q173">
        <f t="shared" si="14"/>
        <v>1.4034895797936042</v>
      </c>
      <c r="R173">
        <f t="shared" si="13"/>
        <v>0.81817623967574038</v>
      </c>
    </row>
    <row r="174" spans="1:18" x14ac:dyDescent="0.3">
      <c r="A174" s="1">
        <v>44563</v>
      </c>
      <c r="B174" s="2">
        <v>0.59722222222222221</v>
      </c>
      <c r="C174">
        <v>47141.88</v>
      </c>
      <c r="D174">
        <v>47160.46</v>
      </c>
      <c r="E174">
        <v>47093.95</v>
      </c>
      <c r="F174">
        <v>47094</v>
      </c>
      <c r="G174">
        <v>59.54222</v>
      </c>
      <c r="H174">
        <v>1641129899999</v>
      </c>
      <c r="I174">
        <v>2806331.6686133998</v>
      </c>
      <c r="J174">
        <v>2085</v>
      </c>
      <c r="K174">
        <v>37.447049999999997</v>
      </c>
      <c r="L174">
        <v>1764803.4974829</v>
      </c>
      <c r="M174">
        <v>47181.83</v>
      </c>
      <c r="N174">
        <f t="shared" si="10"/>
        <v>47225.286836611776</v>
      </c>
      <c r="O174">
        <f t="shared" si="12"/>
        <v>47232.608150607048</v>
      </c>
      <c r="P174">
        <f t="shared" si="11"/>
        <v>-7.3213139952713391</v>
      </c>
      <c r="Q174">
        <f t="shared" si="14"/>
        <v>-0.34147113521938444</v>
      </c>
      <c r="R174">
        <f t="shared" si="13"/>
        <v>6.9798428600519546</v>
      </c>
    </row>
    <row r="175" spans="1:18" x14ac:dyDescent="0.3">
      <c r="A175" s="1">
        <v>44563</v>
      </c>
      <c r="B175" s="2">
        <v>0.60069444444444442</v>
      </c>
      <c r="C175">
        <v>47093.99</v>
      </c>
      <c r="D175">
        <v>47255.3</v>
      </c>
      <c r="E175">
        <v>47093.99</v>
      </c>
      <c r="F175">
        <v>47248.78</v>
      </c>
      <c r="G175">
        <v>71.937349999999995</v>
      </c>
      <c r="H175">
        <v>1641130199999</v>
      </c>
      <c r="I175">
        <v>3393572.4948379002</v>
      </c>
      <c r="J175">
        <v>2250</v>
      </c>
      <c r="K175">
        <v>42.218049999999998</v>
      </c>
      <c r="L175">
        <v>1991442.2125216001</v>
      </c>
      <c r="M175">
        <v>47183.53</v>
      </c>
      <c r="N175">
        <f t="shared" si="10"/>
        <v>47205.087323286891</v>
      </c>
      <c r="O175">
        <f t="shared" si="12"/>
        <v>47222.340139450971</v>
      </c>
      <c r="P175">
        <f t="shared" si="11"/>
        <v>-17.252816164080286</v>
      </c>
      <c r="Q175">
        <f t="shared" si="14"/>
        <v>-3.7237401409915649</v>
      </c>
      <c r="R175">
        <f t="shared" si="13"/>
        <v>13.529076023088722</v>
      </c>
    </row>
    <row r="176" spans="1:18" x14ac:dyDescent="0.3">
      <c r="A176" s="1">
        <v>44563</v>
      </c>
      <c r="B176" s="2">
        <v>0.60416666666666663</v>
      </c>
      <c r="C176">
        <v>47248.78</v>
      </c>
      <c r="D176">
        <v>47251.48</v>
      </c>
      <c r="E176">
        <v>47176.86</v>
      </c>
      <c r="F176">
        <v>47186.11</v>
      </c>
      <c r="G176">
        <v>29.8001</v>
      </c>
      <c r="H176">
        <v>1641130499999</v>
      </c>
      <c r="I176">
        <v>1406762.6837785</v>
      </c>
      <c r="J176">
        <v>1706</v>
      </c>
      <c r="K176">
        <v>10.93197</v>
      </c>
      <c r="L176">
        <v>516041.79244049999</v>
      </c>
      <c r="M176">
        <v>47186.39</v>
      </c>
      <c r="N176">
        <f t="shared" si="10"/>
        <v>47211.809273550447</v>
      </c>
      <c r="O176">
        <f t="shared" si="12"/>
        <v>47224.298647639785</v>
      </c>
      <c r="P176">
        <f t="shared" si="11"/>
        <v>-12.489374089338526</v>
      </c>
      <c r="Q176">
        <f t="shared" si="14"/>
        <v>-5.4768669306609574</v>
      </c>
      <c r="R176">
        <f t="shared" si="13"/>
        <v>7.0125071586775682</v>
      </c>
    </row>
    <row r="177" spans="1:18" x14ac:dyDescent="0.3">
      <c r="A177" s="1">
        <v>44563</v>
      </c>
      <c r="B177" s="2">
        <v>0.60763888888888895</v>
      </c>
      <c r="C177">
        <v>47186.11</v>
      </c>
      <c r="D177">
        <v>47190.91</v>
      </c>
      <c r="E177">
        <v>47135.21</v>
      </c>
      <c r="F177">
        <v>47141.86</v>
      </c>
      <c r="G177">
        <v>55.923990000000003</v>
      </c>
      <c r="H177">
        <v>1641130799999</v>
      </c>
      <c r="I177">
        <v>2636956.6652259999</v>
      </c>
      <c r="J177">
        <v>1788</v>
      </c>
      <c r="K177">
        <v>25.454740000000001</v>
      </c>
      <c r="L177">
        <v>1200227.6473844999</v>
      </c>
      <c r="M177">
        <v>47189.42</v>
      </c>
      <c r="N177">
        <f t="shared" si="10"/>
        <v>47207.855539158074</v>
      </c>
      <c r="O177">
        <f t="shared" si="12"/>
        <v>47221.469858925731</v>
      </c>
      <c r="P177">
        <f t="shared" si="11"/>
        <v>-13.614319767657435</v>
      </c>
      <c r="Q177">
        <f t="shared" si="14"/>
        <v>-7.1043574980602529</v>
      </c>
      <c r="R177">
        <f t="shared" si="13"/>
        <v>6.5099622695971817</v>
      </c>
    </row>
    <row r="178" spans="1:18" x14ac:dyDescent="0.3">
      <c r="A178" s="1">
        <v>44563</v>
      </c>
      <c r="B178" s="2">
        <v>0.61111111111111105</v>
      </c>
      <c r="C178">
        <v>47141.85</v>
      </c>
      <c r="D178">
        <v>47182.33</v>
      </c>
      <c r="E178">
        <v>47135.01</v>
      </c>
      <c r="F178">
        <v>47178.85</v>
      </c>
      <c r="G178">
        <v>35.083060000000003</v>
      </c>
      <c r="H178">
        <v>1641131099999</v>
      </c>
      <c r="I178">
        <v>1654552.2620158</v>
      </c>
      <c r="J178">
        <v>2121</v>
      </c>
      <c r="K178">
        <v>24.77591</v>
      </c>
      <c r="L178">
        <v>1168426.2923216</v>
      </c>
      <c r="M178">
        <v>47191.45</v>
      </c>
      <c r="N178">
        <f t="shared" si="10"/>
        <v>47197.700840826059</v>
      </c>
      <c r="O178">
        <f t="shared" si="12"/>
        <v>47215.572091597896</v>
      </c>
      <c r="P178">
        <f t="shared" si="11"/>
        <v>-17.871250771837367</v>
      </c>
      <c r="Q178">
        <f t="shared" si="14"/>
        <v>-9.2577361528156761</v>
      </c>
      <c r="R178">
        <f t="shared" si="13"/>
        <v>8.6135146190216911</v>
      </c>
    </row>
    <row r="179" spans="1:18" x14ac:dyDescent="0.3">
      <c r="A179" s="1">
        <v>44563</v>
      </c>
      <c r="B179" s="2">
        <v>0.61458333333333337</v>
      </c>
      <c r="C179">
        <v>47178.87</v>
      </c>
      <c r="D179">
        <v>47179.03</v>
      </c>
      <c r="E179">
        <v>47116.59</v>
      </c>
      <c r="F179">
        <v>47118.66</v>
      </c>
      <c r="G179">
        <v>35.896140000000003</v>
      </c>
      <c r="H179">
        <v>1641131399999</v>
      </c>
      <c r="I179">
        <v>1692302.5675478</v>
      </c>
      <c r="J179">
        <v>2141</v>
      </c>
      <c r="K179">
        <v>16.75769</v>
      </c>
      <c r="L179">
        <v>789967.92610060005</v>
      </c>
      <c r="M179">
        <v>47193.72</v>
      </c>
      <c r="N179">
        <f t="shared" si="10"/>
        <v>47194.803788391277</v>
      </c>
      <c r="O179">
        <f t="shared" si="12"/>
        <v>47212.853418146202</v>
      </c>
      <c r="P179">
        <f t="shared" si="11"/>
        <v>-18.049629754925263</v>
      </c>
      <c r="Q179">
        <f t="shared" si="14"/>
        <v>-11.016114873237594</v>
      </c>
      <c r="R179">
        <f t="shared" si="13"/>
        <v>7.0335148816876689</v>
      </c>
    </row>
    <row r="180" spans="1:18" x14ac:dyDescent="0.3">
      <c r="A180" s="1">
        <v>44563</v>
      </c>
      <c r="B180" s="2">
        <v>0.61805555555555558</v>
      </c>
      <c r="C180">
        <v>47118.66</v>
      </c>
      <c r="D180">
        <v>47167.6</v>
      </c>
      <c r="E180">
        <v>47090</v>
      </c>
      <c r="F180">
        <v>47149.99</v>
      </c>
      <c r="G180">
        <v>45.866579999999999</v>
      </c>
      <c r="H180">
        <v>1641131699999</v>
      </c>
      <c r="I180">
        <v>2161513.9723030999</v>
      </c>
      <c r="J180">
        <v>2266</v>
      </c>
      <c r="K180">
        <v>18.53302</v>
      </c>
      <c r="L180">
        <v>873448.62087450002</v>
      </c>
      <c r="M180">
        <v>47195.46</v>
      </c>
      <c r="N180">
        <f t="shared" si="10"/>
        <v>47183.089359408004</v>
      </c>
      <c r="O180">
        <f t="shared" si="12"/>
        <v>47205.87612791315</v>
      </c>
      <c r="P180">
        <f t="shared" si="11"/>
        <v>-22.786768505146028</v>
      </c>
      <c r="Q180">
        <f t="shared" si="14"/>
        <v>-13.370245599619281</v>
      </c>
      <c r="R180">
        <f t="shared" si="13"/>
        <v>9.4165229055267474</v>
      </c>
    </row>
    <row r="181" spans="1:18" x14ac:dyDescent="0.3">
      <c r="A181" s="1">
        <v>44563</v>
      </c>
      <c r="B181" s="2">
        <v>0.62152777777777779</v>
      </c>
      <c r="C181">
        <v>47150</v>
      </c>
      <c r="D181">
        <v>47179.78</v>
      </c>
      <c r="E181">
        <v>47130.67</v>
      </c>
      <c r="F181">
        <v>47137.35</v>
      </c>
      <c r="G181">
        <v>41.616280000000003</v>
      </c>
      <c r="H181">
        <v>1641131999999</v>
      </c>
      <c r="I181">
        <v>1962562.4070594001</v>
      </c>
      <c r="J181">
        <v>2574</v>
      </c>
      <c r="K181">
        <v>24.03753</v>
      </c>
      <c r="L181">
        <v>1133543.3161058</v>
      </c>
      <c r="M181">
        <v>47196.83</v>
      </c>
      <c r="N181">
        <f t="shared" si="10"/>
        <v>47177.998688729851</v>
      </c>
      <c r="O181">
        <f t="shared" si="12"/>
        <v>47201.737155475137</v>
      </c>
      <c r="P181">
        <f t="shared" si="11"/>
        <v>-23.738466745286132</v>
      </c>
      <c r="Q181">
        <f t="shared" si="14"/>
        <v>-15.443889828752653</v>
      </c>
      <c r="R181">
        <f t="shared" si="13"/>
        <v>8.2945769165334795</v>
      </c>
    </row>
    <row r="182" spans="1:18" x14ac:dyDescent="0.3">
      <c r="A182" s="1">
        <v>44563</v>
      </c>
      <c r="B182" s="2">
        <v>0.625</v>
      </c>
      <c r="C182">
        <v>47137.35</v>
      </c>
      <c r="D182">
        <v>47153.51</v>
      </c>
      <c r="E182">
        <v>47100</v>
      </c>
      <c r="F182">
        <v>47137.32</v>
      </c>
      <c r="G182">
        <v>63.293309999999998</v>
      </c>
      <c r="H182">
        <v>1641132299999</v>
      </c>
      <c r="I182">
        <v>2982323.8430082002</v>
      </c>
      <c r="J182">
        <v>2933</v>
      </c>
      <c r="K182">
        <v>40.008389999999999</v>
      </c>
      <c r="L182">
        <v>1885200.1405402001</v>
      </c>
      <c r="M182">
        <v>47198.09</v>
      </c>
      <c r="N182">
        <f t="shared" si="10"/>
        <v>47171.745044309871</v>
      </c>
      <c r="O182">
        <f t="shared" si="12"/>
        <v>47196.967736551051</v>
      </c>
      <c r="P182">
        <f t="shared" si="11"/>
        <v>-25.222692241179175</v>
      </c>
      <c r="Q182">
        <f t="shared" si="14"/>
        <v>-17.399650311237956</v>
      </c>
      <c r="R182">
        <f t="shared" si="13"/>
        <v>7.8230419299412191</v>
      </c>
    </row>
    <row r="183" spans="1:18" x14ac:dyDescent="0.3">
      <c r="A183" s="1">
        <v>44563</v>
      </c>
      <c r="B183" s="2">
        <v>0.62847222222222221</v>
      </c>
      <c r="C183">
        <v>47137.32</v>
      </c>
      <c r="D183">
        <v>47191.07</v>
      </c>
      <c r="E183">
        <v>47134.89</v>
      </c>
      <c r="F183">
        <v>47162.21</v>
      </c>
      <c r="G183">
        <v>37.536070000000002</v>
      </c>
      <c r="H183">
        <v>1641132599999</v>
      </c>
      <c r="I183">
        <v>1770588.2333112</v>
      </c>
      <c r="J183">
        <v>2695</v>
      </c>
      <c r="K183">
        <v>16.962209999999999</v>
      </c>
      <c r="L183">
        <v>800067.841472</v>
      </c>
      <c r="M183">
        <v>47199.78</v>
      </c>
      <c r="N183">
        <f t="shared" si="10"/>
        <v>47166.448883646808</v>
      </c>
      <c r="O183">
        <f t="shared" si="12"/>
        <v>47192.54938569542</v>
      </c>
      <c r="P183">
        <f t="shared" si="11"/>
        <v>-26.100502048611816</v>
      </c>
      <c r="Q183">
        <f t="shared" si="14"/>
        <v>-19.139820658712729</v>
      </c>
      <c r="R183">
        <f t="shared" si="13"/>
        <v>6.9606813898990865</v>
      </c>
    </row>
    <row r="184" spans="1:18" x14ac:dyDescent="0.3">
      <c r="A184" s="1">
        <v>44563</v>
      </c>
      <c r="B184" s="2">
        <v>0.63194444444444442</v>
      </c>
      <c r="C184">
        <v>47162.22</v>
      </c>
      <c r="D184">
        <v>47182.879999999997</v>
      </c>
      <c r="E184">
        <v>47137.29</v>
      </c>
      <c r="F184">
        <v>47175</v>
      </c>
      <c r="G184">
        <v>51.179659999999998</v>
      </c>
      <c r="H184">
        <v>1641132899999</v>
      </c>
      <c r="I184">
        <v>2413507.3885976002</v>
      </c>
      <c r="J184">
        <v>2681</v>
      </c>
      <c r="K184">
        <v>22.31813</v>
      </c>
      <c r="L184">
        <v>1052458.4720733999</v>
      </c>
      <c r="M184">
        <v>47202.2</v>
      </c>
      <c r="N184">
        <f t="shared" si="10"/>
        <v>47165.798286162681</v>
      </c>
      <c r="O184">
        <f t="shared" si="12"/>
        <v>47190.302764532797</v>
      </c>
      <c r="P184">
        <f t="shared" si="11"/>
        <v>-24.504478370115976</v>
      </c>
      <c r="Q184">
        <f t="shared" si="14"/>
        <v>-20.212752200993378</v>
      </c>
      <c r="R184">
        <f t="shared" si="13"/>
        <v>4.2917261691225974</v>
      </c>
    </row>
    <row r="185" spans="1:18" x14ac:dyDescent="0.3">
      <c r="A185" s="1">
        <v>44563</v>
      </c>
      <c r="B185" s="2">
        <v>0.63541666666666663</v>
      </c>
      <c r="C185">
        <v>47174.99</v>
      </c>
      <c r="D185">
        <v>47200.800000000003</v>
      </c>
      <c r="E185">
        <v>47159.27</v>
      </c>
      <c r="F185">
        <v>47200.800000000003</v>
      </c>
      <c r="G185">
        <v>54.848280000000003</v>
      </c>
      <c r="H185">
        <v>1641133199999</v>
      </c>
      <c r="I185">
        <v>2587795.9640617999</v>
      </c>
      <c r="J185">
        <v>2662</v>
      </c>
      <c r="K185">
        <v>38.512720000000002</v>
      </c>
      <c r="L185">
        <v>1817044.6997185999</v>
      </c>
      <c r="M185">
        <v>47203.7</v>
      </c>
      <c r="N185">
        <f t="shared" si="10"/>
        <v>47167.212395983806</v>
      </c>
      <c r="O185">
        <f t="shared" si="12"/>
        <v>47189.168485678521</v>
      </c>
      <c r="P185">
        <f t="shared" si="11"/>
        <v>-21.956089694715047</v>
      </c>
      <c r="Q185">
        <f t="shared" si="14"/>
        <v>-20.561419699737712</v>
      </c>
      <c r="R185">
        <f t="shared" si="13"/>
        <v>1.3946699949773347</v>
      </c>
    </row>
    <row r="186" spans="1:18" x14ac:dyDescent="0.3">
      <c r="A186" s="1">
        <v>44563</v>
      </c>
      <c r="B186" s="2">
        <v>0.63888888888888895</v>
      </c>
      <c r="C186">
        <v>47200.800000000003</v>
      </c>
      <c r="D186">
        <v>47202.39</v>
      </c>
      <c r="E186">
        <v>47052.19</v>
      </c>
      <c r="F186">
        <v>47062.7</v>
      </c>
      <c r="G186">
        <v>72.133309999999994</v>
      </c>
      <c r="H186">
        <v>1641133499999</v>
      </c>
      <c r="I186">
        <v>3399079.9149766001</v>
      </c>
      <c r="J186">
        <v>3144</v>
      </c>
      <c r="K186">
        <v>29.208919999999999</v>
      </c>
      <c r="L186">
        <v>1376107.7629944</v>
      </c>
      <c r="M186">
        <v>47204.9</v>
      </c>
      <c r="N186">
        <f t="shared" si="10"/>
        <v>47172.379719678604</v>
      </c>
      <c r="O186">
        <f t="shared" si="12"/>
        <v>47190.030079331969</v>
      </c>
      <c r="P186">
        <f t="shared" si="11"/>
        <v>-17.65035965336574</v>
      </c>
      <c r="Q186">
        <f t="shared" si="14"/>
        <v>-19.979207690463319</v>
      </c>
      <c r="R186">
        <f t="shared" si="13"/>
        <v>-2.328848037097579</v>
      </c>
    </row>
    <row r="187" spans="1:18" x14ac:dyDescent="0.3">
      <c r="A187" s="1">
        <v>44563</v>
      </c>
      <c r="B187" s="2">
        <v>0.64236111111111105</v>
      </c>
      <c r="C187">
        <v>47062.7</v>
      </c>
      <c r="D187">
        <v>47108.6</v>
      </c>
      <c r="E187">
        <v>47020</v>
      </c>
      <c r="F187">
        <v>47056.24</v>
      </c>
      <c r="G187">
        <v>93.707980000000006</v>
      </c>
      <c r="H187">
        <v>1641133799999</v>
      </c>
      <c r="I187">
        <v>4408574.1081557004</v>
      </c>
      <c r="J187">
        <v>3204</v>
      </c>
      <c r="K187">
        <v>44.920589999999997</v>
      </c>
      <c r="L187">
        <v>2113578.5096425</v>
      </c>
      <c r="M187">
        <v>47205.2</v>
      </c>
      <c r="N187">
        <f t="shared" si="10"/>
        <v>47155.505916651127</v>
      </c>
      <c r="O187">
        <f t="shared" si="12"/>
        <v>47180.598221603672</v>
      </c>
      <c r="P187">
        <f t="shared" si="11"/>
        <v>-25.092304952544509</v>
      </c>
      <c r="Q187">
        <f t="shared" si="14"/>
        <v>-21.001827142879559</v>
      </c>
      <c r="R187">
        <f t="shared" si="13"/>
        <v>4.0904778096649501</v>
      </c>
    </row>
    <row r="188" spans="1:18" x14ac:dyDescent="0.3">
      <c r="A188" s="1">
        <v>44563</v>
      </c>
      <c r="B188" s="2">
        <v>0.64583333333333337</v>
      </c>
      <c r="C188">
        <v>47056.24</v>
      </c>
      <c r="D188">
        <v>47132.43</v>
      </c>
      <c r="E188">
        <v>47055.26</v>
      </c>
      <c r="F188">
        <v>47111.39</v>
      </c>
      <c r="G188">
        <v>49.209499999999998</v>
      </c>
      <c r="H188">
        <v>1641134099999</v>
      </c>
      <c r="I188">
        <v>2317991.2761541</v>
      </c>
      <c r="J188">
        <v>2676</v>
      </c>
      <c r="K188">
        <v>28.586839999999999</v>
      </c>
      <c r="L188">
        <v>1346474.3224595999</v>
      </c>
      <c r="M188">
        <v>47205.24</v>
      </c>
      <c r="N188">
        <f t="shared" si="10"/>
        <v>47140.23423716634</v>
      </c>
      <c r="O188">
        <f t="shared" si="12"/>
        <v>47171.386501484878</v>
      </c>
      <c r="P188">
        <f t="shared" si="11"/>
        <v>-31.152264318538073</v>
      </c>
      <c r="Q188">
        <f t="shared" si="14"/>
        <v>-23.031914578011264</v>
      </c>
      <c r="R188">
        <f t="shared" si="13"/>
        <v>8.1203497405268088</v>
      </c>
    </row>
    <row r="189" spans="1:18" x14ac:dyDescent="0.3">
      <c r="A189" s="1">
        <v>44563</v>
      </c>
      <c r="B189" s="2">
        <v>0.64930555555555558</v>
      </c>
      <c r="C189">
        <v>47111.4</v>
      </c>
      <c r="D189">
        <v>47169.93</v>
      </c>
      <c r="E189">
        <v>47067.12</v>
      </c>
      <c r="F189">
        <v>47157.09</v>
      </c>
      <c r="G189">
        <v>42.551639999999999</v>
      </c>
      <c r="H189">
        <v>1641134399999</v>
      </c>
      <c r="I189">
        <v>2005080.0165794</v>
      </c>
      <c r="J189">
        <v>2242</v>
      </c>
      <c r="K189">
        <v>24.924880000000002</v>
      </c>
      <c r="L189">
        <v>1174566.8453484001</v>
      </c>
      <c r="M189">
        <v>47206</v>
      </c>
      <c r="N189">
        <f t="shared" si="10"/>
        <v>47135.798200679208</v>
      </c>
      <c r="O189">
        <f t="shared" si="12"/>
        <v>47166.943056930439</v>
      </c>
      <c r="P189">
        <f t="shared" si="11"/>
        <v>-31.144856251230522</v>
      </c>
      <c r="Q189">
        <f t="shared" si="14"/>
        <v>-24.654502912655115</v>
      </c>
      <c r="R189">
        <f t="shared" si="13"/>
        <v>6.4903533385754066</v>
      </c>
    </row>
    <row r="190" spans="1:18" x14ac:dyDescent="0.3">
      <c r="A190" s="1">
        <v>44563</v>
      </c>
      <c r="B190" s="2">
        <v>0.65277777777777779</v>
      </c>
      <c r="C190">
        <v>47157.09</v>
      </c>
      <c r="D190">
        <v>47170</v>
      </c>
      <c r="E190">
        <v>47125.4</v>
      </c>
      <c r="F190">
        <v>47140.98</v>
      </c>
      <c r="G190">
        <v>36.1509</v>
      </c>
      <c r="H190">
        <v>1641134699999</v>
      </c>
      <c r="I190">
        <v>1704407.7036643999</v>
      </c>
      <c r="J190">
        <v>2056</v>
      </c>
      <c r="K190">
        <v>21.892119999999998</v>
      </c>
      <c r="L190">
        <v>1032117.4733079</v>
      </c>
      <c r="M190">
        <v>47206.22</v>
      </c>
      <c r="N190">
        <f t="shared" si="10"/>
        <v>47139.073862113175</v>
      </c>
      <c r="O190">
        <f t="shared" si="12"/>
        <v>47166.213200861515</v>
      </c>
      <c r="P190">
        <f t="shared" si="11"/>
        <v>-27.139338748340379</v>
      </c>
      <c r="Q190">
        <f t="shared" si="14"/>
        <v>-25.151470079792169</v>
      </c>
      <c r="R190">
        <f t="shared" si="13"/>
        <v>1.9878686685482094</v>
      </c>
    </row>
    <row r="191" spans="1:18" x14ac:dyDescent="0.3">
      <c r="A191" s="1">
        <v>44563</v>
      </c>
      <c r="B191" s="2">
        <v>0.65625</v>
      </c>
      <c r="C191">
        <v>47140.98</v>
      </c>
      <c r="D191">
        <v>47163.13</v>
      </c>
      <c r="E191">
        <v>47122.69</v>
      </c>
      <c r="F191">
        <v>47149.98</v>
      </c>
      <c r="G191">
        <v>41.72813</v>
      </c>
      <c r="H191">
        <v>1641134999999</v>
      </c>
      <c r="I191">
        <v>1967416.7306011999</v>
      </c>
      <c r="J191">
        <v>2774</v>
      </c>
      <c r="K191">
        <v>19.57396</v>
      </c>
      <c r="L191">
        <v>922880.51226710004</v>
      </c>
      <c r="M191">
        <v>47206.47</v>
      </c>
      <c r="N191">
        <f t="shared" si="10"/>
        <v>47139.367114095759</v>
      </c>
      <c r="O191">
        <f t="shared" si="12"/>
        <v>47164.344074871769</v>
      </c>
      <c r="P191">
        <f t="shared" si="11"/>
        <v>-24.976960776009946</v>
      </c>
      <c r="Q191">
        <f t="shared" si="14"/>
        <v>-25.116568219035727</v>
      </c>
      <c r="R191">
        <f t="shared" si="13"/>
        <v>-0.13960744302578121</v>
      </c>
    </row>
    <row r="192" spans="1:18" x14ac:dyDescent="0.3">
      <c r="A192" s="1">
        <v>44563</v>
      </c>
      <c r="B192" s="2">
        <v>0.65972222222222221</v>
      </c>
      <c r="C192">
        <v>47149.98</v>
      </c>
      <c r="D192">
        <v>47149.99</v>
      </c>
      <c r="E192">
        <v>47095</v>
      </c>
      <c r="F192">
        <v>47119.99</v>
      </c>
      <c r="G192">
        <v>34.22072</v>
      </c>
      <c r="H192">
        <v>1641135299999</v>
      </c>
      <c r="I192">
        <v>1612553.4027780001</v>
      </c>
      <c r="J192">
        <v>2500</v>
      </c>
      <c r="K192">
        <v>20.19566</v>
      </c>
      <c r="L192">
        <v>951647.82840720005</v>
      </c>
      <c r="M192">
        <v>47206.9</v>
      </c>
      <c r="N192">
        <f t="shared" si="10"/>
        <v>47140.99986577333</v>
      </c>
      <c r="O192">
        <f t="shared" si="12"/>
        <v>47163.280069325716</v>
      </c>
      <c r="P192">
        <f t="shared" si="11"/>
        <v>-22.280203552385501</v>
      </c>
      <c r="Q192">
        <f t="shared" si="14"/>
        <v>-24.549295285705686</v>
      </c>
      <c r="R192">
        <f t="shared" si="13"/>
        <v>-2.2690917333201845</v>
      </c>
    </row>
    <row r="193" spans="1:18" x14ac:dyDescent="0.3">
      <c r="A193" s="1">
        <v>44563</v>
      </c>
      <c r="B193" s="2">
        <v>0.66319444444444442</v>
      </c>
      <c r="C193">
        <v>47120</v>
      </c>
      <c r="D193">
        <v>47127.16</v>
      </c>
      <c r="E193">
        <v>47093.61</v>
      </c>
      <c r="F193">
        <v>47112.55</v>
      </c>
      <c r="G193">
        <v>41.106610000000003</v>
      </c>
      <c r="H193">
        <v>1641135599999</v>
      </c>
      <c r="I193">
        <v>1936613.3595829001</v>
      </c>
      <c r="J193">
        <v>2343</v>
      </c>
      <c r="K193">
        <v>21.935919999999999</v>
      </c>
      <c r="L193">
        <v>1033418.8048703</v>
      </c>
      <c r="M193">
        <v>47206.78</v>
      </c>
      <c r="N193">
        <f t="shared" si="10"/>
        <v>47137.769117192816</v>
      </c>
      <c r="O193">
        <f t="shared" si="12"/>
        <v>47160.074138264557</v>
      </c>
      <c r="P193">
        <f t="shared" si="11"/>
        <v>-22.305021071741066</v>
      </c>
      <c r="Q193">
        <f t="shared" si="14"/>
        <v>-24.100440442912763</v>
      </c>
      <c r="R193">
        <f t="shared" si="13"/>
        <v>-1.7954193711716968</v>
      </c>
    </row>
    <row r="194" spans="1:18" x14ac:dyDescent="0.3">
      <c r="A194" s="1">
        <v>44563</v>
      </c>
      <c r="B194" s="2">
        <v>0.66666666666666663</v>
      </c>
      <c r="C194">
        <v>47112.54</v>
      </c>
      <c r="D194">
        <v>47133.57</v>
      </c>
      <c r="E194">
        <v>47071.27</v>
      </c>
      <c r="F194">
        <v>47084.82</v>
      </c>
      <c r="G194">
        <v>55.81362</v>
      </c>
      <c r="H194">
        <v>1641135899999</v>
      </c>
      <c r="I194">
        <v>2628260.2203131998</v>
      </c>
      <c r="J194">
        <v>3406</v>
      </c>
      <c r="K194">
        <v>22.899139999999999</v>
      </c>
      <c r="L194">
        <v>1078344.0941816999</v>
      </c>
      <c r="M194">
        <v>47206.55</v>
      </c>
      <c r="N194">
        <f t="shared" si="10"/>
        <v>47133.887714547775</v>
      </c>
      <c r="O194">
        <f t="shared" si="12"/>
        <v>47156.553090985697</v>
      </c>
      <c r="P194">
        <f t="shared" si="11"/>
        <v>-22.665376437922532</v>
      </c>
      <c r="Q194">
        <f t="shared" si="14"/>
        <v>-23.813427641914718</v>
      </c>
      <c r="R194">
        <f t="shared" si="13"/>
        <v>-1.1480512039921855</v>
      </c>
    </row>
    <row r="195" spans="1:18" x14ac:dyDescent="0.3">
      <c r="A195" s="1">
        <v>44563</v>
      </c>
      <c r="B195" s="2">
        <v>0.67013888888888884</v>
      </c>
      <c r="C195">
        <v>47084.83</v>
      </c>
      <c r="D195">
        <v>47230.42</v>
      </c>
      <c r="E195">
        <v>47077.88</v>
      </c>
      <c r="F195">
        <v>47178.54</v>
      </c>
      <c r="G195">
        <v>73.939589999999995</v>
      </c>
      <c r="H195">
        <v>1641136199999</v>
      </c>
      <c r="I195">
        <v>3485645.6810301002</v>
      </c>
      <c r="J195">
        <v>3402</v>
      </c>
      <c r="K195">
        <v>37.839080000000003</v>
      </c>
      <c r="L195">
        <v>1784116.6726607999</v>
      </c>
      <c r="M195">
        <v>47205.55</v>
      </c>
      <c r="N195">
        <f t="shared" si="10"/>
        <v>47126.340373848114</v>
      </c>
      <c r="O195">
        <f t="shared" si="12"/>
        <v>47151.240269431197</v>
      </c>
      <c r="P195">
        <f t="shared" si="11"/>
        <v>-24.89989558308298</v>
      </c>
      <c r="Q195">
        <f t="shared" si="14"/>
        <v>-24.030721230148373</v>
      </c>
      <c r="R195">
        <f t="shared" si="13"/>
        <v>0.86917435293460699</v>
      </c>
    </row>
    <row r="196" spans="1:18" x14ac:dyDescent="0.3">
      <c r="A196" s="1">
        <v>44563</v>
      </c>
      <c r="B196" s="2">
        <v>0.67361111111111116</v>
      </c>
      <c r="C196">
        <v>47178.54</v>
      </c>
      <c r="D196">
        <v>47336.639999999999</v>
      </c>
      <c r="E196">
        <v>47170</v>
      </c>
      <c r="F196">
        <v>47287.14</v>
      </c>
      <c r="G196">
        <v>78.168270000000007</v>
      </c>
      <c r="H196">
        <v>1641136499999</v>
      </c>
      <c r="I196">
        <v>3693455.7506801002</v>
      </c>
      <c r="J196">
        <v>3498</v>
      </c>
      <c r="K196">
        <v>46.954169999999998</v>
      </c>
      <c r="L196">
        <v>2218499.8645779998</v>
      </c>
      <c r="M196">
        <v>47205.34</v>
      </c>
      <c r="N196">
        <f t="shared" si="10"/>
        <v>47134.371085563791</v>
      </c>
      <c r="O196">
        <f t="shared" si="12"/>
        <v>47153.262471695554</v>
      </c>
      <c r="P196">
        <f t="shared" si="11"/>
        <v>-18.891386131763284</v>
      </c>
      <c r="Q196">
        <f t="shared" si="14"/>
        <v>-23.002854210471355</v>
      </c>
      <c r="R196">
        <f t="shared" si="13"/>
        <v>-4.1114680787080715</v>
      </c>
    </row>
    <row r="197" spans="1:18" x14ac:dyDescent="0.3">
      <c r="A197" s="1">
        <v>44563</v>
      </c>
      <c r="B197" s="2">
        <v>0.67708333333333337</v>
      </c>
      <c r="C197">
        <v>47287.13</v>
      </c>
      <c r="D197">
        <v>47320.24</v>
      </c>
      <c r="E197">
        <v>47224.04</v>
      </c>
      <c r="F197">
        <v>47232.17</v>
      </c>
      <c r="G197">
        <v>103.91862999999999</v>
      </c>
      <c r="H197">
        <v>1641136799999</v>
      </c>
      <c r="I197">
        <v>4913115.3920489997</v>
      </c>
      <c r="J197">
        <v>3572</v>
      </c>
      <c r="K197">
        <v>51.277279999999998</v>
      </c>
      <c r="L197">
        <v>2424368.6703722998</v>
      </c>
      <c r="M197">
        <v>47206.66</v>
      </c>
      <c r="N197">
        <f t="shared" si="10"/>
        <v>47157.87245701551</v>
      </c>
      <c r="O197">
        <f t="shared" si="12"/>
        <v>47163.178584903289</v>
      </c>
      <c r="P197">
        <f t="shared" si="11"/>
        <v>-5.3061278877794393</v>
      </c>
      <c r="Q197">
        <f t="shared" si="14"/>
        <v>-19.463508945932972</v>
      </c>
      <c r="R197">
        <f t="shared" si="13"/>
        <v>-14.157381058153533</v>
      </c>
    </row>
    <row r="198" spans="1:18" x14ac:dyDescent="0.3">
      <c r="A198" s="1">
        <v>44563</v>
      </c>
      <c r="B198" s="2">
        <v>0.68055555555555547</v>
      </c>
      <c r="C198">
        <v>47232.160000000003</v>
      </c>
      <c r="D198">
        <v>47263.15</v>
      </c>
      <c r="E198">
        <v>47190.1</v>
      </c>
      <c r="F198">
        <v>47207.8</v>
      </c>
      <c r="G198">
        <v>43.924860000000002</v>
      </c>
      <c r="H198">
        <v>1641137099999</v>
      </c>
      <c r="I198">
        <v>2074400.1085164</v>
      </c>
      <c r="J198">
        <v>2686</v>
      </c>
      <c r="K198">
        <v>20.412710000000001</v>
      </c>
      <c r="L198">
        <v>964009.26342189999</v>
      </c>
      <c r="M198">
        <v>47207.75</v>
      </c>
      <c r="N198">
        <f t="shared" si="10"/>
        <v>47169.301309782357</v>
      </c>
      <c r="O198">
        <f t="shared" si="12"/>
        <v>47168.288319354899</v>
      </c>
      <c r="P198">
        <f t="shared" si="11"/>
        <v>1.0129904274581349</v>
      </c>
      <c r="Q198">
        <f t="shared" si="14"/>
        <v>-15.368209071254752</v>
      </c>
      <c r="R198">
        <f t="shared" si="13"/>
        <v>-16.381199498712888</v>
      </c>
    </row>
    <row r="199" spans="1:18" x14ac:dyDescent="0.3">
      <c r="A199" s="1">
        <v>44563</v>
      </c>
      <c r="B199" s="2">
        <v>0.68402777777777779</v>
      </c>
      <c r="C199">
        <v>47207.79</v>
      </c>
      <c r="D199">
        <v>47211.17</v>
      </c>
      <c r="E199">
        <v>47179.01</v>
      </c>
      <c r="F199">
        <v>47185.97</v>
      </c>
      <c r="G199">
        <v>32.489409999999999</v>
      </c>
      <c r="H199">
        <v>1641137399999</v>
      </c>
      <c r="I199">
        <v>1533313.0690991001</v>
      </c>
      <c r="J199">
        <v>2191</v>
      </c>
      <c r="K199">
        <v>15.7956</v>
      </c>
      <c r="L199">
        <v>745485.82257039996</v>
      </c>
      <c r="M199">
        <v>47208.54</v>
      </c>
      <c r="N199">
        <f t="shared" si="10"/>
        <v>47175.222646738919</v>
      </c>
      <c r="O199">
        <f t="shared" si="12"/>
        <v>47171.21436977305</v>
      </c>
      <c r="P199">
        <f t="shared" si="11"/>
        <v>4.0082769658692996</v>
      </c>
      <c r="Q199">
        <f t="shared" si="14"/>
        <v>-11.492911863829942</v>
      </c>
      <c r="R199">
        <f t="shared" si="13"/>
        <v>-15.501188829699242</v>
      </c>
    </row>
    <row r="200" spans="1:18" x14ac:dyDescent="0.3">
      <c r="A200" s="1">
        <v>44563</v>
      </c>
      <c r="B200" s="2">
        <v>0.6875</v>
      </c>
      <c r="C200">
        <v>47185.97</v>
      </c>
      <c r="D200">
        <v>47196.800000000003</v>
      </c>
      <c r="E200">
        <v>47136.04</v>
      </c>
      <c r="F200">
        <v>47148.89</v>
      </c>
      <c r="G200">
        <v>75.276880000000006</v>
      </c>
      <c r="H200">
        <v>1641137699999</v>
      </c>
      <c r="I200">
        <v>3550080.8752607</v>
      </c>
      <c r="J200">
        <v>2505</v>
      </c>
      <c r="K200">
        <v>30.927060000000001</v>
      </c>
      <c r="L200">
        <v>1458322.9875298</v>
      </c>
      <c r="M200">
        <v>47208.7</v>
      </c>
      <c r="N200">
        <f t="shared" si="10"/>
        <v>47176.87608570217</v>
      </c>
      <c r="O200">
        <f t="shared" si="12"/>
        <v>47172.307379419493</v>
      </c>
      <c r="P200">
        <f t="shared" si="11"/>
        <v>4.5687062826764304</v>
      </c>
      <c r="Q200">
        <f t="shared" si="14"/>
        <v>-8.2805882345286683</v>
      </c>
      <c r="R200">
        <f t="shared" si="13"/>
        <v>-12.849294517205099</v>
      </c>
    </row>
    <row r="201" spans="1:18" x14ac:dyDescent="0.3">
      <c r="A201" s="1">
        <v>44563</v>
      </c>
      <c r="B201" s="2">
        <v>0.69097222222222221</v>
      </c>
      <c r="C201">
        <v>47148.88</v>
      </c>
      <c r="D201">
        <v>47161.599999999999</v>
      </c>
      <c r="E201">
        <v>47105.13</v>
      </c>
      <c r="F201">
        <v>47161.31</v>
      </c>
      <c r="G201">
        <v>50.614879999999999</v>
      </c>
      <c r="H201">
        <v>1641137999999</v>
      </c>
      <c r="I201">
        <v>2385699.6641254001</v>
      </c>
      <c r="J201">
        <v>2484</v>
      </c>
      <c r="K201">
        <v>18.79561</v>
      </c>
      <c r="L201">
        <v>885963.76136739994</v>
      </c>
      <c r="M201">
        <v>47208.83</v>
      </c>
      <c r="N201">
        <f t="shared" si="10"/>
        <v>47172.568995594142</v>
      </c>
      <c r="O201">
        <f t="shared" si="12"/>
        <v>47170.572017981016</v>
      </c>
      <c r="P201">
        <f t="shared" si="11"/>
        <v>1.9969776131256367</v>
      </c>
      <c r="Q201">
        <f t="shared" si="14"/>
        <v>-6.2250750649978075</v>
      </c>
      <c r="R201">
        <f t="shared" si="13"/>
        <v>-8.2220526781234433</v>
      </c>
    </row>
    <row r="202" spans="1:18" x14ac:dyDescent="0.3">
      <c r="A202" s="1">
        <v>44563</v>
      </c>
      <c r="B202" s="2">
        <v>0.69444444444444453</v>
      </c>
      <c r="C202">
        <v>47161.3</v>
      </c>
      <c r="D202">
        <v>47213.93</v>
      </c>
      <c r="E202">
        <v>47156.7</v>
      </c>
      <c r="F202">
        <v>47203.88</v>
      </c>
      <c r="G202">
        <v>44.76182</v>
      </c>
      <c r="H202">
        <v>1641138299999</v>
      </c>
      <c r="I202">
        <v>2112092.6629670002</v>
      </c>
      <c r="J202">
        <v>2495</v>
      </c>
      <c r="K202">
        <v>19.26906</v>
      </c>
      <c r="L202">
        <v>909205.35447250004</v>
      </c>
      <c r="M202">
        <v>47208.67</v>
      </c>
      <c r="N202">
        <f t="shared" si="10"/>
        <v>47170.835303964275</v>
      </c>
      <c r="O202">
        <f t="shared" si="12"/>
        <v>47169.885201834273</v>
      </c>
      <c r="P202">
        <f t="shared" si="11"/>
        <v>0.95010213000205113</v>
      </c>
      <c r="Q202">
        <f t="shared" si="14"/>
        <v>-4.7900396259978359</v>
      </c>
      <c r="R202">
        <f t="shared" si="13"/>
        <v>-5.7401417559998871</v>
      </c>
    </row>
    <row r="203" spans="1:18" x14ac:dyDescent="0.3">
      <c r="A203" s="1">
        <v>44563</v>
      </c>
      <c r="B203" s="2">
        <v>0.69791666666666663</v>
      </c>
      <c r="C203">
        <v>47203.87</v>
      </c>
      <c r="D203">
        <v>47390</v>
      </c>
      <c r="E203">
        <v>47202.52</v>
      </c>
      <c r="F203">
        <v>47287.58</v>
      </c>
      <c r="G203">
        <v>117.28471</v>
      </c>
      <c r="H203">
        <v>1641138599999</v>
      </c>
      <c r="I203">
        <v>5547581.7711417004</v>
      </c>
      <c r="J203">
        <v>4101</v>
      </c>
      <c r="K203">
        <v>73.668459999999996</v>
      </c>
      <c r="L203">
        <v>3484435.2551186001</v>
      </c>
      <c r="M203">
        <v>47208.88</v>
      </c>
      <c r="N203">
        <f t="shared" si="10"/>
        <v>47175.91756489285</v>
      </c>
      <c r="O203">
        <f t="shared" si="12"/>
        <v>47172.402594290994</v>
      </c>
      <c r="P203">
        <f t="shared" si="11"/>
        <v>3.5149706018564757</v>
      </c>
      <c r="Q203">
        <f t="shared" si="14"/>
        <v>-3.1290375804269739</v>
      </c>
      <c r="R203">
        <f t="shared" si="13"/>
        <v>-6.64400818228345</v>
      </c>
    </row>
    <row r="204" spans="1:18" x14ac:dyDescent="0.3">
      <c r="A204" s="1">
        <v>44563</v>
      </c>
      <c r="B204" s="2">
        <v>0.70138888888888884</v>
      </c>
      <c r="C204">
        <v>47287.57</v>
      </c>
      <c r="D204">
        <v>47360.52</v>
      </c>
      <c r="E204">
        <v>47262.720000000001</v>
      </c>
      <c r="F204">
        <v>47358.21</v>
      </c>
      <c r="G204">
        <v>44.820509999999999</v>
      </c>
      <c r="H204">
        <v>1641138899999</v>
      </c>
      <c r="I204">
        <v>2121150.6065403</v>
      </c>
      <c r="J204">
        <v>2338</v>
      </c>
      <c r="K204">
        <v>19.685939999999999</v>
      </c>
      <c r="L204">
        <v>931683.30293620005</v>
      </c>
      <c r="M204">
        <v>47209.94</v>
      </c>
      <c r="N204">
        <f t="shared" si="10"/>
        <v>47193.094862601647</v>
      </c>
      <c r="O204">
        <f t="shared" si="12"/>
        <v>47180.933513232405</v>
      </c>
      <c r="P204">
        <f t="shared" si="11"/>
        <v>12.161349369242089</v>
      </c>
      <c r="Q204">
        <f t="shared" si="14"/>
        <v>-7.0960190493161601E-2</v>
      </c>
      <c r="R204">
        <f t="shared" si="13"/>
        <v>-12.232309559735251</v>
      </c>
    </row>
    <row r="205" spans="1:18" x14ac:dyDescent="0.3">
      <c r="A205" s="1">
        <v>44563</v>
      </c>
      <c r="B205" s="2">
        <v>0.70486111111111116</v>
      </c>
      <c r="C205">
        <v>47358.23</v>
      </c>
      <c r="D205">
        <v>47367.92</v>
      </c>
      <c r="E205">
        <v>47307.77</v>
      </c>
      <c r="F205">
        <v>47340.47</v>
      </c>
      <c r="G205">
        <v>63.150509999999997</v>
      </c>
      <c r="H205">
        <v>1641139199999</v>
      </c>
      <c r="I205">
        <v>2989573.2440762999</v>
      </c>
      <c r="J205">
        <v>2607</v>
      </c>
      <c r="K205">
        <v>39.792119999999997</v>
      </c>
      <c r="L205">
        <v>1883849.1687218</v>
      </c>
      <c r="M205">
        <v>47211.26</v>
      </c>
      <c r="N205">
        <f t="shared" si="10"/>
        <v>47218.500268355237</v>
      </c>
      <c r="O205">
        <f t="shared" si="12"/>
        <v>47194.066586326306</v>
      </c>
      <c r="P205">
        <f t="shared" si="11"/>
        <v>24.433682028931798</v>
      </c>
      <c r="Q205">
        <f t="shared" si="14"/>
        <v>4.8299682533918311</v>
      </c>
      <c r="R205">
        <f t="shared" si="13"/>
        <v>-19.603713775539966</v>
      </c>
    </row>
    <row r="206" spans="1:18" x14ac:dyDescent="0.3">
      <c r="A206" s="1">
        <v>44563</v>
      </c>
      <c r="B206" s="2">
        <v>0.70833333333333337</v>
      </c>
      <c r="C206">
        <v>47340.47</v>
      </c>
      <c r="D206">
        <v>47399</v>
      </c>
      <c r="E206">
        <v>47313.22</v>
      </c>
      <c r="F206">
        <v>47317.08</v>
      </c>
      <c r="G206">
        <v>81.841759999999994</v>
      </c>
      <c r="H206">
        <v>1641139499999</v>
      </c>
      <c r="I206">
        <v>3875345.5345342001</v>
      </c>
      <c r="J206">
        <v>3086</v>
      </c>
      <c r="K206">
        <v>36.870289999999997</v>
      </c>
      <c r="L206">
        <v>1745705.0356064001</v>
      </c>
      <c r="M206">
        <v>47212.32</v>
      </c>
      <c r="N206">
        <f t="shared" si="10"/>
        <v>47237.264842454431</v>
      </c>
      <c r="O206">
        <f t="shared" si="12"/>
        <v>47204.911283635469</v>
      </c>
      <c r="P206">
        <f t="shared" si="11"/>
        <v>32.353558818962483</v>
      </c>
      <c r="Q206">
        <f t="shared" si="14"/>
        <v>10.334686366505963</v>
      </c>
      <c r="R206">
        <f t="shared" si="13"/>
        <v>-22.01887245245652</v>
      </c>
    </row>
    <row r="207" spans="1:18" x14ac:dyDescent="0.3">
      <c r="A207" s="1">
        <v>44563</v>
      </c>
      <c r="B207" s="2">
        <v>0.71180555555555547</v>
      </c>
      <c r="C207">
        <v>47317.09</v>
      </c>
      <c r="D207">
        <v>47486.61</v>
      </c>
      <c r="E207">
        <v>47273.64</v>
      </c>
      <c r="F207">
        <v>47434.04</v>
      </c>
      <c r="G207">
        <v>120.25581</v>
      </c>
      <c r="H207">
        <v>1641139799999</v>
      </c>
      <c r="I207">
        <v>5696418.8174941996</v>
      </c>
      <c r="J207">
        <v>3716</v>
      </c>
      <c r="K207">
        <v>76.845320000000001</v>
      </c>
      <c r="L207">
        <v>3639923.1329175001</v>
      </c>
      <c r="M207">
        <v>47213.75</v>
      </c>
      <c r="N207">
        <f t="shared" ref="N207:N270" si="15">C207*(2/13)+(N206*(1-(2/13)))</f>
        <v>47249.545635922979</v>
      </c>
      <c r="O207">
        <f t="shared" si="12"/>
        <v>47213.220818180991</v>
      </c>
      <c r="P207">
        <f t="shared" si="11"/>
        <v>36.324817741988227</v>
      </c>
      <c r="Q207">
        <f t="shared" si="14"/>
        <v>15.532712641602416</v>
      </c>
      <c r="R207">
        <f t="shared" si="13"/>
        <v>-20.792105100385811</v>
      </c>
    </row>
    <row r="208" spans="1:18" x14ac:dyDescent="0.3">
      <c r="A208" s="1">
        <v>44563</v>
      </c>
      <c r="B208" s="2">
        <v>0.71527777777777779</v>
      </c>
      <c r="C208">
        <v>47434.04</v>
      </c>
      <c r="D208">
        <v>47445</v>
      </c>
      <c r="E208">
        <v>47367.44</v>
      </c>
      <c r="F208">
        <v>47431.11</v>
      </c>
      <c r="G208">
        <v>96.299390000000002</v>
      </c>
      <c r="H208">
        <v>1641140099999</v>
      </c>
      <c r="I208">
        <v>4565808.9062307999</v>
      </c>
      <c r="J208">
        <v>2776</v>
      </c>
      <c r="K208">
        <v>65.215170000000001</v>
      </c>
      <c r="L208">
        <v>3092022.8454689002</v>
      </c>
      <c r="M208">
        <v>47216.62</v>
      </c>
      <c r="N208">
        <f t="shared" si="15"/>
        <v>47277.929384242518</v>
      </c>
      <c r="O208">
        <f t="shared" si="12"/>
        <v>47229.577794612029</v>
      </c>
      <c r="P208">
        <f t="shared" si="11"/>
        <v>48.351589630488888</v>
      </c>
      <c r="Q208">
        <f t="shared" si="14"/>
        <v>22.096488039379715</v>
      </c>
      <c r="R208">
        <f t="shared" si="13"/>
        <v>-26.255101591109174</v>
      </c>
    </row>
    <row r="209" spans="1:18" x14ac:dyDescent="0.3">
      <c r="A209" s="1">
        <v>44563</v>
      </c>
      <c r="B209" s="2">
        <v>0.71875</v>
      </c>
      <c r="C209">
        <v>47431.11</v>
      </c>
      <c r="D209">
        <v>47473.59</v>
      </c>
      <c r="E209">
        <v>47356.94</v>
      </c>
      <c r="F209">
        <v>47361.01</v>
      </c>
      <c r="G209">
        <v>69.097939999999994</v>
      </c>
      <c r="H209">
        <v>1641140399999</v>
      </c>
      <c r="I209">
        <v>3276421.1106705</v>
      </c>
      <c r="J209">
        <v>2634</v>
      </c>
      <c r="K209">
        <v>22.94</v>
      </c>
      <c r="L209">
        <v>1087945.0685775001</v>
      </c>
      <c r="M209">
        <v>47219.55</v>
      </c>
      <c r="N209">
        <f t="shared" si="15"/>
        <v>47301.495632820588</v>
      </c>
      <c r="O209">
        <f t="shared" si="12"/>
        <v>47244.506106122251</v>
      </c>
      <c r="P209">
        <f t="shared" si="11"/>
        <v>56.989526698336704</v>
      </c>
      <c r="Q209">
        <f t="shared" si="14"/>
        <v>29.075095771171114</v>
      </c>
      <c r="R209">
        <f t="shared" si="13"/>
        <v>-27.91443092716559</v>
      </c>
    </row>
    <row r="210" spans="1:18" x14ac:dyDescent="0.3">
      <c r="A210" s="1">
        <v>44563</v>
      </c>
      <c r="B210" s="2">
        <v>0.72222222222222221</v>
      </c>
      <c r="C210">
        <v>47361.01</v>
      </c>
      <c r="D210">
        <v>47444.37</v>
      </c>
      <c r="E210">
        <v>47361</v>
      </c>
      <c r="F210">
        <v>47439.26</v>
      </c>
      <c r="G210">
        <v>40.697850000000003</v>
      </c>
      <c r="H210">
        <v>1641140699999</v>
      </c>
      <c r="I210">
        <v>1929821.3965028999</v>
      </c>
      <c r="J210">
        <v>2558</v>
      </c>
      <c r="K210">
        <v>22.64733</v>
      </c>
      <c r="L210">
        <v>1073829.2512207001</v>
      </c>
      <c r="M210">
        <v>47221.43</v>
      </c>
      <c r="N210">
        <f t="shared" si="15"/>
        <v>47310.651689309729</v>
      </c>
      <c r="O210">
        <f t="shared" si="12"/>
        <v>47253.136024187275</v>
      </c>
      <c r="P210">
        <f t="shared" si="11"/>
        <v>57.515665122453356</v>
      </c>
      <c r="Q210">
        <f t="shared" si="14"/>
        <v>34.763209641427565</v>
      </c>
      <c r="R210">
        <f t="shared" si="13"/>
        <v>-22.752455481025791</v>
      </c>
    </row>
    <row r="211" spans="1:18" x14ac:dyDescent="0.3">
      <c r="A211" s="1">
        <v>44563</v>
      </c>
      <c r="B211" s="2">
        <v>0.72569444444444453</v>
      </c>
      <c r="C211">
        <v>47439.26</v>
      </c>
      <c r="D211">
        <v>47445</v>
      </c>
      <c r="E211">
        <v>47400</v>
      </c>
      <c r="F211">
        <v>47419.57</v>
      </c>
      <c r="G211">
        <v>37.630679999999998</v>
      </c>
      <c r="H211">
        <v>1641140999999</v>
      </c>
      <c r="I211">
        <v>1784523.1933732999</v>
      </c>
      <c r="J211">
        <v>2305</v>
      </c>
      <c r="K211">
        <v>14.366400000000001</v>
      </c>
      <c r="L211">
        <v>681284.96625619999</v>
      </c>
      <c r="M211">
        <v>47224.959999999999</v>
      </c>
      <c r="N211">
        <f t="shared" si="15"/>
        <v>47330.437583262079</v>
      </c>
      <c r="O211">
        <f t="shared" si="12"/>
        <v>47266.922985358586</v>
      </c>
      <c r="P211">
        <f t="shared" si="11"/>
        <v>63.514597903493268</v>
      </c>
      <c r="Q211">
        <f t="shared" si="14"/>
        <v>40.513487293840711</v>
      </c>
      <c r="R211">
        <f t="shared" si="13"/>
        <v>-23.001110609652557</v>
      </c>
    </row>
    <row r="212" spans="1:18" x14ac:dyDescent="0.3">
      <c r="A212" s="1">
        <v>44563</v>
      </c>
      <c r="B212" s="2">
        <v>0.72916666666666663</v>
      </c>
      <c r="C212">
        <v>47420.639999999999</v>
      </c>
      <c r="D212">
        <v>47649.5</v>
      </c>
      <c r="E212">
        <v>47419.57</v>
      </c>
      <c r="F212">
        <v>47584.23</v>
      </c>
      <c r="G212">
        <v>198.24041</v>
      </c>
      <c r="H212">
        <v>1641141299999</v>
      </c>
      <c r="I212">
        <v>9423644.4486922007</v>
      </c>
      <c r="J212">
        <v>6127</v>
      </c>
      <c r="K212">
        <v>127.35632</v>
      </c>
      <c r="L212">
        <v>6053762.2477714</v>
      </c>
      <c r="M212">
        <v>47228.78</v>
      </c>
      <c r="N212">
        <f t="shared" si="15"/>
        <v>47344.314878144833</v>
      </c>
      <c r="O212">
        <f t="shared" si="12"/>
        <v>47278.309430887581</v>
      </c>
      <c r="P212">
        <f t="shared" si="11"/>
        <v>66.005447257251944</v>
      </c>
      <c r="Q212">
        <f t="shared" si="14"/>
        <v>45.611879286522964</v>
      </c>
      <c r="R212">
        <f t="shared" si="13"/>
        <v>-20.393567970728981</v>
      </c>
    </row>
    <row r="213" spans="1:18" x14ac:dyDescent="0.3">
      <c r="A213" s="1">
        <v>44563</v>
      </c>
      <c r="B213" s="2">
        <v>0.73263888888888884</v>
      </c>
      <c r="C213">
        <v>47584.24</v>
      </c>
      <c r="D213">
        <v>47664.95</v>
      </c>
      <c r="E213">
        <v>47572.22</v>
      </c>
      <c r="F213">
        <v>47574.71</v>
      </c>
      <c r="G213">
        <v>97.756339999999994</v>
      </c>
      <c r="H213">
        <v>1641141599999</v>
      </c>
      <c r="I213">
        <v>4655003.2439721003</v>
      </c>
      <c r="J213">
        <v>3936</v>
      </c>
      <c r="K213">
        <v>48.792099999999998</v>
      </c>
      <c r="L213">
        <v>2323412.9894981999</v>
      </c>
      <c r="M213">
        <v>47234.01</v>
      </c>
      <c r="N213">
        <f t="shared" si="15"/>
        <v>47381.226435353325</v>
      </c>
      <c r="O213">
        <f t="shared" si="12"/>
        <v>47300.970954525539</v>
      </c>
      <c r="P213">
        <f t="shared" si="11"/>
        <v>80.255480827785505</v>
      </c>
      <c r="Q213">
        <f t="shared" si="14"/>
        <v>52.540599594775472</v>
      </c>
      <c r="R213">
        <f t="shared" si="13"/>
        <v>-27.714881233010033</v>
      </c>
    </row>
    <row r="214" spans="1:18" x14ac:dyDescent="0.3">
      <c r="A214" s="1">
        <v>44563</v>
      </c>
      <c r="B214" s="2">
        <v>0.73611111111111116</v>
      </c>
      <c r="C214">
        <v>47577.81</v>
      </c>
      <c r="D214">
        <v>47596.92</v>
      </c>
      <c r="E214">
        <v>47534.48</v>
      </c>
      <c r="F214">
        <v>47546.55</v>
      </c>
      <c r="G214">
        <v>77.533029999999997</v>
      </c>
      <c r="H214">
        <v>1641141899999</v>
      </c>
      <c r="I214">
        <v>3687481.7717825002</v>
      </c>
      <c r="J214">
        <v>2811</v>
      </c>
      <c r="K214">
        <v>38.955390000000001</v>
      </c>
      <c r="L214">
        <v>1852646.7527677999</v>
      </c>
      <c r="M214">
        <v>47238.6</v>
      </c>
      <c r="N214">
        <f t="shared" si="15"/>
        <v>47411.470060683583</v>
      </c>
      <c r="O214">
        <f t="shared" si="12"/>
        <v>47321.477550486612</v>
      </c>
      <c r="P214">
        <f t="shared" si="11"/>
        <v>89.992510196971125</v>
      </c>
      <c r="Q214">
        <f t="shared" si="14"/>
        <v>60.030981715214608</v>
      </c>
      <c r="R214">
        <f t="shared" si="13"/>
        <v>-29.961528481756517</v>
      </c>
    </row>
    <row r="215" spans="1:18" x14ac:dyDescent="0.3">
      <c r="A215" s="1">
        <v>44563</v>
      </c>
      <c r="B215" s="2">
        <v>0.73958333333333337</v>
      </c>
      <c r="C215">
        <v>47546.5</v>
      </c>
      <c r="D215">
        <v>47700</v>
      </c>
      <c r="E215">
        <v>47546.5</v>
      </c>
      <c r="F215">
        <v>47660</v>
      </c>
      <c r="G215">
        <v>112.00863</v>
      </c>
      <c r="H215">
        <v>1641142199999</v>
      </c>
      <c r="I215">
        <v>5336433.3674611002</v>
      </c>
      <c r="J215">
        <v>3764</v>
      </c>
      <c r="K215">
        <v>64.946370000000002</v>
      </c>
      <c r="L215">
        <v>3094136.1900654002</v>
      </c>
      <c r="M215">
        <v>47242.1</v>
      </c>
      <c r="N215">
        <f t="shared" si="15"/>
        <v>47432.243897501496</v>
      </c>
      <c r="O215">
        <f t="shared" si="12"/>
        <v>47338.145880080199</v>
      </c>
      <c r="P215">
        <f t="shared" si="11"/>
        <v>94.09801742129639</v>
      </c>
      <c r="Q215">
        <f t="shared" si="14"/>
        <v>66.844388856430967</v>
      </c>
      <c r="R215">
        <f t="shared" si="13"/>
        <v>-27.253628564865423</v>
      </c>
    </row>
    <row r="216" spans="1:18" x14ac:dyDescent="0.3">
      <c r="A216" s="1">
        <v>44563</v>
      </c>
      <c r="B216" s="2">
        <v>0.74305555555555547</v>
      </c>
      <c r="C216">
        <v>47660.01</v>
      </c>
      <c r="D216">
        <v>47824.31</v>
      </c>
      <c r="E216">
        <v>47614.54</v>
      </c>
      <c r="F216">
        <v>47812.57</v>
      </c>
      <c r="G216">
        <v>236.38230999999999</v>
      </c>
      <c r="H216">
        <v>1641142499999</v>
      </c>
      <c r="I216">
        <v>11277016.144941</v>
      </c>
      <c r="J216">
        <v>5403</v>
      </c>
      <c r="K216">
        <v>170.31306000000001</v>
      </c>
      <c r="L216">
        <v>8125418.7834390001</v>
      </c>
      <c r="M216">
        <v>47247.09</v>
      </c>
      <c r="N216">
        <f t="shared" si="15"/>
        <v>47467.284836347419</v>
      </c>
      <c r="O216">
        <f t="shared" si="12"/>
        <v>47361.987666740926</v>
      </c>
      <c r="P216">
        <f t="shared" si="11"/>
        <v>105.29716960649239</v>
      </c>
      <c r="Q216">
        <f t="shared" si="14"/>
        <v>74.534945006443252</v>
      </c>
      <c r="R216">
        <f t="shared" si="13"/>
        <v>-30.762224600049137</v>
      </c>
    </row>
    <row r="217" spans="1:18" x14ac:dyDescent="0.3">
      <c r="A217" s="1">
        <v>44563</v>
      </c>
      <c r="B217" s="2">
        <v>0.74652777777777779</v>
      </c>
      <c r="C217">
        <v>47812.57</v>
      </c>
      <c r="D217">
        <v>47886</v>
      </c>
      <c r="E217">
        <v>47714.57</v>
      </c>
      <c r="F217">
        <v>47792.3</v>
      </c>
      <c r="G217">
        <v>199.82534999999999</v>
      </c>
      <c r="H217">
        <v>1641142799999</v>
      </c>
      <c r="I217">
        <v>9551123.6346502993</v>
      </c>
      <c r="J217">
        <v>7336</v>
      </c>
      <c r="K217">
        <v>100.47320999999999</v>
      </c>
      <c r="L217">
        <v>4802550.3969435999</v>
      </c>
      <c r="M217">
        <v>47253.89</v>
      </c>
      <c r="N217">
        <f t="shared" si="15"/>
        <v>47520.405630755507</v>
      </c>
      <c r="O217">
        <f t="shared" si="12"/>
        <v>47395.364135871227</v>
      </c>
      <c r="P217">
        <f t="shared" si="11"/>
        <v>125.04149488428084</v>
      </c>
      <c r="Q217">
        <f t="shared" si="14"/>
        <v>84.636254982010769</v>
      </c>
      <c r="R217">
        <f t="shared" si="13"/>
        <v>-40.405239902270068</v>
      </c>
    </row>
    <row r="218" spans="1:18" x14ac:dyDescent="0.3">
      <c r="A218" s="1">
        <v>44563</v>
      </c>
      <c r="B218" s="2">
        <v>0.75</v>
      </c>
      <c r="C218">
        <v>47792.29</v>
      </c>
      <c r="D218">
        <v>47990</v>
      </c>
      <c r="E218">
        <v>47788.84</v>
      </c>
      <c r="F218">
        <v>47815.07</v>
      </c>
      <c r="G218">
        <v>325.18815000000001</v>
      </c>
      <c r="H218">
        <v>1641143099999</v>
      </c>
      <c r="I218">
        <v>15578608.9276419</v>
      </c>
      <c r="J218">
        <v>9672</v>
      </c>
      <c r="K218">
        <v>170.69815</v>
      </c>
      <c r="L218">
        <v>8178268.2398998998</v>
      </c>
      <c r="M218">
        <v>47261.18</v>
      </c>
      <c r="N218">
        <f t="shared" si="15"/>
        <v>47562.233995254661</v>
      </c>
      <c r="O218">
        <f t="shared" si="12"/>
        <v>47424.766051732615</v>
      </c>
      <c r="P218">
        <f t="shared" si="11"/>
        <v>137.46794352204597</v>
      </c>
      <c r="Q218">
        <f t="shared" si="14"/>
        <v>95.202592690017809</v>
      </c>
      <c r="R218">
        <f t="shared" si="13"/>
        <v>-42.265350832028162</v>
      </c>
    </row>
    <row r="219" spans="1:18" x14ac:dyDescent="0.3">
      <c r="A219" s="1">
        <v>44563</v>
      </c>
      <c r="B219" s="2">
        <v>0.75347222222222221</v>
      </c>
      <c r="C219">
        <v>47815.08</v>
      </c>
      <c r="D219">
        <v>47925.65</v>
      </c>
      <c r="E219">
        <v>47565.26</v>
      </c>
      <c r="F219">
        <v>47600.52</v>
      </c>
      <c r="G219">
        <v>174.51764</v>
      </c>
      <c r="H219">
        <v>1641143399999</v>
      </c>
      <c r="I219">
        <v>8339453.8130048998</v>
      </c>
      <c r="J219">
        <v>5865</v>
      </c>
      <c r="K219">
        <v>71.770300000000006</v>
      </c>
      <c r="L219">
        <v>3430040.0656861002</v>
      </c>
      <c r="M219">
        <v>47267.72</v>
      </c>
      <c r="N219">
        <f t="shared" si="15"/>
        <v>47601.133380600098</v>
      </c>
      <c r="O219">
        <f t="shared" si="12"/>
        <v>47453.678196048713</v>
      </c>
      <c r="P219">
        <f t="shared" si="11"/>
        <v>147.45518455138517</v>
      </c>
      <c r="Q219">
        <f t="shared" si="14"/>
        <v>105.65311106229129</v>
      </c>
      <c r="R219">
        <f t="shared" si="13"/>
        <v>-41.802073489093885</v>
      </c>
    </row>
    <row r="220" spans="1:18" x14ac:dyDescent="0.3">
      <c r="A220" s="1">
        <v>44563</v>
      </c>
      <c r="B220" s="2">
        <v>0.75694444444444453</v>
      </c>
      <c r="C220">
        <v>47608.35</v>
      </c>
      <c r="D220">
        <v>47726.89</v>
      </c>
      <c r="E220">
        <v>47520.89</v>
      </c>
      <c r="F220">
        <v>47549.71</v>
      </c>
      <c r="G220">
        <v>192.96483000000001</v>
      </c>
      <c r="H220">
        <v>1641143699999</v>
      </c>
      <c r="I220">
        <v>9190348.7848131992</v>
      </c>
      <c r="J220">
        <v>5294</v>
      </c>
      <c r="K220">
        <v>89.088009999999997</v>
      </c>
      <c r="L220">
        <v>4243012.3171424996</v>
      </c>
      <c r="M220">
        <v>47271.97</v>
      </c>
      <c r="N220">
        <f t="shared" si="15"/>
        <v>47602.243629738543</v>
      </c>
      <c r="O220">
        <f t="shared" si="12"/>
        <v>47465.135366711773</v>
      </c>
      <c r="P220">
        <f t="shared" ref="P220:P283" si="16">N220-O220</f>
        <v>137.10826302677015</v>
      </c>
      <c r="Q220">
        <f t="shared" si="14"/>
        <v>111.94414145518707</v>
      </c>
      <c r="R220">
        <f t="shared" si="13"/>
        <v>-25.164121571583081</v>
      </c>
    </row>
    <row r="221" spans="1:18" x14ac:dyDescent="0.3">
      <c r="A221" s="1">
        <v>44563</v>
      </c>
      <c r="B221" s="2">
        <v>0.76041666666666663</v>
      </c>
      <c r="C221">
        <v>47549.71</v>
      </c>
      <c r="D221">
        <v>47601.46</v>
      </c>
      <c r="E221">
        <v>47482.57</v>
      </c>
      <c r="F221">
        <v>47542.69</v>
      </c>
      <c r="G221">
        <v>126.37706</v>
      </c>
      <c r="H221">
        <v>1641143999999</v>
      </c>
      <c r="I221">
        <v>6008274.6078524999</v>
      </c>
      <c r="J221">
        <v>4475</v>
      </c>
      <c r="K221">
        <v>54.758690000000001</v>
      </c>
      <c r="L221">
        <v>2603210.7910516998</v>
      </c>
      <c r="M221">
        <v>47275.19</v>
      </c>
      <c r="N221">
        <f t="shared" si="15"/>
        <v>47594.161532855695</v>
      </c>
      <c r="O221">
        <f t="shared" ref="O221:O284" si="17">C221*(2/27)+(O220*(1-(2/27)))</f>
        <v>47471.400154362753</v>
      </c>
      <c r="P221">
        <f t="shared" si="16"/>
        <v>122.76137849294173</v>
      </c>
      <c r="Q221">
        <f t="shared" si="14"/>
        <v>114.107588862738</v>
      </c>
      <c r="R221">
        <f t="shared" si="13"/>
        <v>-8.6537896302037325</v>
      </c>
    </row>
    <row r="222" spans="1:18" x14ac:dyDescent="0.3">
      <c r="A222" s="1">
        <v>44563</v>
      </c>
      <c r="B222" s="2">
        <v>0.76388888888888884</v>
      </c>
      <c r="C222">
        <v>47542.7</v>
      </c>
      <c r="D222">
        <v>47617.46</v>
      </c>
      <c r="E222">
        <v>47503.18</v>
      </c>
      <c r="F222">
        <v>47603.3</v>
      </c>
      <c r="G222">
        <v>69.744669999999999</v>
      </c>
      <c r="H222">
        <v>1641144299999</v>
      </c>
      <c r="I222">
        <v>3316166.4148029</v>
      </c>
      <c r="J222">
        <v>2925</v>
      </c>
      <c r="K222">
        <v>33.095959999999998</v>
      </c>
      <c r="L222">
        <v>1573661.9499516999</v>
      </c>
      <c r="M222">
        <v>47278.39</v>
      </c>
      <c r="N222">
        <f t="shared" si="15"/>
        <v>47586.244373954818</v>
      </c>
      <c r="O222">
        <f t="shared" si="17"/>
        <v>47476.681624409954</v>
      </c>
      <c r="P222">
        <f t="shared" si="16"/>
        <v>109.56274954486435</v>
      </c>
      <c r="Q222">
        <f t="shared" si="14"/>
        <v>113.19862099916327</v>
      </c>
      <c r="R222">
        <f t="shared" si="13"/>
        <v>3.6358714542989219</v>
      </c>
    </row>
    <row r="223" spans="1:18" x14ac:dyDescent="0.3">
      <c r="A223" s="1">
        <v>44563</v>
      </c>
      <c r="B223" s="2">
        <v>0.76736111111111116</v>
      </c>
      <c r="C223">
        <v>47603.3</v>
      </c>
      <c r="D223">
        <v>47694</v>
      </c>
      <c r="E223">
        <v>47589.68</v>
      </c>
      <c r="F223">
        <v>47646.39</v>
      </c>
      <c r="G223">
        <v>62.188130000000001</v>
      </c>
      <c r="H223">
        <v>1641144599999</v>
      </c>
      <c r="I223">
        <v>2962416.3689859998</v>
      </c>
      <c r="J223">
        <v>2686</v>
      </c>
      <c r="K223">
        <v>33.995959999999997</v>
      </c>
      <c r="L223">
        <v>1619537.8957256</v>
      </c>
      <c r="M223">
        <v>47282.16</v>
      </c>
      <c r="N223">
        <f t="shared" si="15"/>
        <v>47588.868316423308</v>
      </c>
      <c r="O223">
        <f t="shared" si="17"/>
        <v>47486.060763342546</v>
      </c>
      <c r="P223">
        <f t="shared" si="16"/>
        <v>102.80755308076186</v>
      </c>
      <c r="Q223">
        <f t="shared" si="14"/>
        <v>111.120407415483</v>
      </c>
      <c r="R223">
        <f t="shared" si="13"/>
        <v>8.3128543347211377</v>
      </c>
    </row>
    <row r="224" spans="1:18" x14ac:dyDescent="0.3">
      <c r="A224" s="1">
        <v>44563</v>
      </c>
      <c r="B224" s="2">
        <v>0.77083333333333337</v>
      </c>
      <c r="C224">
        <v>47646.39</v>
      </c>
      <c r="D224">
        <v>47671.7</v>
      </c>
      <c r="E224">
        <v>47514.239999999998</v>
      </c>
      <c r="F224">
        <v>47568.55</v>
      </c>
      <c r="G224">
        <v>92.517489999999995</v>
      </c>
      <c r="H224">
        <v>1641144899999</v>
      </c>
      <c r="I224">
        <v>4403083.6200820999</v>
      </c>
      <c r="J224">
        <v>2865</v>
      </c>
      <c r="K224">
        <v>24.720420000000001</v>
      </c>
      <c r="L224">
        <v>1176157.2765800001</v>
      </c>
      <c r="M224">
        <v>47286.7</v>
      </c>
      <c r="N224">
        <f t="shared" si="15"/>
        <v>47597.717806204339</v>
      </c>
      <c r="O224">
        <f t="shared" si="17"/>
        <v>47497.93700309495</v>
      </c>
      <c r="P224">
        <f t="shared" si="16"/>
        <v>99.780803109388216</v>
      </c>
      <c r="Q224">
        <f t="shared" si="14"/>
        <v>108.85248655426405</v>
      </c>
      <c r="R224">
        <f t="shared" si="13"/>
        <v>9.0716834448758306</v>
      </c>
    </row>
    <row r="225" spans="1:18" x14ac:dyDescent="0.3">
      <c r="A225" s="1">
        <v>44563</v>
      </c>
      <c r="B225" s="2">
        <v>0.77430555555555547</v>
      </c>
      <c r="C225">
        <v>47568.56</v>
      </c>
      <c r="D225">
        <v>47620</v>
      </c>
      <c r="E225">
        <v>47560.39</v>
      </c>
      <c r="F225">
        <v>47617.34</v>
      </c>
      <c r="G225">
        <v>38.74071</v>
      </c>
      <c r="H225">
        <v>1641145199999</v>
      </c>
      <c r="I225">
        <v>1843628.1970356</v>
      </c>
      <c r="J225">
        <v>2413</v>
      </c>
      <c r="K225">
        <v>20.1812</v>
      </c>
      <c r="L225">
        <v>960433.56523459998</v>
      </c>
      <c r="M225">
        <v>47290.239999999998</v>
      </c>
      <c r="N225">
        <f t="shared" si="15"/>
        <v>47593.231989865206</v>
      </c>
      <c r="O225">
        <f t="shared" si="17"/>
        <v>47503.168336199029</v>
      </c>
      <c r="P225">
        <f t="shared" si="16"/>
        <v>90.063653666176833</v>
      </c>
      <c r="Q225">
        <f t="shared" si="14"/>
        <v>105.09471997664662</v>
      </c>
      <c r="R225">
        <f t="shared" si="13"/>
        <v>15.031066310469782</v>
      </c>
    </row>
    <row r="226" spans="1:18" x14ac:dyDescent="0.3">
      <c r="A226" s="1">
        <v>44563</v>
      </c>
      <c r="B226" s="2">
        <v>0.77777777777777779</v>
      </c>
      <c r="C226">
        <v>47617.34</v>
      </c>
      <c r="D226">
        <v>47629.75</v>
      </c>
      <c r="E226">
        <v>47564.31</v>
      </c>
      <c r="F226">
        <v>47590.98</v>
      </c>
      <c r="G226">
        <v>33.470120000000001</v>
      </c>
      <c r="H226">
        <v>1641145499999</v>
      </c>
      <c r="I226">
        <v>1593033.7440527999</v>
      </c>
      <c r="J226">
        <v>2346</v>
      </c>
      <c r="K226">
        <v>16.379280000000001</v>
      </c>
      <c r="L226">
        <v>779553.11139099998</v>
      </c>
      <c r="M226">
        <v>47294.19</v>
      </c>
      <c r="N226">
        <f t="shared" si="15"/>
        <v>47596.940914501327</v>
      </c>
      <c r="O226">
        <f t="shared" si="17"/>
        <v>47511.625496480578</v>
      </c>
      <c r="P226">
        <f t="shared" si="16"/>
        <v>85.315418020749348</v>
      </c>
      <c r="Q226">
        <f t="shared" si="14"/>
        <v>101.13885958546716</v>
      </c>
      <c r="R226">
        <f t="shared" si="13"/>
        <v>15.823441564717811</v>
      </c>
    </row>
    <row r="227" spans="1:18" x14ac:dyDescent="0.3">
      <c r="A227" s="1">
        <v>44563</v>
      </c>
      <c r="B227" s="2">
        <v>0.78125</v>
      </c>
      <c r="C227">
        <v>47590.98</v>
      </c>
      <c r="D227">
        <v>47600</v>
      </c>
      <c r="E227">
        <v>47379.3</v>
      </c>
      <c r="F227">
        <v>47466.74</v>
      </c>
      <c r="G227">
        <v>105.21512</v>
      </c>
      <c r="H227">
        <v>1641145799999</v>
      </c>
      <c r="I227">
        <v>4995881.8131189002</v>
      </c>
      <c r="J227">
        <v>4175</v>
      </c>
      <c r="K227">
        <v>46.501049999999999</v>
      </c>
      <c r="L227">
        <v>2207591.9662774</v>
      </c>
      <c r="M227">
        <v>47296.12</v>
      </c>
      <c r="N227">
        <f t="shared" si="15"/>
        <v>47596.023850731894</v>
      </c>
      <c r="O227">
        <f t="shared" si="17"/>
        <v>47517.503607852384</v>
      </c>
      <c r="P227">
        <f t="shared" si="16"/>
        <v>78.520242879509169</v>
      </c>
      <c r="Q227">
        <f t="shared" si="14"/>
        <v>96.615136244275575</v>
      </c>
      <c r="R227">
        <f t="shared" si="13"/>
        <v>18.094893364766406</v>
      </c>
    </row>
    <row r="228" spans="1:18" x14ac:dyDescent="0.3">
      <c r="A228" s="1">
        <v>44563</v>
      </c>
      <c r="B228" s="2">
        <v>0.78472222222222221</v>
      </c>
      <c r="C228">
        <v>47466.74</v>
      </c>
      <c r="D228">
        <v>47499.95</v>
      </c>
      <c r="E228">
        <v>47322</v>
      </c>
      <c r="F228">
        <v>47392.26</v>
      </c>
      <c r="G228">
        <v>111.23736</v>
      </c>
      <c r="H228">
        <v>1641146099999</v>
      </c>
      <c r="I228">
        <v>5273768.1207106998</v>
      </c>
      <c r="J228">
        <v>3786</v>
      </c>
      <c r="K228">
        <v>41.238939999999999</v>
      </c>
      <c r="L228">
        <v>1954846.1424086001</v>
      </c>
      <c r="M228">
        <v>47297.4</v>
      </c>
      <c r="N228">
        <f t="shared" si="15"/>
        <v>47576.134027542372</v>
      </c>
      <c r="O228">
        <f t="shared" si="17"/>
        <v>47513.743340604058</v>
      </c>
      <c r="P228">
        <f t="shared" si="16"/>
        <v>62.390686938313593</v>
      </c>
      <c r="Q228">
        <f t="shared" si="14"/>
        <v>89.77024638308319</v>
      </c>
      <c r="R228">
        <f t="shared" ref="R228:R291" si="18">Q228-P228</f>
        <v>27.379559444769598</v>
      </c>
    </row>
    <row r="229" spans="1:18" x14ac:dyDescent="0.3">
      <c r="A229" s="1">
        <v>44563</v>
      </c>
      <c r="B229" s="2">
        <v>0.78819444444444453</v>
      </c>
      <c r="C229">
        <v>47392.26</v>
      </c>
      <c r="D229">
        <v>47438.04</v>
      </c>
      <c r="E229">
        <v>47317.46</v>
      </c>
      <c r="F229">
        <v>47401.14</v>
      </c>
      <c r="G229">
        <v>108.43109</v>
      </c>
      <c r="H229">
        <v>1641146399999</v>
      </c>
      <c r="I229">
        <v>5138262.8536491003</v>
      </c>
      <c r="J229">
        <v>3152</v>
      </c>
      <c r="K229">
        <v>58.161499999999997</v>
      </c>
      <c r="L229">
        <v>2756445.7392467</v>
      </c>
      <c r="M229">
        <v>47297.78</v>
      </c>
      <c r="N229">
        <f t="shared" si="15"/>
        <v>47547.845715612777</v>
      </c>
      <c r="O229">
        <f t="shared" si="17"/>
        <v>47504.744574633383</v>
      </c>
      <c r="P229">
        <f t="shared" si="16"/>
        <v>43.101140979393676</v>
      </c>
      <c r="Q229">
        <f t="shared" ref="Q229:Q292" si="19">P229*(2/10)+(Q228*(1-(2/10)))</f>
        <v>80.436425302345299</v>
      </c>
      <c r="R229">
        <f t="shared" si="18"/>
        <v>37.335284322951622</v>
      </c>
    </row>
    <row r="230" spans="1:18" x14ac:dyDescent="0.3">
      <c r="A230" s="1">
        <v>44563</v>
      </c>
      <c r="B230" s="2">
        <v>0.79166666666666663</v>
      </c>
      <c r="C230">
        <v>47401.14</v>
      </c>
      <c r="D230">
        <v>47401.14</v>
      </c>
      <c r="E230">
        <v>47236.66</v>
      </c>
      <c r="F230">
        <v>47350.49</v>
      </c>
      <c r="G230">
        <v>179.96409</v>
      </c>
      <c r="H230">
        <v>1641146699999</v>
      </c>
      <c r="I230">
        <v>8514152.2926591001</v>
      </c>
      <c r="J230">
        <v>5207</v>
      </c>
      <c r="K230">
        <v>92.335539999999995</v>
      </c>
      <c r="L230">
        <v>4368769.4197667995</v>
      </c>
      <c r="M230">
        <v>47298.22</v>
      </c>
      <c r="N230">
        <f t="shared" si="15"/>
        <v>47525.275605518502</v>
      </c>
      <c r="O230">
        <f t="shared" si="17"/>
        <v>47497.070161697578</v>
      </c>
      <c r="P230">
        <f t="shared" si="16"/>
        <v>28.205443820923392</v>
      </c>
      <c r="Q230">
        <f t="shared" si="19"/>
        <v>69.990229006060915</v>
      </c>
      <c r="R230">
        <f t="shared" si="18"/>
        <v>41.784785185137522</v>
      </c>
    </row>
    <row r="231" spans="1:18" x14ac:dyDescent="0.3">
      <c r="A231" s="1">
        <v>44563</v>
      </c>
      <c r="B231" s="2">
        <v>0.79513888888888884</v>
      </c>
      <c r="C231">
        <v>47350.5</v>
      </c>
      <c r="D231">
        <v>47358.37</v>
      </c>
      <c r="E231">
        <v>47221.2</v>
      </c>
      <c r="F231">
        <v>47269.89</v>
      </c>
      <c r="G231">
        <v>102.22668</v>
      </c>
      <c r="H231">
        <v>1641146999999</v>
      </c>
      <c r="I231">
        <v>4833612.1416052999</v>
      </c>
      <c r="J231">
        <v>3042</v>
      </c>
      <c r="K231">
        <v>44.188560000000003</v>
      </c>
      <c r="L231">
        <v>2089355.9341307001</v>
      </c>
      <c r="M231">
        <v>47297.919999999998</v>
      </c>
      <c r="N231">
        <f t="shared" si="15"/>
        <v>47498.387050823352</v>
      </c>
      <c r="O231">
        <f t="shared" si="17"/>
        <v>47486.213112682941</v>
      </c>
      <c r="P231">
        <f t="shared" si="16"/>
        <v>12.173938140411337</v>
      </c>
      <c r="Q231">
        <f t="shared" si="19"/>
        <v>58.426970832931005</v>
      </c>
      <c r="R231">
        <f t="shared" si="18"/>
        <v>46.253032692519668</v>
      </c>
    </row>
    <row r="232" spans="1:18" x14ac:dyDescent="0.3">
      <c r="A232" s="1">
        <v>44563</v>
      </c>
      <c r="B232" s="2">
        <v>0.79861111111111116</v>
      </c>
      <c r="C232">
        <v>47269.88</v>
      </c>
      <c r="D232">
        <v>47299.99</v>
      </c>
      <c r="E232">
        <v>47246.17</v>
      </c>
      <c r="F232">
        <v>47254.01</v>
      </c>
      <c r="G232">
        <v>51.961880000000001</v>
      </c>
      <c r="H232">
        <v>1641147299999</v>
      </c>
      <c r="I232">
        <v>2456060.2978655999</v>
      </c>
      <c r="J232">
        <v>2306</v>
      </c>
      <c r="K232">
        <v>32.41986</v>
      </c>
      <c r="L232">
        <v>1532247.7436853</v>
      </c>
      <c r="M232">
        <v>47297.48</v>
      </c>
      <c r="N232">
        <f t="shared" si="15"/>
        <v>47463.232119927452</v>
      </c>
      <c r="O232">
        <f t="shared" si="17"/>
        <v>47470.188437669392</v>
      </c>
      <c r="P232">
        <f t="shared" si="16"/>
        <v>-6.9563177419404383</v>
      </c>
      <c r="Q232">
        <f t="shared" si="19"/>
        <v>45.350313117956716</v>
      </c>
      <c r="R232">
        <f t="shared" si="18"/>
        <v>52.306630859897155</v>
      </c>
    </row>
    <row r="233" spans="1:18" x14ac:dyDescent="0.3">
      <c r="A233" s="1">
        <v>44563</v>
      </c>
      <c r="B233" s="2">
        <v>0.80208333333333337</v>
      </c>
      <c r="C233">
        <v>47254.01</v>
      </c>
      <c r="D233">
        <v>47299.92</v>
      </c>
      <c r="E233">
        <v>47250</v>
      </c>
      <c r="F233">
        <v>47257.11</v>
      </c>
      <c r="G233">
        <v>65.454040000000006</v>
      </c>
      <c r="H233">
        <v>1641147599999</v>
      </c>
      <c r="I233">
        <v>3093862.9544608998</v>
      </c>
      <c r="J233">
        <v>2272</v>
      </c>
      <c r="K233">
        <v>34.124310000000001</v>
      </c>
      <c r="L233">
        <v>1613060.9733589001</v>
      </c>
      <c r="M233">
        <v>47297.31</v>
      </c>
      <c r="N233">
        <f t="shared" si="15"/>
        <v>47431.044101477077</v>
      </c>
      <c r="O233">
        <f t="shared" si="17"/>
        <v>47454.175220064251</v>
      </c>
      <c r="P233">
        <f t="shared" si="16"/>
        <v>-23.131118587174569</v>
      </c>
      <c r="Q233">
        <f t="shared" si="19"/>
        <v>31.654026776930461</v>
      </c>
      <c r="R233">
        <f t="shared" si="18"/>
        <v>54.785145364105034</v>
      </c>
    </row>
    <row r="234" spans="1:18" x14ac:dyDescent="0.3">
      <c r="A234" s="1">
        <v>44563</v>
      </c>
      <c r="B234" s="2">
        <v>0.80555555555555547</v>
      </c>
      <c r="C234">
        <v>47257.120000000003</v>
      </c>
      <c r="D234">
        <v>47272.49</v>
      </c>
      <c r="E234">
        <v>47100</v>
      </c>
      <c r="F234">
        <v>47106.1</v>
      </c>
      <c r="G234">
        <v>171.16632000000001</v>
      </c>
      <c r="H234">
        <v>1641147899999</v>
      </c>
      <c r="I234">
        <v>8072656.4189531999</v>
      </c>
      <c r="J234">
        <v>4686</v>
      </c>
      <c r="K234">
        <v>79.358099999999993</v>
      </c>
      <c r="L234">
        <v>3741354.3649510001</v>
      </c>
      <c r="M234">
        <v>47297.14</v>
      </c>
      <c r="N234">
        <f t="shared" si="15"/>
        <v>47404.286547403681</v>
      </c>
      <c r="O234">
        <f t="shared" si="17"/>
        <v>47439.578537096524</v>
      </c>
      <c r="P234">
        <f t="shared" si="16"/>
        <v>-35.291989692843345</v>
      </c>
      <c r="Q234">
        <f t="shared" si="19"/>
        <v>18.2648234829757</v>
      </c>
      <c r="R234">
        <f t="shared" si="18"/>
        <v>53.556813175819045</v>
      </c>
    </row>
    <row r="235" spans="1:18" x14ac:dyDescent="0.3">
      <c r="A235" s="1">
        <v>44563</v>
      </c>
      <c r="B235" s="2">
        <v>0.80902777777777779</v>
      </c>
      <c r="C235">
        <v>47106.1</v>
      </c>
      <c r="D235">
        <v>47143.78</v>
      </c>
      <c r="E235">
        <v>46856.28</v>
      </c>
      <c r="F235">
        <v>46949.01</v>
      </c>
      <c r="G235">
        <v>336.84303</v>
      </c>
      <c r="H235">
        <v>1641148199999</v>
      </c>
      <c r="I235">
        <v>15828449.3702971</v>
      </c>
      <c r="J235">
        <v>9154</v>
      </c>
      <c r="K235">
        <v>113.89749</v>
      </c>
      <c r="L235">
        <v>5351777.5124597</v>
      </c>
      <c r="M235">
        <v>47295.48</v>
      </c>
      <c r="N235">
        <f t="shared" si="15"/>
        <v>47358.411693956958</v>
      </c>
      <c r="O235">
        <f t="shared" si="17"/>
        <v>47414.876423237525</v>
      </c>
      <c r="P235">
        <f t="shared" si="16"/>
        <v>-56.464729280567553</v>
      </c>
      <c r="Q235">
        <f t="shared" si="19"/>
        <v>3.3189129302670484</v>
      </c>
      <c r="R235">
        <f t="shared" si="18"/>
        <v>59.7836422108346</v>
      </c>
    </row>
    <row r="236" spans="1:18" x14ac:dyDescent="0.3">
      <c r="A236" s="1">
        <v>44563</v>
      </c>
      <c r="B236" s="2">
        <v>0.8125</v>
      </c>
      <c r="C236">
        <v>46949.02</v>
      </c>
      <c r="D236">
        <v>46953.14</v>
      </c>
      <c r="E236">
        <v>46654</v>
      </c>
      <c r="F236">
        <v>46738.99</v>
      </c>
      <c r="G236">
        <v>388.00803000000002</v>
      </c>
      <c r="H236">
        <v>1641148499999</v>
      </c>
      <c r="I236">
        <v>18150274.8263775</v>
      </c>
      <c r="J236">
        <v>9988</v>
      </c>
      <c r="K236">
        <v>184.33354</v>
      </c>
      <c r="L236">
        <v>8624116.4281144999</v>
      </c>
      <c r="M236">
        <v>47291.88</v>
      </c>
      <c r="N236">
        <f t="shared" si="15"/>
        <v>47295.428356425124</v>
      </c>
      <c r="O236">
        <f t="shared" si="17"/>
        <v>47380.368540034746</v>
      </c>
      <c r="P236">
        <f t="shared" si="16"/>
        <v>-84.940183609622181</v>
      </c>
      <c r="Q236">
        <f t="shared" si="19"/>
        <v>-14.332906377710799</v>
      </c>
      <c r="R236">
        <f t="shared" si="18"/>
        <v>70.607277231911382</v>
      </c>
    </row>
    <row r="237" spans="1:18" x14ac:dyDescent="0.3">
      <c r="A237" s="1">
        <v>44563</v>
      </c>
      <c r="B237" s="2">
        <v>0.81597222222222221</v>
      </c>
      <c r="C237">
        <v>46738.99</v>
      </c>
      <c r="D237">
        <v>46969.38</v>
      </c>
      <c r="E237">
        <v>46733.87</v>
      </c>
      <c r="F237">
        <v>46951.49</v>
      </c>
      <c r="G237">
        <v>209.5162</v>
      </c>
      <c r="H237">
        <v>1641148799999</v>
      </c>
      <c r="I237">
        <v>9817223.0603314005</v>
      </c>
      <c r="J237">
        <v>5720</v>
      </c>
      <c r="K237">
        <v>129.51562999999999</v>
      </c>
      <c r="L237">
        <v>6067039.8953772001</v>
      </c>
      <c r="M237">
        <v>47285.78</v>
      </c>
      <c r="N237">
        <f t="shared" si="15"/>
        <v>47209.822455436646</v>
      </c>
      <c r="O237">
        <f t="shared" si="17"/>
        <v>47332.859018550691</v>
      </c>
      <c r="P237">
        <f t="shared" si="16"/>
        <v>-123.03656311404484</v>
      </c>
      <c r="Q237">
        <f t="shared" si="19"/>
        <v>-36.073637724977608</v>
      </c>
      <c r="R237">
        <f t="shared" si="18"/>
        <v>86.962925389067237</v>
      </c>
    </row>
    <row r="238" spans="1:18" x14ac:dyDescent="0.3">
      <c r="A238" s="1">
        <v>44563</v>
      </c>
      <c r="B238" s="2">
        <v>0.81944444444444453</v>
      </c>
      <c r="C238">
        <v>46951.5</v>
      </c>
      <c r="D238">
        <v>47007.87</v>
      </c>
      <c r="E238">
        <v>46900</v>
      </c>
      <c r="F238">
        <v>46909.07</v>
      </c>
      <c r="G238">
        <v>79.986410000000006</v>
      </c>
      <c r="H238">
        <v>1641149099999</v>
      </c>
      <c r="I238">
        <v>3755648.7399761998</v>
      </c>
      <c r="J238">
        <v>3307</v>
      </c>
      <c r="K238">
        <v>43.642679999999999</v>
      </c>
      <c r="L238">
        <v>2049145.0621203</v>
      </c>
      <c r="M238">
        <v>47282.45</v>
      </c>
      <c r="N238">
        <f t="shared" si="15"/>
        <v>47170.080539215625</v>
      </c>
      <c r="O238">
        <f t="shared" si="17"/>
        <v>47304.61020236175</v>
      </c>
      <c r="P238">
        <f t="shared" si="16"/>
        <v>-134.52966314612422</v>
      </c>
      <c r="Q238">
        <f t="shared" si="19"/>
        <v>-55.764842809206939</v>
      </c>
      <c r="R238">
        <f t="shared" si="18"/>
        <v>78.764820336917282</v>
      </c>
    </row>
    <row r="239" spans="1:18" x14ac:dyDescent="0.3">
      <c r="A239" s="1">
        <v>44563</v>
      </c>
      <c r="B239" s="2">
        <v>0.82291666666666663</v>
      </c>
      <c r="C239">
        <v>46909.06</v>
      </c>
      <c r="D239">
        <v>47078.52</v>
      </c>
      <c r="E239">
        <v>46866.14</v>
      </c>
      <c r="F239">
        <v>47067.95</v>
      </c>
      <c r="G239">
        <v>73.226240000000004</v>
      </c>
      <c r="H239">
        <v>1641149399999</v>
      </c>
      <c r="I239">
        <v>3437511.6308267</v>
      </c>
      <c r="J239">
        <v>3094</v>
      </c>
      <c r="K239">
        <v>40.637549999999997</v>
      </c>
      <c r="L239">
        <v>1907860.624327</v>
      </c>
      <c r="M239">
        <v>47278.7</v>
      </c>
      <c r="N239">
        <f t="shared" si="15"/>
        <v>47129.923533182446</v>
      </c>
      <c r="O239">
        <f t="shared" si="17"/>
        <v>47275.310187371993</v>
      </c>
      <c r="P239">
        <f t="shared" si="16"/>
        <v>-145.3866541895477</v>
      </c>
      <c r="Q239">
        <f t="shared" si="19"/>
        <v>-73.689205085275091</v>
      </c>
      <c r="R239">
        <f t="shared" si="18"/>
        <v>71.697449104272607</v>
      </c>
    </row>
    <row r="240" spans="1:18" x14ac:dyDescent="0.3">
      <c r="A240" s="1">
        <v>44563</v>
      </c>
      <c r="B240" s="2">
        <v>0.82638888888888884</v>
      </c>
      <c r="C240">
        <v>47067.96</v>
      </c>
      <c r="D240">
        <v>47077.69</v>
      </c>
      <c r="E240">
        <v>46902.87</v>
      </c>
      <c r="F240">
        <v>46917.57</v>
      </c>
      <c r="G240">
        <v>92.298249999999996</v>
      </c>
      <c r="H240">
        <v>1641149699999</v>
      </c>
      <c r="I240">
        <v>4336520.6755705997</v>
      </c>
      <c r="J240">
        <v>3011</v>
      </c>
      <c r="K240">
        <v>34.986159999999998</v>
      </c>
      <c r="L240">
        <v>1643904.1475504001</v>
      </c>
      <c r="M240">
        <v>47276.66</v>
      </c>
      <c r="N240">
        <f t="shared" si="15"/>
        <v>47120.390681923607</v>
      </c>
      <c r="O240">
        <f t="shared" si="17"/>
        <v>47259.950914233326</v>
      </c>
      <c r="P240">
        <f t="shared" si="16"/>
        <v>-139.56023230971914</v>
      </c>
      <c r="Q240">
        <f t="shared" si="19"/>
        <v>-86.863410530163904</v>
      </c>
      <c r="R240">
        <f t="shared" si="18"/>
        <v>52.696821779555236</v>
      </c>
    </row>
    <row r="241" spans="1:18" x14ac:dyDescent="0.3">
      <c r="A241" s="1">
        <v>44563</v>
      </c>
      <c r="B241" s="2">
        <v>0.82986111111111116</v>
      </c>
      <c r="C241">
        <v>46917.58</v>
      </c>
      <c r="D241">
        <v>47082.3</v>
      </c>
      <c r="E241">
        <v>46911</v>
      </c>
      <c r="F241">
        <v>47058.12</v>
      </c>
      <c r="G241">
        <v>101.68682</v>
      </c>
      <c r="H241">
        <v>1641149999999</v>
      </c>
      <c r="I241">
        <v>4778215.7540403996</v>
      </c>
      <c r="J241">
        <v>2794</v>
      </c>
      <c r="K241">
        <v>71.657169999999994</v>
      </c>
      <c r="L241">
        <v>3367230.0022942</v>
      </c>
      <c r="M241">
        <v>47272.78</v>
      </c>
      <c r="N241">
        <f t="shared" si="15"/>
        <v>47089.18903855075</v>
      </c>
      <c r="O241">
        <f t="shared" si="17"/>
        <v>47234.590105771596</v>
      </c>
      <c r="P241">
        <f t="shared" si="16"/>
        <v>-145.40106722084602</v>
      </c>
      <c r="Q241">
        <f t="shared" si="19"/>
        <v>-98.570941868300324</v>
      </c>
      <c r="R241">
        <f t="shared" si="18"/>
        <v>46.830125352545693</v>
      </c>
    </row>
    <row r="242" spans="1:18" x14ac:dyDescent="0.3">
      <c r="A242" s="1">
        <v>44563</v>
      </c>
      <c r="B242" s="2">
        <v>0.83333333333333337</v>
      </c>
      <c r="C242">
        <v>47056.43</v>
      </c>
      <c r="D242">
        <v>47184.6</v>
      </c>
      <c r="E242">
        <v>46965.39</v>
      </c>
      <c r="F242">
        <v>47163.06</v>
      </c>
      <c r="G242">
        <v>192.65698</v>
      </c>
      <c r="H242">
        <v>1641150299999</v>
      </c>
      <c r="I242">
        <v>9066777.2387578003</v>
      </c>
      <c r="J242">
        <v>4540</v>
      </c>
      <c r="K242">
        <v>104.47743</v>
      </c>
      <c r="L242">
        <v>4917870.5760476002</v>
      </c>
      <c r="M242">
        <v>47270.61</v>
      </c>
      <c r="N242">
        <f t="shared" si="15"/>
        <v>47084.14918646602</v>
      </c>
      <c r="O242">
        <f t="shared" si="17"/>
        <v>47221.393060899631</v>
      </c>
      <c r="P242">
        <f t="shared" si="16"/>
        <v>-137.24387443361047</v>
      </c>
      <c r="Q242">
        <f t="shared" si="19"/>
        <v>-106.30552838136235</v>
      </c>
      <c r="R242">
        <f t="shared" si="18"/>
        <v>30.938346052248122</v>
      </c>
    </row>
    <row r="243" spans="1:18" x14ac:dyDescent="0.3">
      <c r="A243" s="1">
        <v>44563</v>
      </c>
      <c r="B243" s="2">
        <v>0.83680555555555547</v>
      </c>
      <c r="C243">
        <v>47163.06</v>
      </c>
      <c r="D243">
        <v>47217.1</v>
      </c>
      <c r="E243">
        <v>47120</v>
      </c>
      <c r="F243">
        <v>47156.01</v>
      </c>
      <c r="G243">
        <v>83.580460000000002</v>
      </c>
      <c r="H243">
        <v>1641150599999</v>
      </c>
      <c r="I243">
        <v>3942088.6357445</v>
      </c>
      <c r="J243">
        <v>3215</v>
      </c>
      <c r="K243">
        <v>41.273670000000003</v>
      </c>
      <c r="L243">
        <v>1946390.1438273001</v>
      </c>
      <c r="M243">
        <v>47269.59</v>
      </c>
      <c r="N243">
        <f t="shared" si="15"/>
        <v>47096.289311625093</v>
      </c>
      <c r="O243">
        <f t="shared" si="17"/>
        <v>47217.072093425581</v>
      </c>
      <c r="P243">
        <f t="shared" si="16"/>
        <v>-120.78278180048801</v>
      </c>
      <c r="Q243">
        <f t="shared" si="19"/>
        <v>-109.20097906518748</v>
      </c>
      <c r="R243">
        <f t="shared" si="18"/>
        <v>11.581802735300528</v>
      </c>
    </row>
    <row r="244" spans="1:18" x14ac:dyDescent="0.3">
      <c r="A244" s="1">
        <v>44563</v>
      </c>
      <c r="B244" s="2">
        <v>0.84027777777777779</v>
      </c>
      <c r="C244">
        <v>47156.01</v>
      </c>
      <c r="D244">
        <v>47156.01</v>
      </c>
      <c r="E244">
        <v>47041.99</v>
      </c>
      <c r="F244">
        <v>47065.19</v>
      </c>
      <c r="G244">
        <v>59.532940000000004</v>
      </c>
      <c r="H244">
        <v>1641150899999</v>
      </c>
      <c r="I244">
        <v>2802759.3802947002</v>
      </c>
      <c r="J244">
        <v>2406</v>
      </c>
      <c r="K244">
        <v>22.180599999999998</v>
      </c>
      <c r="L244">
        <v>1044335.9071674</v>
      </c>
      <c r="M244">
        <v>47268.53</v>
      </c>
      <c r="N244">
        <f t="shared" si="15"/>
        <v>47105.477109836618</v>
      </c>
      <c r="O244">
        <f t="shared" si="17"/>
        <v>47212.548975394056</v>
      </c>
      <c r="P244">
        <f t="shared" si="16"/>
        <v>-107.07186555743829</v>
      </c>
      <c r="Q244">
        <f t="shared" si="19"/>
        <v>-108.77515636363765</v>
      </c>
      <c r="R244">
        <f t="shared" si="18"/>
        <v>-1.7032908061993624</v>
      </c>
    </row>
    <row r="245" spans="1:18" x14ac:dyDescent="0.3">
      <c r="A245" s="1">
        <v>44563</v>
      </c>
      <c r="B245" s="2">
        <v>0.84375</v>
      </c>
      <c r="C245">
        <v>47065.19</v>
      </c>
      <c r="D245">
        <v>47114.720000000001</v>
      </c>
      <c r="E245">
        <v>47040.13</v>
      </c>
      <c r="F245">
        <v>47050.720000000001</v>
      </c>
      <c r="G245">
        <v>40.857480000000002</v>
      </c>
      <c r="H245">
        <v>1641151199999</v>
      </c>
      <c r="I245">
        <v>1923393.2497896999</v>
      </c>
      <c r="J245">
        <v>1936</v>
      </c>
      <c r="K245">
        <v>18.69774</v>
      </c>
      <c r="L245">
        <v>880248.7482729</v>
      </c>
      <c r="M245">
        <v>47266.720000000001</v>
      </c>
      <c r="N245">
        <f t="shared" si="15"/>
        <v>47099.279092938676</v>
      </c>
      <c r="O245">
        <f t="shared" si="17"/>
        <v>47201.633495735237</v>
      </c>
      <c r="P245">
        <f t="shared" si="16"/>
        <v>-102.35440279656177</v>
      </c>
      <c r="Q245">
        <f t="shared" si="19"/>
        <v>-107.49100565022249</v>
      </c>
      <c r="R245">
        <f t="shared" si="18"/>
        <v>-5.1366028536607189</v>
      </c>
    </row>
    <row r="246" spans="1:18" x14ac:dyDescent="0.3">
      <c r="A246" s="1">
        <v>44563</v>
      </c>
      <c r="B246" s="2">
        <v>0.84722222222222221</v>
      </c>
      <c r="C246">
        <v>47050.720000000001</v>
      </c>
      <c r="D246">
        <v>47061.69</v>
      </c>
      <c r="E246">
        <v>46887.22</v>
      </c>
      <c r="F246">
        <v>46887.22</v>
      </c>
      <c r="G246">
        <v>77.598939999999999</v>
      </c>
      <c r="H246">
        <v>1641151499999</v>
      </c>
      <c r="I246">
        <v>3645013.8867354998</v>
      </c>
      <c r="J246">
        <v>3028</v>
      </c>
      <c r="K246">
        <v>41.088639999999998</v>
      </c>
      <c r="L246">
        <v>1930148.9031332</v>
      </c>
      <c r="M246">
        <v>47265.33</v>
      </c>
      <c r="N246">
        <f t="shared" si="15"/>
        <v>47091.808463255802</v>
      </c>
      <c r="O246">
        <f t="shared" si="17"/>
        <v>47190.454718273366</v>
      </c>
      <c r="P246">
        <f t="shared" si="16"/>
        <v>-98.646255017563817</v>
      </c>
      <c r="Q246">
        <f t="shared" si="19"/>
        <v>-105.72205552369076</v>
      </c>
      <c r="R246">
        <f t="shared" si="18"/>
        <v>-7.0758005061269387</v>
      </c>
    </row>
    <row r="247" spans="1:18" x14ac:dyDescent="0.3">
      <c r="A247" s="1">
        <v>44563</v>
      </c>
      <c r="B247" s="2">
        <v>0.85069444444444453</v>
      </c>
      <c r="C247">
        <v>46887.22</v>
      </c>
      <c r="D247">
        <v>46962.07</v>
      </c>
      <c r="E247">
        <v>46854.01</v>
      </c>
      <c r="F247">
        <v>46915.69</v>
      </c>
      <c r="G247">
        <v>162.10321999999999</v>
      </c>
      <c r="H247">
        <v>1641151799999</v>
      </c>
      <c r="I247">
        <v>7600946.5898828004</v>
      </c>
      <c r="J247">
        <v>2925</v>
      </c>
      <c r="K247">
        <v>59.453530000000001</v>
      </c>
      <c r="L247">
        <v>2787312.6443364001</v>
      </c>
      <c r="M247">
        <v>47262.07</v>
      </c>
      <c r="N247">
        <f t="shared" si="15"/>
        <v>47060.333315062599</v>
      </c>
      <c r="O247">
        <f t="shared" si="17"/>
        <v>47167.992887290158</v>
      </c>
      <c r="P247">
        <f t="shared" si="16"/>
        <v>-107.65957222755969</v>
      </c>
      <c r="Q247">
        <f t="shared" si="19"/>
        <v>-106.10955886446456</v>
      </c>
      <c r="R247">
        <f t="shared" si="18"/>
        <v>1.5500133630951325</v>
      </c>
    </row>
    <row r="248" spans="1:18" x14ac:dyDescent="0.3">
      <c r="A248" s="1">
        <v>44563</v>
      </c>
      <c r="B248" s="2">
        <v>0.85416666666666663</v>
      </c>
      <c r="C248">
        <v>46915.69</v>
      </c>
      <c r="D248">
        <v>46975.9</v>
      </c>
      <c r="E248">
        <v>46851.51</v>
      </c>
      <c r="F248">
        <v>46897.29</v>
      </c>
      <c r="G248">
        <v>72.584270000000004</v>
      </c>
      <c r="H248">
        <v>1641152099999</v>
      </c>
      <c r="I248">
        <v>3404666.6868639998</v>
      </c>
      <c r="J248">
        <v>2675</v>
      </c>
      <c r="K248">
        <v>35.00497</v>
      </c>
      <c r="L248">
        <v>1641977.1286075001</v>
      </c>
      <c r="M248">
        <v>47258.46</v>
      </c>
      <c r="N248">
        <f t="shared" si="15"/>
        <v>47038.080497360665</v>
      </c>
      <c r="O248">
        <f t="shared" si="17"/>
        <v>47149.303784527925</v>
      </c>
      <c r="P248">
        <f t="shared" si="16"/>
        <v>-111.22328716726042</v>
      </c>
      <c r="Q248">
        <f t="shared" si="19"/>
        <v>-107.13230452502374</v>
      </c>
      <c r="R248">
        <f t="shared" si="18"/>
        <v>4.090982642236682</v>
      </c>
    </row>
    <row r="249" spans="1:18" x14ac:dyDescent="0.3">
      <c r="A249" s="1">
        <v>44563</v>
      </c>
      <c r="B249" s="2">
        <v>0.85763888888888884</v>
      </c>
      <c r="C249">
        <v>46898.36</v>
      </c>
      <c r="D249">
        <v>47006.7</v>
      </c>
      <c r="E249">
        <v>46880.42</v>
      </c>
      <c r="F249">
        <v>46941.599999999999</v>
      </c>
      <c r="G249">
        <v>86.030230000000003</v>
      </c>
      <c r="H249">
        <v>1641152399999</v>
      </c>
      <c r="I249">
        <v>4040049.5550123998</v>
      </c>
      <c r="J249">
        <v>2676</v>
      </c>
      <c r="K249">
        <v>33.476120000000002</v>
      </c>
      <c r="L249">
        <v>1571867.9871104001</v>
      </c>
      <c r="M249">
        <v>47254.720000000001</v>
      </c>
      <c r="N249">
        <f t="shared" si="15"/>
        <v>47016.585036228251</v>
      </c>
      <c r="O249">
        <f t="shared" si="17"/>
        <v>47130.715356044377</v>
      </c>
      <c r="P249">
        <f t="shared" si="16"/>
        <v>-114.13031981612585</v>
      </c>
      <c r="Q249">
        <f t="shared" si="19"/>
        <v>-108.53190758324416</v>
      </c>
      <c r="R249">
        <f t="shared" si="18"/>
        <v>5.5984122328816852</v>
      </c>
    </row>
    <row r="250" spans="1:18" x14ac:dyDescent="0.3">
      <c r="A250" s="1">
        <v>44563</v>
      </c>
      <c r="B250" s="2">
        <v>0.86111111111111116</v>
      </c>
      <c r="C250">
        <v>46941.61</v>
      </c>
      <c r="D250">
        <v>46979.01</v>
      </c>
      <c r="E250">
        <v>46911.72</v>
      </c>
      <c r="F250">
        <v>46942.1</v>
      </c>
      <c r="G250">
        <v>46.405839999999998</v>
      </c>
      <c r="H250">
        <v>1641152699999</v>
      </c>
      <c r="I250">
        <v>2178586.8030224</v>
      </c>
      <c r="J250">
        <v>1921</v>
      </c>
      <c r="K250">
        <v>22.449719999999999</v>
      </c>
      <c r="L250">
        <v>1053938.3446520001</v>
      </c>
      <c r="M250">
        <v>47251.360000000001</v>
      </c>
      <c r="N250">
        <f t="shared" si="15"/>
        <v>47005.05041527006</v>
      </c>
      <c r="O250">
        <f t="shared" si="17"/>
        <v>47116.707551892949</v>
      </c>
      <c r="P250">
        <f t="shared" si="16"/>
        <v>-111.65713662288908</v>
      </c>
      <c r="Q250">
        <f t="shared" si="19"/>
        <v>-109.15695339117315</v>
      </c>
      <c r="R250">
        <f t="shared" si="18"/>
        <v>2.5001832317159369</v>
      </c>
    </row>
    <row r="251" spans="1:18" x14ac:dyDescent="0.3">
      <c r="A251" s="1">
        <v>44563</v>
      </c>
      <c r="B251" s="2">
        <v>0.86458333333333337</v>
      </c>
      <c r="C251">
        <v>46942.09</v>
      </c>
      <c r="D251">
        <v>46957.440000000002</v>
      </c>
      <c r="E251">
        <v>46900.38</v>
      </c>
      <c r="F251">
        <v>46930.34</v>
      </c>
      <c r="G251">
        <v>37.967669999999998</v>
      </c>
      <c r="H251">
        <v>1641152999999</v>
      </c>
      <c r="I251">
        <v>1781882.1556798001</v>
      </c>
      <c r="J251">
        <v>1752</v>
      </c>
      <c r="K251">
        <v>19.415040000000001</v>
      </c>
      <c r="L251">
        <v>911154.61595819995</v>
      </c>
      <c r="M251">
        <v>47247.76</v>
      </c>
      <c r="N251">
        <f t="shared" si="15"/>
        <v>46995.364197536204</v>
      </c>
      <c r="O251">
        <f t="shared" si="17"/>
        <v>47103.772918419396</v>
      </c>
      <c r="P251">
        <f t="shared" si="16"/>
        <v>-108.40872088319156</v>
      </c>
      <c r="Q251">
        <f t="shared" si="19"/>
        <v>-109.00730688957684</v>
      </c>
      <c r="R251">
        <f t="shared" si="18"/>
        <v>-0.59858600638527548</v>
      </c>
    </row>
    <row r="252" spans="1:18" x14ac:dyDescent="0.3">
      <c r="A252" s="1">
        <v>44563</v>
      </c>
      <c r="B252" s="2">
        <v>0.86805555555555547</v>
      </c>
      <c r="C252">
        <v>46930.33</v>
      </c>
      <c r="D252">
        <v>46987.89</v>
      </c>
      <c r="E252">
        <v>46903</v>
      </c>
      <c r="F252">
        <v>46948.99</v>
      </c>
      <c r="G252">
        <v>37.803539999999998</v>
      </c>
      <c r="H252">
        <v>1641153299999</v>
      </c>
      <c r="I252">
        <v>1774756.0692044001</v>
      </c>
      <c r="J252">
        <v>2086</v>
      </c>
      <c r="K252">
        <v>18.030280000000001</v>
      </c>
      <c r="L252">
        <v>846465.0312039</v>
      </c>
      <c r="M252">
        <v>47243.96</v>
      </c>
      <c r="N252">
        <f t="shared" si="15"/>
        <v>46985.35893637679</v>
      </c>
      <c r="O252">
        <f t="shared" si="17"/>
        <v>47090.92529483277</v>
      </c>
      <c r="P252">
        <f t="shared" si="16"/>
        <v>-105.56635845598066</v>
      </c>
      <c r="Q252">
        <f t="shared" si="19"/>
        <v>-108.31911720285761</v>
      </c>
      <c r="R252">
        <f t="shared" si="18"/>
        <v>-2.7527587468769497</v>
      </c>
    </row>
    <row r="253" spans="1:18" x14ac:dyDescent="0.3">
      <c r="A253" s="1">
        <v>44563</v>
      </c>
      <c r="B253" s="2">
        <v>0.87152777777777779</v>
      </c>
      <c r="C253">
        <v>46951.17</v>
      </c>
      <c r="D253">
        <v>46956.37</v>
      </c>
      <c r="E253">
        <v>46903.48</v>
      </c>
      <c r="F253">
        <v>46907.68</v>
      </c>
      <c r="G253">
        <v>40.264499999999998</v>
      </c>
      <c r="H253">
        <v>1641153599999</v>
      </c>
      <c r="I253">
        <v>1889512.4499288001</v>
      </c>
      <c r="J253">
        <v>2123</v>
      </c>
      <c r="K253">
        <v>21.135549999999999</v>
      </c>
      <c r="L253">
        <v>991851.7984497</v>
      </c>
      <c r="M253">
        <v>47240.14</v>
      </c>
      <c r="N253">
        <f t="shared" si="15"/>
        <v>46980.099100011132</v>
      </c>
      <c r="O253">
        <f t="shared" si="17"/>
        <v>47080.573050771083</v>
      </c>
      <c r="P253">
        <f t="shared" si="16"/>
        <v>-100.47395075995155</v>
      </c>
      <c r="Q253">
        <f t="shared" si="19"/>
        <v>-106.7500839142764</v>
      </c>
      <c r="R253">
        <f t="shared" si="18"/>
        <v>-6.2761331543248531</v>
      </c>
    </row>
    <row r="254" spans="1:18" x14ac:dyDescent="0.3">
      <c r="A254" s="1">
        <v>44563</v>
      </c>
      <c r="B254" s="2">
        <v>0.875</v>
      </c>
      <c r="C254">
        <v>46907.67</v>
      </c>
      <c r="D254">
        <v>46951.62</v>
      </c>
      <c r="E254">
        <v>46815.17</v>
      </c>
      <c r="F254">
        <v>46928.97</v>
      </c>
      <c r="G254">
        <v>115.32944999999999</v>
      </c>
      <c r="H254">
        <v>1641153899999</v>
      </c>
      <c r="I254">
        <v>5406589.8507888997</v>
      </c>
      <c r="J254">
        <v>4066</v>
      </c>
      <c r="K254">
        <v>44.722560000000001</v>
      </c>
      <c r="L254">
        <v>2096397.7013381999</v>
      </c>
      <c r="M254">
        <v>47236.160000000003</v>
      </c>
      <c r="N254">
        <f t="shared" si="15"/>
        <v>46968.956161547881</v>
      </c>
      <c r="O254">
        <f t="shared" si="17"/>
        <v>47067.765417380637</v>
      </c>
      <c r="P254">
        <f t="shared" si="16"/>
        <v>-98.809255832755298</v>
      </c>
      <c r="Q254">
        <f t="shared" si="19"/>
        <v>-105.16191829797219</v>
      </c>
      <c r="R254">
        <f t="shared" si="18"/>
        <v>-6.3526624652168948</v>
      </c>
    </row>
    <row r="255" spans="1:18" x14ac:dyDescent="0.3">
      <c r="A255" s="1">
        <v>44563</v>
      </c>
      <c r="B255" s="2">
        <v>0.87847222222222221</v>
      </c>
      <c r="C255">
        <v>46928.98</v>
      </c>
      <c r="D255">
        <v>46944.46</v>
      </c>
      <c r="E255">
        <v>46884.74</v>
      </c>
      <c r="F255">
        <v>46941.11</v>
      </c>
      <c r="G255">
        <v>51.15925</v>
      </c>
      <c r="H255">
        <v>1641154199999</v>
      </c>
      <c r="I255">
        <v>2400113.0027589002</v>
      </c>
      <c r="J255">
        <v>2422</v>
      </c>
      <c r="K255">
        <v>21.563859999999998</v>
      </c>
      <c r="L255">
        <v>1011609.530053</v>
      </c>
      <c r="M255">
        <v>47232.83</v>
      </c>
      <c r="N255">
        <f t="shared" si="15"/>
        <v>46962.805982848207</v>
      </c>
      <c r="O255">
        <f t="shared" si="17"/>
        <v>47057.485016093182</v>
      </c>
      <c r="P255">
        <f t="shared" si="16"/>
        <v>-94.679033244974562</v>
      </c>
      <c r="Q255">
        <f t="shared" si="19"/>
        <v>-103.06534128737268</v>
      </c>
      <c r="R255">
        <f t="shared" si="18"/>
        <v>-8.3863080423981131</v>
      </c>
    </row>
    <row r="256" spans="1:18" x14ac:dyDescent="0.3">
      <c r="A256" s="1">
        <v>44563</v>
      </c>
      <c r="B256" s="2">
        <v>0.88194444444444453</v>
      </c>
      <c r="C256">
        <v>46941.1</v>
      </c>
      <c r="D256">
        <v>47050</v>
      </c>
      <c r="E256">
        <v>46935</v>
      </c>
      <c r="F256">
        <v>47035.48</v>
      </c>
      <c r="G256">
        <v>95.078590000000005</v>
      </c>
      <c r="H256">
        <v>1641154499999</v>
      </c>
      <c r="I256">
        <v>4468405.6163400002</v>
      </c>
      <c r="J256">
        <v>2986</v>
      </c>
      <c r="K256">
        <v>42.663539999999998</v>
      </c>
      <c r="L256">
        <v>2004958.6022636001</v>
      </c>
      <c r="M256">
        <v>47230.19</v>
      </c>
      <c r="N256">
        <f t="shared" si="15"/>
        <v>46959.466600871558</v>
      </c>
      <c r="O256">
        <f t="shared" si="17"/>
        <v>47048.863903789985</v>
      </c>
      <c r="P256">
        <f t="shared" si="16"/>
        <v>-89.397302918427158</v>
      </c>
      <c r="Q256">
        <f t="shared" si="19"/>
        <v>-100.33173361358358</v>
      </c>
      <c r="R256">
        <f t="shared" si="18"/>
        <v>-10.934430695156422</v>
      </c>
    </row>
    <row r="257" spans="1:18" x14ac:dyDescent="0.3">
      <c r="A257" s="1">
        <v>44563</v>
      </c>
      <c r="B257" s="2">
        <v>0.88541666666666663</v>
      </c>
      <c r="C257">
        <v>47035.47</v>
      </c>
      <c r="D257">
        <v>47050</v>
      </c>
      <c r="E257">
        <v>46980.12</v>
      </c>
      <c r="F257">
        <v>47019.26</v>
      </c>
      <c r="G257">
        <v>43.440060000000003</v>
      </c>
      <c r="H257">
        <v>1641154799999</v>
      </c>
      <c r="I257">
        <v>2042286.4025991</v>
      </c>
      <c r="J257">
        <v>2057</v>
      </c>
      <c r="K257">
        <v>19.267710000000001</v>
      </c>
      <c r="L257">
        <v>905945.19641630002</v>
      </c>
      <c r="M257">
        <v>47228.15</v>
      </c>
      <c r="N257">
        <f t="shared" si="15"/>
        <v>46971.159431506705</v>
      </c>
      <c r="O257">
        <f t="shared" si="17"/>
        <v>47047.871762768511</v>
      </c>
      <c r="P257">
        <f t="shared" si="16"/>
        <v>-76.712331261805957</v>
      </c>
      <c r="Q257">
        <f t="shared" si="19"/>
        <v>-95.607853143228056</v>
      </c>
      <c r="R257">
        <f t="shared" si="18"/>
        <v>-18.895521881422098</v>
      </c>
    </row>
    <row r="258" spans="1:18" x14ac:dyDescent="0.3">
      <c r="A258" s="1">
        <v>44563</v>
      </c>
      <c r="B258" s="2">
        <v>0.88888888888888884</v>
      </c>
      <c r="C258">
        <v>47019.25</v>
      </c>
      <c r="D258">
        <v>47019.26</v>
      </c>
      <c r="E258">
        <v>46951.51</v>
      </c>
      <c r="F258">
        <v>46974.35</v>
      </c>
      <c r="G258">
        <v>28.302250000000001</v>
      </c>
      <c r="H258">
        <v>1641155099999</v>
      </c>
      <c r="I258">
        <v>1329939.7929193999</v>
      </c>
      <c r="J258">
        <v>1707</v>
      </c>
      <c r="K258">
        <v>13.524620000000001</v>
      </c>
      <c r="L258">
        <v>635472.87777679996</v>
      </c>
      <c r="M258">
        <v>47225.95</v>
      </c>
      <c r="N258">
        <f t="shared" si="15"/>
        <v>46978.557980505677</v>
      </c>
      <c r="O258">
        <f t="shared" si="17"/>
        <v>47045.751632193067</v>
      </c>
      <c r="P258">
        <f t="shared" si="16"/>
        <v>-67.193651687390229</v>
      </c>
      <c r="Q258">
        <f t="shared" si="19"/>
        <v>-89.92501285206049</v>
      </c>
      <c r="R258">
        <f t="shared" si="18"/>
        <v>-22.731361164670261</v>
      </c>
    </row>
    <row r="259" spans="1:18" x14ac:dyDescent="0.3">
      <c r="A259" s="1">
        <v>44563</v>
      </c>
      <c r="B259" s="2">
        <v>0.89236111111111116</v>
      </c>
      <c r="C259">
        <v>46974.35</v>
      </c>
      <c r="D259">
        <v>47044</v>
      </c>
      <c r="E259">
        <v>46960.480000000003</v>
      </c>
      <c r="F259">
        <v>47033.17</v>
      </c>
      <c r="G259">
        <v>37.544829999999997</v>
      </c>
      <c r="H259">
        <v>1641155399999</v>
      </c>
      <c r="I259">
        <v>1764297.762018</v>
      </c>
      <c r="J259">
        <v>1743</v>
      </c>
      <c r="K259">
        <v>23.600169999999999</v>
      </c>
      <c r="L259">
        <v>1109006.3289832999</v>
      </c>
      <c r="M259">
        <v>47224.7</v>
      </c>
      <c r="N259">
        <f t="shared" si="15"/>
        <v>46977.910598889423</v>
      </c>
      <c r="O259">
        <f t="shared" si="17"/>
        <v>47040.462622400984</v>
      </c>
      <c r="P259">
        <f t="shared" si="16"/>
        <v>-62.552023511561856</v>
      </c>
      <c r="Q259">
        <f t="shared" si="19"/>
        <v>-84.450414983960769</v>
      </c>
      <c r="R259">
        <f t="shared" si="18"/>
        <v>-21.898391472398913</v>
      </c>
    </row>
    <row r="260" spans="1:18" x14ac:dyDescent="0.3">
      <c r="A260" s="1">
        <v>44563</v>
      </c>
      <c r="B260" s="2">
        <v>0.89583333333333337</v>
      </c>
      <c r="C260">
        <v>47033.18</v>
      </c>
      <c r="D260">
        <v>47033.19</v>
      </c>
      <c r="E260">
        <v>46910.39</v>
      </c>
      <c r="F260">
        <v>46928.89</v>
      </c>
      <c r="G260">
        <v>34.19079</v>
      </c>
      <c r="H260">
        <v>1641155699999</v>
      </c>
      <c r="I260">
        <v>1605325.5348785999</v>
      </c>
      <c r="J260">
        <v>1957</v>
      </c>
      <c r="K260">
        <v>11.8575</v>
      </c>
      <c r="L260">
        <v>556760.5716884</v>
      </c>
      <c r="M260">
        <v>47224.05</v>
      </c>
      <c r="N260">
        <f t="shared" si="15"/>
        <v>46986.413583675661</v>
      </c>
      <c r="O260">
        <f t="shared" si="17"/>
        <v>47039.9231688898</v>
      </c>
      <c r="P260">
        <f t="shared" si="16"/>
        <v>-53.509585214138497</v>
      </c>
      <c r="Q260">
        <f t="shared" si="19"/>
        <v>-78.262249029996326</v>
      </c>
      <c r="R260">
        <f t="shared" si="18"/>
        <v>-24.752663815857829</v>
      </c>
    </row>
    <row r="261" spans="1:18" x14ac:dyDescent="0.3">
      <c r="A261" s="1">
        <v>44563</v>
      </c>
      <c r="B261" s="2">
        <v>0.89930555555555547</v>
      </c>
      <c r="C261">
        <v>46928.89</v>
      </c>
      <c r="D261">
        <v>46947.56</v>
      </c>
      <c r="E261">
        <v>46899.46</v>
      </c>
      <c r="F261">
        <v>46924.480000000003</v>
      </c>
      <c r="G261">
        <v>53.744549999999997</v>
      </c>
      <c r="H261">
        <v>1641155999999</v>
      </c>
      <c r="I261">
        <v>2521139.2376482999</v>
      </c>
      <c r="J261">
        <v>2157</v>
      </c>
      <c r="K261">
        <v>16.10726</v>
      </c>
      <c r="L261">
        <v>755651.81245520001</v>
      </c>
      <c r="M261">
        <v>47222.26</v>
      </c>
      <c r="N261">
        <f t="shared" si="15"/>
        <v>46977.563801571712</v>
      </c>
      <c r="O261">
        <f t="shared" si="17"/>
        <v>47031.698489712777</v>
      </c>
      <c r="P261">
        <f t="shared" si="16"/>
        <v>-54.134688141064544</v>
      </c>
      <c r="Q261">
        <f t="shared" si="19"/>
        <v>-73.436736852209975</v>
      </c>
      <c r="R261">
        <f t="shared" si="18"/>
        <v>-19.302048711145432</v>
      </c>
    </row>
    <row r="262" spans="1:18" x14ac:dyDescent="0.3">
      <c r="A262" s="1">
        <v>44563</v>
      </c>
      <c r="B262" s="2">
        <v>0.90277777777777779</v>
      </c>
      <c r="C262">
        <v>46924.47</v>
      </c>
      <c r="D262">
        <v>46956.18</v>
      </c>
      <c r="E262">
        <v>46920.160000000003</v>
      </c>
      <c r="F262">
        <v>46956.18</v>
      </c>
      <c r="G262">
        <v>21.280940000000001</v>
      </c>
      <c r="H262">
        <v>1641156299999</v>
      </c>
      <c r="I262">
        <v>998791.87974140001</v>
      </c>
      <c r="J262">
        <v>1564</v>
      </c>
      <c r="K262">
        <v>11.667059999999999</v>
      </c>
      <c r="L262">
        <v>547576.39176090003</v>
      </c>
      <c r="M262">
        <v>47220.55</v>
      </c>
      <c r="N262">
        <f t="shared" si="15"/>
        <v>46969.395524406835</v>
      </c>
      <c r="O262">
        <f t="shared" si="17"/>
        <v>47023.755638622941</v>
      </c>
      <c r="P262">
        <f t="shared" si="16"/>
        <v>-54.360114216106012</v>
      </c>
      <c r="Q262">
        <f t="shared" si="19"/>
        <v>-69.621412324989194</v>
      </c>
      <c r="R262">
        <f t="shared" si="18"/>
        <v>-15.261298108883182</v>
      </c>
    </row>
    <row r="263" spans="1:18" x14ac:dyDescent="0.3">
      <c r="A263" s="1">
        <v>44563</v>
      </c>
      <c r="B263" s="2">
        <v>0.90625</v>
      </c>
      <c r="C263">
        <v>46956.18</v>
      </c>
      <c r="D263">
        <v>47021.87</v>
      </c>
      <c r="E263">
        <v>46920</v>
      </c>
      <c r="F263">
        <v>47011.07</v>
      </c>
      <c r="G263">
        <v>40.60087</v>
      </c>
      <c r="H263">
        <v>1641156599999</v>
      </c>
      <c r="I263">
        <v>1907445.9117254999</v>
      </c>
      <c r="J263">
        <v>1871</v>
      </c>
      <c r="K263">
        <v>19.024149999999999</v>
      </c>
      <c r="L263">
        <v>893730.49552180001</v>
      </c>
      <c r="M263">
        <v>47218.28</v>
      </c>
      <c r="N263">
        <f t="shared" si="15"/>
        <v>46967.362366805784</v>
      </c>
      <c r="O263">
        <f t="shared" si="17"/>
        <v>47018.750035761979</v>
      </c>
      <c r="P263">
        <f t="shared" si="16"/>
        <v>-51.38766895619483</v>
      </c>
      <c r="Q263">
        <f t="shared" si="19"/>
        <v>-65.974663651230316</v>
      </c>
      <c r="R263">
        <f t="shared" si="18"/>
        <v>-14.586994695035486</v>
      </c>
    </row>
    <row r="264" spans="1:18" x14ac:dyDescent="0.3">
      <c r="A264" s="1">
        <v>44563</v>
      </c>
      <c r="B264" s="2">
        <v>0.90972222222222221</v>
      </c>
      <c r="C264">
        <v>47011.08</v>
      </c>
      <c r="D264">
        <v>47035</v>
      </c>
      <c r="E264">
        <v>46986.96</v>
      </c>
      <c r="F264">
        <v>47034.99</v>
      </c>
      <c r="G264">
        <v>21.364750000000001</v>
      </c>
      <c r="H264">
        <v>1641156899999</v>
      </c>
      <c r="I264">
        <v>1004272.5782969</v>
      </c>
      <c r="J264">
        <v>1370</v>
      </c>
      <c r="K264">
        <v>11.026</v>
      </c>
      <c r="L264">
        <v>518291.08279120002</v>
      </c>
      <c r="M264">
        <v>47216.82</v>
      </c>
      <c r="N264">
        <f t="shared" si="15"/>
        <v>46974.088156527971</v>
      </c>
      <c r="O264">
        <f t="shared" si="17"/>
        <v>47018.181884964797</v>
      </c>
      <c r="P264">
        <f t="shared" si="16"/>
        <v>-44.093728436826495</v>
      </c>
      <c r="Q264">
        <f t="shared" si="19"/>
        <v>-61.598476608349557</v>
      </c>
      <c r="R264">
        <f t="shared" si="18"/>
        <v>-17.504748171523062</v>
      </c>
    </row>
    <row r="265" spans="1:18" x14ac:dyDescent="0.3">
      <c r="A265" s="1">
        <v>44563</v>
      </c>
      <c r="B265" s="2">
        <v>0.91319444444444453</v>
      </c>
      <c r="C265">
        <v>47035</v>
      </c>
      <c r="D265">
        <v>47035</v>
      </c>
      <c r="E265">
        <v>46994.23</v>
      </c>
      <c r="F265">
        <v>47007.14</v>
      </c>
      <c r="G265">
        <v>28.186240000000002</v>
      </c>
      <c r="H265">
        <v>1641157199999</v>
      </c>
      <c r="I265">
        <v>1325104.1434213</v>
      </c>
      <c r="J265">
        <v>1437</v>
      </c>
      <c r="K265">
        <v>14.006399999999999</v>
      </c>
      <c r="L265">
        <v>658457.74883649999</v>
      </c>
      <c r="M265">
        <v>47215.64</v>
      </c>
      <c r="N265">
        <f t="shared" si="15"/>
        <v>46983.459209369816</v>
      </c>
      <c r="O265">
        <f t="shared" si="17"/>
        <v>47019.4276712637</v>
      </c>
      <c r="P265">
        <f t="shared" si="16"/>
        <v>-35.968461893884523</v>
      </c>
      <c r="Q265">
        <f t="shared" si="19"/>
        <v>-56.472473665456548</v>
      </c>
      <c r="R265">
        <f t="shared" si="18"/>
        <v>-20.504011771572024</v>
      </c>
    </row>
    <row r="266" spans="1:18" x14ac:dyDescent="0.3">
      <c r="A266" s="1">
        <v>44563</v>
      </c>
      <c r="B266" s="2">
        <v>0.91666666666666663</v>
      </c>
      <c r="C266">
        <v>47007.14</v>
      </c>
      <c r="D266">
        <v>47007.15</v>
      </c>
      <c r="E266">
        <v>46913.27</v>
      </c>
      <c r="F266">
        <v>46921.9</v>
      </c>
      <c r="G266">
        <v>63.425879999999999</v>
      </c>
      <c r="H266">
        <v>1641157499999</v>
      </c>
      <c r="I266">
        <v>2978560.7915834002</v>
      </c>
      <c r="J266">
        <v>2877</v>
      </c>
      <c r="K266">
        <v>26.32377</v>
      </c>
      <c r="L266">
        <v>1236056.6571440001</v>
      </c>
      <c r="M266">
        <v>47212.21</v>
      </c>
      <c r="N266">
        <f t="shared" si="15"/>
        <v>46987.102407928309</v>
      </c>
      <c r="O266">
        <f t="shared" si="17"/>
        <v>47018.51747339232</v>
      </c>
      <c r="P266">
        <f t="shared" si="16"/>
        <v>-31.415065464010695</v>
      </c>
      <c r="Q266">
        <f t="shared" si="19"/>
        <v>-51.460992025167386</v>
      </c>
      <c r="R266">
        <f t="shared" si="18"/>
        <v>-20.045926561156691</v>
      </c>
    </row>
    <row r="267" spans="1:18" x14ac:dyDescent="0.3">
      <c r="A267" s="1">
        <v>44563</v>
      </c>
      <c r="B267" s="2">
        <v>0.92013888888888884</v>
      </c>
      <c r="C267">
        <v>46921.9</v>
      </c>
      <c r="D267">
        <v>47043.8</v>
      </c>
      <c r="E267">
        <v>46921.89</v>
      </c>
      <c r="F267">
        <v>47043.8</v>
      </c>
      <c r="G267">
        <v>41.274419999999999</v>
      </c>
      <c r="H267">
        <v>1641157799999</v>
      </c>
      <c r="I267">
        <v>1939261.0730627</v>
      </c>
      <c r="J267">
        <v>1940</v>
      </c>
      <c r="K267">
        <v>25.412310000000002</v>
      </c>
      <c r="L267">
        <v>1193830.9077441001</v>
      </c>
      <c r="M267">
        <v>47208.33</v>
      </c>
      <c r="N267">
        <f t="shared" si="15"/>
        <v>46977.071268247033</v>
      </c>
      <c r="O267">
        <f t="shared" si="17"/>
        <v>47011.360623511406</v>
      </c>
      <c r="P267">
        <f t="shared" si="16"/>
        <v>-34.289355264372716</v>
      </c>
      <c r="Q267">
        <f t="shared" si="19"/>
        <v>-48.026664673008455</v>
      </c>
      <c r="R267">
        <f t="shared" si="18"/>
        <v>-13.737309408635738</v>
      </c>
    </row>
    <row r="268" spans="1:18" x14ac:dyDescent="0.3">
      <c r="A268" s="1">
        <v>44563</v>
      </c>
      <c r="B268" s="2">
        <v>0.92361111111111116</v>
      </c>
      <c r="C268">
        <v>47043.8</v>
      </c>
      <c r="D268">
        <v>47187.98</v>
      </c>
      <c r="E268">
        <v>47017.23</v>
      </c>
      <c r="F268">
        <v>47156.46</v>
      </c>
      <c r="G268">
        <v>56.04954</v>
      </c>
      <c r="H268">
        <v>1641158099999</v>
      </c>
      <c r="I268">
        <v>2640188.0017070002</v>
      </c>
      <c r="J268">
        <v>2668</v>
      </c>
      <c r="K268">
        <v>29.12961</v>
      </c>
      <c r="L268">
        <v>1372205.0156141</v>
      </c>
      <c r="M268">
        <v>47205.18</v>
      </c>
      <c r="N268">
        <f t="shared" si="15"/>
        <v>46987.337226978256</v>
      </c>
      <c r="O268">
        <f t="shared" si="17"/>
        <v>47013.763540288339</v>
      </c>
      <c r="P268">
        <f t="shared" si="16"/>
        <v>-26.42631331008306</v>
      </c>
      <c r="Q268">
        <f t="shared" si="19"/>
        <v>-43.706594400423377</v>
      </c>
      <c r="R268">
        <f t="shared" si="18"/>
        <v>-17.280281090340317</v>
      </c>
    </row>
    <row r="269" spans="1:18" x14ac:dyDescent="0.3">
      <c r="A269" s="1">
        <v>44563</v>
      </c>
      <c r="B269" s="2">
        <v>0.92708333333333337</v>
      </c>
      <c r="C269">
        <v>47156.45</v>
      </c>
      <c r="D269">
        <v>47159.3</v>
      </c>
      <c r="E269">
        <v>47050.22</v>
      </c>
      <c r="F269">
        <v>47109.7</v>
      </c>
      <c r="G269">
        <v>39.769260000000003</v>
      </c>
      <c r="H269">
        <v>1641158399999</v>
      </c>
      <c r="I269">
        <v>1873915.0512914001</v>
      </c>
      <c r="J269">
        <v>2144</v>
      </c>
      <c r="K269">
        <v>20.113600000000002</v>
      </c>
      <c r="L269">
        <v>947662.1722265</v>
      </c>
      <c r="M269">
        <v>47203.24</v>
      </c>
      <c r="N269">
        <f t="shared" si="15"/>
        <v>47013.354576673912</v>
      </c>
      <c r="O269">
        <f t="shared" si="17"/>
        <v>47024.33290767439</v>
      </c>
      <c r="P269">
        <f t="shared" si="16"/>
        <v>-10.978331000478647</v>
      </c>
      <c r="Q269">
        <f t="shared" si="19"/>
        <v>-37.16094172043443</v>
      </c>
      <c r="R269">
        <f t="shared" si="18"/>
        <v>-26.182610719955782</v>
      </c>
    </row>
    <row r="270" spans="1:18" x14ac:dyDescent="0.3">
      <c r="A270" s="1">
        <v>44563</v>
      </c>
      <c r="B270" s="2">
        <v>0.93055555555555547</v>
      </c>
      <c r="C270">
        <v>47109.69</v>
      </c>
      <c r="D270">
        <v>47128.94</v>
      </c>
      <c r="E270">
        <v>47052.86</v>
      </c>
      <c r="F270">
        <v>47052.87</v>
      </c>
      <c r="G270">
        <v>22.099329999999998</v>
      </c>
      <c r="H270">
        <v>1641158699999</v>
      </c>
      <c r="I270">
        <v>1040509.5886592</v>
      </c>
      <c r="J270">
        <v>1502</v>
      </c>
      <c r="K270">
        <v>11.271190000000001</v>
      </c>
      <c r="L270">
        <v>530677.95328999998</v>
      </c>
      <c r="M270">
        <v>47201.440000000002</v>
      </c>
      <c r="N270">
        <f t="shared" si="15"/>
        <v>47028.175411031778</v>
      </c>
      <c r="O270">
        <f t="shared" si="17"/>
        <v>47030.655655254064</v>
      </c>
      <c r="P270">
        <f t="shared" si="16"/>
        <v>-2.4802442222862737</v>
      </c>
      <c r="Q270">
        <f t="shared" si="19"/>
        <v>-30.224802220804801</v>
      </c>
      <c r="R270">
        <f t="shared" si="18"/>
        <v>-27.744557998518527</v>
      </c>
    </row>
    <row r="271" spans="1:18" x14ac:dyDescent="0.3">
      <c r="A271" s="1">
        <v>44563</v>
      </c>
      <c r="B271" s="2">
        <v>0.93402777777777779</v>
      </c>
      <c r="C271">
        <v>47052.87</v>
      </c>
      <c r="D271">
        <v>47085</v>
      </c>
      <c r="E271">
        <v>47038.239999999998</v>
      </c>
      <c r="F271">
        <v>47060</v>
      </c>
      <c r="G271">
        <v>21.51709</v>
      </c>
      <c r="H271">
        <v>1641158999999</v>
      </c>
      <c r="I271">
        <v>1012705.2381799</v>
      </c>
      <c r="J271">
        <v>1543</v>
      </c>
      <c r="K271">
        <v>11.386089999999999</v>
      </c>
      <c r="L271">
        <v>535913.22054560005</v>
      </c>
      <c r="M271">
        <v>47199.56</v>
      </c>
      <c r="N271">
        <f t="shared" ref="N271:N334" si="20">C271*(2/13)+(N270*(1-(2/13)))</f>
        <v>47031.97457856535</v>
      </c>
      <c r="O271">
        <f t="shared" si="17"/>
        <v>47032.301162272277</v>
      </c>
      <c r="P271">
        <f t="shared" si="16"/>
        <v>-0.32658370692661265</v>
      </c>
      <c r="Q271">
        <f t="shared" si="19"/>
        <v>-24.245158518029164</v>
      </c>
      <c r="R271">
        <f t="shared" si="18"/>
        <v>-23.918574811102552</v>
      </c>
    </row>
    <row r="272" spans="1:18" x14ac:dyDescent="0.3">
      <c r="A272" s="1">
        <v>44563</v>
      </c>
      <c r="B272" s="2">
        <v>0.9375</v>
      </c>
      <c r="C272">
        <v>47060</v>
      </c>
      <c r="D272">
        <v>47083.5</v>
      </c>
      <c r="E272">
        <v>47050.94</v>
      </c>
      <c r="F272">
        <v>47073.05</v>
      </c>
      <c r="G272">
        <v>18.50686</v>
      </c>
      <c r="H272">
        <v>1641159299999</v>
      </c>
      <c r="I272">
        <v>871111.77842450002</v>
      </c>
      <c r="J272">
        <v>1478</v>
      </c>
      <c r="K272">
        <v>7.5917700000000004</v>
      </c>
      <c r="L272">
        <v>357345.72010410001</v>
      </c>
      <c r="M272">
        <v>47197.47</v>
      </c>
      <c r="N272">
        <f t="shared" si="20"/>
        <v>47036.28618186299</v>
      </c>
      <c r="O272">
        <f t="shared" si="17"/>
        <v>47034.35292802989</v>
      </c>
      <c r="P272">
        <f t="shared" si="16"/>
        <v>1.9332538331000251</v>
      </c>
      <c r="Q272">
        <f t="shared" si="19"/>
        <v>-19.009476047803329</v>
      </c>
      <c r="R272">
        <f t="shared" si="18"/>
        <v>-20.942729880903354</v>
      </c>
    </row>
    <row r="273" spans="1:18" x14ac:dyDescent="0.3">
      <c r="A273" s="1">
        <v>44563</v>
      </c>
      <c r="B273" s="2">
        <v>0.94097222222222221</v>
      </c>
      <c r="C273">
        <v>47073.05</v>
      </c>
      <c r="D273">
        <v>47125.19</v>
      </c>
      <c r="E273">
        <v>47073.05</v>
      </c>
      <c r="F273">
        <v>47094.85</v>
      </c>
      <c r="G273">
        <v>37.765889999999999</v>
      </c>
      <c r="H273">
        <v>1641159599999</v>
      </c>
      <c r="I273">
        <v>1778821.9201731</v>
      </c>
      <c r="J273">
        <v>1512</v>
      </c>
      <c r="K273">
        <v>21.749600000000001</v>
      </c>
      <c r="L273">
        <v>1024355.3587429</v>
      </c>
      <c r="M273">
        <v>47196.9</v>
      </c>
      <c r="N273">
        <f t="shared" si="20"/>
        <v>47041.942153884069</v>
      </c>
      <c r="O273">
        <f t="shared" si="17"/>
        <v>47037.219377805457</v>
      </c>
      <c r="P273">
        <f t="shared" si="16"/>
        <v>4.7227760786117869</v>
      </c>
      <c r="Q273">
        <f t="shared" si="19"/>
        <v>-14.263025622520306</v>
      </c>
      <c r="R273">
        <f t="shared" si="18"/>
        <v>-18.985801701132093</v>
      </c>
    </row>
    <row r="274" spans="1:18" x14ac:dyDescent="0.3">
      <c r="A274" s="1">
        <v>44563</v>
      </c>
      <c r="B274" s="2">
        <v>0.94444444444444453</v>
      </c>
      <c r="C274">
        <v>47095.21</v>
      </c>
      <c r="D274">
        <v>47162.83</v>
      </c>
      <c r="E274">
        <v>47059.59</v>
      </c>
      <c r="F274">
        <v>47063.55</v>
      </c>
      <c r="G274">
        <v>44.552190000000003</v>
      </c>
      <c r="H274">
        <v>1641159899999</v>
      </c>
      <c r="I274">
        <v>2098405.3356328001</v>
      </c>
      <c r="J274">
        <v>1639</v>
      </c>
      <c r="K274">
        <v>22.394880000000001</v>
      </c>
      <c r="L274">
        <v>1054763.3968306</v>
      </c>
      <c r="M274">
        <v>47196.43</v>
      </c>
      <c r="N274">
        <f t="shared" si="20"/>
        <v>47050.137207132677</v>
      </c>
      <c r="O274">
        <f t="shared" si="17"/>
        <v>47041.514979449494</v>
      </c>
      <c r="P274">
        <f t="shared" si="16"/>
        <v>8.622227683183155</v>
      </c>
      <c r="Q274">
        <f t="shared" si="19"/>
        <v>-9.685974961379614</v>
      </c>
      <c r="R274">
        <f t="shared" si="18"/>
        <v>-18.308202644562769</v>
      </c>
    </row>
    <row r="275" spans="1:18" x14ac:dyDescent="0.3">
      <c r="A275" s="1">
        <v>44563</v>
      </c>
      <c r="B275" s="2">
        <v>0.94791666666666663</v>
      </c>
      <c r="C275">
        <v>47063.54</v>
      </c>
      <c r="D275">
        <v>47063.55</v>
      </c>
      <c r="E275">
        <v>46990.89</v>
      </c>
      <c r="F275">
        <v>47006.93</v>
      </c>
      <c r="G275">
        <v>40.39208</v>
      </c>
      <c r="H275">
        <v>1641160199999</v>
      </c>
      <c r="I275">
        <v>1898981.6216204001</v>
      </c>
      <c r="J275">
        <v>1772</v>
      </c>
      <c r="K275">
        <v>20.20121</v>
      </c>
      <c r="L275">
        <v>949732.31920859998</v>
      </c>
      <c r="M275">
        <v>47196.13</v>
      </c>
      <c r="N275">
        <f t="shared" si="20"/>
        <v>47052.199175266105</v>
      </c>
      <c r="O275">
        <f t="shared" si="17"/>
        <v>47043.146462453231</v>
      </c>
      <c r="P275">
        <f t="shared" si="16"/>
        <v>9.0527128128742334</v>
      </c>
      <c r="Q275">
        <f t="shared" si="19"/>
        <v>-5.9382374065288444</v>
      </c>
      <c r="R275">
        <f t="shared" si="18"/>
        <v>-14.990950219403079</v>
      </c>
    </row>
    <row r="276" spans="1:18" x14ac:dyDescent="0.3">
      <c r="A276" s="1">
        <v>44563</v>
      </c>
      <c r="B276" s="2">
        <v>0.95138888888888884</v>
      </c>
      <c r="C276">
        <v>47006.93</v>
      </c>
      <c r="D276">
        <v>47026.91</v>
      </c>
      <c r="E276">
        <v>46990</v>
      </c>
      <c r="F276">
        <v>47006.95</v>
      </c>
      <c r="G276">
        <v>27.22982</v>
      </c>
      <c r="H276">
        <v>1641160499999</v>
      </c>
      <c r="I276">
        <v>1279840.0376521</v>
      </c>
      <c r="J276">
        <v>1279</v>
      </c>
      <c r="K276">
        <v>12.180199999999999</v>
      </c>
      <c r="L276">
        <v>572458.63124510006</v>
      </c>
      <c r="M276">
        <v>47193.71</v>
      </c>
      <c r="N276">
        <f t="shared" si="20"/>
        <v>47045.23468676363</v>
      </c>
      <c r="O276">
        <f t="shared" si="17"/>
        <v>47040.463761530773</v>
      </c>
      <c r="P276">
        <f t="shared" si="16"/>
        <v>4.7709252328568255</v>
      </c>
      <c r="Q276">
        <f t="shared" si="19"/>
        <v>-3.7964048786517104</v>
      </c>
      <c r="R276">
        <f t="shared" si="18"/>
        <v>-8.5673301115085359</v>
      </c>
    </row>
    <row r="277" spans="1:18" x14ac:dyDescent="0.3">
      <c r="A277" s="1">
        <v>44563</v>
      </c>
      <c r="B277" s="2">
        <v>0.95486111111111116</v>
      </c>
      <c r="C277">
        <v>47006.95</v>
      </c>
      <c r="D277">
        <v>47025.85</v>
      </c>
      <c r="E277">
        <v>47000.13</v>
      </c>
      <c r="F277">
        <v>47018.03</v>
      </c>
      <c r="G277">
        <v>20.01332</v>
      </c>
      <c r="H277">
        <v>1641160799999</v>
      </c>
      <c r="I277">
        <v>940914.56379479996</v>
      </c>
      <c r="J277">
        <v>1357</v>
      </c>
      <c r="K277">
        <v>8.8314500000000002</v>
      </c>
      <c r="L277">
        <v>415203.08895070001</v>
      </c>
      <c r="M277">
        <v>47191.92</v>
      </c>
      <c r="N277">
        <f t="shared" si="20"/>
        <v>47039.34473495384</v>
      </c>
      <c r="O277">
        <f t="shared" si="17"/>
        <v>47037.981260676643</v>
      </c>
      <c r="P277">
        <f t="shared" si="16"/>
        <v>1.3634742771973833</v>
      </c>
      <c r="Q277">
        <f t="shared" si="19"/>
        <v>-2.764429047481892</v>
      </c>
      <c r="R277">
        <f t="shared" si="18"/>
        <v>-4.1279033246792753</v>
      </c>
    </row>
    <row r="278" spans="1:18" x14ac:dyDescent="0.3">
      <c r="A278" s="1">
        <v>44563</v>
      </c>
      <c r="B278" s="2">
        <v>0.95833333333333337</v>
      </c>
      <c r="C278">
        <v>47017.98</v>
      </c>
      <c r="D278">
        <v>47133.88</v>
      </c>
      <c r="E278">
        <v>47014.84</v>
      </c>
      <c r="F278">
        <v>47102.8</v>
      </c>
      <c r="G278">
        <v>68.608590000000007</v>
      </c>
      <c r="H278">
        <v>1641161099999</v>
      </c>
      <c r="I278">
        <v>3229964.8173749</v>
      </c>
      <c r="J278">
        <v>2168</v>
      </c>
      <c r="K278">
        <v>28.875419999999998</v>
      </c>
      <c r="L278">
        <v>1359418.5984517001</v>
      </c>
      <c r="M278">
        <v>47190.68</v>
      </c>
      <c r="N278">
        <f t="shared" si="20"/>
        <v>47036.057852653255</v>
      </c>
      <c r="O278">
        <f t="shared" si="17"/>
        <v>47036.499685811708</v>
      </c>
      <c r="P278">
        <f t="shared" si="16"/>
        <v>-0.44183315845293691</v>
      </c>
      <c r="Q278">
        <f t="shared" si="19"/>
        <v>-2.2999098696761013</v>
      </c>
      <c r="R278">
        <f t="shared" si="18"/>
        <v>-1.8580767112231644</v>
      </c>
    </row>
    <row r="279" spans="1:18" x14ac:dyDescent="0.3">
      <c r="A279" s="1">
        <v>44563</v>
      </c>
      <c r="B279" s="2">
        <v>0.96180555555555547</v>
      </c>
      <c r="C279">
        <v>47102.79</v>
      </c>
      <c r="D279">
        <v>47154.59</v>
      </c>
      <c r="E279">
        <v>47093.21</v>
      </c>
      <c r="F279">
        <v>47150</v>
      </c>
      <c r="G279">
        <v>29.005220000000001</v>
      </c>
      <c r="H279">
        <v>1641161399999</v>
      </c>
      <c r="I279">
        <v>1366988.7525327001</v>
      </c>
      <c r="J279">
        <v>1725</v>
      </c>
      <c r="K279">
        <v>15.65498</v>
      </c>
      <c r="L279">
        <v>737820.66305430001</v>
      </c>
      <c r="M279">
        <v>47189.919999999998</v>
      </c>
      <c r="N279">
        <f t="shared" si="20"/>
        <v>47046.324336860445</v>
      </c>
      <c r="O279">
        <f t="shared" si="17"/>
        <v>47041.410079455287</v>
      </c>
      <c r="P279">
        <f t="shared" si="16"/>
        <v>4.9142574051584234</v>
      </c>
      <c r="Q279">
        <f t="shared" si="19"/>
        <v>-0.85707641470919638</v>
      </c>
      <c r="R279">
        <f t="shared" si="18"/>
        <v>-5.7713338198676194</v>
      </c>
    </row>
    <row r="280" spans="1:18" x14ac:dyDescent="0.3">
      <c r="A280" s="1">
        <v>44563</v>
      </c>
      <c r="B280" s="2">
        <v>0.96527777777777779</v>
      </c>
      <c r="C280">
        <v>47150</v>
      </c>
      <c r="D280">
        <v>47195</v>
      </c>
      <c r="E280">
        <v>47148.6</v>
      </c>
      <c r="F280">
        <v>47191.32</v>
      </c>
      <c r="G280">
        <v>26.47466</v>
      </c>
      <c r="H280">
        <v>1641161699999</v>
      </c>
      <c r="I280">
        <v>1248873.8776564</v>
      </c>
      <c r="J280">
        <v>1669</v>
      </c>
      <c r="K280">
        <v>13.720929999999999</v>
      </c>
      <c r="L280">
        <v>647216.96151569998</v>
      </c>
      <c r="M280">
        <v>47190.23</v>
      </c>
      <c r="N280">
        <f t="shared" si="20"/>
        <v>47062.274438881919</v>
      </c>
      <c r="O280">
        <f t="shared" si="17"/>
        <v>47049.453777273411</v>
      </c>
      <c r="P280">
        <f t="shared" si="16"/>
        <v>12.82066160850809</v>
      </c>
      <c r="Q280">
        <f t="shared" si="19"/>
        <v>1.878471189934261</v>
      </c>
      <c r="R280">
        <f t="shared" si="18"/>
        <v>-10.942190418573828</v>
      </c>
    </row>
    <row r="281" spans="1:18" x14ac:dyDescent="0.3">
      <c r="A281" s="1">
        <v>44563</v>
      </c>
      <c r="B281" s="2">
        <v>0.96875</v>
      </c>
      <c r="C281">
        <v>47191.31</v>
      </c>
      <c r="D281">
        <v>47191.32</v>
      </c>
      <c r="E281">
        <v>47108.52</v>
      </c>
      <c r="F281">
        <v>47145.94</v>
      </c>
      <c r="G281">
        <v>28.56814</v>
      </c>
      <c r="H281">
        <v>1641161999999</v>
      </c>
      <c r="I281">
        <v>1347064.9490465</v>
      </c>
      <c r="J281">
        <v>1746</v>
      </c>
      <c r="K281">
        <v>11.156090000000001</v>
      </c>
      <c r="L281">
        <v>526022.20653800003</v>
      </c>
      <c r="M281">
        <v>47190.64</v>
      </c>
      <c r="N281">
        <f t="shared" si="20"/>
        <v>47082.126063669311</v>
      </c>
      <c r="O281">
        <f t="shared" si="17"/>
        <v>47059.961645623524</v>
      </c>
      <c r="P281">
        <f t="shared" si="16"/>
        <v>22.164418045787897</v>
      </c>
      <c r="Q281">
        <f t="shared" si="19"/>
        <v>5.9356605611049886</v>
      </c>
      <c r="R281">
        <f t="shared" si="18"/>
        <v>-16.228757484682909</v>
      </c>
    </row>
    <row r="282" spans="1:18" x14ac:dyDescent="0.3">
      <c r="A282" s="1">
        <v>44563</v>
      </c>
      <c r="B282" s="2">
        <v>0.97222222222222221</v>
      </c>
      <c r="C282">
        <v>47145.93</v>
      </c>
      <c r="D282">
        <v>47187.86</v>
      </c>
      <c r="E282">
        <v>47113</v>
      </c>
      <c r="F282">
        <v>47157.68</v>
      </c>
      <c r="G282">
        <v>22.4862</v>
      </c>
      <c r="H282">
        <v>1641162299999</v>
      </c>
      <c r="I282">
        <v>1060126.2853184</v>
      </c>
      <c r="J282">
        <v>1623</v>
      </c>
      <c r="K282">
        <v>12.33305</v>
      </c>
      <c r="L282">
        <v>581468.83598520001</v>
      </c>
      <c r="M282">
        <v>47190.73</v>
      </c>
      <c r="N282">
        <f t="shared" si="20"/>
        <v>47091.942053874031</v>
      </c>
      <c r="O282">
        <f t="shared" si="17"/>
        <v>47066.329671873631</v>
      </c>
      <c r="P282">
        <f t="shared" si="16"/>
        <v>25.612382000399521</v>
      </c>
      <c r="Q282">
        <f t="shared" si="19"/>
        <v>9.8710048489638957</v>
      </c>
      <c r="R282">
        <f t="shared" si="18"/>
        <v>-15.741377151435625</v>
      </c>
    </row>
    <row r="283" spans="1:18" x14ac:dyDescent="0.3">
      <c r="A283" s="1">
        <v>44563</v>
      </c>
      <c r="B283" s="2">
        <v>0.97569444444444453</v>
      </c>
      <c r="C283">
        <v>47157.69</v>
      </c>
      <c r="D283">
        <v>47173.59</v>
      </c>
      <c r="E283">
        <v>47127.3</v>
      </c>
      <c r="F283">
        <v>47156.3</v>
      </c>
      <c r="G283">
        <v>48.011920000000003</v>
      </c>
      <c r="H283">
        <v>1641162599999</v>
      </c>
      <c r="I283">
        <v>2263786.5389792002</v>
      </c>
      <c r="J283">
        <v>1798</v>
      </c>
      <c r="K283">
        <v>33.56729</v>
      </c>
      <c r="L283">
        <v>1582807.4326277</v>
      </c>
      <c r="M283">
        <v>47190.93</v>
      </c>
      <c r="N283">
        <f t="shared" si="20"/>
        <v>47102.057122508792</v>
      </c>
      <c r="O283">
        <f t="shared" si="17"/>
        <v>47073.097103586697</v>
      </c>
      <c r="P283">
        <f t="shared" si="16"/>
        <v>28.960018922094605</v>
      </c>
      <c r="Q283">
        <f t="shared" si="19"/>
        <v>13.688807663590037</v>
      </c>
      <c r="R283">
        <f t="shared" si="18"/>
        <v>-15.271211258504568</v>
      </c>
    </row>
    <row r="284" spans="1:18" x14ac:dyDescent="0.3">
      <c r="A284" s="1">
        <v>44563</v>
      </c>
      <c r="B284" s="2">
        <v>0.97916666666666663</v>
      </c>
      <c r="C284">
        <v>47155.98</v>
      </c>
      <c r="D284">
        <v>47236.65</v>
      </c>
      <c r="E284">
        <v>47155.31</v>
      </c>
      <c r="F284">
        <v>47225.3</v>
      </c>
      <c r="G284">
        <v>107.68602</v>
      </c>
      <c r="H284">
        <v>1641162899999</v>
      </c>
      <c r="I284">
        <v>5084075.5109420996</v>
      </c>
      <c r="J284">
        <v>3033</v>
      </c>
      <c r="K284">
        <v>88.337350000000001</v>
      </c>
      <c r="L284">
        <v>4170624.3324484001</v>
      </c>
      <c r="M284">
        <v>47190.87</v>
      </c>
      <c r="N284">
        <f t="shared" si="20"/>
        <v>47110.352949815133</v>
      </c>
      <c r="O284">
        <f t="shared" si="17"/>
        <v>47079.236577395095</v>
      </c>
      <c r="P284">
        <f t="shared" ref="P284:P347" si="21">N284-O284</f>
        <v>31.116372420037806</v>
      </c>
      <c r="Q284">
        <f t="shared" si="19"/>
        <v>17.174320614879591</v>
      </c>
      <c r="R284">
        <f t="shared" si="18"/>
        <v>-13.942051805158215</v>
      </c>
    </row>
    <row r="285" spans="1:18" x14ac:dyDescent="0.3">
      <c r="A285" s="1">
        <v>44563</v>
      </c>
      <c r="B285" s="2">
        <v>0.98263888888888884</v>
      </c>
      <c r="C285">
        <v>47225.3</v>
      </c>
      <c r="D285">
        <v>47398.99</v>
      </c>
      <c r="E285">
        <v>47203.63</v>
      </c>
      <c r="F285">
        <v>47292.38</v>
      </c>
      <c r="G285">
        <v>220.68777</v>
      </c>
      <c r="H285">
        <v>1641163199999</v>
      </c>
      <c r="I285">
        <v>10442820.589104</v>
      </c>
      <c r="J285">
        <v>5963</v>
      </c>
      <c r="K285">
        <v>144.45011</v>
      </c>
      <c r="L285">
        <v>6835629.3625456002</v>
      </c>
      <c r="M285">
        <v>47191.37</v>
      </c>
      <c r="N285">
        <f t="shared" si="20"/>
        <v>47128.037111382037</v>
      </c>
      <c r="O285">
        <f t="shared" ref="O285:O348" si="22">C285*(2/27)+(O284*(1-(2/27)))</f>
        <v>47090.056090180638</v>
      </c>
      <c r="P285">
        <f t="shared" si="21"/>
        <v>37.981021201398107</v>
      </c>
      <c r="Q285">
        <f t="shared" si="19"/>
        <v>21.335660732183296</v>
      </c>
      <c r="R285">
        <f t="shared" si="18"/>
        <v>-16.645360469214811</v>
      </c>
    </row>
    <row r="286" spans="1:18" x14ac:dyDescent="0.3">
      <c r="A286" s="1">
        <v>44563</v>
      </c>
      <c r="B286" s="2">
        <v>0.98611111111111116</v>
      </c>
      <c r="C286">
        <v>47292.37</v>
      </c>
      <c r="D286">
        <v>47384.95</v>
      </c>
      <c r="E286">
        <v>47292.37</v>
      </c>
      <c r="F286">
        <v>47380.98</v>
      </c>
      <c r="G286">
        <v>43.159320000000001</v>
      </c>
      <c r="H286">
        <v>1641163499999</v>
      </c>
      <c r="I286">
        <v>2043600.6531662999</v>
      </c>
      <c r="J286">
        <v>2313</v>
      </c>
      <c r="K286">
        <v>21.18102</v>
      </c>
      <c r="L286">
        <v>1002912.5205322</v>
      </c>
      <c r="M286">
        <v>47192.29</v>
      </c>
      <c r="N286">
        <f t="shared" si="20"/>
        <v>47153.319094246341</v>
      </c>
      <c r="O286">
        <f t="shared" si="22"/>
        <v>47105.042305722818</v>
      </c>
      <c r="P286">
        <f t="shared" si="21"/>
        <v>48.276788523522555</v>
      </c>
      <c r="Q286">
        <f t="shared" si="19"/>
        <v>26.723886290451148</v>
      </c>
      <c r="R286">
        <f t="shared" si="18"/>
        <v>-21.552902233071407</v>
      </c>
    </row>
    <row r="287" spans="1:18" x14ac:dyDescent="0.3">
      <c r="A287" s="1">
        <v>44563</v>
      </c>
      <c r="B287" s="2">
        <v>0.98958333333333337</v>
      </c>
      <c r="C287">
        <v>47380.98</v>
      </c>
      <c r="D287">
        <v>47380.99</v>
      </c>
      <c r="E287">
        <v>47278.080000000002</v>
      </c>
      <c r="F287">
        <v>47286.92</v>
      </c>
      <c r="G287">
        <v>33.881790000000002</v>
      </c>
      <c r="H287">
        <v>1641163799999</v>
      </c>
      <c r="I287">
        <v>1603716.8768056999</v>
      </c>
      <c r="J287">
        <v>1657</v>
      </c>
      <c r="K287">
        <v>12.79712</v>
      </c>
      <c r="L287">
        <v>605764.20769109996</v>
      </c>
      <c r="M287">
        <v>47195.47</v>
      </c>
      <c r="N287">
        <f t="shared" si="20"/>
        <v>47188.343848977674</v>
      </c>
      <c r="O287">
        <f t="shared" si="22"/>
        <v>47125.482134928534</v>
      </c>
      <c r="P287">
        <f t="shared" si="21"/>
        <v>62.861714049140573</v>
      </c>
      <c r="Q287">
        <f t="shared" si="19"/>
        <v>33.95145184218903</v>
      </c>
      <c r="R287">
        <f t="shared" si="18"/>
        <v>-28.910262206951543</v>
      </c>
    </row>
    <row r="288" spans="1:18" x14ac:dyDescent="0.3">
      <c r="A288" s="1">
        <v>44563</v>
      </c>
      <c r="B288" s="2">
        <v>0.99305555555555547</v>
      </c>
      <c r="C288">
        <v>47286.94</v>
      </c>
      <c r="D288">
        <v>47286.94</v>
      </c>
      <c r="E288">
        <v>47231.28</v>
      </c>
      <c r="F288">
        <v>47271.03</v>
      </c>
      <c r="G288">
        <v>27.373470000000001</v>
      </c>
      <c r="H288">
        <v>1641164099999</v>
      </c>
      <c r="I288">
        <v>1293833.8599266</v>
      </c>
      <c r="J288">
        <v>1649</v>
      </c>
      <c r="K288">
        <v>11.43694</v>
      </c>
      <c r="L288">
        <v>540583.12802499998</v>
      </c>
      <c r="M288">
        <v>47197.78</v>
      </c>
      <c r="N288">
        <f t="shared" si="20"/>
        <v>47203.51248759649</v>
      </c>
      <c r="O288">
        <f t="shared" si="22"/>
        <v>47137.441976785674</v>
      </c>
      <c r="P288">
        <f t="shared" si="21"/>
        <v>66.070510810815904</v>
      </c>
      <c r="Q288">
        <f t="shared" si="19"/>
        <v>40.375263635914408</v>
      </c>
      <c r="R288">
        <f t="shared" si="18"/>
        <v>-25.695247174901496</v>
      </c>
    </row>
    <row r="289" spans="1:18" x14ac:dyDescent="0.3">
      <c r="A289" s="1">
        <v>44563</v>
      </c>
      <c r="B289" s="2">
        <v>0.99652777777777779</v>
      </c>
      <c r="C289">
        <v>47271</v>
      </c>
      <c r="D289">
        <v>47299.86</v>
      </c>
      <c r="E289">
        <v>47230</v>
      </c>
      <c r="F289">
        <v>47255.38</v>
      </c>
      <c r="G289">
        <v>27.778860000000002</v>
      </c>
      <c r="H289">
        <v>1641164399999</v>
      </c>
      <c r="I289">
        <v>1313240.1223200001</v>
      </c>
      <c r="J289">
        <v>1569</v>
      </c>
      <c r="K289">
        <v>11.73976</v>
      </c>
      <c r="L289">
        <v>554943.63561590004</v>
      </c>
      <c r="M289">
        <v>47199.37</v>
      </c>
      <c r="N289">
        <f t="shared" si="20"/>
        <v>47213.895181812411</v>
      </c>
      <c r="O289">
        <f t="shared" si="22"/>
        <v>47147.335163690441</v>
      </c>
      <c r="P289">
        <f t="shared" si="21"/>
        <v>66.560018121970643</v>
      </c>
      <c r="Q289">
        <f t="shared" si="19"/>
        <v>45.612214533125659</v>
      </c>
      <c r="R289">
        <f t="shared" si="18"/>
        <v>-20.947803588844984</v>
      </c>
    </row>
    <row r="290" spans="1:18" x14ac:dyDescent="0.3">
      <c r="A290" s="1">
        <v>44564</v>
      </c>
      <c r="B290" s="2">
        <v>0</v>
      </c>
      <c r="C290">
        <v>47255.39</v>
      </c>
      <c r="D290">
        <v>47380.59</v>
      </c>
      <c r="E290">
        <v>47255.38</v>
      </c>
      <c r="F290">
        <v>47284.85</v>
      </c>
      <c r="G290">
        <v>83.136189999999999</v>
      </c>
      <c r="H290">
        <v>1641164699999</v>
      </c>
      <c r="I290">
        <v>3934032.0442868001</v>
      </c>
      <c r="J290">
        <v>2801</v>
      </c>
      <c r="K290">
        <v>49.521729999999998</v>
      </c>
      <c r="L290">
        <v>2343581.4436996002</v>
      </c>
      <c r="M290">
        <v>47200.36</v>
      </c>
      <c r="N290">
        <f t="shared" si="20"/>
        <v>47220.278999995113</v>
      </c>
      <c r="O290">
        <f t="shared" si="22"/>
        <v>47155.339225639298</v>
      </c>
      <c r="P290">
        <f t="shared" si="21"/>
        <v>64.939774355814734</v>
      </c>
      <c r="Q290">
        <f t="shared" si="19"/>
        <v>49.477726497663475</v>
      </c>
      <c r="R290">
        <f t="shared" si="18"/>
        <v>-15.462047858151259</v>
      </c>
    </row>
    <row r="291" spans="1:18" x14ac:dyDescent="0.3">
      <c r="A291" s="1">
        <v>44564</v>
      </c>
      <c r="B291" s="2">
        <v>3.472222222222222E-3</v>
      </c>
      <c r="C291">
        <v>47284.84</v>
      </c>
      <c r="D291">
        <v>47428.52</v>
      </c>
      <c r="E291">
        <v>47284.84</v>
      </c>
      <c r="F291">
        <v>47370.89</v>
      </c>
      <c r="G291">
        <v>69.828310000000002</v>
      </c>
      <c r="H291">
        <v>1641164999999</v>
      </c>
      <c r="I291">
        <v>3307783.6540613002</v>
      </c>
      <c r="J291">
        <v>2869</v>
      </c>
      <c r="K291">
        <v>31.44735</v>
      </c>
      <c r="L291">
        <v>1489704.3939523001</v>
      </c>
      <c r="M291">
        <v>47201.8</v>
      </c>
      <c r="N291">
        <f t="shared" si="20"/>
        <v>47230.211461534323</v>
      </c>
      <c r="O291">
        <f t="shared" si="22"/>
        <v>47164.931875591945</v>
      </c>
      <c r="P291">
        <f t="shared" si="21"/>
        <v>65.279585942378617</v>
      </c>
      <c r="Q291">
        <f t="shared" si="19"/>
        <v>52.638098386606508</v>
      </c>
      <c r="R291">
        <f t="shared" si="18"/>
        <v>-12.641487555772109</v>
      </c>
    </row>
    <row r="292" spans="1:18" x14ac:dyDescent="0.3">
      <c r="A292" s="1">
        <v>44564</v>
      </c>
      <c r="B292" s="2">
        <v>6.9444444444444441E-3</v>
      </c>
      <c r="C292">
        <v>47370.9</v>
      </c>
      <c r="D292">
        <v>47380.04</v>
      </c>
      <c r="E292">
        <v>47306.05</v>
      </c>
      <c r="F292">
        <v>47316.86</v>
      </c>
      <c r="G292">
        <v>37.226489999999998</v>
      </c>
      <c r="H292">
        <v>1641165299999</v>
      </c>
      <c r="I292">
        <v>1762504.3127222001</v>
      </c>
      <c r="J292">
        <v>1737</v>
      </c>
      <c r="K292">
        <v>16.214849999999998</v>
      </c>
      <c r="L292">
        <v>767670.57896900002</v>
      </c>
      <c r="M292">
        <v>47204.01</v>
      </c>
      <c r="N292">
        <f t="shared" si="20"/>
        <v>47251.855852067507</v>
      </c>
      <c r="O292">
        <f t="shared" si="22"/>
        <v>47180.188773696245</v>
      </c>
      <c r="P292">
        <f t="shared" si="21"/>
        <v>71.667078371261596</v>
      </c>
      <c r="Q292">
        <f t="shared" si="19"/>
        <v>56.443894383537533</v>
      </c>
      <c r="R292">
        <f t="shared" ref="R292:R355" si="23">Q292-P292</f>
        <v>-15.223183987724063</v>
      </c>
    </row>
    <row r="293" spans="1:18" x14ac:dyDescent="0.3">
      <c r="A293" s="1">
        <v>44564</v>
      </c>
      <c r="B293" s="2">
        <v>1.0416666666666666E-2</v>
      </c>
      <c r="C293">
        <v>47316.86</v>
      </c>
      <c r="D293">
        <v>47343.74</v>
      </c>
      <c r="E293">
        <v>47283.82</v>
      </c>
      <c r="F293">
        <v>47333.68</v>
      </c>
      <c r="G293">
        <v>39.989449999999998</v>
      </c>
      <c r="H293">
        <v>1641165599999</v>
      </c>
      <c r="I293">
        <v>1891953.0356929</v>
      </c>
      <c r="J293">
        <v>1722</v>
      </c>
      <c r="K293">
        <v>20.39066</v>
      </c>
      <c r="L293">
        <v>964709.61557190004</v>
      </c>
      <c r="M293">
        <v>47205.97</v>
      </c>
      <c r="N293">
        <f t="shared" si="20"/>
        <v>47261.856490210965</v>
      </c>
      <c r="O293">
        <f t="shared" si="22"/>
        <v>47190.312568237263</v>
      </c>
      <c r="P293">
        <f t="shared" si="21"/>
        <v>71.543921973701799</v>
      </c>
      <c r="Q293">
        <f t="shared" ref="Q293:Q356" si="24">P293*(2/10)+(Q292*(1-(2/10)))</f>
        <v>59.463899901570386</v>
      </c>
      <c r="R293">
        <f t="shared" si="23"/>
        <v>-12.080022072131413</v>
      </c>
    </row>
    <row r="294" spans="1:18" x14ac:dyDescent="0.3">
      <c r="A294" s="1">
        <v>44564</v>
      </c>
      <c r="B294" s="2">
        <v>1.3888888888888888E-2</v>
      </c>
      <c r="C294">
        <v>47333.68</v>
      </c>
      <c r="D294">
        <v>47373.64</v>
      </c>
      <c r="E294">
        <v>47290.35</v>
      </c>
      <c r="F294">
        <v>47316.4</v>
      </c>
      <c r="G294">
        <v>132.97647000000001</v>
      </c>
      <c r="H294">
        <v>1641165899999</v>
      </c>
      <c r="I294">
        <v>6293577.3056424996</v>
      </c>
      <c r="J294">
        <v>2231</v>
      </c>
      <c r="K294">
        <v>72.706040000000002</v>
      </c>
      <c r="L294">
        <v>3440809.4377489001</v>
      </c>
      <c r="M294">
        <v>47208.19</v>
      </c>
      <c r="N294">
        <f t="shared" si="20"/>
        <v>47272.906260947741</v>
      </c>
      <c r="O294">
        <f t="shared" si="22"/>
        <v>47200.932377997466</v>
      </c>
      <c r="P294">
        <f t="shared" si="21"/>
        <v>71.973882950274856</v>
      </c>
      <c r="Q294">
        <f t="shared" si="24"/>
        <v>61.965896511311286</v>
      </c>
      <c r="R294">
        <f t="shared" si="23"/>
        <v>-10.00798643896357</v>
      </c>
    </row>
    <row r="295" spans="1:18" x14ac:dyDescent="0.3">
      <c r="A295" s="1">
        <v>44564</v>
      </c>
      <c r="B295" s="2">
        <v>1.7361111111111112E-2</v>
      </c>
      <c r="C295">
        <v>47316.41</v>
      </c>
      <c r="D295">
        <v>47405.01</v>
      </c>
      <c r="E295">
        <v>47266.6</v>
      </c>
      <c r="F295">
        <v>47394.62</v>
      </c>
      <c r="G295">
        <v>81.085170000000005</v>
      </c>
      <c r="H295">
        <v>1641166199999</v>
      </c>
      <c r="I295">
        <v>3838602.8483779998</v>
      </c>
      <c r="J295">
        <v>2218</v>
      </c>
      <c r="K295">
        <v>46.587380000000003</v>
      </c>
      <c r="L295">
        <v>2205096.8167913998</v>
      </c>
      <c r="M295">
        <v>47210.5</v>
      </c>
      <c r="N295">
        <f t="shared" si="20"/>
        <v>47279.599143878862</v>
      </c>
      <c r="O295">
        <f t="shared" si="22"/>
        <v>47209.486275923577</v>
      </c>
      <c r="P295">
        <f t="shared" si="21"/>
        <v>70.112867955285765</v>
      </c>
      <c r="Q295">
        <f t="shared" si="24"/>
        <v>63.595290800106184</v>
      </c>
      <c r="R295">
        <f t="shared" si="23"/>
        <v>-6.5175771551795805</v>
      </c>
    </row>
    <row r="296" spans="1:18" x14ac:dyDescent="0.3">
      <c r="A296" s="1">
        <v>44564</v>
      </c>
      <c r="B296" s="2">
        <v>2.0833333333333332E-2</v>
      </c>
      <c r="C296">
        <v>47394.62</v>
      </c>
      <c r="D296">
        <v>47469.34</v>
      </c>
      <c r="E296">
        <v>47388.17</v>
      </c>
      <c r="F296">
        <v>47388.43</v>
      </c>
      <c r="G296">
        <v>104.48092</v>
      </c>
      <c r="H296">
        <v>1641166499999</v>
      </c>
      <c r="I296">
        <v>4955389.9710728005</v>
      </c>
      <c r="J296">
        <v>2614</v>
      </c>
      <c r="K296">
        <v>40.292789999999997</v>
      </c>
      <c r="L296">
        <v>1911341.3579471</v>
      </c>
      <c r="M296">
        <v>47212.66</v>
      </c>
      <c r="N296">
        <f t="shared" si="20"/>
        <v>47297.294660205196</v>
      </c>
      <c r="O296">
        <f t="shared" si="22"/>
        <v>47223.199885114424</v>
      </c>
      <c r="P296">
        <f t="shared" si="21"/>
        <v>74.0947750907726</v>
      </c>
      <c r="Q296">
        <f t="shared" si="24"/>
        <v>65.695187658239476</v>
      </c>
      <c r="R296">
        <f t="shared" si="23"/>
        <v>-8.3995874325331243</v>
      </c>
    </row>
    <row r="297" spans="1:18" x14ac:dyDescent="0.3">
      <c r="A297" s="1">
        <v>44564</v>
      </c>
      <c r="B297" s="2">
        <v>2.4305555555555556E-2</v>
      </c>
      <c r="C297">
        <v>47388.43</v>
      </c>
      <c r="D297">
        <v>47399.72</v>
      </c>
      <c r="E297">
        <v>47303.97</v>
      </c>
      <c r="F297">
        <v>47325.04</v>
      </c>
      <c r="G297">
        <v>48.171779999999998</v>
      </c>
      <c r="H297">
        <v>1641166799999</v>
      </c>
      <c r="I297">
        <v>2281163.8033576999</v>
      </c>
      <c r="J297">
        <v>1629</v>
      </c>
      <c r="K297">
        <v>26.408049999999999</v>
      </c>
      <c r="L297">
        <v>1250666.3465893001</v>
      </c>
      <c r="M297">
        <v>47213.68</v>
      </c>
      <c r="N297">
        <f t="shared" si="20"/>
        <v>47311.315481712096</v>
      </c>
      <c r="O297">
        <f t="shared" si="22"/>
        <v>47235.439152883722</v>
      </c>
      <c r="P297">
        <f t="shared" si="21"/>
        <v>75.876328828373516</v>
      </c>
      <c r="Q297">
        <f t="shared" si="24"/>
        <v>67.731415892266284</v>
      </c>
      <c r="R297">
        <f t="shared" si="23"/>
        <v>-8.1449129361072323</v>
      </c>
    </row>
    <row r="298" spans="1:18" x14ac:dyDescent="0.3">
      <c r="A298" s="1">
        <v>44564</v>
      </c>
      <c r="B298" s="2">
        <v>2.7777777777777776E-2</v>
      </c>
      <c r="C298">
        <v>47325.03</v>
      </c>
      <c r="D298">
        <v>47366.9</v>
      </c>
      <c r="E298">
        <v>47320.25</v>
      </c>
      <c r="F298">
        <v>47346.04</v>
      </c>
      <c r="G298">
        <v>28.6051</v>
      </c>
      <c r="H298">
        <v>1641167099999</v>
      </c>
      <c r="I298">
        <v>1354241.6029320001</v>
      </c>
      <c r="J298">
        <v>1390</v>
      </c>
      <c r="K298">
        <v>17.717089999999999</v>
      </c>
      <c r="L298">
        <v>838788.59779819997</v>
      </c>
      <c r="M298">
        <v>47214.6</v>
      </c>
      <c r="N298">
        <f t="shared" si="20"/>
        <v>47313.425407602539</v>
      </c>
      <c r="O298">
        <f t="shared" si="22"/>
        <v>47242.075511929375</v>
      </c>
      <c r="P298">
        <f t="shared" si="21"/>
        <v>71.349895673163701</v>
      </c>
      <c r="Q298">
        <f t="shared" si="24"/>
        <v>68.455111848445767</v>
      </c>
      <c r="R298">
        <f t="shared" si="23"/>
        <v>-2.8947838247179334</v>
      </c>
    </row>
    <row r="299" spans="1:18" x14ac:dyDescent="0.3">
      <c r="A299" s="1">
        <v>44564</v>
      </c>
      <c r="B299" s="2">
        <v>3.125E-2</v>
      </c>
      <c r="C299">
        <v>47346.04</v>
      </c>
      <c r="D299">
        <v>47383.8</v>
      </c>
      <c r="E299">
        <v>47346.04</v>
      </c>
      <c r="F299">
        <v>47349.99</v>
      </c>
      <c r="G299">
        <v>36.127490000000002</v>
      </c>
      <c r="H299">
        <v>1641167399999</v>
      </c>
      <c r="I299">
        <v>1711151.725144</v>
      </c>
      <c r="J299">
        <v>1567</v>
      </c>
      <c r="K299">
        <v>20.520289999999999</v>
      </c>
      <c r="L299">
        <v>971913.09998349997</v>
      </c>
      <c r="M299">
        <v>47215.99</v>
      </c>
      <c r="N299">
        <f t="shared" si="20"/>
        <v>47318.443037202145</v>
      </c>
      <c r="O299">
        <f t="shared" si="22"/>
        <v>47249.776585119791</v>
      </c>
      <c r="P299">
        <f t="shared" si="21"/>
        <v>68.666452082354226</v>
      </c>
      <c r="Q299">
        <f t="shared" si="24"/>
        <v>68.497379895227468</v>
      </c>
      <c r="R299">
        <f t="shared" si="23"/>
        <v>-0.16907218712675842</v>
      </c>
    </row>
    <row r="300" spans="1:18" x14ac:dyDescent="0.3">
      <c r="A300" s="1">
        <v>44564</v>
      </c>
      <c r="B300" s="2">
        <v>3.4722222222222224E-2</v>
      </c>
      <c r="C300">
        <v>47349.99</v>
      </c>
      <c r="D300">
        <v>47369</v>
      </c>
      <c r="E300">
        <v>47294.52</v>
      </c>
      <c r="F300">
        <v>47299.82</v>
      </c>
      <c r="G300">
        <v>57.168909999999997</v>
      </c>
      <c r="H300">
        <v>1641167699999</v>
      </c>
      <c r="I300">
        <v>2705904.8409147002</v>
      </c>
      <c r="J300">
        <v>1639</v>
      </c>
      <c r="K300">
        <v>18.516549999999999</v>
      </c>
      <c r="L300">
        <v>876234.9556941</v>
      </c>
      <c r="M300">
        <v>47217.63</v>
      </c>
      <c r="N300">
        <f t="shared" si="20"/>
        <v>47323.296416094119</v>
      </c>
      <c r="O300">
        <f t="shared" si="22"/>
        <v>47257.199801036848</v>
      </c>
      <c r="P300">
        <f t="shared" si="21"/>
        <v>66.096615057271265</v>
      </c>
      <c r="Q300">
        <f t="shared" si="24"/>
        <v>68.01722692763623</v>
      </c>
      <c r="R300">
        <f t="shared" si="23"/>
        <v>1.9206118703649651</v>
      </c>
    </row>
    <row r="301" spans="1:18" x14ac:dyDescent="0.3">
      <c r="A301" s="1">
        <v>44564</v>
      </c>
      <c r="B301" s="2">
        <v>3.8194444444444441E-2</v>
      </c>
      <c r="C301">
        <v>47299.82</v>
      </c>
      <c r="D301">
        <v>47336.800000000003</v>
      </c>
      <c r="E301">
        <v>47283.71</v>
      </c>
      <c r="F301">
        <v>47286.18</v>
      </c>
      <c r="G301">
        <v>30.685079999999999</v>
      </c>
      <c r="H301">
        <v>1641167999999</v>
      </c>
      <c r="I301">
        <v>1451789.0778327</v>
      </c>
      <c r="J301">
        <v>1576</v>
      </c>
      <c r="K301">
        <v>15.06873</v>
      </c>
      <c r="L301">
        <v>712909.24607340002</v>
      </c>
      <c r="M301">
        <v>47219.14</v>
      </c>
      <c r="N301">
        <f t="shared" si="20"/>
        <v>47319.684659771941</v>
      </c>
      <c r="O301">
        <f t="shared" si="22"/>
        <v>47260.356852811899</v>
      </c>
      <c r="P301">
        <f t="shared" si="21"/>
        <v>59.327806960041926</v>
      </c>
      <c r="Q301">
        <f t="shared" si="24"/>
        <v>66.279342934117366</v>
      </c>
      <c r="R301">
        <f t="shared" si="23"/>
        <v>6.9515359740754405</v>
      </c>
    </row>
    <row r="302" spans="1:18" x14ac:dyDescent="0.3">
      <c r="A302" s="1">
        <v>44564</v>
      </c>
      <c r="B302" s="2">
        <v>4.1666666666666664E-2</v>
      </c>
      <c r="C302">
        <v>47286.18</v>
      </c>
      <c r="D302">
        <v>47288.83</v>
      </c>
      <c r="E302">
        <v>47186.83</v>
      </c>
      <c r="F302">
        <v>47270.75</v>
      </c>
      <c r="G302">
        <v>104.30927</v>
      </c>
      <c r="H302">
        <v>1641168299999</v>
      </c>
      <c r="I302">
        <v>4928747.7652679002</v>
      </c>
      <c r="J302">
        <v>3466</v>
      </c>
      <c r="K302">
        <v>55.932479999999998</v>
      </c>
      <c r="L302">
        <v>2642969.9557908</v>
      </c>
      <c r="M302">
        <v>47220.38</v>
      </c>
      <c r="N302">
        <f t="shared" si="20"/>
        <v>47314.530096730101</v>
      </c>
      <c r="O302">
        <f t="shared" si="22"/>
        <v>47262.269678529534</v>
      </c>
      <c r="P302">
        <f t="shared" si="21"/>
        <v>52.260418200567074</v>
      </c>
      <c r="Q302">
        <f t="shared" si="24"/>
        <v>63.475557987407313</v>
      </c>
      <c r="R302">
        <f t="shared" si="23"/>
        <v>11.21513978684024</v>
      </c>
    </row>
    <row r="303" spans="1:18" x14ac:dyDescent="0.3">
      <c r="A303" s="1">
        <v>44564</v>
      </c>
      <c r="B303" s="2">
        <v>4.5138888888888888E-2</v>
      </c>
      <c r="C303">
        <v>47270.75</v>
      </c>
      <c r="D303">
        <v>47289.11</v>
      </c>
      <c r="E303">
        <v>47160.31</v>
      </c>
      <c r="F303">
        <v>47182.66</v>
      </c>
      <c r="G303">
        <v>89.174000000000007</v>
      </c>
      <c r="H303">
        <v>1641168599999</v>
      </c>
      <c r="I303">
        <v>4211647.1224905001</v>
      </c>
      <c r="J303">
        <v>3147</v>
      </c>
      <c r="K303">
        <v>49.187130000000003</v>
      </c>
      <c r="L303">
        <v>2323064.7077174</v>
      </c>
      <c r="M303">
        <v>47221.05</v>
      </c>
      <c r="N303">
        <f t="shared" si="20"/>
        <v>47307.794697233163</v>
      </c>
      <c r="O303">
        <f t="shared" si="22"/>
        <v>47262.897850490306</v>
      </c>
      <c r="P303">
        <f t="shared" si="21"/>
        <v>44.896846742856724</v>
      </c>
      <c r="Q303">
        <f t="shared" si="24"/>
        <v>59.759815738497203</v>
      </c>
      <c r="R303">
        <f t="shared" si="23"/>
        <v>14.862968995640479</v>
      </c>
    </row>
    <row r="304" spans="1:18" x14ac:dyDescent="0.3">
      <c r="A304" s="1">
        <v>44564</v>
      </c>
      <c r="B304" s="2">
        <v>4.8611111111111112E-2</v>
      </c>
      <c r="C304">
        <v>47182.66</v>
      </c>
      <c r="D304">
        <v>47196.59</v>
      </c>
      <c r="E304">
        <v>47139.19</v>
      </c>
      <c r="F304">
        <v>47139.19</v>
      </c>
      <c r="G304">
        <v>72.430239999999998</v>
      </c>
      <c r="H304">
        <v>1641168899999</v>
      </c>
      <c r="I304">
        <v>3416100.1201463998</v>
      </c>
      <c r="J304">
        <v>3106</v>
      </c>
      <c r="K304">
        <v>38.2042</v>
      </c>
      <c r="L304">
        <v>1801854.9674396999</v>
      </c>
      <c r="M304">
        <v>47220</v>
      </c>
      <c r="N304">
        <f t="shared" si="20"/>
        <v>47288.543205351139</v>
      </c>
      <c r="O304">
        <f t="shared" si="22"/>
        <v>47256.954306009538</v>
      </c>
      <c r="P304">
        <f t="shared" si="21"/>
        <v>31.588899341601063</v>
      </c>
      <c r="Q304">
        <f t="shared" si="24"/>
        <v>54.12563245911798</v>
      </c>
      <c r="R304">
        <f t="shared" si="23"/>
        <v>22.536733117516917</v>
      </c>
    </row>
    <row r="305" spans="1:18" x14ac:dyDescent="0.3">
      <c r="A305" s="1">
        <v>44564</v>
      </c>
      <c r="B305" s="2">
        <v>5.2083333333333336E-2</v>
      </c>
      <c r="C305">
        <v>47139.199999999997</v>
      </c>
      <c r="D305">
        <v>47188</v>
      </c>
      <c r="E305">
        <v>47139.19</v>
      </c>
      <c r="F305">
        <v>47177.64</v>
      </c>
      <c r="G305">
        <v>60.338590000000003</v>
      </c>
      <c r="H305">
        <v>1641169199999</v>
      </c>
      <c r="I305">
        <v>2846002.8577387002</v>
      </c>
      <c r="J305">
        <v>2854</v>
      </c>
      <c r="K305">
        <v>27.828469999999999</v>
      </c>
      <c r="L305">
        <v>1312666.7415040999</v>
      </c>
      <c r="M305">
        <v>47217.81</v>
      </c>
      <c r="N305">
        <f t="shared" si="20"/>
        <v>47265.567327604804</v>
      </c>
      <c r="O305">
        <f t="shared" si="22"/>
        <v>47248.231764823649</v>
      </c>
      <c r="P305">
        <f t="shared" si="21"/>
        <v>17.335562781154294</v>
      </c>
      <c r="Q305">
        <f t="shared" si="24"/>
        <v>46.767618523525243</v>
      </c>
      <c r="R305">
        <f t="shared" si="23"/>
        <v>29.432055742370949</v>
      </c>
    </row>
    <row r="306" spans="1:18" x14ac:dyDescent="0.3">
      <c r="A306" s="1">
        <v>44564</v>
      </c>
      <c r="B306" s="2">
        <v>5.5555555555555552E-2</v>
      </c>
      <c r="C306">
        <v>47177.65</v>
      </c>
      <c r="D306">
        <v>47252.76</v>
      </c>
      <c r="E306">
        <v>47167</v>
      </c>
      <c r="F306">
        <v>47245.56</v>
      </c>
      <c r="G306">
        <v>62.984119999999997</v>
      </c>
      <c r="H306">
        <v>1641169499999</v>
      </c>
      <c r="I306">
        <v>2973978.9604916</v>
      </c>
      <c r="J306">
        <v>2420</v>
      </c>
      <c r="K306">
        <v>36.836739999999999</v>
      </c>
      <c r="L306">
        <v>1739282.6370452</v>
      </c>
      <c r="M306">
        <v>47216.19</v>
      </c>
      <c r="N306">
        <f t="shared" si="20"/>
        <v>47252.041584896368</v>
      </c>
      <c r="O306">
        <f t="shared" si="22"/>
        <v>47243.003485947818</v>
      </c>
      <c r="P306">
        <f t="shared" si="21"/>
        <v>9.0380989485493046</v>
      </c>
      <c r="Q306">
        <f t="shared" si="24"/>
        <v>39.221714608530057</v>
      </c>
      <c r="R306">
        <f t="shared" si="23"/>
        <v>30.183615659980752</v>
      </c>
    </row>
    <row r="307" spans="1:18" x14ac:dyDescent="0.3">
      <c r="A307" s="1">
        <v>44564</v>
      </c>
      <c r="B307" s="2">
        <v>5.9027777777777783E-2</v>
      </c>
      <c r="C307">
        <v>47245.56</v>
      </c>
      <c r="D307">
        <v>47252.77</v>
      </c>
      <c r="E307">
        <v>47154.23</v>
      </c>
      <c r="F307">
        <v>47174.43</v>
      </c>
      <c r="G307">
        <v>46.929560000000002</v>
      </c>
      <c r="H307">
        <v>1641169799999</v>
      </c>
      <c r="I307">
        <v>2214748.2864255002</v>
      </c>
      <c r="J307">
        <v>2003</v>
      </c>
      <c r="K307">
        <v>19.951309999999999</v>
      </c>
      <c r="L307">
        <v>941501.40243520006</v>
      </c>
      <c r="M307">
        <v>47215.47</v>
      </c>
      <c r="N307">
        <f t="shared" si="20"/>
        <v>47251.044417989237</v>
      </c>
      <c r="O307">
        <f t="shared" si="22"/>
        <v>47243.192857359085</v>
      </c>
      <c r="P307">
        <f t="shared" si="21"/>
        <v>7.8515606301516527</v>
      </c>
      <c r="Q307">
        <f t="shared" si="24"/>
        <v>32.947683812854379</v>
      </c>
      <c r="R307">
        <f t="shared" si="23"/>
        <v>25.096123182702726</v>
      </c>
    </row>
    <row r="308" spans="1:18" x14ac:dyDescent="0.3">
      <c r="A308" s="1">
        <v>44564</v>
      </c>
      <c r="B308" s="2">
        <v>6.25E-2</v>
      </c>
      <c r="C308">
        <v>47174.44</v>
      </c>
      <c r="D308">
        <v>47181.31</v>
      </c>
      <c r="E308">
        <v>47062.11</v>
      </c>
      <c r="F308">
        <v>47077.86</v>
      </c>
      <c r="G308">
        <v>68.661289999999994</v>
      </c>
      <c r="H308">
        <v>1641170099999</v>
      </c>
      <c r="I308">
        <v>3234244.2117442</v>
      </c>
      <c r="J308">
        <v>2810</v>
      </c>
      <c r="K308">
        <v>33.191049999999997</v>
      </c>
      <c r="L308">
        <v>1563361.2607372</v>
      </c>
      <c r="M308">
        <v>47212.87</v>
      </c>
      <c r="N308">
        <f t="shared" si="20"/>
        <v>47239.259122913965</v>
      </c>
      <c r="O308">
        <f t="shared" si="22"/>
        <v>47238.100053110269</v>
      </c>
      <c r="P308">
        <f t="shared" si="21"/>
        <v>1.159069803696184</v>
      </c>
      <c r="Q308">
        <f t="shared" si="24"/>
        <v>26.589961011022744</v>
      </c>
      <c r="R308">
        <f t="shared" si="23"/>
        <v>25.43089120732656</v>
      </c>
    </row>
    <row r="309" spans="1:18" x14ac:dyDescent="0.3">
      <c r="A309" s="1">
        <v>44564</v>
      </c>
      <c r="B309" s="2">
        <v>6.5972222222222224E-2</v>
      </c>
      <c r="C309">
        <v>47077.85</v>
      </c>
      <c r="D309">
        <v>47129.65</v>
      </c>
      <c r="E309">
        <v>47070.9</v>
      </c>
      <c r="F309">
        <v>47106.400000000001</v>
      </c>
      <c r="G309">
        <v>47.552579999999999</v>
      </c>
      <c r="H309">
        <v>1641170399999</v>
      </c>
      <c r="I309">
        <v>2239763.2180956001</v>
      </c>
      <c r="J309">
        <v>1996</v>
      </c>
      <c r="K309">
        <v>29.86505</v>
      </c>
      <c r="L309">
        <v>1406721.4938499001</v>
      </c>
      <c r="M309">
        <v>47209.34</v>
      </c>
      <c r="N309">
        <f t="shared" si="20"/>
        <v>47214.426950157969</v>
      </c>
      <c r="O309">
        <f t="shared" si="22"/>
        <v>47226.229678805801</v>
      </c>
      <c r="P309">
        <f t="shared" si="21"/>
        <v>-11.802728647831827</v>
      </c>
      <c r="Q309">
        <f t="shared" si="24"/>
        <v>18.911423079251833</v>
      </c>
      <c r="R309">
        <f t="shared" si="23"/>
        <v>30.71415172708366</v>
      </c>
    </row>
    <row r="310" spans="1:18" x14ac:dyDescent="0.3">
      <c r="A310" s="1">
        <v>44564</v>
      </c>
      <c r="B310" s="2">
        <v>6.9444444444444434E-2</v>
      </c>
      <c r="C310">
        <v>47106.39</v>
      </c>
      <c r="D310">
        <v>47167.31</v>
      </c>
      <c r="E310">
        <v>47100.01</v>
      </c>
      <c r="F310">
        <v>47150.01</v>
      </c>
      <c r="G310">
        <v>50.407679999999999</v>
      </c>
      <c r="H310">
        <v>1641170699999</v>
      </c>
      <c r="I310">
        <v>2375725.7095605</v>
      </c>
      <c r="J310">
        <v>1714</v>
      </c>
      <c r="K310">
        <v>26.440519999999999</v>
      </c>
      <c r="L310">
        <v>1246104.8633318001</v>
      </c>
      <c r="M310">
        <v>47206.8</v>
      </c>
      <c r="N310">
        <f t="shared" si="20"/>
        <v>47197.805880902903</v>
      </c>
      <c r="O310">
        <f t="shared" si="22"/>
        <v>47217.352665560931</v>
      </c>
      <c r="P310">
        <f t="shared" si="21"/>
        <v>-19.546784658028628</v>
      </c>
      <c r="Q310">
        <f t="shared" si="24"/>
        <v>11.219781531795743</v>
      </c>
      <c r="R310">
        <f t="shared" si="23"/>
        <v>30.766566189824371</v>
      </c>
    </row>
    <row r="311" spans="1:18" x14ac:dyDescent="0.3">
      <c r="A311" s="1">
        <v>44564</v>
      </c>
      <c r="B311" s="2">
        <v>7.2916666666666671E-2</v>
      </c>
      <c r="C311">
        <v>47150.02</v>
      </c>
      <c r="D311">
        <v>47152.87</v>
      </c>
      <c r="E311">
        <v>47111.55</v>
      </c>
      <c r="F311">
        <v>47118.5</v>
      </c>
      <c r="G311">
        <v>46.21087</v>
      </c>
      <c r="H311">
        <v>1641170999999</v>
      </c>
      <c r="I311">
        <v>2178078.4851473998</v>
      </c>
      <c r="J311">
        <v>1748</v>
      </c>
      <c r="K311">
        <v>27.84639</v>
      </c>
      <c r="L311">
        <v>1312534.9892589001</v>
      </c>
      <c r="M311">
        <v>47203.9</v>
      </c>
      <c r="N311">
        <f t="shared" si="20"/>
        <v>47190.454206917835</v>
      </c>
      <c r="O311">
        <f t="shared" si="22"/>
        <v>47212.365060704571</v>
      </c>
      <c r="P311">
        <f t="shared" si="21"/>
        <v>-21.91085378673597</v>
      </c>
      <c r="Q311">
        <f t="shared" si="24"/>
        <v>4.5936544680894</v>
      </c>
      <c r="R311">
        <f t="shared" si="23"/>
        <v>26.504508254825371</v>
      </c>
    </row>
    <row r="312" spans="1:18" x14ac:dyDescent="0.3">
      <c r="A312" s="1">
        <v>44564</v>
      </c>
      <c r="B312" s="2">
        <v>7.6388888888888895E-2</v>
      </c>
      <c r="C312">
        <v>47118.5</v>
      </c>
      <c r="D312">
        <v>47211.46</v>
      </c>
      <c r="E312">
        <v>47118.5</v>
      </c>
      <c r="F312">
        <v>47151.16</v>
      </c>
      <c r="G312">
        <v>41.765090000000001</v>
      </c>
      <c r="H312">
        <v>1641171299999</v>
      </c>
      <c r="I312">
        <v>1970370.8524014</v>
      </c>
      <c r="J312">
        <v>1803</v>
      </c>
      <c r="K312">
        <v>21.108560000000001</v>
      </c>
      <c r="L312">
        <v>995825.59636810003</v>
      </c>
      <c r="M312">
        <v>47200.88</v>
      </c>
      <c r="N312">
        <f t="shared" si="20"/>
        <v>47179.384328930479</v>
      </c>
      <c r="O312">
        <f t="shared" si="22"/>
        <v>47205.412093244973</v>
      </c>
      <c r="P312">
        <f t="shared" si="21"/>
        <v>-26.027764314494561</v>
      </c>
      <c r="Q312">
        <f t="shared" si="24"/>
        <v>-1.530629288427392</v>
      </c>
      <c r="R312">
        <f t="shared" si="23"/>
        <v>24.49713502606717</v>
      </c>
    </row>
    <row r="313" spans="1:18" x14ac:dyDescent="0.3">
      <c r="A313" s="1">
        <v>44564</v>
      </c>
      <c r="B313" s="2">
        <v>7.9861111111111105E-2</v>
      </c>
      <c r="C313">
        <v>47151.16</v>
      </c>
      <c r="D313">
        <v>47164.11</v>
      </c>
      <c r="E313">
        <v>47050</v>
      </c>
      <c r="F313">
        <v>47050.080000000002</v>
      </c>
      <c r="G313">
        <v>43.354649999999999</v>
      </c>
      <c r="H313">
        <v>1641171599999</v>
      </c>
      <c r="I313">
        <v>2042016.8963283999</v>
      </c>
      <c r="J313">
        <v>1965</v>
      </c>
      <c r="K313">
        <v>14.80245</v>
      </c>
      <c r="L313">
        <v>697304.43101119995</v>
      </c>
      <c r="M313">
        <v>47196.55</v>
      </c>
      <c r="N313">
        <f t="shared" si="20"/>
        <v>47175.042124479638</v>
      </c>
      <c r="O313">
        <f t="shared" si="22"/>
        <v>47201.393419671273</v>
      </c>
      <c r="P313">
        <f t="shared" si="21"/>
        <v>-26.351295191634563</v>
      </c>
      <c r="Q313">
        <f t="shared" si="24"/>
        <v>-6.4947624690688261</v>
      </c>
      <c r="R313">
        <f t="shared" si="23"/>
        <v>19.856532722565738</v>
      </c>
    </row>
    <row r="314" spans="1:18" x14ac:dyDescent="0.3">
      <c r="A314" s="1">
        <v>44564</v>
      </c>
      <c r="B314" s="2">
        <v>8.3333333333333329E-2</v>
      </c>
      <c r="C314">
        <v>47050.09</v>
      </c>
      <c r="D314">
        <v>47080.13</v>
      </c>
      <c r="E314">
        <v>47024.38</v>
      </c>
      <c r="F314">
        <v>47080.12</v>
      </c>
      <c r="G314">
        <v>96.739570000000001</v>
      </c>
      <c r="H314">
        <v>1641171899999</v>
      </c>
      <c r="I314">
        <v>4551243.0270178998</v>
      </c>
      <c r="J314">
        <v>2993</v>
      </c>
      <c r="K314">
        <v>42.661409999999997</v>
      </c>
      <c r="L314">
        <v>2007036.1023758</v>
      </c>
      <c r="M314">
        <v>47191.27</v>
      </c>
      <c r="N314">
        <f t="shared" si="20"/>
        <v>47155.818720713542</v>
      </c>
      <c r="O314">
        <f t="shared" si="22"/>
        <v>47190.185758954882</v>
      </c>
      <c r="P314">
        <f t="shared" si="21"/>
        <v>-34.367038241340197</v>
      </c>
      <c r="Q314">
        <f t="shared" si="24"/>
        <v>-12.069217623523102</v>
      </c>
      <c r="R314">
        <f t="shared" si="23"/>
        <v>22.297820617817095</v>
      </c>
    </row>
    <row r="315" spans="1:18" x14ac:dyDescent="0.3">
      <c r="A315" s="1">
        <v>44564</v>
      </c>
      <c r="B315" s="2">
        <v>8.6805555555555566E-2</v>
      </c>
      <c r="C315">
        <v>47080.13</v>
      </c>
      <c r="D315">
        <v>47087.64</v>
      </c>
      <c r="E315">
        <v>47035.519999999997</v>
      </c>
      <c r="F315">
        <v>47060.06</v>
      </c>
      <c r="G315">
        <v>48.35219</v>
      </c>
      <c r="H315">
        <v>1641172199999</v>
      </c>
      <c r="I315">
        <v>2274962.8206591001</v>
      </c>
      <c r="J315">
        <v>1967</v>
      </c>
      <c r="K315">
        <v>29.678429999999999</v>
      </c>
      <c r="L315">
        <v>1396336.6638336999</v>
      </c>
      <c r="M315">
        <v>47186.61</v>
      </c>
      <c r="N315">
        <f t="shared" si="20"/>
        <v>47144.17430214223</v>
      </c>
      <c r="O315">
        <f t="shared" si="22"/>
        <v>47182.033480513775</v>
      </c>
      <c r="P315">
        <f t="shared" si="21"/>
        <v>-37.859178371545568</v>
      </c>
      <c r="Q315">
        <f t="shared" si="24"/>
        <v>-17.227209773127598</v>
      </c>
      <c r="R315">
        <f t="shared" si="23"/>
        <v>20.63196859841797</v>
      </c>
    </row>
    <row r="316" spans="1:18" x14ac:dyDescent="0.3">
      <c r="A316" s="1">
        <v>44564</v>
      </c>
      <c r="B316" s="2">
        <v>9.0277777777777776E-2</v>
      </c>
      <c r="C316">
        <v>47060.06</v>
      </c>
      <c r="D316">
        <v>47084.44</v>
      </c>
      <c r="E316">
        <v>47026.46</v>
      </c>
      <c r="F316">
        <v>47041.13</v>
      </c>
      <c r="G316">
        <v>55.387039999999999</v>
      </c>
      <c r="H316">
        <v>1641172499999</v>
      </c>
      <c r="I316">
        <v>2606278.7868633</v>
      </c>
      <c r="J316">
        <v>1979</v>
      </c>
      <c r="K316">
        <v>23.790939999999999</v>
      </c>
      <c r="L316">
        <v>1119499.8417256</v>
      </c>
      <c r="M316">
        <v>47180.61</v>
      </c>
      <c r="N316">
        <f t="shared" si="20"/>
        <v>47131.233640274193</v>
      </c>
      <c r="O316">
        <f t="shared" si="22"/>
        <v>47172.998407883126</v>
      </c>
      <c r="P316">
        <f t="shared" si="21"/>
        <v>-41.764767608932743</v>
      </c>
      <c r="Q316">
        <f t="shared" si="24"/>
        <v>-22.134721340288628</v>
      </c>
      <c r="R316">
        <f t="shared" si="23"/>
        <v>19.630046268644115</v>
      </c>
    </row>
    <row r="317" spans="1:18" x14ac:dyDescent="0.3">
      <c r="A317" s="1">
        <v>44564</v>
      </c>
      <c r="B317" s="2">
        <v>9.375E-2</v>
      </c>
      <c r="C317">
        <v>47041.120000000003</v>
      </c>
      <c r="D317">
        <v>47087.95</v>
      </c>
      <c r="E317">
        <v>47035</v>
      </c>
      <c r="F317">
        <v>47080.71</v>
      </c>
      <c r="G317">
        <v>66.867410000000007</v>
      </c>
      <c r="H317">
        <v>1641172799999</v>
      </c>
      <c r="I317">
        <v>3147191.7396906</v>
      </c>
      <c r="J317">
        <v>2539</v>
      </c>
      <c r="K317">
        <v>32.699509999999997</v>
      </c>
      <c r="L317">
        <v>1539065.3621141</v>
      </c>
      <c r="M317">
        <v>47172.9</v>
      </c>
      <c r="N317">
        <f t="shared" si="20"/>
        <v>47117.370003308934</v>
      </c>
      <c r="O317">
        <f t="shared" si="22"/>
        <v>47163.229636928816</v>
      </c>
      <c r="P317">
        <f t="shared" si="21"/>
        <v>-45.859633619882516</v>
      </c>
      <c r="Q317">
        <f t="shared" si="24"/>
        <v>-26.879703796207409</v>
      </c>
      <c r="R317">
        <f t="shared" si="23"/>
        <v>18.979929823675107</v>
      </c>
    </row>
    <row r="318" spans="1:18" x14ac:dyDescent="0.3">
      <c r="A318" s="1">
        <v>44564</v>
      </c>
      <c r="B318" s="2">
        <v>9.7222222222222224E-2</v>
      </c>
      <c r="C318">
        <v>47080.71</v>
      </c>
      <c r="D318">
        <v>47080.72</v>
      </c>
      <c r="E318">
        <v>46982.28</v>
      </c>
      <c r="F318">
        <v>46985.84</v>
      </c>
      <c r="G318">
        <v>62.017829999999996</v>
      </c>
      <c r="H318">
        <v>1641173099999</v>
      </c>
      <c r="I318">
        <v>2915764.3897754</v>
      </c>
      <c r="J318">
        <v>2480</v>
      </c>
      <c r="K318">
        <v>28.72073</v>
      </c>
      <c r="L318">
        <v>1350253.1940574001</v>
      </c>
      <c r="M318">
        <v>47165.78</v>
      </c>
      <c r="N318">
        <f t="shared" si="20"/>
        <v>47111.730002799864</v>
      </c>
      <c r="O318">
        <f t="shared" si="22"/>
        <v>47157.117071230387</v>
      </c>
      <c r="P318">
        <f t="shared" si="21"/>
        <v>-45.387068430522049</v>
      </c>
      <c r="Q318">
        <f t="shared" si="24"/>
        <v>-30.581176723070339</v>
      </c>
      <c r="R318">
        <f t="shared" si="23"/>
        <v>14.80589170745171</v>
      </c>
    </row>
    <row r="319" spans="1:18" x14ac:dyDescent="0.3">
      <c r="A319" s="1">
        <v>44564</v>
      </c>
      <c r="B319" s="2">
        <v>0.10069444444444443</v>
      </c>
      <c r="C319">
        <v>46985.85</v>
      </c>
      <c r="D319">
        <v>47059.26</v>
      </c>
      <c r="E319">
        <v>46950</v>
      </c>
      <c r="F319">
        <v>47035.77</v>
      </c>
      <c r="G319">
        <v>68.07338</v>
      </c>
      <c r="H319">
        <v>1641173399999</v>
      </c>
      <c r="I319">
        <v>3200476.1138513</v>
      </c>
      <c r="J319">
        <v>2253</v>
      </c>
      <c r="K319">
        <v>37.788379999999997</v>
      </c>
      <c r="L319">
        <v>1776921.0482107999</v>
      </c>
      <c r="M319">
        <v>47157.49</v>
      </c>
      <c r="N319">
        <f t="shared" si="20"/>
        <v>47092.36384852296</v>
      </c>
      <c r="O319">
        <f t="shared" si="22"/>
        <v>47144.430621509615</v>
      </c>
      <c r="P319">
        <f t="shared" si="21"/>
        <v>-52.066772986654541</v>
      </c>
      <c r="Q319">
        <f t="shared" si="24"/>
        <v>-34.878295975787182</v>
      </c>
      <c r="R319">
        <f t="shared" si="23"/>
        <v>17.188477010867359</v>
      </c>
    </row>
    <row r="320" spans="1:18" x14ac:dyDescent="0.3">
      <c r="A320" s="1">
        <v>44564</v>
      </c>
      <c r="B320" s="2">
        <v>0.10416666666666667</v>
      </c>
      <c r="C320">
        <v>47035.77</v>
      </c>
      <c r="D320">
        <v>47073.33</v>
      </c>
      <c r="E320">
        <v>47025.55</v>
      </c>
      <c r="F320">
        <v>47028.94</v>
      </c>
      <c r="G320">
        <v>31.37547</v>
      </c>
      <c r="H320">
        <v>1641173699999</v>
      </c>
      <c r="I320">
        <v>1476155.3616227</v>
      </c>
      <c r="J320">
        <v>1545</v>
      </c>
      <c r="K320">
        <v>14.08835</v>
      </c>
      <c r="L320">
        <v>662756.20008360001</v>
      </c>
      <c r="M320">
        <v>47151.76</v>
      </c>
      <c r="N320">
        <f t="shared" si="20"/>
        <v>47083.657102596349</v>
      </c>
      <c r="O320">
        <f t="shared" si="22"/>
        <v>47136.381686582979</v>
      </c>
      <c r="P320">
        <f t="shared" si="21"/>
        <v>-52.724583986630023</v>
      </c>
      <c r="Q320">
        <f t="shared" si="24"/>
        <v>-38.447553577955752</v>
      </c>
      <c r="R320">
        <f t="shared" si="23"/>
        <v>14.277030408674271</v>
      </c>
    </row>
    <row r="321" spans="1:18" x14ac:dyDescent="0.3">
      <c r="A321" s="1">
        <v>44564</v>
      </c>
      <c r="B321" s="2">
        <v>0.1076388888888889</v>
      </c>
      <c r="C321">
        <v>47028.94</v>
      </c>
      <c r="D321">
        <v>47086.2</v>
      </c>
      <c r="E321">
        <v>47005.56</v>
      </c>
      <c r="F321">
        <v>47046.47</v>
      </c>
      <c r="G321">
        <v>40.518630000000002</v>
      </c>
      <c r="H321">
        <v>1641173999999</v>
      </c>
      <c r="I321">
        <v>1906147.9445692999</v>
      </c>
      <c r="J321">
        <v>1757</v>
      </c>
      <c r="K321">
        <v>17.497979999999998</v>
      </c>
      <c r="L321">
        <v>823079.49487980001</v>
      </c>
      <c r="M321">
        <v>47146.55</v>
      </c>
      <c r="N321">
        <f t="shared" si="20"/>
        <v>47075.239086812297</v>
      </c>
      <c r="O321">
        <f t="shared" si="22"/>
        <v>47128.423043132389</v>
      </c>
      <c r="P321">
        <f t="shared" si="21"/>
        <v>-53.183956320091966</v>
      </c>
      <c r="Q321">
        <f t="shared" si="24"/>
        <v>-41.394834126382996</v>
      </c>
      <c r="R321">
        <f t="shared" si="23"/>
        <v>11.78912219370897</v>
      </c>
    </row>
    <row r="322" spans="1:18" x14ac:dyDescent="0.3">
      <c r="A322" s="1">
        <v>44564</v>
      </c>
      <c r="B322" s="2">
        <v>0.1111111111111111</v>
      </c>
      <c r="C322">
        <v>47046.47</v>
      </c>
      <c r="D322">
        <v>47046.48</v>
      </c>
      <c r="E322">
        <v>46976.46</v>
      </c>
      <c r="F322">
        <v>46976.46</v>
      </c>
      <c r="G322">
        <v>33.442880000000002</v>
      </c>
      <c r="H322">
        <v>1641174299999</v>
      </c>
      <c r="I322">
        <v>1571765.3604393001</v>
      </c>
      <c r="J322">
        <v>1629</v>
      </c>
      <c r="K322">
        <v>13.76338</v>
      </c>
      <c r="L322">
        <v>646815.90966350003</v>
      </c>
      <c r="M322">
        <v>47141.59</v>
      </c>
      <c r="N322">
        <f t="shared" si="20"/>
        <v>47070.813073456564</v>
      </c>
      <c r="O322">
        <f t="shared" si="22"/>
        <v>47122.352447344805</v>
      </c>
      <c r="P322">
        <f t="shared" si="21"/>
        <v>-51.539373888241244</v>
      </c>
      <c r="Q322">
        <f t="shared" si="24"/>
        <v>-43.42374207875465</v>
      </c>
      <c r="R322">
        <f t="shared" si="23"/>
        <v>8.1156318094865938</v>
      </c>
    </row>
    <row r="323" spans="1:18" x14ac:dyDescent="0.3">
      <c r="A323" s="1">
        <v>44564</v>
      </c>
      <c r="B323" s="2">
        <v>0.11458333333333333</v>
      </c>
      <c r="C323">
        <v>46976.46</v>
      </c>
      <c r="D323">
        <v>47002.84</v>
      </c>
      <c r="E323">
        <v>46964.71</v>
      </c>
      <c r="F323">
        <v>46986.65</v>
      </c>
      <c r="G323">
        <v>23.280950000000001</v>
      </c>
      <c r="H323">
        <v>1641174599999</v>
      </c>
      <c r="I323">
        <v>1093856.0687301001</v>
      </c>
      <c r="J323">
        <v>1449</v>
      </c>
      <c r="K323">
        <v>11.062670000000001</v>
      </c>
      <c r="L323">
        <v>519768.52053919999</v>
      </c>
      <c r="M323">
        <v>47135.32</v>
      </c>
      <c r="N323">
        <f t="shared" si="20"/>
        <v>47056.297216001709</v>
      </c>
      <c r="O323">
        <f t="shared" si="22"/>
        <v>47111.545599393343</v>
      </c>
      <c r="P323">
        <f t="shared" si="21"/>
        <v>-55.248383391633979</v>
      </c>
      <c r="Q323">
        <f t="shared" si="24"/>
        <v>-45.788670341330516</v>
      </c>
      <c r="R323">
        <f t="shared" si="23"/>
        <v>9.4597130503034634</v>
      </c>
    </row>
    <row r="324" spans="1:18" x14ac:dyDescent="0.3">
      <c r="A324" s="1">
        <v>44564</v>
      </c>
      <c r="B324" s="2">
        <v>0.11805555555555557</v>
      </c>
      <c r="C324">
        <v>46986.64</v>
      </c>
      <c r="D324">
        <v>47087</v>
      </c>
      <c r="E324">
        <v>46970</v>
      </c>
      <c r="F324">
        <v>47074.36</v>
      </c>
      <c r="G324">
        <v>43.69491</v>
      </c>
      <c r="H324">
        <v>1641174899999</v>
      </c>
      <c r="I324">
        <v>2054760.1613692001</v>
      </c>
      <c r="J324">
        <v>1733</v>
      </c>
      <c r="K324">
        <v>29.869689999999999</v>
      </c>
      <c r="L324">
        <v>1404744.4607075001</v>
      </c>
      <c r="M324">
        <v>47128.73</v>
      </c>
      <c r="N324">
        <f t="shared" si="20"/>
        <v>47045.580721232218</v>
      </c>
      <c r="O324">
        <f t="shared" si="22"/>
        <v>47102.293332771616</v>
      </c>
      <c r="P324">
        <f t="shared" si="21"/>
        <v>-56.712611539398495</v>
      </c>
      <c r="Q324">
        <f t="shared" si="24"/>
        <v>-47.973458580944111</v>
      </c>
      <c r="R324">
        <f t="shared" si="23"/>
        <v>8.7391529584543832</v>
      </c>
    </row>
    <row r="325" spans="1:18" x14ac:dyDescent="0.3">
      <c r="A325" s="1">
        <v>44564</v>
      </c>
      <c r="B325" s="2">
        <v>0.12152777777777778</v>
      </c>
      <c r="C325">
        <v>47074.35</v>
      </c>
      <c r="D325">
        <v>47138.78</v>
      </c>
      <c r="E325">
        <v>47074.35</v>
      </c>
      <c r="F325">
        <v>47116.71</v>
      </c>
      <c r="G325">
        <v>58.305540000000001</v>
      </c>
      <c r="H325">
        <v>1641175199999</v>
      </c>
      <c r="I325">
        <v>2746720.9100989001</v>
      </c>
      <c r="J325">
        <v>1907</v>
      </c>
      <c r="K325">
        <v>32.065689999999996</v>
      </c>
      <c r="L325">
        <v>1510473.2376023</v>
      </c>
      <c r="M325">
        <v>47123.78</v>
      </c>
      <c r="N325">
        <f t="shared" si="20"/>
        <v>47050.006764119564</v>
      </c>
      <c r="O325">
        <f t="shared" si="22"/>
        <v>47100.223456270018</v>
      </c>
      <c r="P325">
        <f t="shared" si="21"/>
        <v>-50.216692150454037</v>
      </c>
      <c r="Q325">
        <f t="shared" si="24"/>
        <v>-48.422105294846098</v>
      </c>
      <c r="R325">
        <f t="shared" si="23"/>
        <v>1.794586855607939</v>
      </c>
    </row>
    <row r="326" spans="1:18" x14ac:dyDescent="0.3">
      <c r="A326" s="1">
        <v>44564</v>
      </c>
      <c r="B326" s="2">
        <v>0.125</v>
      </c>
      <c r="C326">
        <v>47116.22</v>
      </c>
      <c r="D326">
        <v>47116.71</v>
      </c>
      <c r="E326">
        <v>47060.01</v>
      </c>
      <c r="F326">
        <v>47064.7</v>
      </c>
      <c r="G326">
        <v>60.584119999999999</v>
      </c>
      <c r="H326">
        <v>1641175499999</v>
      </c>
      <c r="I326">
        <v>2853297.4238799</v>
      </c>
      <c r="J326">
        <v>2076</v>
      </c>
      <c r="K326">
        <v>14.825100000000001</v>
      </c>
      <c r="L326">
        <v>698091.52318549994</v>
      </c>
      <c r="M326">
        <v>47118.77</v>
      </c>
      <c r="N326">
        <f t="shared" si="20"/>
        <v>47060.193415793474</v>
      </c>
      <c r="O326">
        <f t="shared" si="22"/>
        <v>47101.408385435207</v>
      </c>
      <c r="P326">
        <f t="shared" si="21"/>
        <v>-41.21496964173275</v>
      </c>
      <c r="Q326">
        <f t="shared" si="24"/>
        <v>-46.980678164223434</v>
      </c>
      <c r="R326">
        <f t="shared" si="23"/>
        <v>-5.7657085224906837</v>
      </c>
    </row>
    <row r="327" spans="1:18" x14ac:dyDescent="0.3">
      <c r="A327" s="1">
        <v>44564</v>
      </c>
      <c r="B327" s="2">
        <v>0.12847222222222224</v>
      </c>
      <c r="C327">
        <v>47064.71</v>
      </c>
      <c r="D327">
        <v>47066.17</v>
      </c>
      <c r="E327">
        <v>46901</v>
      </c>
      <c r="F327">
        <v>46974.06</v>
      </c>
      <c r="G327">
        <v>96.307419999999993</v>
      </c>
      <c r="H327">
        <v>1641175799999</v>
      </c>
      <c r="I327">
        <v>4522628.1440856997</v>
      </c>
      <c r="J327">
        <v>3194</v>
      </c>
      <c r="K327">
        <v>41.800330000000002</v>
      </c>
      <c r="L327">
        <v>1962761.3496749999</v>
      </c>
      <c r="M327">
        <v>47113.51</v>
      </c>
      <c r="N327">
        <f t="shared" si="20"/>
        <v>47060.888274902165</v>
      </c>
      <c r="O327">
        <f t="shared" si="22"/>
        <v>47098.68998651408</v>
      </c>
      <c r="P327">
        <f t="shared" si="21"/>
        <v>-37.80171161191538</v>
      </c>
      <c r="Q327">
        <f t="shared" si="24"/>
        <v>-45.14488485376183</v>
      </c>
      <c r="R327">
        <f t="shared" si="23"/>
        <v>-7.3431732418464506</v>
      </c>
    </row>
    <row r="328" spans="1:18" x14ac:dyDescent="0.3">
      <c r="A328" s="1">
        <v>44564</v>
      </c>
      <c r="B328" s="2">
        <v>0.13194444444444445</v>
      </c>
      <c r="C328">
        <v>46974.05</v>
      </c>
      <c r="D328">
        <v>46992.62</v>
      </c>
      <c r="E328">
        <v>46900.04</v>
      </c>
      <c r="F328">
        <v>46925.9</v>
      </c>
      <c r="G328">
        <v>56.994190000000003</v>
      </c>
      <c r="H328">
        <v>1641176099999</v>
      </c>
      <c r="I328">
        <v>2674916.1204833002</v>
      </c>
      <c r="J328">
        <v>2463</v>
      </c>
      <c r="K328">
        <v>23.624089999999999</v>
      </c>
      <c r="L328">
        <v>1108771.4286003001</v>
      </c>
      <c r="M328">
        <v>47108.58</v>
      </c>
      <c r="N328">
        <f t="shared" si="20"/>
        <v>47047.528540301835</v>
      </c>
      <c r="O328">
        <f t="shared" si="22"/>
        <v>47089.457394920442</v>
      </c>
      <c r="P328">
        <f t="shared" si="21"/>
        <v>-41.928854618607147</v>
      </c>
      <c r="Q328">
        <f t="shared" si="24"/>
        <v>-44.501678806730894</v>
      </c>
      <c r="R328">
        <f t="shared" si="23"/>
        <v>-2.5728241881237466</v>
      </c>
    </row>
    <row r="329" spans="1:18" x14ac:dyDescent="0.3">
      <c r="A329" s="1">
        <v>44564</v>
      </c>
      <c r="B329" s="2">
        <v>0.13541666666666666</v>
      </c>
      <c r="C329">
        <v>46925.9</v>
      </c>
      <c r="D329">
        <v>46992.15</v>
      </c>
      <c r="E329">
        <v>46870</v>
      </c>
      <c r="F329">
        <v>46990</v>
      </c>
      <c r="G329">
        <v>68.323220000000006</v>
      </c>
      <c r="H329">
        <v>1641176399999</v>
      </c>
      <c r="I329">
        <v>3205241.5782917002</v>
      </c>
      <c r="J329">
        <v>2625</v>
      </c>
      <c r="K329">
        <v>31.756119999999999</v>
      </c>
      <c r="L329">
        <v>1489759.6230084</v>
      </c>
      <c r="M329">
        <v>47103.92</v>
      </c>
      <c r="N329">
        <f t="shared" si="20"/>
        <v>47028.81645717848</v>
      </c>
      <c r="O329">
        <f t="shared" si="22"/>
        <v>47077.342032333741</v>
      </c>
      <c r="P329">
        <f t="shared" si="21"/>
        <v>-48.525575155261322</v>
      </c>
      <c r="Q329">
        <f t="shared" si="24"/>
        <v>-45.306458076436982</v>
      </c>
      <c r="R329">
        <f t="shared" si="23"/>
        <v>3.2191170788243397</v>
      </c>
    </row>
    <row r="330" spans="1:18" x14ac:dyDescent="0.3">
      <c r="A330" s="1">
        <v>44564</v>
      </c>
      <c r="B330" s="2">
        <v>0.1388888888888889</v>
      </c>
      <c r="C330">
        <v>46990.01</v>
      </c>
      <c r="D330">
        <v>47008.59</v>
      </c>
      <c r="E330">
        <v>46974.64</v>
      </c>
      <c r="F330">
        <v>46996.49</v>
      </c>
      <c r="G330">
        <v>37.511360000000003</v>
      </c>
      <c r="H330">
        <v>1641176699999</v>
      </c>
      <c r="I330">
        <v>1762527.0508188</v>
      </c>
      <c r="J330">
        <v>1608</v>
      </c>
      <c r="K330">
        <v>15.064550000000001</v>
      </c>
      <c r="L330">
        <v>707840.45828460006</v>
      </c>
      <c r="M330">
        <v>47099.81</v>
      </c>
      <c r="N330">
        <f t="shared" si="20"/>
        <v>47022.846232997174</v>
      </c>
      <c r="O330">
        <f t="shared" si="22"/>
        <v>47070.872992901612</v>
      </c>
      <c r="P330">
        <f t="shared" si="21"/>
        <v>-48.026759904438222</v>
      </c>
      <c r="Q330">
        <f t="shared" si="24"/>
        <v>-45.850518442037234</v>
      </c>
      <c r="R330">
        <f t="shared" si="23"/>
        <v>2.1762414624009878</v>
      </c>
    </row>
    <row r="331" spans="1:18" x14ac:dyDescent="0.3">
      <c r="A331" s="1">
        <v>44564</v>
      </c>
      <c r="B331" s="2">
        <v>0.1423611111111111</v>
      </c>
      <c r="C331">
        <v>46996.5</v>
      </c>
      <c r="D331">
        <v>47000</v>
      </c>
      <c r="E331">
        <v>46956.18</v>
      </c>
      <c r="F331">
        <v>46997.37</v>
      </c>
      <c r="G331">
        <v>29.83277</v>
      </c>
      <c r="H331">
        <v>1641176999999</v>
      </c>
      <c r="I331">
        <v>1401435.8359411999</v>
      </c>
      <c r="J331">
        <v>1745</v>
      </c>
      <c r="K331">
        <v>13.83014</v>
      </c>
      <c r="L331">
        <v>649662.44536979997</v>
      </c>
      <c r="M331">
        <v>47096.27</v>
      </c>
      <c r="N331">
        <f t="shared" si="20"/>
        <v>47018.792966382229</v>
      </c>
      <c r="O331">
        <f t="shared" si="22"/>
        <v>47065.363882316306</v>
      </c>
      <c r="P331">
        <f t="shared" si="21"/>
        <v>-46.570915934076766</v>
      </c>
      <c r="Q331">
        <f t="shared" si="24"/>
        <v>-45.994597940445146</v>
      </c>
      <c r="R331">
        <f t="shared" si="23"/>
        <v>0.57631799363161917</v>
      </c>
    </row>
    <row r="332" spans="1:18" x14ac:dyDescent="0.3">
      <c r="A332" s="1">
        <v>44564</v>
      </c>
      <c r="B332" s="2">
        <v>0.14583333333333334</v>
      </c>
      <c r="C332">
        <v>46997.36</v>
      </c>
      <c r="D332">
        <v>47028.99</v>
      </c>
      <c r="E332">
        <v>46970.22</v>
      </c>
      <c r="F332">
        <v>47023.13</v>
      </c>
      <c r="G332">
        <v>56.655239999999999</v>
      </c>
      <c r="H332">
        <v>1641177299999</v>
      </c>
      <c r="I332">
        <v>2662379.8905580998</v>
      </c>
      <c r="J332">
        <v>2335</v>
      </c>
      <c r="K332">
        <v>29.643249999999998</v>
      </c>
      <c r="L332">
        <v>1392919.9807593001</v>
      </c>
      <c r="M332">
        <v>47093.54</v>
      </c>
      <c r="N332">
        <f t="shared" si="20"/>
        <v>47015.495586938814</v>
      </c>
      <c r="O332">
        <f t="shared" si="22"/>
        <v>47060.326557700282</v>
      </c>
      <c r="P332">
        <f t="shared" si="21"/>
        <v>-44.830970761468052</v>
      </c>
      <c r="Q332">
        <f t="shared" si="24"/>
        <v>-45.76187250464973</v>
      </c>
      <c r="R332">
        <f t="shared" si="23"/>
        <v>-0.9309017431816784</v>
      </c>
    </row>
    <row r="333" spans="1:18" x14ac:dyDescent="0.3">
      <c r="A333" s="1">
        <v>44564</v>
      </c>
      <c r="B333" s="2">
        <v>0.14930555555555555</v>
      </c>
      <c r="C333">
        <v>47023.13</v>
      </c>
      <c r="D333">
        <v>47051.89</v>
      </c>
      <c r="E333">
        <v>47012.25</v>
      </c>
      <c r="F333">
        <v>47013.05</v>
      </c>
      <c r="G333">
        <v>37.749290000000002</v>
      </c>
      <c r="H333">
        <v>1641177599999</v>
      </c>
      <c r="I333">
        <v>1775388.6397742999</v>
      </c>
      <c r="J333">
        <v>1763</v>
      </c>
      <c r="K333">
        <v>17.568619999999999</v>
      </c>
      <c r="L333">
        <v>826265.40882090002</v>
      </c>
      <c r="M333">
        <v>47091.23</v>
      </c>
      <c r="N333">
        <f t="shared" si="20"/>
        <v>47016.670112025153</v>
      </c>
      <c r="O333">
        <f t="shared" si="22"/>
        <v>47057.571257129894</v>
      </c>
      <c r="P333">
        <f t="shared" si="21"/>
        <v>-40.901145104740863</v>
      </c>
      <c r="Q333">
        <f t="shared" si="24"/>
        <v>-44.789727024667961</v>
      </c>
      <c r="R333">
        <f t="shared" si="23"/>
        <v>-3.8885819199270983</v>
      </c>
    </row>
    <row r="334" spans="1:18" x14ac:dyDescent="0.3">
      <c r="A334" s="1">
        <v>44564</v>
      </c>
      <c r="B334" s="2">
        <v>0.15277777777777776</v>
      </c>
      <c r="C334">
        <v>47013.04</v>
      </c>
      <c r="D334">
        <v>47044.36</v>
      </c>
      <c r="E334">
        <v>46955.01</v>
      </c>
      <c r="F334">
        <v>46980.49</v>
      </c>
      <c r="G334">
        <v>82.302580000000006</v>
      </c>
      <c r="H334">
        <v>1641177899999</v>
      </c>
      <c r="I334">
        <v>3868252.8905104999</v>
      </c>
      <c r="J334">
        <v>3054</v>
      </c>
      <c r="K334">
        <v>47.544759999999997</v>
      </c>
      <c r="L334">
        <v>2234655.4847737998</v>
      </c>
      <c r="M334">
        <v>47088.79</v>
      </c>
      <c r="N334">
        <f t="shared" si="20"/>
        <v>47016.111633252054</v>
      </c>
      <c r="O334">
        <f t="shared" si="22"/>
        <v>47054.272645490644</v>
      </c>
      <c r="P334">
        <f t="shared" si="21"/>
        <v>-38.161012238590047</v>
      </c>
      <c r="Q334">
        <f t="shared" si="24"/>
        <v>-43.46398406745238</v>
      </c>
      <c r="R334">
        <f t="shared" si="23"/>
        <v>-5.3029718288623329</v>
      </c>
    </row>
    <row r="335" spans="1:18" x14ac:dyDescent="0.3">
      <c r="A335" s="1">
        <v>44564</v>
      </c>
      <c r="B335" s="2">
        <v>0.15625</v>
      </c>
      <c r="C335">
        <v>46980.49</v>
      </c>
      <c r="D335">
        <v>46982.05</v>
      </c>
      <c r="E335">
        <v>46878.01</v>
      </c>
      <c r="F335">
        <v>46900</v>
      </c>
      <c r="G335">
        <v>97.132850000000005</v>
      </c>
      <c r="H335">
        <v>1641178199999</v>
      </c>
      <c r="I335">
        <v>4558081.4827677002</v>
      </c>
      <c r="J335">
        <v>2823</v>
      </c>
      <c r="K335">
        <v>43.628749999999997</v>
      </c>
      <c r="L335">
        <v>2047454.5942545999</v>
      </c>
      <c r="M335">
        <v>47087.54</v>
      </c>
      <c r="N335">
        <f t="shared" ref="N335:N398" si="25">C335*(2/13)+(N334*(1-(2/13)))</f>
        <v>47010.631381982508</v>
      </c>
      <c r="O335">
        <f t="shared" si="22"/>
        <v>47048.807264343188</v>
      </c>
      <c r="P335">
        <f t="shared" si="21"/>
        <v>-38.17588236067968</v>
      </c>
      <c r="Q335">
        <f t="shared" si="24"/>
        <v>-42.406363726097844</v>
      </c>
      <c r="R335">
        <f t="shared" si="23"/>
        <v>-4.2304813654181643</v>
      </c>
    </row>
    <row r="336" spans="1:18" x14ac:dyDescent="0.3">
      <c r="A336" s="1">
        <v>44564</v>
      </c>
      <c r="B336" s="2">
        <v>0.15972222222222224</v>
      </c>
      <c r="C336">
        <v>46900.01</v>
      </c>
      <c r="D336">
        <v>46954.77</v>
      </c>
      <c r="E336">
        <v>46858.44</v>
      </c>
      <c r="F336">
        <v>46947.13</v>
      </c>
      <c r="G336">
        <v>98.321960000000004</v>
      </c>
      <c r="H336">
        <v>1641178499999</v>
      </c>
      <c r="I336">
        <v>4610681.5922125001</v>
      </c>
      <c r="J336">
        <v>2545</v>
      </c>
      <c r="K336">
        <v>51.905639999999998</v>
      </c>
      <c r="L336">
        <v>2433634.8217286002</v>
      </c>
      <c r="M336">
        <v>47087.05</v>
      </c>
      <c r="N336">
        <f t="shared" si="25"/>
        <v>46993.612707831358</v>
      </c>
      <c r="O336">
        <f t="shared" si="22"/>
        <v>47037.785244762206</v>
      </c>
      <c r="P336">
        <f t="shared" si="21"/>
        <v>-44.172536930847855</v>
      </c>
      <c r="Q336">
        <f t="shared" si="24"/>
        <v>-42.759598367047843</v>
      </c>
      <c r="R336">
        <f t="shared" si="23"/>
        <v>1.4129385638000116</v>
      </c>
    </row>
    <row r="337" spans="1:18" x14ac:dyDescent="0.3">
      <c r="A337" s="1">
        <v>44564</v>
      </c>
      <c r="B337" s="2">
        <v>0.16319444444444445</v>
      </c>
      <c r="C337">
        <v>46947.12</v>
      </c>
      <c r="D337">
        <v>47031.24</v>
      </c>
      <c r="E337">
        <v>46937.39</v>
      </c>
      <c r="F337">
        <v>46999.98</v>
      </c>
      <c r="G337">
        <v>59.992139999999999</v>
      </c>
      <c r="H337">
        <v>1641178799999</v>
      </c>
      <c r="I337">
        <v>2819106.4333345001</v>
      </c>
      <c r="J337">
        <v>2243</v>
      </c>
      <c r="K337">
        <v>33.0837</v>
      </c>
      <c r="L337">
        <v>1554622.7681515999</v>
      </c>
      <c r="M337">
        <v>47089.13</v>
      </c>
      <c r="N337">
        <f t="shared" si="25"/>
        <v>46986.459983549612</v>
      </c>
      <c r="O337">
        <f t="shared" si="22"/>
        <v>47031.069300705742</v>
      </c>
      <c r="P337">
        <f t="shared" si="21"/>
        <v>-44.609317156129691</v>
      </c>
      <c r="Q337">
        <f t="shared" si="24"/>
        <v>-43.129542124864216</v>
      </c>
      <c r="R337">
        <f t="shared" si="23"/>
        <v>1.4797750312654756</v>
      </c>
    </row>
    <row r="338" spans="1:18" x14ac:dyDescent="0.3">
      <c r="A338" s="1">
        <v>44564</v>
      </c>
      <c r="B338" s="2">
        <v>0.16666666666666666</v>
      </c>
      <c r="C338">
        <v>46999.98</v>
      </c>
      <c r="D338">
        <v>47084.800000000003</v>
      </c>
      <c r="E338">
        <v>46984.12</v>
      </c>
      <c r="F338">
        <v>47034.11</v>
      </c>
      <c r="G338">
        <v>89.640810000000002</v>
      </c>
      <c r="H338">
        <v>1641179099999</v>
      </c>
      <c r="I338">
        <v>4216705.8218623996</v>
      </c>
      <c r="J338">
        <v>2918</v>
      </c>
      <c r="K338">
        <v>43.609180000000002</v>
      </c>
      <c r="L338">
        <v>2051580.2578844</v>
      </c>
      <c r="M338">
        <v>47089.61</v>
      </c>
      <c r="N338">
        <f t="shared" si="25"/>
        <v>46988.539986080439</v>
      </c>
      <c r="O338">
        <f t="shared" si="22"/>
        <v>47028.766389542354</v>
      </c>
      <c r="P338">
        <f t="shared" si="21"/>
        <v>-40.226403461914742</v>
      </c>
      <c r="Q338">
        <f t="shared" si="24"/>
        <v>-42.548914392274327</v>
      </c>
      <c r="R338">
        <f t="shared" si="23"/>
        <v>-2.3225109303595843</v>
      </c>
    </row>
    <row r="339" spans="1:18" x14ac:dyDescent="0.3">
      <c r="A339" s="1">
        <v>44564</v>
      </c>
      <c r="B339" s="2">
        <v>0.17013888888888887</v>
      </c>
      <c r="C339">
        <v>47034.1</v>
      </c>
      <c r="D339">
        <v>47060.07</v>
      </c>
      <c r="E339">
        <v>47000</v>
      </c>
      <c r="F339">
        <v>47000</v>
      </c>
      <c r="G339">
        <v>38.399990000000003</v>
      </c>
      <c r="H339">
        <v>1641179399999</v>
      </c>
      <c r="I339">
        <v>1806013.3443644</v>
      </c>
      <c r="J339">
        <v>1719</v>
      </c>
      <c r="K339">
        <v>15.57456</v>
      </c>
      <c r="L339">
        <v>732543.77309829998</v>
      </c>
      <c r="M339">
        <v>47090.86</v>
      </c>
      <c r="N339">
        <f t="shared" si="25"/>
        <v>46995.549218991138</v>
      </c>
      <c r="O339">
        <f t="shared" si="22"/>
        <v>47029.161471798478</v>
      </c>
      <c r="P339">
        <f t="shared" si="21"/>
        <v>-33.612252807339246</v>
      </c>
      <c r="Q339">
        <f t="shared" si="24"/>
        <v>-40.761582075287315</v>
      </c>
      <c r="R339">
        <f t="shared" si="23"/>
        <v>-7.1493292679480689</v>
      </c>
    </row>
    <row r="340" spans="1:18" x14ac:dyDescent="0.3">
      <c r="A340" s="1">
        <v>44564</v>
      </c>
      <c r="B340" s="2">
        <v>0.17361111111111113</v>
      </c>
      <c r="C340">
        <v>47000.01</v>
      </c>
      <c r="D340">
        <v>47000.01</v>
      </c>
      <c r="E340">
        <v>46950.62</v>
      </c>
      <c r="F340">
        <v>46950.62</v>
      </c>
      <c r="G340">
        <v>29.722580000000001</v>
      </c>
      <c r="H340">
        <v>1641179699999</v>
      </c>
      <c r="I340">
        <v>1396416.7871646001</v>
      </c>
      <c r="J340">
        <v>1735</v>
      </c>
      <c r="K340">
        <v>11.504049999999999</v>
      </c>
      <c r="L340">
        <v>540499.78749140003</v>
      </c>
      <c r="M340">
        <v>47090.18</v>
      </c>
      <c r="N340">
        <f t="shared" si="25"/>
        <v>46996.235492992506</v>
      </c>
      <c r="O340">
        <f t="shared" si="22"/>
        <v>47027.002103517108</v>
      </c>
      <c r="P340">
        <f t="shared" si="21"/>
        <v>-30.766610524602584</v>
      </c>
      <c r="Q340">
        <f t="shared" si="24"/>
        <v>-38.762587765150371</v>
      </c>
      <c r="R340">
        <f t="shared" si="23"/>
        <v>-7.9959772405477878</v>
      </c>
    </row>
    <row r="341" spans="1:18" x14ac:dyDescent="0.3">
      <c r="A341" s="1">
        <v>44564</v>
      </c>
      <c r="B341" s="2">
        <v>0.17708333333333334</v>
      </c>
      <c r="C341">
        <v>46950.62</v>
      </c>
      <c r="D341">
        <v>46950.63</v>
      </c>
      <c r="E341">
        <v>46871.09</v>
      </c>
      <c r="F341">
        <v>46880.639999999999</v>
      </c>
      <c r="G341">
        <v>98.099149999999995</v>
      </c>
      <c r="H341">
        <v>1641179999999</v>
      </c>
      <c r="I341">
        <v>4600371.4235202996</v>
      </c>
      <c r="J341">
        <v>2866</v>
      </c>
      <c r="K341">
        <v>43.447620000000001</v>
      </c>
      <c r="L341">
        <v>2037426.3109609</v>
      </c>
      <c r="M341">
        <v>47090.52</v>
      </c>
      <c r="N341">
        <f t="shared" si="25"/>
        <v>46989.217724839815</v>
      </c>
      <c r="O341">
        <f t="shared" si="22"/>
        <v>47021.34416992325</v>
      </c>
      <c r="P341">
        <f t="shared" si="21"/>
        <v>-32.126445083435101</v>
      </c>
      <c r="Q341">
        <f t="shared" si="24"/>
        <v>-37.435359228807314</v>
      </c>
      <c r="R341">
        <f t="shared" si="23"/>
        <v>-5.3089141453722135</v>
      </c>
    </row>
    <row r="342" spans="1:18" x14ac:dyDescent="0.3">
      <c r="A342" s="1">
        <v>44564</v>
      </c>
      <c r="B342" s="2">
        <v>0.18055555555555555</v>
      </c>
      <c r="C342">
        <v>46880.65</v>
      </c>
      <c r="D342">
        <v>46965.01</v>
      </c>
      <c r="E342">
        <v>46880.639999999999</v>
      </c>
      <c r="F342">
        <v>46950.64</v>
      </c>
      <c r="G342">
        <v>53.17454</v>
      </c>
      <c r="H342">
        <v>1641180299999</v>
      </c>
      <c r="I342">
        <v>2494453.9376181001</v>
      </c>
      <c r="J342">
        <v>2002</v>
      </c>
      <c r="K342">
        <v>32.04121</v>
      </c>
      <c r="L342">
        <v>1502996.1412835999</v>
      </c>
      <c r="M342">
        <v>47088.76</v>
      </c>
      <c r="N342">
        <f t="shared" si="25"/>
        <v>46972.514997941384</v>
      </c>
      <c r="O342">
        <f t="shared" si="22"/>
        <v>47010.922379558564</v>
      </c>
      <c r="P342">
        <f t="shared" si="21"/>
        <v>-38.407381617180363</v>
      </c>
      <c r="Q342">
        <f t="shared" si="24"/>
        <v>-37.629763706481924</v>
      </c>
      <c r="R342">
        <f t="shared" si="23"/>
        <v>0.77761791069843866</v>
      </c>
    </row>
    <row r="343" spans="1:18" x14ac:dyDescent="0.3">
      <c r="A343" s="1">
        <v>44564</v>
      </c>
      <c r="B343" s="2">
        <v>0.18402777777777779</v>
      </c>
      <c r="C343">
        <v>46950.63</v>
      </c>
      <c r="D343">
        <v>46971.29</v>
      </c>
      <c r="E343">
        <v>46950.63</v>
      </c>
      <c r="F343">
        <v>46958.64</v>
      </c>
      <c r="G343">
        <v>18.569189999999999</v>
      </c>
      <c r="H343">
        <v>1641180599999</v>
      </c>
      <c r="I343">
        <v>872024.46673450002</v>
      </c>
      <c r="J343">
        <v>1210</v>
      </c>
      <c r="K343">
        <v>9.8683700000000005</v>
      </c>
      <c r="L343">
        <v>463422.5590908</v>
      </c>
      <c r="M343">
        <v>47086.63</v>
      </c>
      <c r="N343">
        <f t="shared" si="25"/>
        <v>46969.148075181169</v>
      </c>
      <c r="O343">
        <f t="shared" si="22"/>
        <v>47006.456277369041</v>
      </c>
      <c r="P343">
        <f t="shared" si="21"/>
        <v>-37.308202187872666</v>
      </c>
      <c r="Q343">
        <f t="shared" si="24"/>
        <v>-37.565451402760075</v>
      </c>
      <c r="R343">
        <f t="shared" si="23"/>
        <v>-0.25724921488740904</v>
      </c>
    </row>
    <row r="344" spans="1:18" x14ac:dyDescent="0.3">
      <c r="A344" s="1">
        <v>44564</v>
      </c>
      <c r="B344" s="2">
        <v>0.1875</v>
      </c>
      <c r="C344">
        <v>46958.64</v>
      </c>
      <c r="D344">
        <v>46981.41</v>
      </c>
      <c r="E344">
        <v>46910.8</v>
      </c>
      <c r="F344">
        <v>46923.4</v>
      </c>
      <c r="G344">
        <v>41.8827</v>
      </c>
      <c r="H344">
        <v>1641180899999</v>
      </c>
      <c r="I344">
        <v>1966356.8314686001</v>
      </c>
      <c r="J344">
        <v>1653</v>
      </c>
      <c r="K344">
        <v>22.04147</v>
      </c>
      <c r="L344">
        <v>1034717.5619043</v>
      </c>
      <c r="M344">
        <v>47084.66</v>
      </c>
      <c r="N344">
        <f t="shared" si="25"/>
        <v>46967.53144823022</v>
      </c>
      <c r="O344">
        <f t="shared" si="22"/>
        <v>47002.914330897263</v>
      </c>
      <c r="P344">
        <f t="shared" si="21"/>
        <v>-35.382882667043305</v>
      </c>
      <c r="Q344">
        <f t="shared" si="24"/>
        <v>-37.128937655616724</v>
      </c>
      <c r="R344">
        <f t="shared" si="23"/>
        <v>-1.7460549885734196</v>
      </c>
    </row>
    <row r="345" spans="1:18" x14ac:dyDescent="0.3">
      <c r="A345" s="1">
        <v>44564</v>
      </c>
      <c r="B345" s="2">
        <v>0.19097222222222221</v>
      </c>
      <c r="C345">
        <v>46923.39</v>
      </c>
      <c r="D345">
        <v>46923.4</v>
      </c>
      <c r="E345">
        <v>46780</v>
      </c>
      <c r="F345">
        <v>46817.23</v>
      </c>
      <c r="G345">
        <v>97.91798</v>
      </c>
      <c r="H345">
        <v>1641181199999</v>
      </c>
      <c r="I345">
        <v>4586251.6756356005</v>
      </c>
      <c r="J345">
        <v>3270</v>
      </c>
      <c r="K345">
        <v>36.477939999999997</v>
      </c>
      <c r="L345">
        <v>1708739.0415320999</v>
      </c>
      <c r="M345">
        <v>47083.24</v>
      </c>
      <c r="N345">
        <f t="shared" si="25"/>
        <v>46960.740456194799</v>
      </c>
      <c r="O345">
        <f t="shared" si="22"/>
        <v>46997.023639719686</v>
      </c>
      <c r="P345">
        <f t="shared" si="21"/>
        <v>-36.283183524887136</v>
      </c>
      <c r="Q345">
        <f t="shared" si="24"/>
        <v>-36.959786829470808</v>
      </c>
      <c r="R345">
        <f t="shared" si="23"/>
        <v>-0.67660330458367213</v>
      </c>
    </row>
    <row r="346" spans="1:18" x14ac:dyDescent="0.3">
      <c r="A346" s="1">
        <v>44564</v>
      </c>
      <c r="B346" s="2">
        <v>0.19444444444444445</v>
      </c>
      <c r="C346">
        <v>46817.23</v>
      </c>
      <c r="D346">
        <v>46829.34</v>
      </c>
      <c r="E346">
        <v>46740</v>
      </c>
      <c r="F346">
        <v>46787.72</v>
      </c>
      <c r="G346">
        <v>161.80098000000001</v>
      </c>
      <c r="H346">
        <v>1641181499999</v>
      </c>
      <c r="I346">
        <v>7570669.2067934005</v>
      </c>
      <c r="J346">
        <v>3824</v>
      </c>
      <c r="K346">
        <v>95.396730000000005</v>
      </c>
      <c r="L346">
        <v>4463743.8476294996</v>
      </c>
      <c r="M346">
        <v>47080.91</v>
      </c>
      <c r="N346">
        <f t="shared" si="25"/>
        <v>46938.661924472523</v>
      </c>
      <c r="O346">
        <f t="shared" si="22"/>
        <v>46983.705592333048</v>
      </c>
      <c r="P346">
        <f t="shared" si="21"/>
        <v>-45.043667860525602</v>
      </c>
      <c r="Q346">
        <f t="shared" si="24"/>
        <v>-38.576563035681765</v>
      </c>
      <c r="R346">
        <f t="shared" si="23"/>
        <v>6.4671048248438368</v>
      </c>
    </row>
    <row r="347" spans="1:18" x14ac:dyDescent="0.3">
      <c r="A347" s="1">
        <v>44564</v>
      </c>
      <c r="B347" s="2">
        <v>0.19791666666666666</v>
      </c>
      <c r="C347">
        <v>46787.72</v>
      </c>
      <c r="D347">
        <v>46787.73</v>
      </c>
      <c r="E347">
        <v>46722.39</v>
      </c>
      <c r="F347">
        <v>46737.45</v>
      </c>
      <c r="G347">
        <v>99.296559999999999</v>
      </c>
      <c r="H347">
        <v>1641181799999</v>
      </c>
      <c r="I347">
        <v>4642569.8027855996</v>
      </c>
      <c r="J347">
        <v>2749</v>
      </c>
      <c r="K347">
        <v>58.599780000000003</v>
      </c>
      <c r="L347">
        <v>2739693.3000857001</v>
      </c>
      <c r="M347">
        <v>47079.91</v>
      </c>
      <c r="N347">
        <f t="shared" si="25"/>
        <v>46915.440089938289</v>
      </c>
      <c r="O347">
        <f t="shared" si="22"/>
        <v>46969.188141049119</v>
      </c>
      <c r="P347">
        <f t="shared" si="21"/>
        <v>-53.748051110829692</v>
      </c>
      <c r="Q347">
        <f t="shared" si="24"/>
        <v>-41.610860650711352</v>
      </c>
      <c r="R347">
        <f t="shared" si="23"/>
        <v>12.13719046011834</v>
      </c>
    </row>
    <row r="348" spans="1:18" x14ac:dyDescent="0.3">
      <c r="A348" s="1">
        <v>44564</v>
      </c>
      <c r="B348" s="2">
        <v>0.20138888888888887</v>
      </c>
      <c r="C348">
        <v>46737.45</v>
      </c>
      <c r="D348">
        <v>46843</v>
      </c>
      <c r="E348">
        <v>46737.440000000002</v>
      </c>
      <c r="F348">
        <v>46843</v>
      </c>
      <c r="G348">
        <v>63.775060000000003</v>
      </c>
      <c r="H348">
        <v>1641182099999</v>
      </c>
      <c r="I348">
        <v>2984438.3203417999</v>
      </c>
      <c r="J348">
        <v>2463</v>
      </c>
      <c r="K348">
        <v>42.820410000000003</v>
      </c>
      <c r="L348">
        <v>2003546.3928265001</v>
      </c>
      <c r="M348">
        <v>47078.13</v>
      </c>
      <c r="N348">
        <f t="shared" si="25"/>
        <v>46888.056999178552</v>
      </c>
      <c r="O348">
        <f t="shared" si="22"/>
        <v>46952.02235282326</v>
      </c>
      <c r="P348">
        <f t="shared" ref="P348:P411" si="26">N348-O348</f>
        <v>-63.965353644707648</v>
      </c>
      <c r="Q348">
        <f t="shared" si="24"/>
        <v>-46.081759249510611</v>
      </c>
      <c r="R348">
        <f t="shared" si="23"/>
        <v>17.883594395197036</v>
      </c>
    </row>
    <row r="349" spans="1:18" x14ac:dyDescent="0.3">
      <c r="A349" s="1">
        <v>44564</v>
      </c>
      <c r="B349" s="2">
        <v>0.20486111111111113</v>
      </c>
      <c r="C349">
        <v>46842.99</v>
      </c>
      <c r="D349">
        <v>46847.13</v>
      </c>
      <c r="E349">
        <v>46782.77</v>
      </c>
      <c r="F349">
        <v>46793.26</v>
      </c>
      <c r="G349">
        <v>58.158999999999999</v>
      </c>
      <c r="H349">
        <v>1641182399999</v>
      </c>
      <c r="I349">
        <v>2722574.1085148002</v>
      </c>
      <c r="J349">
        <v>1838</v>
      </c>
      <c r="K349">
        <v>21.110389999999999</v>
      </c>
      <c r="L349">
        <v>988265.35859209998</v>
      </c>
      <c r="M349">
        <v>47077.58</v>
      </c>
      <c r="N349">
        <f t="shared" si="25"/>
        <v>46881.123614689539</v>
      </c>
      <c r="O349">
        <f t="shared" ref="O349:O412" si="27">C349*(2/27)+(O348*(1-(2/27)))</f>
        <v>46943.945882243759</v>
      </c>
      <c r="P349">
        <f t="shared" si="26"/>
        <v>-62.822267554220161</v>
      </c>
      <c r="Q349">
        <f t="shared" si="24"/>
        <v>-49.429860910452526</v>
      </c>
      <c r="R349">
        <f t="shared" si="23"/>
        <v>13.392406643767636</v>
      </c>
    </row>
    <row r="350" spans="1:18" x14ac:dyDescent="0.3">
      <c r="A350" s="1">
        <v>44564</v>
      </c>
      <c r="B350" s="2">
        <v>0.20833333333333334</v>
      </c>
      <c r="C350">
        <v>46793.27</v>
      </c>
      <c r="D350">
        <v>46811.68</v>
      </c>
      <c r="E350">
        <v>46750</v>
      </c>
      <c r="F350">
        <v>46789</v>
      </c>
      <c r="G350">
        <v>66.908799999999999</v>
      </c>
      <c r="H350">
        <v>1641182699999</v>
      </c>
      <c r="I350">
        <v>3130044.9179060999</v>
      </c>
      <c r="J350">
        <v>2447</v>
      </c>
      <c r="K350">
        <v>38.070140000000002</v>
      </c>
      <c r="L350">
        <v>1780919.3530540001</v>
      </c>
      <c r="M350">
        <v>47076.09</v>
      </c>
      <c r="N350">
        <f t="shared" si="25"/>
        <v>46867.607673968072</v>
      </c>
      <c r="O350">
        <f t="shared" si="27"/>
        <v>46932.784705781261</v>
      </c>
      <c r="P350">
        <f t="shared" si="26"/>
        <v>-65.177031813189387</v>
      </c>
      <c r="Q350">
        <f t="shared" si="24"/>
        <v>-52.579295090999899</v>
      </c>
      <c r="R350">
        <f t="shared" si="23"/>
        <v>12.597736722189488</v>
      </c>
    </row>
    <row r="351" spans="1:18" x14ac:dyDescent="0.3">
      <c r="A351" s="1">
        <v>44564</v>
      </c>
      <c r="B351" s="2">
        <v>0.21180555555555555</v>
      </c>
      <c r="C351">
        <v>46789</v>
      </c>
      <c r="D351">
        <v>46864.77</v>
      </c>
      <c r="E351">
        <v>46781.37</v>
      </c>
      <c r="F351">
        <v>46858.9</v>
      </c>
      <c r="G351">
        <v>72.461200000000005</v>
      </c>
      <c r="H351">
        <v>1641182999999</v>
      </c>
      <c r="I351">
        <v>3393124.0957843</v>
      </c>
      <c r="J351">
        <v>2499</v>
      </c>
      <c r="K351">
        <v>42.855130000000003</v>
      </c>
      <c r="L351">
        <v>2006743.9408923001</v>
      </c>
      <c r="M351">
        <v>47074.559999999998</v>
      </c>
      <c r="N351">
        <f t="shared" si="25"/>
        <v>46855.514185665292</v>
      </c>
      <c r="O351">
        <f t="shared" si="27"/>
        <v>46922.133986834502</v>
      </c>
      <c r="P351">
        <f t="shared" si="26"/>
        <v>-66.619801169210405</v>
      </c>
      <c r="Q351">
        <f t="shared" si="24"/>
        <v>-55.387396306642003</v>
      </c>
      <c r="R351">
        <f t="shared" si="23"/>
        <v>11.232404862568401</v>
      </c>
    </row>
    <row r="352" spans="1:18" x14ac:dyDescent="0.3">
      <c r="A352" s="1">
        <v>44564</v>
      </c>
      <c r="B352" s="2">
        <v>0.21527777777777779</v>
      </c>
      <c r="C352">
        <v>46858.9</v>
      </c>
      <c r="D352">
        <v>46888.87</v>
      </c>
      <c r="E352">
        <v>46840</v>
      </c>
      <c r="F352">
        <v>46853.7</v>
      </c>
      <c r="G352">
        <v>36.43674</v>
      </c>
      <c r="H352">
        <v>1641183299999</v>
      </c>
      <c r="I352">
        <v>1707507.5746279</v>
      </c>
      <c r="J352">
        <v>1688</v>
      </c>
      <c r="K352">
        <v>16.784300000000002</v>
      </c>
      <c r="L352">
        <v>786565.65315559995</v>
      </c>
      <c r="M352">
        <v>47073.85</v>
      </c>
      <c r="N352">
        <f t="shared" si="25"/>
        <v>46856.035080178321</v>
      </c>
      <c r="O352">
        <f t="shared" si="27"/>
        <v>46917.449987809727</v>
      </c>
      <c r="P352">
        <f t="shared" si="26"/>
        <v>-61.414907631406095</v>
      </c>
      <c r="Q352">
        <f t="shared" si="24"/>
        <v>-56.592898571594823</v>
      </c>
      <c r="R352">
        <f t="shared" si="23"/>
        <v>4.8220090598112719</v>
      </c>
    </row>
    <row r="353" spans="1:18" x14ac:dyDescent="0.3">
      <c r="A353" s="1">
        <v>44564</v>
      </c>
      <c r="B353" s="2">
        <v>0.21875</v>
      </c>
      <c r="C353">
        <v>46853.7</v>
      </c>
      <c r="D353">
        <v>46910.23</v>
      </c>
      <c r="E353">
        <v>46853.69</v>
      </c>
      <c r="F353">
        <v>46885.07</v>
      </c>
      <c r="G353">
        <v>83.283609999999996</v>
      </c>
      <c r="H353">
        <v>1641183599999</v>
      </c>
      <c r="I353">
        <v>3904718.5801259</v>
      </c>
      <c r="J353">
        <v>1688</v>
      </c>
      <c r="K353">
        <v>65.580799999999996</v>
      </c>
      <c r="L353">
        <v>3074567.4430740001</v>
      </c>
      <c r="M353">
        <v>47072.87</v>
      </c>
      <c r="N353">
        <f t="shared" si="25"/>
        <v>46855.67583707397</v>
      </c>
      <c r="O353">
        <f t="shared" si="27"/>
        <v>46912.727766490483</v>
      </c>
      <c r="P353">
        <f t="shared" si="26"/>
        <v>-57.051929416513303</v>
      </c>
      <c r="Q353">
        <f t="shared" si="24"/>
        <v>-56.684704740578518</v>
      </c>
      <c r="R353">
        <f t="shared" si="23"/>
        <v>0.36722467593478569</v>
      </c>
    </row>
    <row r="354" spans="1:18" x14ac:dyDescent="0.3">
      <c r="A354" s="1">
        <v>44564</v>
      </c>
      <c r="B354" s="2">
        <v>0.22222222222222221</v>
      </c>
      <c r="C354">
        <v>46885.07</v>
      </c>
      <c r="D354">
        <v>46885.08</v>
      </c>
      <c r="E354">
        <v>46818.43</v>
      </c>
      <c r="F354">
        <v>46871.67</v>
      </c>
      <c r="G354">
        <v>60.222070000000002</v>
      </c>
      <c r="H354">
        <v>1641183899999</v>
      </c>
      <c r="I354">
        <v>2821123.2936598002</v>
      </c>
      <c r="J354">
        <v>1943</v>
      </c>
      <c r="K354">
        <v>27.689520000000002</v>
      </c>
      <c r="L354">
        <v>1297103.3903842999</v>
      </c>
      <c r="M354">
        <v>47072.65</v>
      </c>
      <c r="N354">
        <f t="shared" si="25"/>
        <v>46860.198015985668</v>
      </c>
      <c r="O354">
        <f t="shared" si="27"/>
        <v>46910.679043046744</v>
      </c>
      <c r="P354">
        <f t="shared" si="26"/>
        <v>-50.48102706107602</v>
      </c>
      <c r="Q354">
        <f t="shared" si="24"/>
        <v>-55.443969204678019</v>
      </c>
      <c r="R354">
        <f t="shared" si="23"/>
        <v>-4.9629421436019996</v>
      </c>
    </row>
    <row r="355" spans="1:18" x14ac:dyDescent="0.3">
      <c r="A355" s="1">
        <v>44564</v>
      </c>
      <c r="B355" s="2">
        <v>0.22569444444444445</v>
      </c>
      <c r="C355">
        <v>46871.67</v>
      </c>
      <c r="D355">
        <v>46880.95</v>
      </c>
      <c r="E355">
        <v>46829.82</v>
      </c>
      <c r="F355">
        <v>46841.99</v>
      </c>
      <c r="G355">
        <v>58.298009999999998</v>
      </c>
      <c r="H355">
        <v>1641184199999</v>
      </c>
      <c r="I355">
        <v>2732150.3277341998</v>
      </c>
      <c r="J355">
        <v>1879</v>
      </c>
      <c r="K355">
        <v>34.808639999999997</v>
      </c>
      <c r="L355">
        <v>1631370.3217678999</v>
      </c>
      <c r="M355">
        <v>47072.07</v>
      </c>
      <c r="N355">
        <f t="shared" si="25"/>
        <v>46861.96293660326</v>
      </c>
      <c r="O355">
        <f t="shared" si="27"/>
        <v>46907.789484302542</v>
      </c>
      <c r="P355">
        <f t="shared" si="26"/>
        <v>-45.826547699281946</v>
      </c>
      <c r="Q355">
        <f t="shared" si="24"/>
        <v>-53.520484903598806</v>
      </c>
      <c r="R355">
        <f t="shared" si="23"/>
        <v>-7.6939372043168603</v>
      </c>
    </row>
    <row r="356" spans="1:18" x14ac:dyDescent="0.3">
      <c r="A356" s="1">
        <v>44564</v>
      </c>
      <c r="B356" s="2">
        <v>0.22916666666666666</v>
      </c>
      <c r="C356">
        <v>46841.97</v>
      </c>
      <c r="D356">
        <v>46878.89</v>
      </c>
      <c r="E356">
        <v>46821.79</v>
      </c>
      <c r="F356">
        <v>46863.040000000001</v>
      </c>
      <c r="G356">
        <v>69.078389999999999</v>
      </c>
      <c r="H356">
        <v>1641184499999</v>
      </c>
      <c r="I356">
        <v>3236126.6813926999</v>
      </c>
      <c r="J356">
        <v>1901</v>
      </c>
      <c r="K356">
        <v>33.88599</v>
      </c>
      <c r="L356">
        <v>1587576.7870289001</v>
      </c>
      <c r="M356">
        <v>47071.08</v>
      </c>
      <c r="N356">
        <f t="shared" si="25"/>
        <v>46858.887100202759</v>
      </c>
      <c r="O356">
        <f t="shared" si="27"/>
        <v>46902.913966946799</v>
      </c>
      <c r="P356">
        <f t="shared" si="26"/>
        <v>-44.02686674403958</v>
      </c>
      <c r="Q356">
        <f t="shared" si="24"/>
        <v>-51.621761271686964</v>
      </c>
      <c r="R356">
        <f t="shared" ref="R356:R419" si="28">Q356-P356</f>
        <v>-7.5948945276473836</v>
      </c>
    </row>
    <row r="357" spans="1:18" x14ac:dyDescent="0.3">
      <c r="A357" s="1">
        <v>44564</v>
      </c>
      <c r="B357" s="2">
        <v>0.23263888888888887</v>
      </c>
      <c r="C357">
        <v>46863.040000000001</v>
      </c>
      <c r="D357">
        <v>46924.97</v>
      </c>
      <c r="E357">
        <v>46857.279999999999</v>
      </c>
      <c r="F357">
        <v>46915.03</v>
      </c>
      <c r="G357">
        <v>60.673749999999998</v>
      </c>
      <c r="H357">
        <v>1641184799999</v>
      </c>
      <c r="I357">
        <v>2845013.0637504002</v>
      </c>
      <c r="J357">
        <v>1930</v>
      </c>
      <c r="K357">
        <v>37.44782</v>
      </c>
      <c r="L357">
        <v>1755922.1703131001</v>
      </c>
      <c r="M357">
        <v>47069.36</v>
      </c>
      <c r="N357">
        <f t="shared" si="25"/>
        <v>46859.526007863875</v>
      </c>
      <c r="O357">
        <f t="shared" si="27"/>
        <v>46899.960339765552</v>
      </c>
      <c r="P357">
        <f t="shared" si="26"/>
        <v>-40.434331901677069</v>
      </c>
      <c r="Q357">
        <f t="shared" ref="Q357:Q420" si="29">P357*(2/10)+(Q356*(1-(2/10)))</f>
        <v>-49.384275397684988</v>
      </c>
      <c r="R357">
        <f t="shared" si="28"/>
        <v>-8.9499434960079185</v>
      </c>
    </row>
    <row r="358" spans="1:18" x14ac:dyDescent="0.3">
      <c r="A358" s="1">
        <v>44564</v>
      </c>
      <c r="B358" s="2">
        <v>0.23611111111111113</v>
      </c>
      <c r="C358">
        <v>46915.03</v>
      </c>
      <c r="D358">
        <v>46944.77</v>
      </c>
      <c r="E358">
        <v>46890.78</v>
      </c>
      <c r="F358">
        <v>46928.72</v>
      </c>
      <c r="G358">
        <v>42.048870000000001</v>
      </c>
      <c r="H358">
        <v>1641185099999</v>
      </c>
      <c r="I358">
        <v>1972695.5504866</v>
      </c>
      <c r="J358">
        <v>1616</v>
      </c>
      <c r="K358">
        <v>22.990849999999998</v>
      </c>
      <c r="L358">
        <v>1078601.7559088001</v>
      </c>
      <c r="M358">
        <v>47068.32</v>
      </c>
      <c r="N358">
        <f t="shared" si="25"/>
        <v>46868.065083577123</v>
      </c>
      <c r="O358">
        <f t="shared" si="27"/>
        <v>46901.07661089403</v>
      </c>
      <c r="P358">
        <f t="shared" si="26"/>
        <v>-33.011527316906722</v>
      </c>
      <c r="Q358">
        <f t="shared" si="29"/>
        <v>-46.109725781529335</v>
      </c>
      <c r="R358">
        <f t="shared" si="28"/>
        <v>-13.098198464622612</v>
      </c>
    </row>
    <row r="359" spans="1:18" x14ac:dyDescent="0.3">
      <c r="A359" s="1">
        <v>44564</v>
      </c>
      <c r="B359" s="2">
        <v>0.23958333333333334</v>
      </c>
      <c r="C359">
        <v>46928.73</v>
      </c>
      <c r="D359">
        <v>46935.85</v>
      </c>
      <c r="E359">
        <v>46878.87</v>
      </c>
      <c r="F359">
        <v>46893.59</v>
      </c>
      <c r="G359">
        <v>39.33372</v>
      </c>
      <c r="H359">
        <v>1641185399999</v>
      </c>
      <c r="I359">
        <v>1845573.1985529</v>
      </c>
      <c r="J359">
        <v>1572</v>
      </c>
      <c r="K359">
        <v>13.192019999999999</v>
      </c>
      <c r="L359">
        <v>618937.51770500001</v>
      </c>
      <c r="M359">
        <v>47067.86</v>
      </c>
      <c r="N359">
        <f t="shared" si="25"/>
        <v>46877.398147642183</v>
      </c>
      <c r="O359">
        <f t="shared" si="27"/>
        <v>46903.125010087067</v>
      </c>
      <c r="P359">
        <f t="shared" si="26"/>
        <v>-25.726862444884318</v>
      </c>
      <c r="Q359">
        <f t="shared" si="29"/>
        <v>-42.033153114200331</v>
      </c>
      <c r="R359">
        <f t="shared" si="28"/>
        <v>-16.306290669316013</v>
      </c>
    </row>
    <row r="360" spans="1:18" x14ac:dyDescent="0.3">
      <c r="A360" s="1">
        <v>44564</v>
      </c>
      <c r="B360" s="2">
        <v>0.24305555555555555</v>
      </c>
      <c r="C360">
        <v>46893.59</v>
      </c>
      <c r="D360">
        <v>46894.27</v>
      </c>
      <c r="E360">
        <v>46806.55</v>
      </c>
      <c r="F360">
        <v>46830.01</v>
      </c>
      <c r="G360">
        <v>51.435650000000003</v>
      </c>
      <c r="H360">
        <v>1641185699999</v>
      </c>
      <c r="I360">
        <v>2408894.3805286</v>
      </c>
      <c r="J360">
        <v>1861</v>
      </c>
      <c r="K360">
        <v>28.207070000000002</v>
      </c>
      <c r="L360">
        <v>1320957.1899075001</v>
      </c>
      <c r="M360">
        <v>47066.46</v>
      </c>
      <c r="N360">
        <f t="shared" si="25"/>
        <v>46879.889201851074</v>
      </c>
      <c r="O360">
        <f t="shared" si="27"/>
        <v>46902.418713043582</v>
      </c>
      <c r="P360">
        <f t="shared" si="26"/>
        <v>-22.529511192507925</v>
      </c>
      <c r="Q360">
        <f t="shared" si="29"/>
        <v>-38.132424729861853</v>
      </c>
      <c r="R360">
        <f t="shared" si="28"/>
        <v>-15.602913537353928</v>
      </c>
    </row>
    <row r="361" spans="1:18" x14ac:dyDescent="0.3">
      <c r="A361" s="1">
        <v>44564</v>
      </c>
      <c r="B361" s="2">
        <v>0.24652777777777779</v>
      </c>
      <c r="C361">
        <v>46830</v>
      </c>
      <c r="D361">
        <v>46847.41</v>
      </c>
      <c r="E361">
        <v>46800</v>
      </c>
      <c r="F361">
        <v>46822.26</v>
      </c>
      <c r="G361">
        <v>48.31794</v>
      </c>
      <c r="H361">
        <v>1641185999999</v>
      </c>
      <c r="I361">
        <v>2262076.9039324</v>
      </c>
      <c r="J361">
        <v>2175</v>
      </c>
      <c r="K361">
        <v>18.320630000000001</v>
      </c>
      <c r="L361">
        <v>857712.76137239998</v>
      </c>
      <c r="M361">
        <v>47065.47</v>
      </c>
      <c r="N361">
        <f t="shared" si="25"/>
        <v>46872.213940027832</v>
      </c>
      <c r="O361">
        <f t="shared" si="27"/>
        <v>46897.054363929245</v>
      </c>
      <c r="P361">
        <f t="shared" si="26"/>
        <v>-24.840423901412578</v>
      </c>
      <c r="Q361">
        <f t="shared" si="29"/>
        <v>-35.474024564171998</v>
      </c>
      <c r="R361">
        <f t="shared" si="28"/>
        <v>-10.63360066275942</v>
      </c>
    </row>
    <row r="362" spans="1:18" x14ac:dyDescent="0.3">
      <c r="A362" s="1">
        <v>44564</v>
      </c>
      <c r="B362" s="2">
        <v>0.25</v>
      </c>
      <c r="C362">
        <v>46822.26</v>
      </c>
      <c r="D362">
        <v>46884.69</v>
      </c>
      <c r="E362">
        <v>46817.33</v>
      </c>
      <c r="F362">
        <v>46872.34</v>
      </c>
      <c r="G362">
        <v>48.65352</v>
      </c>
      <c r="H362">
        <v>1641186299999</v>
      </c>
      <c r="I362">
        <v>2279359.8540389002</v>
      </c>
      <c r="J362">
        <v>2129</v>
      </c>
      <c r="K362">
        <v>24.99081</v>
      </c>
      <c r="L362">
        <v>1170754.1554306</v>
      </c>
      <c r="M362">
        <v>47064.45</v>
      </c>
      <c r="N362">
        <f t="shared" si="25"/>
        <v>46864.528718485089</v>
      </c>
      <c r="O362">
        <f t="shared" si="27"/>
        <v>46891.514040675225</v>
      </c>
      <c r="P362">
        <f t="shared" si="26"/>
        <v>-26.985322190135776</v>
      </c>
      <c r="Q362">
        <f t="shared" si="29"/>
        <v>-33.776284089364758</v>
      </c>
      <c r="R362">
        <f t="shared" si="28"/>
        <v>-6.7909618992289822</v>
      </c>
    </row>
    <row r="363" spans="1:18" x14ac:dyDescent="0.3">
      <c r="A363" s="1">
        <v>44564</v>
      </c>
      <c r="B363" s="2">
        <v>0.25347222222222221</v>
      </c>
      <c r="C363">
        <v>46872.33</v>
      </c>
      <c r="D363">
        <v>46872.34</v>
      </c>
      <c r="E363">
        <v>46750.13</v>
      </c>
      <c r="F363">
        <v>46804.14</v>
      </c>
      <c r="G363">
        <v>111.73881</v>
      </c>
      <c r="H363">
        <v>1641186599999</v>
      </c>
      <c r="I363">
        <v>5231763.9447865002</v>
      </c>
      <c r="J363">
        <v>2626</v>
      </c>
      <c r="K363">
        <v>37.514310000000002</v>
      </c>
      <c r="L363">
        <v>1756321.0504312001</v>
      </c>
      <c r="M363">
        <v>47063.61</v>
      </c>
      <c r="N363">
        <f t="shared" si="25"/>
        <v>46865.72891564123</v>
      </c>
      <c r="O363">
        <f t="shared" si="27"/>
        <v>46890.093000625209</v>
      </c>
      <c r="P363">
        <f t="shared" si="26"/>
        <v>-24.36408498397941</v>
      </c>
      <c r="Q363">
        <f t="shared" si="29"/>
        <v>-31.89384426828769</v>
      </c>
      <c r="R363">
        <f t="shared" si="28"/>
        <v>-7.5297592843082803</v>
      </c>
    </row>
    <row r="364" spans="1:18" x14ac:dyDescent="0.3">
      <c r="A364" s="1">
        <v>44564</v>
      </c>
      <c r="B364" s="2">
        <v>0.25694444444444448</v>
      </c>
      <c r="C364">
        <v>46804.13</v>
      </c>
      <c r="D364">
        <v>46826.55</v>
      </c>
      <c r="E364">
        <v>46765.96</v>
      </c>
      <c r="F364">
        <v>46770.46</v>
      </c>
      <c r="G364">
        <v>43.716389999999997</v>
      </c>
      <c r="H364">
        <v>1641186899999</v>
      </c>
      <c r="I364">
        <v>2045636.4628862001</v>
      </c>
      <c r="J364">
        <v>1745</v>
      </c>
      <c r="K364">
        <v>17.603490000000001</v>
      </c>
      <c r="L364">
        <v>823702.08750869997</v>
      </c>
      <c r="M364">
        <v>47061.54</v>
      </c>
      <c r="N364">
        <f t="shared" si="25"/>
        <v>46856.252159388736</v>
      </c>
      <c r="O364">
        <f t="shared" si="27"/>
        <v>46883.725370949265</v>
      </c>
      <c r="P364">
        <f t="shared" si="26"/>
        <v>-27.473211560529307</v>
      </c>
      <c r="Q364">
        <f t="shared" si="29"/>
        <v>-31.009717726736014</v>
      </c>
      <c r="R364">
        <f t="shared" si="28"/>
        <v>-3.5365061662067063</v>
      </c>
    </row>
    <row r="365" spans="1:18" x14ac:dyDescent="0.3">
      <c r="A365" s="1">
        <v>44564</v>
      </c>
      <c r="B365" s="2">
        <v>0.26041666666666669</v>
      </c>
      <c r="C365">
        <v>46770.46</v>
      </c>
      <c r="D365">
        <v>46835.43</v>
      </c>
      <c r="E365">
        <v>46770.09</v>
      </c>
      <c r="F365">
        <v>46835.3</v>
      </c>
      <c r="G365">
        <v>54.815089999999998</v>
      </c>
      <c r="H365">
        <v>1641187199999</v>
      </c>
      <c r="I365">
        <v>2565346.2724102</v>
      </c>
      <c r="J365">
        <v>1892</v>
      </c>
      <c r="K365">
        <v>26.880549999999999</v>
      </c>
      <c r="L365">
        <v>1257997.0820668</v>
      </c>
      <c r="M365">
        <v>47058.9</v>
      </c>
      <c r="N365">
        <f t="shared" si="25"/>
        <v>46843.053365636624</v>
      </c>
      <c r="O365">
        <f t="shared" si="27"/>
        <v>46875.335343471539</v>
      </c>
      <c r="P365">
        <f t="shared" si="26"/>
        <v>-32.281977834914869</v>
      </c>
      <c r="Q365">
        <f t="shared" si="29"/>
        <v>-31.264169748371785</v>
      </c>
      <c r="R365">
        <f t="shared" si="28"/>
        <v>1.0178080865430843</v>
      </c>
    </row>
    <row r="366" spans="1:18" x14ac:dyDescent="0.3">
      <c r="A366" s="1">
        <v>44564</v>
      </c>
      <c r="B366" s="2">
        <v>0.2638888888888889</v>
      </c>
      <c r="C366">
        <v>46835.29</v>
      </c>
      <c r="D366">
        <v>46835.45</v>
      </c>
      <c r="E366">
        <v>46789.38</v>
      </c>
      <c r="F366">
        <v>46823.54</v>
      </c>
      <c r="G366">
        <v>32.638069999999999</v>
      </c>
      <c r="H366">
        <v>1641187499999</v>
      </c>
      <c r="I366">
        <v>1528150.088129</v>
      </c>
      <c r="J366">
        <v>1473</v>
      </c>
      <c r="K366">
        <v>14.373250000000001</v>
      </c>
      <c r="L366">
        <v>672898.93716940004</v>
      </c>
      <c r="M366">
        <v>47057.18</v>
      </c>
      <c r="N366">
        <f t="shared" si="25"/>
        <v>46841.85900169253</v>
      </c>
      <c r="O366">
        <f t="shared" si="27"/>
        <v>46872.369021732906</v>
      </c>
      <c r="P366">
        <f t="shared" si="26"/>
        <v>-30.510020040375821</v>
      </c>
      <c r="Q366">
        <f t="shared" si="29"/>
        <v>-31.113339806772593</v>
      </c>
      <c r="R366">
        <f t="shared" si="28"/>
        <v>-0.60331976639677265</v>
      </c>
    </row>
    <row r="367" spans="1:18" x14ac:dyDescent="0.3">
      <c r="A367" s="1">
        <v>44564</v>
      </c>
      <c r="B367" s="2">
        <v>0.2673611111111111</v>
      </c>
      <c r="C367">
        <v>46823.53</v>
      </c>
      <c r="D367">
        <v>47027.839999999997</v>
      </c>
      <c r="E367">
        <v>46815.3</v>
      </c>
      <c r="F367">
        <v>46965.38</v>
      </c>
      <c r="G367">
        <v>157.25529</v>
      </c>
      <c r="H367">
        <v>1641187799999</v>
      </c>
      <c r="I367">
        <v>7380713.2983069997</v>
      </c>
      <c r="J367">
        <v>3435</v>
      </c>
      <c r="K367">
        <v>105.97659</v>
      </c>
      <c r="L367">
        <v>4972872.4845035998</v>
      </c>
      <c r="M367">
        <v>47056.2</v>
      </c>
      <c r="N367">
        <f t="shared" si="25"/>
        <v>46839.039155278297</v>
      </c>
      <c r="O367">
        <f t="shared" si="27"/>
        <v>46868.751316419351</v>
      </c>
      <c r="P367">
        <f t="shared" si="26"/>
        <v>-29.712161141054821</v>
      </c>
      <c r="Q367">
        <f t="shared" si="29"/>
        <v>-30.833104073629041</v>
      </c>
      <c r="R367">
        <f t="shared" si="28"/>
        <v>-1.12094293257422</v>
      </c>
    </row>
    <row r="368" spans="1:18" x14ac:dyDescent="0.3">
      <c r="A368" s="1">
        <v>44564</v>
      </c>
      <c r="B368" s="2">
        <v>0.27083333333333331</v>
      </c>
      <c r="C368">
        <v>46965.38</v>
      </c>
      <c r="D368">
        <v>47069.86</v>
      </c>
      <c r="E368">
        <v>46960.480000000003</v>
      </c>
      <c r="F368">
        <v>47043.47</v>
      </c>
      <c r="G368">
        <v>90.165620000000004</v>
      </c>
      <c r="H368">
        <v>1641188099999</v>
      </c>
      <c r="I368">
        <v>4239931.7668406004</v>
      </c>
      <c r="J368">
        <v>2493</v>
      </c>
      <c r="K368">
        <v>56.38673</v>
      </c>
      <c r="L368">
        <v>2651204.0143236001</v>
      </c>
      <c r="M368">
        <v>47055.41</v>
      </c>
      <c r="N368">
        <f t="shared" si="25"/>
        <v>46858.476208312401</v>
      </c>
      <c r="O368">
        <f t="shared" si="27"/>
        <v>46875.908996684579</v>
      </c>
      <c r="P368">
        <f t="shared" si="26"/>
        <v>-17.432788372178038</v>
      </c>
      <c r="Q368">
        <f t="shared" si="29"/>
        <v>-28.153040933338843</v>
      </c>
      <c r="R368">
        <f t="shared" si="28"/>
        <v>-10.720252561160805</v>
      </c>
    </row>
    <row r="369" spans="1:18" x14ac:dyDescent="0.3">
      <c r="A369" s="1">
        <v>44564</v>
      </c>
      <c r="B369" s="2">
        <v>0.27430555555555552</v>
      </c>
      <c r="C369">
        <v>47043.47</v>
      </c>
      <c r="D369">
        <v>47100</v>
      </c>
      <c r="E369">
        <v>47031.77</v>
      </c>
      <c r="F369">
        <v>47099.99</v>
      </c>
      <c r="G369">
        <v>135.05548999999999</v>
      </c>
      <c r="H369">
        <v>1641188399999</v>
      </c>
      <c r="I369">
        <v>6357022.6908288999</v>
      </c>
      <c r="J369">
        <v>2660</v>
      </c>
      <c r="K369">
        <v>65.327950000000001</v>
      </c>
      <c r="L369">
        <v>3074829.2943140999</v>
      </c>
      <c r="M369">
        <v>47054.28</v>
      </c>
      <c r="N369">
        <f t="shared" si="25"/>
        <v>46886.936791648957</v>
      </c>
      <c r="O369">
        <f t="shared" si="27"/>
        <v>46888.320922856095</v>
      </c>
      <c r="P369">
        <f t="shared" si="26"/>
        <v>-1.3841312071381253</v>
      </c>
      <c r="Q369">
        <f t="shared" si="29"/>
        <v>-22.7992589880987</v>
      </c>
      <c r="R369">
        <f t="shared" si="28"/>
        <v>-21.415127780960574</v>
      </c>
    </row>
    <row r="370" spans="1:18" x14ac:dyDescent="0.3">
      <c r="A370" s="1">
        <v>44564</v>
      </c>
      <c r="B370" s="2">
        <v>0.27777777777777779</v>
      </c>
      <c r="C370">
        <v>47100</v>
      </c>
      <c r="D370">
        <v>47211.09</v>
      </c>
      <c r="E370">
        <v>47096.83</v>
      </c>
      <c r="F370">
        <v>47149.09</v>
      </c>
      <c r="G370">
        <v>124.84549</v>
      </c>
      <c r="H370">
        <v>1641188699999</v>
      </c>
      <c r="I370">
        <v>5886709.5995321004</v>
      </c>
      <c r="J370">
        <v>3262</v>
      </c>
      <c r="K370">
        <v>62.89143</v>
      </c>
      <c r="L370">
        <v>2965717.9980219998</v>
      </c>
      <c r="M370">
        <v>47054.19</v>
      </c>
      <c r="N370">
        <f t="shared" si="25"/>
        <v>46919.715746779882</v>
      </c>
      <c r="O370">
        <f t="shared" si="27"/>
        <v>46904.000854496386</v>
      </c>
      <c r="P370">
        <f t="shared" si="26"/>
        <v>15.714892283496738</v>
      </c>
      <c r="Q370">
        <f t="shared" si="29"/>
        <v>-15.096428733779613</v>
      </c>
      <c r="R370">
        <f t="shared" si="28"/>
        <v>-30.811321017276349</v>
      </c>
    </row>
    <row r="371" spans="1:18" x14ac:dyDescent="0.3">
      <c r="A371" s="1">
        <v>44564</v>
      </c>
      <c r="B371" s="2">
        <v>0.28125</v>
      </c>
      <c r="C371">
        <v>47149.09</v>
      </c>
      <c r="D371">
        <v>47178.82</v>
      </c>
      <c r="E371">
        <v>47035.24</v>
      </c>
      <c r="F371">
        <v>47044.93</v>
      </c>
      <c r="G371">
        <v>65.252799999999993</v>
      </c>
      <c r="H371">
        <v>1641188999999</v>
      </c>
      <c r="I371">
        <v>3072882.5367239001</v>
      </c>
      <c r="J371">
        <v>2305</v>
      </c>
      <c r="K371">
        <v>21.575810000000001</v>
      </c>
      <c r="L371">
        <v>1016309.3699258</v>
      </c>
      <c r="M371">
        <v>47055.15</v>
      </c>
      <c r="N371">
        <f t="shared" si="25"/>
        <v>46955.004093429132</v>
      </c>
      <c r="O371">
        <f t="shared" si="27"/>
        <v>46922.155606015171</v>
      </c>
      <c r="P371">
        <f t="shared" si="26"/>
        <v>32.848487413961266</v>
      </c>
      <c r="Q371">
        <f t="shared" si="29"/>
        <v>-5.5074455042314376</v>
      </c>
      <c r="R371">
        <f t="shared" si="28"/>
        <v>-38.355932918192707</v>
      </c>
    </row>
    <row r="372" spans="1:18" x14ac:dyDescent="0.3">
      <c r="A372" s="1">
        <v>44564</v>
      </c>
      <c r="B372" s="2">
        <v>0.28472222222222221</v>
      </c>
      <c r="C372">
        <v>47044.93</v>
      </c>
      <c r="D372">
        <v>47091.69</v>
      </c>
      <c r="E372">
        <v>47044.91</v>
      </c>
      <c r="F372">
        <v>47073.33</v>
      </c>
      <c r="G372">
        <v>23.296299999999999</v>
      </c>
      <c r="H372">
        <v>1641189299999</v>
      </c>
      <c r="I372">
        <v>1096496.3962033</v>
      </c>
      <c r="J372">
        <v>1296</v>
      </c>
      <c r="K372">
        <v>15.44153</v>
      </c>
      <c r="L372">
        <v>726775.48693350004</v>
      </c>
      <c r="M372">
        <v>47055</v>
      </c>
      <c r="N372">
        <f t="shared" si="25"/>
        <v>46968.838848286192</v>
      </c>
      <c r="O372">
        <f t="shared" si="27"/>
        <v>46931.2500055696</v>
      </c>
      <c r="P372">
        <f t="shared" si="26"/>
        <v>37.588842716591898</v>
      </c>
      <c r="Q372">
        <f t="shared" si="29"/>
        <v>3.1118121399332299</v>
      </c>
      <c r="R372">
        <f t="shared" si="28"/>
        <v>-34.47703057665867</v>
      </c>
    </row>
    <row r="373" spans="1:18" x14ac:dyDescent="0.3">
      <c r="A373" s="1">
        <v>44564</v>
      </c>
      <c r="B373" s="2">
        <v>0.28819444444444448</v>
      </c>
      <c r="C373">
        <v>47073.33</v>
      </c>
      <c r="D373">
        <v>47091.07</v>
      </c>
      <c r="E373">
        <v>47050.44</v>
      </c>
      <c r="F373">
        <v>47078.64</v>
      </c>
      <c r="G373">
        <v>31.188859999999998</v>
      </c>
      <c r="H373">
        <v>1641189599999</v>
      </c>
      <c r="I373">
        <v>1467860.2840917001</v>
      </c>
      <c r="J373">
        <v>1457</v>
      </c>
      <c r="K373">
        <v>12.70016</v>
      </c>
      <c r="L373">
        <v>597727.46531460003</v>
      </c>
      <c r="M373">
        <v>47055</v>
      </c>
      <c r="N373">
        <f t="shared" si="25"/>
        <v>46984.91441008832</v>
      </c>
      <c r="O373">
        <f t="shared" si="27"/>
        <v>46941.774449601478</v>
      </c>
      <c r="P373">
        <f t="shared" si="26"/>
        <v>43.139960486842028</v>
      </c>
      <c r="Q373">
        <f t="shared" si="29"/>
        <v>11.11744180931499</v>
      </c>
      <c r="R373">
        <f t="shared" si="28"/>
        <v>-32.022518677527039</v>
      </c>
    </row>
    <row r="374" spans="1:18" x14ac:dyDescent="0.3">
      <c r="A374" s="1">
        <v>44564</v>
      </c>
      <c r="B374" s="2">
        <v>0.29166666666666669</v>
      </c>
      <c r="C374">
        <v>47078.64</v>
      </c>
      <c r="D374">
        <v>47100</v>
      </c>
      <c r="E374">
        <v>47055.94</v>
      </c>
      <c r="F374">
        <v>47067.92</v>
      </c>
      <c r="G374">
        <v>35.950629999999997</v>
      </c>
      <c r="H374">
        <v>1641189899999</v>
      </c>
      <c r="I374">
        <v>1692642.4771755999</v>
      </c>
      <c r="J374">
        <v>1858</v>
      </c>
      <c r="K374">
        <v>17.87031</v>
      </c>
      <c r="L374">
        <v>841329.40851069998</v>
      </c>
      <c r="M374">
        <v>47054.83</v>
      </c>
      <c r="N374">
        <f t="shared" si="25"/>
        <v>46999.333731613195</v>
      </c>
      <c r="O374">
        <f t="shared" si="27"/>
        <v>46951.912638519883</v>
      </c>
      <c r="P374">
        <f t="shared" si="26"/>
        <v>47.421093093311356</v>
      </c>
      <c r="Q374">
        <f t="shared" si="29"/>
        <v>18.378172066114264</v>
      </c>
      <c r="R374">
        <f t="shared" si="28"/>
        <v>-29.042921027197092</v>
      </c>
    </row>
    <row r="375" spans="1:18" x14ac:dyDescent="0.3">
      <c r="A375" s="1">
        <v>44564</v>
      </c>
      <c r="B375" s="2">
        <v>0.2951388888888889</v>
      </c>
      <c r="C375">
        <v>47067.92</v>
      </c>
      <c r="D375">
        <v>47067.92</v>
      </c>
      <c r="E375">
        <v>47017.2</v>
      </c>
      <c r="F375">
        <v>47030.16</v>
      </c>
      <c r="G375">
        <v>71.107209999999995</v>
      </c>
      <c r="H375">
        <v>1641190199999</v>
      </c>
      <c r="I375">
        <v>3345167.1166913002</v>
      </c>
      <c r="J375">
        <v>1951</v>
      </c>
      <c r="K375">
        <v>17.992599999999999</v>
      </c>
      <c r="L375">
        <v>846206.59610880003</v>
      </c>
      <c r="M375">
        <v>47054.879999999997</v>
      </c>
      <c r="N375">
        <f t="shared" si="25"/>
        <v>47009.885465211162</v>
      </c>
      <c r="O375">
        <f t="shared" si="27"/>
        <v>46960.505776407299</v>
      </c>
      <c r="P375">
        <f t="shared" si="26"/>
        <v>49.379688803863246</v>
      </c>
      <c r="Q375">
        <f t="shared" si="29"/>
        <v>24.578475413664062</v>
      </c>
      <c r="R375">
        <f t="shared" si="28"/>
        <v>-24.801213390199184</v>
      </c>
    </row>
    <row r="376" spans="1:18" x14ac:dyDescent="0.3">
      <c r="A376" s="1">
        <v>44564</v>
      </c>
      <c r="B376" s="2">
        <v>0.2986111111111111</v>
      </c>
      <c r="C376">
        <v>47030.17</v>
      </c>
      <c r="D376">
        <v>47059.98</v>
      </c>
      <c r="E376">
        <v>47017.21</v>
      </c>
      <c r="F376">
        <v>47017.21</v>
      </c>
      <c r="G376">
        <v>33.830979999999997</v>
      </c>
      <c r="H376">
        <v>1641190499999</v>
      </c>
      <c r="I376">
        <v>1591324.9788591999</v>
      </c>
      <c r="J376">
        <v>1859</v>
      </c>
      <c r="K376">
        <v>13.956289999999999</v>
      </c>
      <c r="L376">
        <v>656463.88236449996</v>
      </c>
      <c r="M376">
        <v>47055.11</v>
      </c>
      <c r="N376">
        <f t="shared" si="25"/>
        <v>47013.006162870981</v>
      </c>
      <c r="O376">
        <f t="shared" si="27"/>
        <v>46965.666089266022</v>
      </c>
      <c r="P376">
        <f t="shared" si="26"/>
        <v>47.340073604958889</v>
      </c>
      <c r="Q376">
        <f t="shared" si="29"/>
        <v>29.13079505192303</v>
      </c>
      <c r="R376">
        <f t="shared" si="28"/>
        <v>-18.209278553035858</v>
      </c>
    </row>
    <row r="377" spans="1:18" x14ac:dyDescent="0.3">
      <c r="A377" s="1">
        <v>44564</v>
      </c>
      <c r="B377" s="2">
        <v>0.30208333333333331</v>
      </c>
      <c r="C377">
        <v>47017.22</v>
      </c>
      <c r="D377">
        <v>47036.56</v>
      </c>
      <c r="E377">
        <v>46970.86</v>
      </c>
      <c r="F377">
        <v>47009.49</v>
      </c>
      <c r="G377">
        <v>60.897060000000003</v>
      </c>
      <c r="H377">
        <v>1641190799999</v>
      </c>
      <c r="I377">
        <v>2862523.1175838001</v>
      </c>
      <c r="J377">
        <v>2157</v>
      </c>
      <c r="K377">
        <v>33.543550000000003</v>
      </c>
      <c r="L377">
        <v>1576799.4694934001</v>
      </c>
      <c r="M377">
        <v>47055.21</v>
      </c>
      <c r="N377">
        <f t="shared" si="25"/>
        <v>47013.65444550621</v>
      </c>
      <c r="O377">
        <f t="shared" si="27"/>
        <v>46969.484897468537</v>
      </c>
      <c r="P377">
        <f t="shared" si="26"/>
        <v>44.169548037672939</v>
      </c>
      <c r="Q377">
        <f t="shared" si="29"/>
        <v>32.138545649073016</v>
      </c>
      <c r="R377">
        <f t="shared" si="28"/>
        <v>-12.031002388599923</v>
      </c>
    </row>
    <row r="378" spans="1:18" x14ac:dyDescent="0.3">
      <c r="A378" s="1">
        <v>44564</v>
      </c>
      <c r="B378" s="2">
        <v>0.30555555555555552</v>
      </c>
      <c r="C378">
        <v>47009.49</v>
      </c>
      <c r="D378">
        <v>47048</v>
      </c>
      <c r="E378">
        <v>47000.45</v>
      </c>
      <c r="F378">
        <v>47001.919999999998</v>
      </c>
      <c r="G378">
        <v>24.38195</v>
      </c>
      <c r="H378">
        <v>1641191099999</v>
      </c>
      <c r="I378">
        <v>1146503.2356928999</v>
      </c>
      <c r="J378">
        <v>1485</v>
      </c>
      <c r="K378">
        <v>11.19741</v>
      </c>
      <c r="L378">
        <v>526515.33929439995</v>
      </c>
      <c r="M378">
        <v>47055.13</v>
      </c>
      <c r="N378">
        <f t="shared" si="25"/>
        <v>47013.01376158218</v>
      </c>
      <c r="O378">
        <f t="shared" si="27"/>
        <v>46972.448238396792</v>
      </c>
      <c r="P378">
        <f t="shared" si="26"/>
        <v>40.565523185388884</v>
      </c>
      <c r="Q378">
        <f t="shared" si="29"/>
        <v>33.82394115633619</v>
      </c>
      <c r="R378">
        <f t="shared" si="28"/>
        <v>-6.7415820290526938</v>
      </c>
    </row>
    <row r="379" spans="1:18" x14ac:dyDescent="0.3">
      <c r="A379" s="1">
        <v>44564</v>
      </c>
      <c r="B379" s="2">
        <v>0.30902777777777779</v>
      </c>
      <c r="C379">
        <v>47001.919999999998</v>
      </c>
      <c r="D379">
        <v>47001.93</v>
      </c>
      <c r="E379">
        <v>46946.22</v>
      </c>
      <c r="F379">
        <v>46968.17</v>
      </c>
      <c r="G379">
        <v>48.062010000000001</v>
      </c>
      <c r="H379">
        <v>1641191399999</v>
      </c>
      <c r="I379">
        <v>2257426.2281038002</v>
      </c>
      <c r="J379">
        <v>1838</v>
      </c>
      <c r="K379">
        <v>27.347239999999999</v>
      </c>
      <c r="L379">
        <v>1284404.3387517</v>
      </c>
      <c r="M379">
        <v>47054.12</v>
      </c>
      <c r="N379">
        <f t="shared" si="25"/>
        <v>47011.307029031079</v>
      </c>
      <c r="O379">
        <f t="shared" si="27"/>
        <v>46974.631331848883</v>
      </c>
      <c r="P379">
        <f t="shared" si="26"/>
        <v>36.675697182196018</v>
      </c>
      <c r="Q379">
        <f t="shared" si="29"/>
        <v>34.394292361508157</v>
      </c>
      <c r="R379">
        <f t="shared" si="28"/>
        <v>-2.281404820687861</v>
      </c>
    </row>
    <row r="380" spans="1:18" x14ac:dyDescent="0.3">
      <c r="A380" s="1">
        <v>44564</v>
      </c>
      <c r="B380" s="2">
        <v>0.3125</v>
      </c>
      <c r="C380">
        <v>46968.160000000003</v>
      </c>
      <c r="D380">
        <v>46968.959999999999</v>
      </c>
      <c r="E380">
        <v>46930.86</v>
      </c>
      <c r="F380">
        <v>46948.27</v>
      </c>
      <c r="G380">
        <v>45.866599999999998</v>
      </c>
      <c r="H380">
        <v>1641191699999</v>
      </c>
      <c r="I380">
        <v>2153263.1439955998</v>
      </c>
      <c r="J380">
        <v>1734</v>
      </c>
      <c r="K380">
        <v>21.58201</v>
      </c>
      <c r="L380">
        <v>1013176.9433665</v>
      </c>
      <c r="M380">
        <v>47052.3</v>
      </c>
      <c r="N380">
        <f t="shared" si="25"/>
        <v>47004.669024564762</v>
      </c>
      <c r="O380">
        <f t="shared" si="27"/>
        <v>46974.151973934146</v>
      </c>
      <c r="P380">
        <f t="shared" si="26"/>
        <v>30.517050630616723</v>
      </c>
      <c r="Q380">
        <f t="shared" si="29"/>
        <v>33.61884401532987</v>
      </c>
      <c r="R380">
        <f t="shared" si="28"/>
        <v>3.1017933847131474</v>
      </c>
    </row>
    <row r="381" spans="1:18" x14ac:dyDescent="0.3">
      <c r="A381" s="1">
        <v>44564</v>
      </c>
      <c r="B381" s="2">
        <v>0.31597222222222221</v>
      </c>
      <c r="C381">
        <v>46948.27</v>
      </c>
      <c r="D381">
        <v>46998</v>
      </c>
      <c r="E381">
        <v>46947.74</v>
      </c>
      <c r="F381">
        <v>46980.24</v>
      </c>
      <c r="G381">
        <v>51.198230000000002</v>
      </c>
      <c r="H381">
        <v>1641191999999</v>
      </c>
      <c r="I381">
        <v>2404896.9881356</v>
      </c>
      <c r="J381">
        <v>1885</v>
      </c>
      <c r="K381">
        <v>32.007109999999997</v>
      </c>
      <c r="L381">
        <v>1503373.5710332</v>
      </c>
      <c r="M381">
        <v>47049.87</v>
      </c>
      <c r="N381">
        <f t="shared" si="25"/>
        <v>46995.992251554795</v>
      </c>
      <c r="O381">
        <f t="shared" si="27"/>
        <v>46972.234790679766</v>
      </c>
      <c r="P381">
        <f t="shared" si="26"/>
        <v>23.75746087502921</v>
      </c>
      <c r="Q381">
        <f t="shared" si="29"/>
        <v>31.646567387269741</v>
      </c>
      <c r="R381">
        <f t="shared" si="28"/>
        <v>7.8891065122405308</v>
      </c>
    </row>
    <row r="382" spans="1:18" x14ac:dyDescent="0.3">
      <c r="A382" s="1">
        <v>44564</v>
      </c>
      <c r="B382" s="2">
        <v>0.31944444444444448</v>
      </c>
      <c r="C382">
        <v>46980.24</v>
      </c>
      <c r="D382">
        <v>47061.37</v>
      </c>
      <c r="E382">
        <v>46977.06</v>
      </c>
      <c r="F382">
        <v>47049.21</v>
      </c>
      <c r="G382">
        <v>71.974999999999994</v>
      </c>
      <c r="H382">
        <v>1641192299999</v>
      </c>
      <c r="I382">
        <v>3384923.0915450002</v>
      </c>
      <c r="J382">
        <v>2036</v>
      </c>
      <c r="K382">
        <v>49.42886</v>
      </c>
      <c r="L382">
        <v>2324561.4191516</v>
      </c>
      <c r="M382">
        <v>47048.21</v>
      </c>
      <c r="N382">
        <f t="shared" si="25"/>
        <v>46993.568828238676</v>
      </c>
      <c r="O382">
        <f t="shared" si="27"/>
        <v>46972.827769147931</v>
      </c>
      <c r="P382">
        <f t="shared" si="26"/>
        <v>20.741059090745694</v>
      </c>
      <c r="Q382">
        <f t="shared" si="29"/>
        <v>29.465465727964933</v>
      </c>
      <c r="R382">
        <f t="shared" si="28"/>
        <v>8.7244066372192393</v>
      </c>
    </row>
    <row r="383" spans="1:18" x14ac:dyDescent="0.3">
      <c r="A383" s="1">
        <v>44564</v>
      </c>
      <c r="B383" s="2">
        <v>0.32291666666666669</v>
      </c>
      <c r="C383">
        <v>47049.22</v>
      </c>
      <c r="D383">
        <v>47055.37</v>
      </c>
      <c r="E383">
        <v>46984.81</v>
      </c>
      <c r="F383">
        <v>46998.03</v>
      </c>
      <c r="G383">
        <v>39.630830000000003</v>
      </c>
      <c r="H383">
        <v>1641192599999</v>
      </c>
      <c r="I383">
        <v>1863474.1766625999</v>
      </c>
      <c r="J383">
        <v>1945</v>
      </c>
      <c r="K383">
        <v>18.731359999999999</v>
      </c>
      <c r="L383">
        <v>880801.69708129996</v>
      </c>
      <c r="M383">
        <v>47047.13</v>
      </c>
      <c r="N383">
        <f t="shared" si="25"/>
        <v>47002.130546971188</v>
      </c>
      <c r="O383">
        <f t="shared" si="27"/>
        <v>46978.486452914753</v>
      </c>
      <c r="P383">
        <f t="shared" si="26"/>
        <v>23.644094056435279</v>
      </c>
      <c r="Q383">
        <f t="shared" si="29"/>
        <v>28.301191393659003</v>
      </c>
      <c r="R383">
        <f t="shared" si="28"/>
        <v>4.6570973372237248</v>
      </c>
    </row>
    <row r="384" spans="1:18" x14ac:dyDescent="0.3">
      <c r="A384" s="1">
        <v>44564</v>
      </c>
      <c r="B384" s="2">
        <v>0.3263888888888889</v>
      </c>
      <c r="C384">
        <v>46998.03</v>
      </c>
      <c r="D384">
        <v>47004.51</v>
      </c>
      <c r="E384">
        <v>46960.01</v>
      </c>
      <c r="F384">
        <v>46975.17</v>
      </c>
      <c r="G384">
        <v>42.041449999999998</v>
      </c>
      <c r="H384">
        <v>1641192899999</v>
      </c>
      <c r="I384">
        <v>1975163.217894</v>
      </c>
      <c r="J384">
        <v>1892</v>
      </c>
      <c r="K384">
        <v>20.669530000000002</v>
      </c>
      <c r="L384">
        <v>971060.16990880005</v>
      </c>
      <c r="M384">
        <v>47045.55</v>
      </c>
      <c r="N384">
        <f t="shared" si="25"/>
        <v>47001.499693591002</v>
      </c>
      <c r="O384">
        <f t="shared" si="27"/>
        <v>46979.934123069215</v>
      </c>
      <c r="P384">
        <f t="shared" si="26"/>
        <v>21.565570521786867</v>
      </c>
      <c r="Q384">
        <f t="shared" si="29"/>
        <v>26.954067219284578</v>
      </c>
      <c r="R384">
        <f t="shared" si="28"/>
        <v>5.3884966974977111</v>
      </c>
    </row>
    <row r="385" spans="1:18" x14ac:dyDescent="0.3">
      <c r="A385" s="1">
        <v>44564</v>
      </c>
      <c r="B385" s="2">
        <v>0.3298611111111111</v>
      </c>
      <c r="C385">
        <v>46975.16</v>
      </c>
      <c r="D385">
        <v>46984.92</v>
      </c>
      <c r="E385">
        <v>46877.84</v>
      </c>
      <c r="F385">
        <v>46923.75</v>
      </c>
      <c r="G385">
        <v>71.688739999999996</v>
      </c>
      <c r="H385">
        <v>1641193199999</v>
      </c>
      <c r="I385">
        <v>3363463.4220647998</v>
      </c>
      <c r="J385">
        <v>2433</v>
      </c>
      <c r="K385">
        <v>31.649509999999999</v>
      </c>
      <c r="L385">
        <v>1484885.842895</v>
      </c>
      <c r="M385">
        <v>47043.05</v>
      </c>
      <c r="N385">
        <f t="shared" si="25"/>
        <v>46997.447433038542</v>
      </c>
      <c r="O385">
        <f t="shared" si="27"/>
        <v>46979.580484323349</v>
      </c>
      <c r="P385">
        <f t="shared" si="26"/>
        <v>17.866948715192848</v>
      </c>
      <c r="Q385">
        <f t="shared" si="29"/>
        <v>25.136643518466236</v>
      </c>
      <c r="R385">
        <f t="shared" si="28"/>
        <v>7.2696948032733886</v>
      </c>
    </row>
    <row r="386" spans="1:18" x14ac:dyDescent="0.3">
      <c r="A386" s="1">
        <v>44564</v>
      </c>
      <c r="B386" s="2">
        <v>0.33333333333333331</v>
      </c>
      <c r="C386">
        <v>46923.75</v>
      </c>
      <c r="D386">
        <v>46926.59</v>
      </c>
      <c r="E386">
        <v>46859.96</v>
      </c>
      <c r="F386">
        <v>46873.74</v>
      </c>
      <c r="G386">
        <v>51.813969999999998</v>
      </c>
      <c r="H386">
        <v>1641193499999</v>
      </c>
      <c r="I386">
        <v>2429639.3724881001</v>
      </c>
      <c r="J386">
        <v>2576</v>
      </c>
      <c r="K386">
        <v>23.7837</v>
      </c>
      <c r="L386">
        <v>1115297.4191521001</v>
      </c>
      <c r="M386">
        <v>47039.360000000001</v>
      </c>
      <c r="N386">
        <f t="shared" si="25"/>
        <v>46986.109366417229</v>
      </c>
      <c r="O386">
        <f t="shared" si="27"/>
        <v>46975.444892891996</v>
      </c>
      <c r="P386">
        <f t="shared" si="26"/>
        <v>10.664473525233916</v>
      </c>
      <c r="Q386">
        <f t="shared" si="29"/>
        <v>22.242209519819774</v>
      </c>
      <c r="R386">
        <f t="shared" si="28"/>
        <v>11.577735994585858</v>
      </c>
    </row>
    <row r="387" spans="1:18" x14ac:dyDescent="0.3">
      <c r="A387" s="1">
        <v>44564</v>
      </c>
      <c r="B387" s="2">
        <v>0.33680555555555558</v>
      </c>
      <c r="C387">
        <v>46873.74</v>
      </c>
      <c r="D387">
        <v>46917</v>
      </c>
      <c r="E387">
        <v>46852.38</v>
      </c>
      <c r="F387">
        <v>46917</v>
      </c>
      <c r="G387">
        <v>65.853480000000005</v>
      </c>
      <c r="H387">
        <v>1641193799999</v>
      </c>
      <c r="I387">
        <v>3086850.5482160999</v>
      </c>
      <c r="J387">
        <v>2501</v>
      </c>
      <c r="K387">
        <v>36.681049999999999</v>
      </c>
      <c r="L387">
        <v>1719416.2161318001</v>
      </c>
      <c r="M387">
        <v>47034.29</v>
      </c>
      <c r="N387">
        <f t="shared" si="25"/>
        <v>46968.821771583811</v>
      </c>
      <c r="O387">
        <f t="shared" si="27"/>
        <v>46967.911197122216</v>
      </c>
      <c r="P387">
        <f t="shared" si="26"/>
        <v>0.91057446159538813</v>
      </c>
      <c r="Q387">
        <f t="shared" si="29"/>
        <v>17.975882508174898</v>
      </c>
      <c r="R387">
        <f t="shared" si="28"/>
        <v>17.06530804657951</v>
      </c>
    </row>
    <row r="388" spans="1:18" x14ac:dyDescent="0.3">
      <c r="A388" s="1">
        <v>44564</v>
      </c>
      <c r="B388" s="2">
        <v>0.34027777777777773</v>
      </c>
      <c r="C388">
        <v>46917</v>
      </c>
      <c r="D388">
        <v>46937.97</v>
      </c>
      <c r="E388">
        <v>46880.01</v>
      </c>
      <c r="F388">
        <v>46928.09</v>
      </c>
      <c r="G388">
        <v>49.732529999999997</v>
      </c>
      <c r="H388">
        <v>1641194099999</v>
      </c>
      <c r="I388">
        <v>2333017.4240577002</v>
      </c>
      <c r="J388">
        <v>2212</v>
      </c>
      <c r="K388">
        <v>30.863610000000001</v>
      </c>
      <c r="L388">
        <v>1447838.3190705001</v>
      </c>
      <c r="M388">
        <v>47030.59</v>
      </c>
      <c r="N388">
        <f t="shared" si="25"/>
        <v>46960.849191340145</v>
      </c>
      <c r="O388">
        <f t="shared" si="27"/>
        <v>46964.139997335391</v>
      </c>
      <c r="P388">
        <f t="shared" si="26"/>
        <v>-3.2908059952460462</v>
      </c>
      <c r="Q388">
        <f t="shared" si="29"/>
        <v>13.72254480749071</v>
      </c>
      <c r="R388">
        <f t="shared" si="28"/>
        <v>17.013350802736756</v>
      </c>
    </row>
    <row r="389" spans="1:18" x14ac:dyDescent="0.3">
      <c r="A389" s="1">
        <v>44564</v>
      </c>
      <c r="B389" s="2">
        <v>0.34375</v>
      </c>
      <c r="C389">
        <v>46934.2</v>
      </c>
      <c r="D389">
        <v>46942.559999999998</v>
      </c>
      <c r="E389">
        <v>46888.08</v>
      </c>
      <c r="F389">
        <v>46903.96</v>
      </c>
      <c r="G389">
        <v>39.999290000000002</v>
      </c>
      <c r="H389">
        <v>1641194399999</v>
      </c>
      <c r="I389">
        <v>1876499.2545153</v>
      </c>
      <c r="J389">
        <v>1989</v>
      </c>
      <c r="K389">
        <v>17.92211</v>
      </c>
      <c r="L389">
        <v>840836.69279200002</v>
      </c>
      <c r="M389">
        <v>47027.22</v>
      </c>
      <c r="N389">
        <f t="shared" si="25"/>
        <v>46956.749315749352</v>
      </c>
      <c r="O389">
        <f t="shared" si="27"/>
        <v>46961.92221975499</v>
      </c>
      <c r="P389">
        <f t="shared" si="26"/>
        <v>-5.1729040056379745</v>
      </c>
      <c r="Q389">
        <f t="shared" si="29"/>
        <v>9.9434550448649741</v>
      </c>
      <c r="R389">
        <f t="shared" si="28"/>
        <v>15.116359050502949</v>
      </c>
    </row>
    <row r="390" spans="1:18" x14ac:dyDescent="0.3">
      <c r="A390" s="1">
        <v>44564</v>
      </c>
      <c r="B390" s="2">
        <v>0.34722222222222227</v>
      </c>
      <c r="C390">
        <v>46903.97</v>
      </c>
      <c r="D390">
        <v>46941.96</v>
      </c>
      <c r="E390">
        <v>46890.51</v>
      </c>
      <c r="F390">
        <v>46941.96</v>
      </c>
      <c r="G390">
        <v>45.966810000000002</v>
      </c>
      <c r="H390">
        <v>1641194699999</v>
      </c>
      <c r="I390">
        <v>2156572.3288063998</v>
      </c>
      <c r="J390">
        <v>1852</v>
      </c>
      <c r="K390">
        <v>21.619969999999999</v>
      </c>
      <c r="L390">
        <v>1014296.0676581</v>
      </c>
      <c r="M390">
        <v>47023.71</v>
      </c>
      <c r="N390">
        <f t="shared" si="25"/>
        <v>46948.629421018682</v>
      </c>
      <c r="O390">
        <f t="shared" si="27"/>
        <v>46957.629462736099</v>
      </c>
      <c r="P390">
        <f t="shared" si="26"/>
        <v>-9.0000417174160248</v>
      </c>
      <c r="Q390">
        <f t="shared" si="29"/>
        <v>6.1547556924087754</v>
      </c>
      <c r="R390">
        <f t="shared" si="28"/>
        <v>15.1547974098248</v>
      </c>
    </row>
    <row r="391" spans="1:18" x14ac:dyDescent="0.3">
      <c r="A391" s="1">
        <v>44564</v>
      </c>
      <c r="B391" s="2">
        <v>0.35069444444444442</v>
      </c>
      <c r="C391">
        <v>46941.96</v>
      </c>
      <c r="D391">
        <v>46967.95</v>
      </c>
      <c r="E391">
        <v>46920</v>
      </c>
      <c r="F391">
        <v>46957.8</v>
      </c>
      <c r="G391">
        <v>41.652299999999997</v>
      </c>
      <c r="H391">
        <v>1641194999999</v>
      </c>
      <c r="I391">
        <v>1955256.1201593</v>
      </c>
      <c r="J391">
        <v>1878</v>
      </c>
      <c r="K391">
        <v>20.88045</v>
      </c>
      <c r="L391">
        <v>980170.99753639998</v>
      </c>
      <c r="M391">
        <v>47020.28</v>
      </c>
      <c r="N391">
        <f t="shared" si="25"/>
        <v>46947.603356246575</v>
      </c>
      <c r="O391">
        <f t="shared" si="27"/>
        <v>46956.468761792683</v>
      </c>
      <c r="P391">
        <f t="shared" si="26"/>
        <v>-8.8654055461083772</v>
      </c>
      <c r="Q391">
        <f t="shared" si="29"/>
        <v>3.1507234447053447</v>
      </c>
      <c r="R391">
        <f t="shared" si="28"/>
        <v>12.016128990813723</v>
      </c>
    </row>
    <row r="392" spans="1:18" x14ac:dyDescent="0.3">
      <c r="A392" s="1">
        <v>44564</v>
      </c>
      <c r="B392" s="2">
        <v>0.35416666666666669</v>
      </c>
      <c r="C392">
        <v>46957.81</v>
      </c>
      <c r="D392">
        <v>47015.98</v>
      </c>
      <c r="E392">
        <v>46951.29</v>
      </c>
      <c r="F392">
        <v>47007.98</v>
      </c>
      <c r="G392">
        <v>53.807859999999998</v>
      </c>
      <c r="H392">
        <v>1641195299999</v>
      </c>
      <c r="I392">
        <v>2528520.9612761</v>
      </c>
      <c r="J392">
        <v>1743</v>
      </c>
      <c r="K392">
        <v>30.409300000000002</v>
      </c>
      <c r="L392">
        <v>1428983.1046343001</v>
      </c>
      <c r="M392">
        <v>47016.15</v>
      </c>
      <c r="N392">
        <f t="shared" si="25"/>
        <v>46949.173609131714</v>
      </c>
      <c r="O392">
        <f t="shared" si="27"/>
        <v>46956.568112771005</v>
      </c>
      <c r="P392">
        <f t="shared" si="26"/>
        <v>-7.3945036392906331</v>
      </c>
      <c r="Q392">
        <f t="shared" si="29"/>
        <v>1.0416780279061493</v>
      </c>
      <c r="R392">
        <f t="shared" si="28"/>
        <v>8.4361816671967826</v>
      </c>
    </row>
    <row r="393" spans="1:18" x14ac:dyDescent="0.3">
      <c r="A393" s="1">
        <v>44564</v>
      </c>
      <c r="B393" s="2">
        <v>0.3576388888888889</v>
      </c>
      <c r="C393">
        <v>47007.99</v>
      </c>
      <c r="D393">
        <v>47021.84</v>
      </c>
      <c r="E393">
        <v>46965.01</v>
      </c>
      <c r="F393">
        <v>46967.89</v>
      </c>
      <c r="G393">
        <v>55.599229999999999</v>
      </c>
      <c r="H393">
        <v>1641195599999</v>
      </c>
      <c r="I393">
        <v>2612832.4658826999</v>
      </c>
      <c r="J393">
        <v>2035</v>
      </c>
      <c r="K393">
        <v>29.506139999999998</v>
      </c>
      <c r="L393">
        <v>1386655.7363434001</v>
      </c>
      <c r="M393">
        <v>47013.06</v>
      </c>
      <c r="N393">
        <f t="shared" si="25"/>
        <v>46958.222284649913</v>
      </c>
      <c r="O393">
        <f t="shared" si="27"/>
        <v>46960.377141454635</v>
      </c>
      <c r="P393">
        <f t="shared" si="26"/>
        <v>-2.1548568047219305</v>
      </c>
      <c r="Q393">
        <f t="shared" si="29"/>
        <v>0.40237106138053336</v>
      </c>
      <c r="R393">
        <f t="shared" si="28"/>
        <v>2.5572278661024637</v>
      </c>
    </row>
    <row r="394" spans="1:18" x14ac:dyDescent="0.3">
      <c r="A394" s="1">
        <v>44564</v>
      </c>
      <c r="B394" s="2">
        <v>0.3611111111111111</v>
      </c>
      <c r="C394">
        <v>46965.21</v>
      </c>
      <c r="D394">
        <v>46999.98</v>
      </c>
      <c r="E394">
        <v>46958.16</v>
      </c>
      <c r="F394">
        <v>46989.3</v>
      </c>
      <c r="G394">
        <v>44.252470000000002</v>
      </c>
      <c r="H394">
        <v>1641195899999</v>
      </c>
      <c r="I394">
        <v>2079193.5047897</v>
      </c>
      <c r="J394">
        <v>1730</v>
      </c>
      <c r="K394">
        <v>25.254909999999999</v>
      </c>
      <c r="L394">
        <v>1186568.8482816999</v>
      </c>
      <c r="M394">
        <v>47009.37</v>
      </c>
      <c r="N394">
        <f t="shared" si="25"/>
        <v>46959.2973177807</v>
      </c>
      <c r="O394">
        <f t="shared" si="27"/>
        <v>46960.735130976514</v>
      </c>
      <c r="P394">
        <f t="shared" si="26"/>
        <v>-1.4378131958146696</v>
      </c>
      <c r="Q394">
        <f t="shared" si="29"/>
        <v>3.4334209941492777E-2</v>
      </c>
      <c r="R394">
        <f t="shared" si="28"/>
        <v>1.4721474057561623</v>
      </c>
    </row>
    <row r="395" spans="1:18" x14ac:dyDescent="0.3">
      <c r="A395" s="1">
        <v>44564</v>
      </c>
      <c r="B395" s="2">
        <v>0.36458333333333331</v>
      </c>
      <c r="C395">
        <v>46989.3</v>
      </c>
      <c r="D395">
        <v>46989.31</v>
      </c>
      <c r="E395">
        <v>46956.68</v>
      </c>
      <c r="F395">
        <v>46965.37</v>
      </c>
      <c r="G395">
        <v>61.061590000000002</v>
      </c>
      <c r="H395">
        <v>1641196199999</v>
      </c>
      <c r="I395">
        <v>2868353.6132848999</v>
      </c>
      <c r="J395">
        <v>1958</v>
      </c>
      <c r="K395">
        <v>26.519189999999998</v>
      </c>
      <c r="L395">
        <v>1245630.6790401</v>
      </c>
      <c r="M395">
        <v>47006.1</v>
      </c>
      <c r="N395">
        <f t="shared" si="25"/>
        <v>46963.913115045209</v>
      </c>
      <c r="O395">
        <f t="shared" si="27"/>
        <v>46962.851047200471</v>
      </c>
      <c r="P395">
        <f t="shared" si="26"/>
        <v>1.0620678447376122</v>
      </c>
      <c r="Q395">
        <f t="shared" si="29"/>
        <v>0.23988093690071666</v>
      </c>
      <c r="R395">
        <f t="shared" si="28"/>
        <v>-0.82218690783689552</v>
      </c>
    </row>
    <row r="396" spans="1:18" x14ac:dyDescent="0.3">
      <c r="A396" s="1">
        <v>44564</v>
      </c>
      <c r="B396" s="2">
        <v>0.36805555555555558</v>
      </c>
      <c r="C396">
        <v>46965.37</v>
      </c>
      <c r="D396">
        <v>47080</v>
      </c>
      <c r="E396">
        <v>46958.11</v>
      </c>
      <c r="F396">
        <v>47043.25</v>
      </c>
      <c r="G396">
        <v>71.345979999999997</v>
      </c>
      <c r="H396">
        <v>1641196499999</v>
      </c>
      <c r="I396">
        <v>3356091.4777663001</v>
      </c>
      <c r="J396">
        <v>2494</v>
      </c>
      <c r="K396">
        <v>35.275289999999998</v>
      </c>
      <c r="L396">
        <v>1659282.8406511</v>
      </c>
      <c r="M396">
        <v>47001.81</v>
      </c>
      <c r="N396">
        <f t="shared" si="25"/>
        <v>46964.1372511921</v>
      </c>
      <c r="O396">
        <f t="shared" si="27"/>
        <v>46963.037636296729</v>
      </c>
      <c r="P396">
        <f t="shared" si="26"/>
        <v>1.0996148953709053</v>
      </c>
      <c r="Q396">
        <f t="shared" si="29"/>
        <v>0.41182772859475442</v>
      </c>
      <c r="R396">
        <f t="shared" si="28"/>
        <v>-0.68778716677615082</v>
      </c>
    </row>
    <row r="397" spans="1:18" x14ac:dyDescent="0.3">
      <c r="A397" s="1">
        <v>44564</v>
      </c>
      <c r="B397" s="2">
        <v>0.37152777777777773</v>
      </c>
      <c r="C397">
        <v>47043.23</v>
      </c>
      <c r="D397">
        <v>47068.45</v>
      </c>
      <c r="E397">
        <v>47027.23</v>
      </c>
      <c r="F397">
        <v>47051.37</v>
      </c>
      <c r="G397">
        <v>54.140349999999998</v>
      </c>
      <c r="H397">
        <v>1641196799999</v>
      </c>
      <c r="I397">
        <v>2547063.6065718001</v>
      </c>
      <c r="J397">
        <v>1974</v>
      </c>
      <c r="K397">
        <v>20.12274</v>
      </c>
      <c r="L397">
        <v>946696.22254660004</v>
      </c>
      <c r="M397">
        <v>46998.36</v>
      </c>
      <c r="N397">
        <f t="shared" si="25"/>
        <v>46976.30536639331</v>
      </c>
      <c r="O397">
        <f t="shared" si="27"/>
        <v>46968.977811385863</v>
      </c>
      <c r="P397">
        <f t="shared" si="26"/>
        <v>7.3275550074467901</v>
      </c>
      <c r="Q397">
        <f t="shared" si="29"/>
        <v>1.7949731843651617</v>
      </c>
      <c r="R397">
        <f t="shared" si="28"/>
        <v>-5.5325818230816282</v>
      </c>
    </row>
    <row r="398" spans="1:18" x14ac:dyDescent="0.3">
      <c r="A398" s="1">
        <v>44564</v>
      </c>
      <c r="B398" s="2">
        <v>0.375</v>
      </c>
      <c r="C398">
        <v>47051.360000000001</v>
      </c>
      <c r="D398">
        <v>47120</v>
      </c>
      <c r="E398">
        <v>47046.23</v>
      </c>
      <c r="F398">
        <v>47102.5</v>
      </c>
      <c r="G398">
        <v>106.10877000000001</v>
      </c>
      <c r="H398">
        <v>1641197099999</v>
      </c>
      <c r="I398">
        <v>4995792.9407423995</v>
      </c>
      <c r="J398">
        <v>3685</v>
      </c>
      <c r="K398">
        <v>51.870719999999999</v>
      </c>
      <c r="L398">
        <v>2442096.9779991</v>
      </c>
      <c r="M398">
        <v>46995.62</v>
      </c>
      <c r="N398">
        <f t="shared" si="25"/>
        <v>46987.852233102029</v>
      </c>
      <c r="O398">
        <f t="shared" si="27"/>
        <v>46975.080195727656</v>
      </c>
      <c r="P398">
        <f t="shared" si="26"/>
        <v>12.772037374372303</v>
      </c>
      <c r="Q398">
        <f t="shared" si="29"/>
        <v>3.9903860223665903</v>
      </c>
      <c r="R398">
        <f t="shared" si="28"/>
        <v>-8.7816513520057136</v>
      </c>
    </row>
    <row r="399" spans="1:18" x14ac:dyDescent="0.3">
      <c r="A399" s="1">
        <v>44564</v>
      </c>
      <c r="B399" s="2">
        <v>0.37847222222222227</v>
      </c>
      <c r="C399">
        <v>47102.5</v>
      </c>
      <c r="D399">
        <v>47135.97</v>
      </c>
      <c r="E399">
        <v>47018</v>
      </c>
      <c r="F399">
        <v>47029.42</v>
      </c>
      <c r="G399">
        <v>78.080849999999998</v>
      </c>
      <c r="H399">
        <v>1641197399999</v>
      </c>
      <c r="I399">
        <v>3675295.7274615001</v>
      </c>
      <c r="J399">
        <v>3049</v>
      </c>
      <c r="K399">
        <v>31.431979999999999</v>
      </c>
      <c r="L399">
        <v>1479585.6139970999</v>
      </c>
      <c r="M399">
        <v>46993.19</v>
      </c>
      <c r="N399">
        <f t="shared" ref="N399:N462" si="30">C399*(2/13)+(N398*(1-(2/13)))</f>
        <v>47005.49035108633</v>
      </c>
      <c r="O399">
        <f t="shared" si="27"/>
        <v>46984.51869974783</v>
      </c>
      <c r="P399">
        <f t="shared" si="26"/>
        <v>20.971651338499214</v>
      </c>
      <c r="Q399">
        <f t="shared" si="29"/>
        <v>7.3866390855931154</v>
      </c>
      <c r="R399">
        <f t="shared" si="28"/>
        <v>-13.585012252906099</v>
      </c>
    </row>
    <row r="400" spans="1:18" x14ac:dyDescent="0.3">
      <c r="A400" s="1">
        <v>44564</v>
      </c>
      <c r="B400" s="2">
        <v>0.38194444444444442</v>
      </c>
      <c r="C400">
        <v>47029.43</v>
      </c>
      <c r="D400">
        <v>47107.64</v>
      </c>
      <c r="E400">
        <v>47025.24</v>
      </c>
      <c r="F400">
        <v>47060.01</v>
      </c>
      <c r="G400">
        <v>63.731520000000003</v>
      </c>
      <c r="H400">
        <v>1641197699999</v>
      </c>
      <c r="I400">
        <v>2999531.1403263998</v>
      </c>
      <c r="J400">
        <v>2731</v>
      </c>
      <c r="K400">
        <v>30.502880000000001</v>
      </c>
      <c r="L400">
        <v>1435540.2079783999</v>
      </c>
      <c r="M400">
        <v>46989.98</v>
      </c>
      <c r="N400">
        <f t="shared" si="30"/>
        <v>47009.173373996127</v>
      </c>
      <c r="O400">
        <f t="shared" si="27"/>
        <v>46987.84546272947</v>
      </c>
      <c r="P400">
        <f t="shared" si="26"/>
        <v>21.327911266656884</v>
      </c>
      <c r="Q400">
        <f t="shared" si="29"/>
        <v>10.17489352180587</v>
      </c>
      <c r="R400">
        <f t="shared" si="28"/>
        <v>-11.153017744851013</v>
      </c>
    </row>
    <row r="401" spans="1:18" x14ac:dyDescent="0.3">
      <c r="A401" s="1">
        <v>44564</v>
      </c>
      <c r="B401" s="2">
        <v>0.38541666666666669</v>
      </c>
      <c r="C401">
        <v>47060</v>
      </c>
      <c r="D401">
        <v>47062.7</v>
      </c>
      <c r="E401">
        <v>46983.55</v>
      </c>
      <c r="F401">
        <v>47016.06</v>
      </c>
      <c r="G401">
        <v>76.96087</v>
      </c>
      <c r="H401">
        <v>1641197999999</v>
      </c>
      <c r="I401">
        <v>3618520.1459261002</v>
      </c>
      <c r="J401">
        <v>2853</v>
      </c>
      <c r="K401">
        <v>35.913240000000002</v>
      </c>
      <c r="L401">
        <v>1688286.0390490999</v>
      </c>
      <c r="M401">
        <v>46987.58</v>
      </c>
      <c r="N401">
        <f t="shared" si="30"/>
        <v>47016.992854919801</v>
      </c>
      <c r="O401">
        <f t="shared" si="27"/>
        <v>46993.190243268029</v>
      </c>
      <c r="P401">
        <f t="shared" si="26"/>
        <v>23.802611651772168</v>
      </c>
      <c r="Q401">
        <f t="shared" si="29"/>
        <v>12.90043714779913</v>
      </c>
      <c r="R401">
        <f t="shared" si="28"/>
        <v>-10.902174503973038</v>
      </c>
    </row>
    <row r="402" spans="1:18" x14ac:dyDescent="0.3">
      <c r="A402" s="1">
        <v>44564</v>
      </c>
      <c r="B402" s="2">
        <v>0.3888888888888889</v>
      </c>
      <c r="C402">
        <v>47016.07</v>
      </c>
      <c r="D402">
        <v>47038.36</v>
      </c>
      <c r="E402">
        <v>46985.07</v>
      </c>
      <c r="F402">
        <v>46985.279999999999</v>
      </c>
      <c r="G402">
        <v>46.310040000000001</v>
      </c>
      <c r="H402">
        <v>1641198299999</v>
      </c>
      <c r="I402">
        <v>2176873.2509389999</v>
      </c>
      <c r="J402">
        <v>2392</v>
      </c>
      <c r="K402">
        <v>20.678940000000001</v>
      </c>
      <c r="L402">
        <v>972022.63989959995</v>
      </c>
      <c r="M402">
        <v>46984.88</v>
      </c>
      <c r="N402">
        <f t="shared" si="30"/>
        <v>47016.850877239827</v>
      </c>
      <c r="O402">
        <f t="shared" si="27"/>
        <v>46994.885040062989</v>
      </c>
      <c r="P402">
        <f t="shared" si="26"/>
        <v>21.965837176838249</v>
      </c>
      <c r="Q402">
        <f t="shared" si="29"/>
        <v>14.713517153606954</v>
      </c>
      <c r="R402">
        <f t="shared" si="28"/>
        <v>-7.2523200232312952</v>
      </c>
    </row>
    <row r="403" spans="1:18" x14ac:dyDescent="0.3">
      <c r="A403" s="1">
        <v>44564</v>
      </c>
      <c r="B403" s="2">
        <v>0.3923611111111111</v>
      </c>
      <c r="C403">
        <v>46985.279999999999</v>
      </c>
      <c r="D403">
        <v>47016.97</v>
      </c>
      <c r="E403">
        <v>46985.279999999999</v>
      </c>
      <c r="F403">
        <v>46994.37</v>
      </c>
      <c r="G403">
        <v>48.338569999999997</v>
      </c>
      <c r="H403">
        <v>1641198599999</v>
      </c>
      <c r="I403">
        <v>2272185.6966007999</v>
      </c>
      <c r="J403">
        <v>2082</v>
      </c>
      <c r="K403">
        <v>20.436019999999999</v>
      </c>
      <c r="L403">
        <v>960564.42686670006</v>
      </c>
      <c r="M403">
        <v>46982.03</v>
      </c>
      <c r="N403">
        <f t="shared" si="30"/>
        <v>47011.993819202937</v>
      </c>
      <c r="O403">
        <f t="shared" si="27"/>
        <v>46994.173555613874</v>
      </c>
      <c r="P403">
        <f t="shared" si="26"/>
        <v>17.820263589062961</v>
      </c>
      <c r="Q403">
        <f t="shared" si="29"/>
        <v>15.334866440698155</v>
      </c>
      <c r="R403">
        <f t="shared" si="28"/>
        <v>-2.4853971483648056</v>
      </c>
    </row>
    <row r="404" spans="1:18" x14ac:dyDescent="0.3">
      <c r="A404" s="1">
        <v>44564</v>
      </c>
      <c r="B404" s="2">
        <v>0.39583333333333331</v>
      </c>
      <c r="C404">
        <v>46994.38</v>
      </c>
      <c r="D404">
        <v>47026.21</v>
      </c>
      <c r="E404">
        <v>46991.58</v>
      </c>
      <c r="F404">
        <v>47002.19</v>
      </c>
      <c r="G404">
        <v>26.655149999999999</v>
      </c>
      <c r="H404">
        <v>1641198899999</v>
      </c>
      <c r="I404">
        <v>1253036.7911636</v>
      </c>
      <c r="J404">
        <v>1757</v>
      </c>
      <c r="K404">
        <v>12.662699999999999</v>
      </c>
      <c r="L404">
        <v>595269.80783990002</v>
      </c>
      <c r="M404">
        <v>46980.14</v>
      </c>
      <c r="N404">
        <f t="shared" si="30"/>
        <v>47009.28400086402</v>
      </c>
      <c r="O404">
        <f t="shared" si="27"/>
        <v>46994.188847790625</v>
      </c>
      <c r="P404">
        <f t="shared" si="26"/>
        <v>15.095153073394613</v>
      </c>
      <c r="Q404">
        <f t="shared" si="29"/>
        <v>15.286923767237447</v>
      </c>
      <c r="R404">
        <f t="shared" si="28"/>
        <v>0.19177069384283385</v>
      </c>
    </row>
    <row r="405" spans="1:18" x14ac:dyDescent="0.3">
      <c r="A405" s="1">
        <v>44564</v>
      </c>
      <c r="B405" s="2">
        <v>0.39930555555555558</v>
      </c>
      <c r="C405">
        <v>47002.19</v>
      </c>
      <c r="D405">
        <v>47002.2</v>
      </c>
      <c r="E405">
        <v>46955</v>
      </c>
      <c r="F405">
        <v>46975.46</v>
      </c>
      <c r="G405">
        <v>52.259149999999998</v>
      </c>
      <c r="H405">
        <v>1641199199999</v>
      </c>
      <c r="I405">
        <v>2455023.8892856999</v>
      </c>
      <c r="J405">
        <v>1959</v>
      </c>
      <c r="K405">
        <v>23.134209999999999</v>
      </c>
      <c r="L405">
        <v>1086715.9417532</v>
      </c>
      <c r="M405">
        <v>46978.77</v>
      </c>
      <c r="N405">
        <f t="shared" si="30"/>
        <v>47008.192616115703</v>
      </c>
      <c r="O405">
        <f t="shared" si="27"/>
        <v>46994.781525732062</v>
      </c>
      <c r="P405">
        <f t="shared" si="26"/>
        <v>13.41109038364084</v>
      </c>
      <c r="Q405">
        <f t="shared" si="29"/>
        <v>14.911757090518126</v>
      </c>
      <c r="R405">
        <f t="shared" si="28"/>
        <v>1.5006667068772863</v>
      </c>
    </row>
    <row r="406" spans="1:18" x14ac:dyDescent="0.3">
      <c r="A406" s="1">
        <v>44564</v>
      </c>
      <c r="B406" s="2">
        <v>0.40277777777777773</v>
      </c>
      <c r="C406">
        <v>46975.45</v>
      </c>
      <c r="D406">
        <v>46985.06</v>
      </c>
      <c r="E406">
        <v>46936.43</v>
      </c>
      <c r="F406">
        <v>46956.94</v>
      </c>
      <c r="G406">
        <v>52.122599999999998</v>
      </c>
      <c r="H406">
        <v>1641199499999</v>
      </c>
      <c r="I406">
        <v>2447828.1014446998</v>
      </c>
      <c r="J406">
        <v>2328</v>
      </c>
      <c r="K406">
        <v>24.552040000000002</v>
      </c>
      <c r="L406">
        <v>1152996.3378860999</v>
      </c>
      <c r="M406">
        <v>46976.75</v>
      </c>
      <c r="N406">
        <f t="shared" si="30"/>
        <v>47003.155290559444</v>
      </c>
      <c r="O406">
        <f t="shared" si="27"/>
        <v>46993.349560863018</v>
      </c>
      <c r="P406">
        <f t="shared" si="26"/>
        <v>9.80572969642526</v>
      </c>
      <c r="Q406">
        <f t="shared" si="29"/>
        <v>13.890551611699554</v>
      </c>
      <c r="R406">
        <f t="shared" si="28"/>
        <v>4.0848219152742935</v>
      </c>
    </row>
    <row r="407" spans="1:18" x14ac:dyDescent="0.3">
      <c r="A407" s="1">
        <v>44564</v>
      </c>
      <c r="B407" s="2">
        <v>0.40625</v>
      </c>
      <c r="C407">
        <v>46956.93</v>
      </c>
      <c r="D407">
        <v>46972.72</v>
      </c>
      <c r="E407">
        <v>46950.77</v>
      </c>
      <c r="F407">
        <v>46952.13</v>
      </c>
      <c r="G407">
        <v>42.283580000000001</v>
      </c>
      <c r="H407">
        <v>1641199799999</v>
      </c>
      <c r="I407">
        <v>1985584.7648813999</v>
      </c>
      <c r="J407">
        <v>1922</v>
      </c>
      <c r="K407">
        <v>16.865379999999998</v>
      </c>
      <c r="L407">
        <v>791955.79633459996</v>
      </c>
      <c r="M407">
        <v>46973.87</v>
      </c>
      <c r="N407">
        <f t="shared" si="30"/>
        <v>46996.043707396457</v>
      </c>
      <c r="O407">
        <f t="shared" si="27"/>
        <v>46990.651815613906</v>
      </c>
      <c r="P407">
        <f t="shared" si="26"/>
        <v>5.391891782550374</v>
      </c>
      <c r="Q407">
        <f t="shared" si="29"/>
        <v>12.19081964586972</v>
      </c>
      <c r="R407">
        <f t="shared" si="28"/>
        <v>6.7989278633193457</v>
      </c>
    </row>
    <row r="408" spans="1:18" x14ac:dyDescent="0.3">
      <c r="A408" s="1">
        <v>44564</v>
      </c>
      <c r="B408" s="2">
        <v>0.40972222222222227</v>
      </c>
      <c r="C408">
        <v>46952.12</v>
      </c>
      <c r="D408">
        <v>46969.99</v>
      </c>
      <c r="E408">
        <v>46922.27</v>
      </c>
      <c r="F408">
        <v>46959.21</v>
      </c>
      <c r="G408">
        <v>48.451340000000002</v>
      </c>
      <c r="H408">
        <v>1641200099999</v>
      </c>
      <c r="I408">
        <v>2274622.016173</v>
      </c>
      <c r="J408">
        <v>1982</v>
      </c>
      <c r="K408">
        <v>19.882110000000001</v>
      </c>
      <c r="L408">
        <v>933336.94719810004</v>
      </c>
      <c r="M408">
        <v>46971.64</v>
      </c>
      <c r="N408">
        <f t="shared" si="30"/>
        <v>46989.286213950851</v>
      </c>
      <c r="O408">
        <f t="shared" si="27"/>
        <v>46987.797607049913</v>
      </c>
      <c r="P408">
        <f t="shared" si="26"/>
        <v>1.4886069009371568</v>
      </c>
      <c r="Q408">
        <f t="shared" si="29"/>
        <v>10.050377096883208</v>
      </c>
      <c r="R408">
        <f t="shared" si="28"/>
        <v>8.5617701959460515</v>
      </c>
    </row>
    <row r="409" spans="1:18" x14ac:dyDescent="0.3">
      <c r="A409" s="1">
        <v>44564</v>
      </c>
      <c r="B409" s="2">
        <v>0.41319444444444442</v>
      </c>
      <c r="C409">
        <v>46959.21</v>
      </c>
      <c r="D409">
        <v>46999.8</v>
      </c>
      <c r="E409">
        <v>46950</v>
      </c>
      <c r="F409">
        <v>46978.82</v>
      </c>
      <c r="G409">
        <v>43.338700000000003</v>
      </c>
      <c r="H409">
        <v>1641200399999</v>
      </c>
      <c r="I409">
        <v>2035948.1869717001</v>
      </c>
      <c r="J409">
        <v>1696</v>
      </c>
      <c r="K409">
        <v>26.219860000000001</v>
      </c>
      <c r="L409">
        <v>1231784.3206503999</v>
      </c>
      <c r="M409">
        <v>46970.46</v>
      </c>
      <c r="N409">
        <f t="shared" si="30"/>
        <v>46984.659104112259</v>
      </c>
      <c r="O409">
        <f t="shared" si="27"/>
        <v>46985.680006527698</v>
      </c>
      <c r="P409">
        <f t="shared" si="26"/>
        <v>-1.0209024154391955</v>
      </c>
      <c r="Q409">
        <f t="shared" si="29"/>
        <v>7.8361211944187286</v>
      </c>
      <c r="R409">
        <f t="shared" si="28"/>
        <v>8.857023609857924</v>
      </c>
    </row>
    <row r="410" spans="1:18" x14ac:dyDescent="0.3">
      <c r="A410" s="1">
        <v>44564</v>
      </c>
      <c r="B410" s="2">
        <v>0.41666666666666669</v>
      </c>
      <c r="C410">
        <v>46978.81</v>
      </c>
      <c r="D410">
        <v>47097.57</v>
      </c>
      <c r="E410">
        <v>46978.81</v>
      </c>
      <c r="F410">
        <v>47079.96</v>
      </c>
      <c r="G410">
        <v>100.36288999999999</v>
      </c>
      <c r="H410">
        <v>1641200699999</v>
      </c>
      <c r="I410">
        <v>4723717.2263839003</v>
      </c>
      <c r="J410">
        <v>3022</v>
      </c>
      <c r="K410">
        <v>56.511450000000004</v>
      </c>
      <c r="L410">
        <v>2659807.8900404</v>
      </c>
      <c r="M410">
        <v>46969.18</v>
      </c>
      <c r="N410">
        <f t="shared" si="30"/>
        <v>46983.759241941145</v>
      </c>
      <c r="O410">
        <f t="shared" si="27"/>
        <v>46985.171117155274</v>
      </c>
      <c r="P410">
        <f t="shared" si="26"/>
        <v>-1.4118752141293953</v>
      </c>
      <c r="Q410">
        <f t="shared" si="29"/>
        <v>5.9865219127091045</v>
      </c>
      <c r="R410">
        <f t="shared" si="28"/>
        <v>7.3983971268384998</v>
      </c>
    </row>
    <row r="411" spans="1:18" x14ac:dyDescent="0.3">
      <c r="A411" s="1">
        <v>44564</v>
      </c>
      <c r="B411" s="2">
        <v>0.4201388888888889</v>
      </c>
      <c r="C411">
        <v>47079.95</v>
      </c>
      <c r="D411">
        <v>47109.25</v>
      </c>
      <c r="E411">
        <v>47032.5</v>
      </c>
      <c r="F411">
        <v>47039.55</v>
      </c>
      <c r="G411">
        <v>53.711179999999999</v>
      </c>
      <c r="H411">
        <v>1641200999999</v>
      </c>
      <c r="I411">
        <v>2528057.7045677998</v>
      </c>
      <c r="J411">
        <v>2263</v>
      </c>
      <c r="K411">
        <v>22.56663</v>
      </c>
      <c r="L411">
        <v>1062250.4108195</v>
      </c>
      <c r="M411">
        <v>46968.480000000003</v>
      </c>
      <c r="N411">
        <f t="shared" si="30"/>
        <v>46998.557820104041</v>
      </c>
      <c r="O411">
        <f t="shared" si="27"/>
        <v>46992.191775143772</v>
      </c>
      <c r="P411">
        <f t="shared" si="26"/>
        <v>6.3660449602684821</v>
      </c>
      <c r="Q411">
        <f t="shared" si="29"/>
        <v>6.0624265222209806</v>
      </c>
      <c r="R411">
        <f t="shared" si="28"/>
        <v>-0.30361843804750155</v>
      </c>
    </row>
    <row r="412" spans="1:18" x14ac:dyDescent="0.3">
      <c r="A412" s="1">
        <v>44564</v>
      </c>
      <c r="B412" s="2">
        <v>0.4236111111111111</v>
      </c>
      <c r="C412">
        <v>47039.55</v>
      </c>
      <c r="D412">
        <v>47040.45</v>
      </c>
      <c r="E412">
        <v>46963.85</v>
      </c>
      <c r="F412">
        <v>46966.86</v>
      </c>
      <c r="G412">
        <v>44.173439999999999</v>
      </c>
      <c r="H412">
        <v>1641201299999</v>
      </c>
      <c r="I412">
        <v>2076704.955088</v>
      </c>
      <c r="J412">
        <v>2205</v>
      </c>
      <c r="K412">
        <v>19.938960000000002</v>
      </c>
      <c r="L412">
        <v>937347.02449910005</v>
      </c>
      <c r="M412">
        <v>46967.69</v>
      </c>
      <c r="N412">
        <f t="shared" si="30"/>
        <v>47004.864309318807</v>
      </c>
      <c r="O412">
        <f t="shared" si="27"/>
        <v>46995.699791799794</v>
      </c>
      <c r="P412">
        <f t="shared" ref="P412:P475" si="31">N412-O412</f>
        <v>9.1645175190133159</v>
      </c>
      <c r="Q412">
        <f t="shared" si="29"/>
        <v>6.682844721579448</v>
      </c>
      <c r="R412">
        <f t="shared" si="28"/>
        <v>-2.4816727974338679</v>
      </c>
    </row>
    <row r="413" spans="1:18" x14ac:dyDescent="0.3">
      <c r="A413" s="1">
        <v>44564</v>
      </c>
      <c r="B413" s="2">
        <v>0.42708333333333331</v>
      </c>
      <c r="C413">
        <v>46964.02</v>
      </c>
      <c r="D413">
        <v>46973.07</v>
      </c>
      <c r="E413">
        <v>46801.07</v>
      </c>
      <c r="F413">
        <v>46810.42</v>
      </c>
      <c r="G413">
        <v>138.50312</v>
      </c>
      <c r="H413">
        <v>1641201599999</v>
      </c>
      <c r="I413">
        <v>6491723.7519249003</v>
      </c>
      <c r="J413">
        <v>4373</v>
      </c>
      <c r="K413">
        <v>64.526570000000007</v>
      </c>
      <c r="L413">
        <v>3024533.7534881001</v>
      </c>
      <c r="M413">
        <v>46965.82</v>
      </c>
      <c r="N413">
        <f t="shared" si="30"/>
        <v>46998.580569423604</v>
      </c>
      <c r="O413">
        <f t="shared" ref="O413:O476" si="32">C413*(2/27)+(O412*(1-(2/27)))</f>
        <v>46993.353140555366</v>
      </c>
      <c r="P413">
        <f t="shared" si="31"/>
        <v>5.2274288682383485</v>
      </c>
      <c r="Q413">
        <f t="shared" si="29"/>
        <v>6.3917615509112284</v>
      </c>
      <c r="R413">
        <f t="shared" si="28"/>
        <v>1.1643326826728799</v>
      </c>
    </row>
    <row r="414" spans="1:18" x14ac:dyDescent="0.3">
      <c r="A414" s="1">
        <v>44564</v>
      </c>
      <c r="B414" s="2">
        <v>0.43055555555555558</v>
      </c>
      <c r="C414">
        <v>46810.43</v>
      </c>
      <c r="D414">
        <v>46888.74</v>
      </c>
      <c r="E414">
        <v>46787</v>
      </c>
      <c r="F414">
        <v>46860.3</v>
      </c>
      <c r="G414">
        <v>115.14427000000001</v>
      </c>
      <c r="H414">
        <v>1641201899999</v>
      </c>
      <c r="I414">
        <v>5392754.7615096997</v>
      </c>
      <c r="J414">
        <v>3007</v>
      </c>
      <c r="K414">
        <v>47.922519999999999</v>
      </c>
      <c r="L414">
        <v>2244215.5448229001</v>
      </c>
      <c r="M414">
        <v>46963.42</v>
      </c>
      <c r="N414">
        <f t="shared" si="30"/>
        <v>46969.634327973821</v>
      </c>
      <c r="O414">
        <f t="shared" si="32"/>
        <v>46979.803278292005</v>
      </c>
      <c r="P414">
        <f t="shared" si="31"/>
        <v>-10.168950318184216</v>
      </c>
      <c r="Q414">
        <f t="shared" si="29"/>
        <v>3.0796191770921402</v>
      </c>
      <c r="R414">
        <f t="shared" si="28"/>
        <v>13.248569495276357</v>
      </c>
    </row>
    <row r="415" spans="1:18" x14ac:dyDescent="0.3">
      <c r="A415" s="1">
        <v>44564</v>
      </c>
      <c r="B415" s="2">
        <v>0.43402777777777773</v>
      </c>
      <c r="C415">
        <v>46860.3</v>
      </c>
      <c r="D415">
        <v>46868.32</v>
      </c>
      <c r="E415">
        <v>46793.01</v>
      </c>
      <c r="F415">
        <v>46820</v>
      </c>
      <c r="G415">
        <v>65.501509999999996</v>
      </c>
      <c r="H415">
        <v>1641202199999</v>
      </c>
      <c r="I415">
        <v>3067143.8716624998</v>
      </c>
      <c r="J415">
        <v>2454</v>
      </c>
      <c r="K415">
        <v>36.87997</v>
      </c>
      <c r="L415">
        <v>1726980.9535751999</v>
      </c>
      <c r="M415">
        <v>46961.22</v>
      </c>
      <c r="N415">
        <f t="shared" si="30"/>
        <v>46952.813662131695</v>
      </c>
      <c r="O415">
        <f t="shared" si="32"/>
        <v>46970.951183603705</v>
      </c>
      <c r="P415">
        <f t="shared" si="31"/>
        <v>-18.137521472010121</v>
      </c>
      <c r="Q415">
        <f t="shared" si="29"/>
        <v>-1.1638089527283122</v>
      </c>
      <c r="R415">
        <f t="shared" si="28"/>
        <v>16.973712519281808</v>
      </c>
    </row>
    <row r="416" spans="1:18" x14ac:dyDescent="0.3">
      <c r="A416" s="1">
        <v>44564</v>
      </c>
      <c r="B416" s="2">
        <v>0.4375</v>
      </c>
      <c r="C416">
        <v>46819.66</v>
      </c>
      <c r="D416">
        <v>46851.7</v>
      </c>
      <c r="E416">
        <v>46780</v>
      </c>
      <c r="F416">
        <v>46833.41</v>
      </c>
      <c r="G416">
        <v>69.322940000000003</v>
      </c>
      <c r="H416">
        <v>1641202499999</v>
      </c>
      <c r="I416">
        <v>3245080.3520505</v>
      </c>
      <c r="J416">
        <v>2931</v>
      </c>
      <c r="K416">
        <v>29.66367</v>
      </c>
      <c r="L416">
        <v>1388617.1027599</v>
      </c>
      <c r="M416">
        <v>46958.82</v>
      </c>
      <c r="N416">
        <f t="shared" si="30"/>
        <v>46932.328483342208</v>
      </c>
      <c r="O416">
        <f t="shared" si="32"/>
        <v>46959.74442926269</v>
      </c>
      <c r="P416">
        <f t="shared" si="31"/>
        <v>-27.415945920482045</v>
      </c>
      <c r="Q416">
        <f t="shared" si="29"/>
        <v>-6.4142363462790595</v>
      </c>
      <c r="R416">
        <f t="shared" si="28"/>
        <v>21.001709574202984</v>
      </c>
    </row>
    <row r="417" spans="1:18" x14ac:dyDescent="0.3">
      <c r="A417" s="1">
        <v>44564</v>
      </c>
      <c r="B417" s="2">
        <v>0.44097222222222227</v>
      </c>
      <c r="C417">
        <v>46833.41</v>
      </c>
      <c r="D417">
        <v>46910.26</v>
      </c>
      <c r="E417">
        <v>46778</v>
      </c>
      <c r="F417">
        <v>46892.24</v>
      </c>
      <c r="G417">
        <v>87.137730000000005</v>
      </c>
      <c r="H417">
        <v>1641202799999</v>
      </c>
      <c r="I417">
        <v>4080972.1959329001</v>
      </c>
      <c r="J417">
        <v>2969</v>
      </c>
      <c r="K417">
        <v>38.030149999999999</v>
      </c>
      <c r="L417">
        <v>1781745.9922584</v>
      </c>
      <c r="M417">
        <v>46956.74</v>
      </c>
      <c r="N417">
        <f t="shared" si="30"/>
        <v>46917.110255135711</v>
      </c>
      <c r="O417">
        <f t="shared" si="32"/>
        <v>46950.386323391373</v>
      </c>
      <c r="P417">
        <f t="shared" si="31"/>
        <v>-33.276068255661812</v>
      </c>
      <c r="Q417">
        <f t="shared" si="29"/>
        <v>-11.786602728155611</v>
      </c>
      <c r="R417">
        <f t="shared" si="28"/>
        <v>21.489465527506201</v>
      </c>
    </row>
    <row r="418" spans="1:18" x14ac:dyDescent="0.3">
      <c r="A418" s="1">
        <v>44564</v>
      </c>
      <c r="B418" s="2">
        <v>0.44444444444444442</v>
      </c>
      <c r="C418">
        <v>46892.23</v>
      </c>
      <c r="D418">
        <v>46909.27</v>
      </c>
      <c r="E418">
        <v>46869.98</v>
      </c>
      <c r="F418">
        <v>46884.99</v>
      </c>
      <c r="G418">
        <v>51.975549999999998</v>
      </c>
      <c r="H418">
        <v>1641203099999</v>
      </c>
      <c r="I418">
        <v>2436954.1717798002</v>
      </c>
      <c r="J418">
        <v>2424</v>
      </c>
      <c r="K418">
        <v>26.702400000000001</v>
      </c>
      <c r="L418">
        <v>1251958.7346177001</v>
      </c>
      <c r="M418">
        <v>46954.86</v>
      </c>
      <c r="N418">
        <f t="shared" si="30"/>
        <v>46913.282523576374</v>
      </c>
      <c r="O418">
        <f t="shared" si="32"/>
        <v>46946.078447584609</v>
      </c>
      <c r="P418">
        <f t="shared" si="31"/>
        <v>-32.795924008234579</v>
      </c>
      <c r="Q418">
        <f t="shared" si="29"/>
        <v>-15.988466984171405</v>
      </c>
      <c r="R418">
        <f t="shared" si="28"/>
        <v>16.807457024063176</v>
      </c>
    </row>
    <row r="419" spans="1:18" x14ac:dyDescent="0.3">
      <c r="A419" s="1">
        <v>44564</v>
      </c>
      <c r="B419" s="2">
        <v>0.44791666666666669</v>
      </c>
      <c r="C419">
        <v>46884.99</v>
      </c>
      <c r="D419">
        <v>46946.84</v>
      </c>
      <c r="E419">
        <v>46870</v>
      </c>
      <c r="F419">
        <v>46916.46</v>
      </c>
      <c r="G419">
        <v>65.716130000000007</v>
      </c>
      <c r="H419">
        <v>1641203399999</v>
      </c>
      <c r="I419">
        <v>3082248.2888849</v>
      </c>
      <c r="J419">
        <v>2855</v>
      </c>
      <c r="K419">
        <v>42.761839999999999</v>
      </c>
      <c r="L419">
        <v>2005632.2351205</v>
      </c>
      <c r="M419">
        <v>46953.85</v>
      </c>
      <c r="N419">
        <f t="shared" si="30"/>
        <v>46908.929827641543</v>
      </c>
      <c r="O419">
        <f t="shared" si="32"/>
        <v>46941.55337739316</v>
      </c>
      <c r="P419">
        <f t="shared" si="31"/>
        <v>-32.623549751617247</v>
      </c>
      <c r="Q419">
        <f t="shared" si="29"/>
        <v>-19.315483537660576</v>
      </c>
      <c r="R419">
        <f t="shared" si="28"/>
        <v>13.308066213956671</v>
      </c>
    </row>
    <row r="420" spans="1:18" x14ac:dyDescent="0.3">
      <c r="A420" s="1">
        <v>44564</v>
      </c>
      <c r="B420" s="2">
        <v>0.4513888888888889</v>
      </c>
      <c r="C420">
        <v>46916.45</v>
      </c>
      <c r="D420">
        <v>47000</v>
      </c>
      <c r="E420">
        <v>46906.55</v>
      </c>
      <c r="F420">
        <v>46991.8</v>
      </c>
      <c r="G420">
        <v>129.60419999999999</v>
      </c>
      <c r="H420">
        <v>1641203699999</v>
      </c>
      <c r="I420">
        <v>6085302.8141801003</v>
      </c>
      <c r="J420">
        <v>2861</v>
      </c>
      <c r="K420">
        <v>65.670169999999999</v>
      </c>
      <c r="L420">
        <v>3083574.0063149999</v>
      </c>
      <c r="M420">
        <v>46952.66</v>
      </c>
      <c r="N420">
        <f t="shared" si="30"/>
        <v>46910.086777235156</v>
      </c>
      <c r="O420">
        <f t="shared" si="32"/>
        <v>46939.693867956623</v>
      </c>
      <c r="P420">
        <f t="shared" si="31"/>
        <v>-29.607090721467102</v>
      </c>
      <c r="Q420">
        <f t="shared" si="29"/>
        <v>-21.37380497442188</v>
      </c>
      <c r="R420">
        <f t="shared" ref="R420:R483" si="33">Q420-P420</f>
        <v>8.2332857470452225</v>
      </c>
    </row>
    <row r="421" spans="1:18" x14ac:dyDescent="0.3">
      <c r="A421" s="1">
        <v>44564</v>
      </c>
      <c r="B421" s="2">
        <v>0.4548611111111111</v>
      </c>
      <c r="C421">
        <v>46991.8</v>
      </c>
      <c r="D421">
        <v>46996.59</v>
      </c>
      <c r="E421">
        <v>46948.45</v>
      </c>
      <c r="F421">
        <v>46984.55</v>
      </c>
      <c r="G421">
        <v>65.918210000000002</v>
      </c>
      <c r="H421">
        <v>1641203999999</v>
      </c>
      <c r="I421">
        <v>3096249.0231422</v>
      </c>
      <c r="J421">
        <v>2469</v>
      </c>
      <c r="K421">
        <v>36.678840000000001</v>
      </c>
      <c r="L421">
        <v>1722834.3780620999</v>
      </c>
      <c r="M421">
        <v>46952.29</v>
      </c>
      <c r="N421">
        <f t="shared" si="30"/>
        <v>46922.6580422759</v>
      </c>
      <c r="O421">
        <f t="shared" si="32"/>
        <v>46943.553581441316</v>
      </c>
      <c r="P421">
        <f t="shared" si="31"/>
        <v>-20.895539165416267</v>
      </c>
      <c r="Q421">
        <f t="shared" ref="Q421:Q484" si="34">P421*(2/10)+(Q420*(1-(2/10)))</f>
        <v>-21.278151812620759</v>
      </c>
      <c r="R421">
        <f t="shared" si="33"/>
        <v>-0.38261264720449262</v>
      </c>
    </row>
    <row r="422" spans="1:18" x14ac:dyDescent="0.3">
      <c r="A422" s="1">
        <v>44564</v>
      </c>
      <c r="B422" s="2">
        <v>0.45833333333333331</v>
      </c>
      <c r="C422">
        <v>46984.56</v>
      </c>
      <c r="D422">
        <v>47174.71</v>
      </c>
      <c r="E422">
        <v>46981.84</v>
      </c>
      <c r="F422">
        <v>47042.19</v>
      </c>
      <c r="G422">
        <v>221.23665</v>
      </c>
      <c r="H422">
        <v>1641204299999</v>
      </c>
      <c r="I422">
        <v>10417919.7162902</v>
      </c>
      <c r="J422">
        <v>5472</v>
      </c>
      <c r="K422">
        <v>122.51648</v>
      </c>
      <c r="L422">
        <v>5768302.6283945004</v>
      </c>
      <c r="M422">
        <v>46951.67</v>
      </c>
      <c r="N422">
        <f t="shared" si="30"/>
        <v>46932.1814203873</v>
      </c>
      <c r="O422">
        <f t="shared" si="32"/>
        <v>46946.591093927149</v>
      </c>
      <c r="P422">
        <f t="shared" si="31"/>
        <v>-14.409673539848882</v>
      </c>
      <c r="Q422">
        <f t="shared" si="34"/>
        <v>-19.904456158066385</v>
      </c>
      <c r="R422">
        <f t="shared" si="33"/>
        <v>-5.4947826182175028</v>
      </c>
    </row>
    <row r="423" spans="1:18" x14ac:dyDescent="0.3">
      <c r="A423" s="1">
        <v>44564</v>
      </c>
      <c r="B423" s="2">
        <v>0.46180555555555558</v>
      </c>
      <c r="C423">
        <v>47044.54</v>
      </c>
      <c r="D423">
        <v>47116</v>
      </c>
      <c r="E423">
        <v>47044.54</v>
      </c>
      <c r="F423">
        <v>47095.59</v>
      </c>
      <c r="G423">
        <v>54.950290000000003</v>
      </c>
      <c r="H423">
        <v>1641204599999</v>
      </c>
      <c r="I423">
        <v>2586610.2503125002</v>
      </c>
      <c r="J423">
        <v>2376</v>
      </c>
      <c r="K423">
        <v>28.223780000000001</v>
      </c>
      <c r="L423">
        <v>1328515.3159455</v>
      </c>
      <c r="M423">
        <v>46952.35</v>
      </c>
      <c r="N423">
        <f t="shared" si="30"/>
        <v>46949.467355712331</v>
      </c>
      <c r="O423">
        <f t="shared" si="32"/>
        <v>46953.846568451059</v>
      </c>
      <c r="P423">
        <f t="shared" si="31"/>
        <v>-4.3792127387278015</v>
      </c>
      <c r="Q423">
        <f t="shared" si="34"/>
        <v>-16.79940747419867</v>
      </c>
      <c r="R423">
        <f t="shared" si="33"/>
        <v>-12.420194735470869</v>
      </c>
    </row>
    <row r="424" spans="1:18" x14ac:dyDescent="0.3">
      <c r="A424" s="1">
        <v>44564</v>
      </c>
      <c r="B424" s="2">
        <v>0.46527777777777773</v>
      </c>
      <c r="C424">
        <v>47095.6</v>
      </c>
      <c r="D424">
        <v>47251.19</v>
      </c>
      <c r="E424">
        <v>47091.040000000001</v>
      </c>
      <c r="F424">
        <v>47191.06</v>
      </c>
      <c r="G424">
        <v>171.19799</v>
      </c>
      <c r="H424">
        <v>1641204899999</v>
      </c>
      <c r="I424">
        <v>8078306.4581493996</v>
      </c>
      <c r="J424">
        <v>4331</v>
      </c>
      <c r="K424">
        <v>85.074929999999995</v>
      </c>
      <c r="L424">
        <v>4013854.2946653999</v>
      </c>
      <c r="M424">
        <v>46953.440000000002</v>
      </c>
      <c r="N424">
        <f t="shared" si="30"/>
        <v>46971.949300987355</v>
      </c>
      <c r="O424">
        <f t="shared" si="32"/>
        <v>46964.346822639869</v>
      </c>
      <c r="P424">
        <f t="shared" si="31"/>
        <v>7.602478347485885</v>
      </c>
      <c r="Q424">
        <f t="shared" si="34"/>
        <v>-11.91903030986176</v>
      </c>
      <c r="R424">
        <f t="shared" si="33"/>
        <v>-19.521508657347646</v>
      </c>
    </row>
    <row r="425" spans="1:18" x14ac:dyDescent="0.3">
      <c r="A425" s="1">
        <v>44564</v>
      </c>
      <c r="B425" s="2">
        <v>0.46875</v>
      </c>
      <c r="C425">
        <v>47191.06</v>
      </c>
      <c r="D425">
        <v>47213.19</v>
      </c>
      <c r="E425">
        <v>47134.37</v>
      </c>
      <c r="F425">
        <v>47178.33</v>
      </c>
      <c r="G425">
        <v>159.50926999999999</v>
      </c>
      <c r="H425">
        <v>1641205199999</v>
      </c>
      <c r="I425">
        <v>7524966.9239619998</v>
      </c>
      <c r="J425">
        <v>3859</v>
      </c>
      <c r="K425">
        <v>80.079809999999995</v>
      </c>
      <c r="L425">
        <v>3777420.2174475999</v>
      </c>
      <c r="M425">
        <v>46954.6</v>
      </c>
      <c r="N425">
        <f t="shared" si="30"/>
        <v>47005.658639296991</v>
      </c>
      <c r="O425">
        <f t="shared" si="32"/>
        <v>46981.140391333211</v>
      </c>
      <c r="P425">
        <f t="shared" si="31"/>
        <v>24.518247963780595</v>
      </c>
      <c r="Q425">
        <f t="shared" si="34"/>
        <v>-4.6315746551332886</v>
      </c>
      <c r="R425">
        <f t="shared" si="33"/>
        <v>-29.149822618913884</v>
      </c>
    </row>
    <row r="426" spans="1:18" x14ac:dyDescent="0.3">
      <c r="A426" s="1">
        <v>44564</v>
      </c>
      <c r="B426" s="2">
        <v>0.47222222222222227</v>
      </c>
      <c r="C426">
        <v>47178.34</v>
      </c>
      <c r="D426">
        <v>47186.91</v>
      </c>
      <c r="E426">
        <v>47105.64</v>
      </c>
      <c r="F426">
        <v>47128.3</v>
      </c>
      <c r="G426">
        <v>96.316680000000005</v>
      </c>
      <c r="H426">
        <v>1641205499999</v>
      </c>
      <c r="I426">
        <v>4540898.4418826001</v>
      </c>
      <c r="J426">
        <v>3085</v>
      </c>
      <c r="K426">
        <v>42.183219999999999</v>
      </c>
      <c r="L426">
        <v>1988675.6502874999</v>
      </c>
      <c r="M426">
        <v>46955.22</v>
      </c>
      <c r="N426">
        <f t="shared" si="30"/>
        <v>47032.225002482075</v>
      </c>
      <c r="O426">
        <f t="shared" si="32"/>
        <v>46995.747769752968</v>
      </c>
      <c r="P426">
        <f t="shared" si="31"/>
        <v>36.477232729106618</v>
      </c>
      <c r="Q426">
        <f t="shared" si="34"/>
        <v>3.5901868217146933</v>
      </c>
      <c r="R426">
        <f t="shared" si="33"/>
        <v>-32.887045907391922</v>
      </c>
    </row>
    <row r="427" spans="1:18" x14ac:dyDescent="0.3">
      <c r="A427" s="1">
        <v>44564</v>
      </c>
      <c r="B427" s="2">
        <v>0.47569444444444442</v>
      </c>
      <c r="C427">
        <v>47128.29</v>
      </c>
      <c r="D427">
        <v>47145.91</v>
      </c>
      <c r="E427">
        <v>47065.51</v>
      </c>
      <c r="F427">
        <v>47080.98</v>
      </c>
      <c r="G427">
        <v>49.913440000000001</v>
      </c>
      <c r="H427">
        <v>1641205799999</v>
      </c>
      <c r="I427">
        <v>2351688.9568230002</v>
      </c>
      <c r="J427">
        <v>2276</v>
      </c>
      <c r="K427">
        <v>17.306699999999999</v>
      </c>
      <c r="L427">
        <v>815314.89153160003</v>
      </c>
      <c r="M427">
        <v>46955.86</v>
      </c>
      <c r="N427">
        <f t="shared" si="30"/>
        <v>47047.004232869447</v>
      </c>
      <c r="O427">
        <f t="shared" si="32"/>
        <v>47005.565712734235</v>
      </c>
      <c r="P427">
        <f t="shared" si="31"/>
        <v>41.438520135212457</v>
      </c>
      <c r="Q427">
        <f t="shared" si="34"/>
        <v>11.159853484414247</v>
      </c>
      <c r="R427">
        <f t="shared" si="33"/>
        <v>-30.278666650798208</v>
      </c>
    </row>
    <row r="428" spans="1:18" x14ac:dyDescent="0.3">
      <c r="A428" s="1">
        <v>44564</v>
      </c>
      <c r="B428" s="2">
        <v>0.47916666666666669</v>
      </c>
      <c r="C428">
        <v>47080.99</v>
      </c>
      <c r="D428">
        <v>47094.69</v>
      </c>
      <c r="E428">
        <v>47031</v>
      </c>
      <c r="F428">
        <v>47089.82</v>
      </c>
      <c r="G428">
        <v>45.405479999999997</v>
      </c>
      <c r="H428">
        <v>1641206099999</v>
      </c>
      <c r="I428">
        <v>2136397.3642651001</v>
      </c>
      <c r="J428">
        <v>2270</v>
      </c>
      <c r="K428">
        <v>21.689689999999999</v>
      </c>
      <c r="L428">
        <v>1020576.8500560001</v>
      </c>
      <c r="M428">
        <v>46956.93</v>
      </c>
      <c r="N428">
        <f t="shared" si="30"/>
        <v>47052.232812427996</v>
      </c>
      <c r="O428">
        <f t="shared" si="32"/>
        <v>47011.152696976147</v>
      </c>
      <c r="P428">
        <f t="shared" si="31"/>
        <v>41.080115451848542</v>
      </c>
      <c r="Q428">
        <f t="shared" si="34"/>
        <v>17.143905877901105</v>
      </c>
      <c r="R428">
        <f t="shared" si="33"/>
        <v>-23.936209573947437</v>
      </c>
    </row>
    <row r="429" spans="1:18" x14ac:dyDescent="0.3">
      <c r="A429" s="1">
        <v>44564</v>
      </c>
      <c r="B429" s="2">
        <v>0.4826388888888889</v>
      </c>
      <c r="C429">
        <v>47089.82</v>
      </c>
      <c r="D429">
        <v>47170</v>
      </c>
      <c r="E429">
        <v>47088.22</v>
      </c>
      <c r="F429">
        <v>47163.15</v>
      </c>
      <c r="G429">
        <v>53.796309999999998</v>
      </c>
      <c r="H429">
        <v>1641206399999</v>
      </c>
      <c r="I429">
        <v>2535251.2428235998</v>
      </c>
      <c r="J429">
        <v>2407</v>
      </c>
      <c r="K429">
        <v>28.241969999999998</v>
      </c>
      <c r="L429">
        <v>1331037.2678656001</v>
      </c>
      <c r="M429">
        <v>46958.57</v>
      </c>
      <c r="N429">
        <f t="shared" si="30"/>
        <v>47058.01545666984</v>
      </c>
      <c r="O429">
        <f t="shared" si="32"/>
        <v>47016.97990460755</v>
      </c>
      <c r="P429">
        <f t="shared" si="31"/>
        <v>41.035552062290662</v>
      </c>
      <c r="Q429">
        <f t="shared" si="34"/>
        <v>21.922235114779021</v>
      </c>
      <c r="R429">
        <f t="shared" si="33"/>
        <v>-19.113316947511642</v>
      </c>
    </row>
    <row r="430" spans="1:18" x14ac:dyDescent="0.3">
      <c r="A430" s="1">
        <v>44564</v>
      </c>
      <c r="B430" s="2">
        <v>0.4861111111111111</v>
      </c>
      <c r="C430">
        <v>47163.16</v>
      </c>
      <c r="D430">
        <v>47199.99</v>
      </c>
      <c r="E430">
        <v>47148.02</v>
      </c>
      <c r="F430">
        <v>47169.49</v>
      </c>
      <c r="G430">
        <v>53.708329999999997</v>
      </c>
      <c r="H430">
        <v>1641206699999</v>
      </c>
      <c r="I430">
        <v>2533444.0858274</v>
      </c>
      <c r="J430">
        <v>2436</v>
      </c>
      <c r="K430">
        <v>32.662260000000003</v>
      </c>
      <c r="L430">
        <v>1540651.1886241001</v>
      </c>
      <c r="M430">
        <v>46960.3</v>
      </c>
      <c r="N430">
        <f t="shared" si="30"/>
        <v>47074.191540259097</v>
      </c>
      <c r="O430">
        <f t="shared" si="32"/>
        <v>47027.8080598218</v>
      </c>
      <c r="P430">
        <f t="shared" si="31"/>
        <v>46.383480437296384</v>
      </c>
      <c r="Q430">
        <f t="shared" si="34"/>
        <v>26.814484179282495</v>
      </c>
      <c r="R430">
        <f t="shared" si="33"/>
        <v>-19.56899625801389</v>
      </c>
    </row>
    <row r="431" spans="1:18" x14ac:dyDescent="0.3">
      <c r="A431" s="1">
        <v>44564</v>
      </c>
      <c r="B431" s="2">
        <v>0.48958333333333331</v>
      </c>
      <c r="C431">
        <v>47169.49</v>
      </c>
      <c r="D431">
        <v>47238.8</v>
      </c>
      <c r="E431">
        <v>47161.15</v>
      </c>
      <c r="F431">
        <v>47192.61</v>
      </c>
      <c r="G431">
        <v>56.669910000000002</v>
      </c>
      <c r="H431">
        <v>1641206999999</v>
      </c>
      <c r="I431">
        <v>2675050.3380499999</v>
      </c>
      <c r="J431">
        <v>2506</v>
      </c>
      <c r="K431">
        <v>26.9529</v>
      </c>
      <c r="L431">
        <v>1272272.8402227</v>
      </c>
      <c r="M431">
        <v>46962.03</v>
      </c>
      <c r="N431">
        <f t="shared" si="30"/>
        <v>47088.852841757696</v>
      </c>
      <c r="O431">
        <f t="shared" si="32"/>
        <v>47038.303018353523</v>
      </c>
      <c r="P431">
        <f t="shared" si="31"/>
        <v>50.549823404173367</v>
      </c>
      <c r="Q431">
        <f t="shared" si="34"/>
        <v>31.561552024260671</v>
      </c>
      <c r="R431">
        <f t="shared" si="33"/>
        <v>-18.988271379912696</v>
      </c>
    </row>
    <row r="432" spans="1:18" x14ac:dyDescent="0.3">
      <c r="A432" s="1">
        <v>44564</v>
      </c>
      <c r="B432" s="2">
        <v>0.49305555555555558</v>
      </c>
      <c r="C432">
        <v>47192.61</v>
      </c>
      <c r="D432">
        <v>47192.639999999999</v>
      </c>
      <c r="E432">
        <v>47136.4</v>
      </c>
      <c r="F432">
        <v>47148.53</v>
      </c>
      <c r="G432">
        <v>117.62811000000001</v>
      </c>
      <c r="H432">
        <v>1641207299999</v>
      </c>
      <c r="I432">
        <v>5548880.0593184</v>
      </c>
      <c r="J432">
        <v>2899</v>
      </c>
      <c r="K432">
        <v>38.754620000000003</v>
      </c>
      <c r="L432">
        <v>1827656.0698448999</v>
      </c>
      <c r="M432">
        <v>46963.98</v>
      </c>
      <c r="N432">
        <f t="shared" si="30"/>
        <v>47104.815481487283</v>
      </c>
      <c r="O432">
        <f t="shared" si="32"/>
        <v>47049.733165142155</v>
      </c>
      <c r="P432">
        <f t="shared" si="31"/>
        <v>55.082316345127765</v>
      </c>
      <c r="Q432">
        <f t="shared" si="34"/>
        <v>36.265704888434087</v>
      </c>
      <c r="R432">
        <f t="shared" si="33"/>
        <v>-18.816611456693678</v>
      </c>
    </row>
    <row r="433" spans="1:18" x14ac:dyDescent="0.3">
      <c r="A433" s="1">
        <v>44564</v>
      </c>
      <c r="B433" s="2">
        <v>0.49652777777777773</v>
      </c>
      <c r="C433">
        <v>47148.52</v>
      </c>
      <c r="D433">
        <v>47150</v>
      </c>
      <c r="E433">
        <v>47110.05</v>
      </c>
      <c r="F433">
        <v>47126.02</v>
      </c>
      <c r="G433">
        <v>58.656860000000002</v>
      </c>
      <c r="H433">
        <v>1641207599999</v>
      </c>
      <c r="I433">
        <v>2764582.7914594999</v>
      </c>
      <c r="J433">
        <v>2274</v>
      </c>
      <c r="K433">
        <v>25.77693</v>
      </c>
      <c r="L433">
        <v>1214869.6625134</v>
      </c>
      <c r="M433">
        <v>46965.24</v>
      </c>
      <c r="N433">
        <f t="shared" si="30"/>
        <v>47111.539253566167</v>
      </c>
      <c r="O433">
        <f t="shared" si="32"/>
        <v>47057.050708464958</v>
      </c>
      <c r="P433">
        <f t="shared" si="31"/>
        <v>54.488545101208729</v>
      </c>
      <c r="Q433">
        <f t="shared" si="34"/>
        <v>39.910272930989017</v>
      </c>
      <c r="R433">
        <f t="shared" si="33"/>
        <v>-14.578272170219712</v>
      </c>
    </row>
    <row r="434" spans="1:18" x14ac:dyDescent="0.3">
      <c r="A434" s="1">
        <v>44564</v>
      </c>
      <c r="B434" s="2">
        <v>0.5</v>
      </c>
      <c r="C434">
        <v>47126.02</v>
      </c>
      <c r="D434">
        <v>47310.3</v>
      </c>
      <c r="E434">
        <v>47125.48</v>
      </c>
      <c r="F434">
        <v>47295.73</v>
      </c>
      <c r="G434">
        <v>377.09294999999997</v>
      </c>
      <c r="H434">
        <v>1641207899999</v>
      </c>
      <c r="I434">
        <v>17817060.618411399</v>
      </c>
      <c r="J434">
        <v>5679</v>
      </c>
      <c r="K434">
        <v>218.85842</v>
      </c>
      <c r="L434">
        <v>10342339.371754</v>
      </c>
      <c r="M434">
        <v>46966.37</v>
      </c>
      <c r="N434">
        <f t="shared" si="30"/>
        <v>47113.767060709833</v>
      </c>
      <c r="O434">
        <f t="shared" si="32"/>
        <v>47062.159544874958</v>
      </c>
      <c r="P434">
        <f t="shared" si="31"/>
        <v>51.607515834875812</v>
      </c>
      <c r="Q434">
        <f t="shared" si="34"/>
        <v>42.249721511766381</v>
      </c>
      <c r="R434">
        <f t="shared" si="33"/>
        <v>-9.3577943231094309</v>
      </c>
    </row>
    <row r="435" spans="1:18" x14ac:dyDescent="0.3">
      <c r="A435" s="1">
        <v>44564</v>
      </c>
      <c r="B435" s="2">
        <v>0.50347222222222221</v>
      </c>
      <c r="C435">
        <v>47295.73</v>
      </c>
      <c r="D435">
        <v>47345</v>
      </c>
      <c r="E435">
        <v>47243.45</v>
      </c>
      <c r="F435">
        <v>47270</v>
      </c>
      <c r="G435">
        <v>233.41073</v>
      </c>
      <c r="H435">
        <v>1641208199999</v>
      </c>
      <c r="I435">
        <v>11039879.171224199</v>
      </c>
      <c r="J435">
        <v>5406</v>
      </c>
      <c r="K435">
        <v>84.626570000000001</v>
      </c>
      <c r="L435">
        <v>4002408.3291084999</v>
      </c>
      <c r="M435">
        <v>46969.52</v>
      </c>
      <c r="N435">
        <f t="shared" si="30"/>
        <v>47141.76135906217</v>
      </c>
      <c r="O435">
        <f t="shared" si="32"/>
        <v>47079.4610600694</v>
      </c>
      <c r="P435">
        <f t="shared" si="31"/>
        <v>62.300298992769967</v>
      </c>
      <c r="Q435">
        <f t="shared" si="34"/>
        <v>46.2598370079671</v>
      </c>
      <c r="R435">
        <f t="shared" si="33"/>
        <v>-16.040461984802867</v>
      </c>
    </row>
    <row r="436" spans="1:18" x14ac:dyDescent="0.3">
      <c r="A436" s="1">
        <v>44564</v>
      </c>
      <c r="B436" s="2">
        <v>0.50694444444444442</v>
      </c>
      <c r="C436">
        <v>47269.99</v>
      </c>
      <c r="D436">
        <v>47344.19</v>
      </c>
      <c r="E436">
        <v>47255.63</v>
      </c>
      <c r="F436">
        <v>47335.01</v>
      </c>
      <c r="G436">
        <v>124.12513</v>
      </c>
      <c r="H436">
        <v>1641208499999</v>
      </c>
      <c r="I436">
        <v>5870502.7599360999</v>
      </c>
      <c r="J436">
        <v>3379</v>
      </c>
      <c r="K436">
        <v>65.560519999999997</v>
      </c>
      <c r="L436">
        <v>3100514.2706097998</v>
      </c>
      <c r="M436">
        <v>46973.22</v>
      </c>
      <c r="N436">
        <f t="shared" si="30"/>
        <v>47161.488842283376</v>
      </c>
      <c r="O436">
        <f t="shared" si="32"/>
        <v>47093.574314879079</v>
      </c>
      <c r="P436">
        <f t="shared" si="31"/>
        <v>67.914527404296678</v>
      </c>
      <c r="Q436">
        <f t="shared" si="34"/>
        <v>50.59077508723302</v>
      </c>
      <c r="R436">
        <f t="shared" si="33"/>
        <v>-17.323752317063658</v>
      </c>
    </row>
    <row r="437" spans="1:18" x14ac:dyDescent="0.3">
      <c r="A437" s="1">
        <v>44564</v>
      </c>
      <c r="B437" s="2">
        <v>0.51041666666666663</v>
      </c>
      <c r="C437">
        <v>47335.01</v>
      </c>
      <c r="D437">
        <v>47374.9</v>
      </c>
      <c r="E437">
        <v>47270</v>
      </c>
      <c r="F437">
        <v>47286.38</v>
      </c>
      <c r="G437">
        <v>146.61157</v>
      </c>
      <c r="H437">
        <v>1641208799999</v>
      </c>
      <c r="I437">
        <v>6939147.1243805997</v>
      </c>
      <c r="J437">
        <v>3750</v>
      </c>
      <c r="K437">
        <v>90.893320000000003</v>
      </c>
      <c r="L437">
        <v>4302501.5501338998</v>
      </c>
      <c r="M437">
        <v>46977.1</v>
      </c>
      <c r="N437">
        <f t="shared" si="30"/>
        <v>47188.184405009015</v>
      </c>
      <c r="O437">
        <f t="shared" si="32"/>
        <v>47111.458439702852</v>
      </c>
      <c r="P437">
        <f t="shared" si="31"/>
        <v>76.725965306162834</v>
      </c>
      <c r="Q437">
        <f t="shared" si="34"/>
        <v>55.81781313101898</v>
      </c>
      <c r="R437">
        <f t="shared" si="33"/>
        <v>-20.908152175143854</v>
      </c>
    </row>
    <row r="438" spans="1:18" x14ac:dyDescent="0.3">
      <c r="A438" s="1">
        <v>44564</v>
      </c>
      <c r="B438" s="2">
        <v>0.51388888888888895</v>
      </c>
      <c r="C438">
        <v>47286.39</v>
      </c>
      <c r="D438">
        <v>47357.84</v>
      </c>
      <c r="E438">
        <v>47279.56</v>
      </c>
      <c r="F438">
        <v>47323.32</v>
      </c>
      <c r="G438">
        <v>65.745919999999998</v>
      </c>
      <c r="H438">
        <v>1641209099999</v>
      </c>
      <c r="I438">
        <v>3111335.0464221998</v>
      </c>
      <c r="J438">
        <v>2499</v>
      </c>
      <c r="K438">
        <v>38.060250000000003</v>
      </c>
      <c r="L438">
        <v>1801090.6444633999</v>
      </c>
      <c r="M438">
        <v>46979.96</v>
      </c>
      <c r="N438">
        <f t="shared" si="30"/>
        <v>47203.292958084552</v>
      </c>
      <c r="O438">
        <f t="shared" si="32"/>
        <v>47124.416333058194</v>
      </c>
      <c r="P438">
        <f t="shared" si="31"/>
        <v>78.876625026357942</v>
      </c>
      <c r="Q438">
        <f t="shared" si="34"/>
        <v>60.429575510086778</v>
      </c>
      <c r="R438">
        <f t="shared" si="33"/>
        <v>-18.447049516271164</v>
      </c>
    </row>
    <row r="439" spans="1:18" x14ac:dyDescent="0.3">
      <c r="A439" s="1">
        <v>44564</v>
      </c>
      <c r="B439" s="2">
        <v>0.51736111111111105</v>
      </c>
      <c r="C439">
        <v>47323.31</v>
      </c>
      <c r="D439">
        <v>47392.99</v>
      </c>
      <c r="E439">
        <v>47309.99</v>
      </c>
      <c r="F439">
        <v>47336.37</v>
      </c>
      <c r="G439">
        <v>92.35333</v>
      </c>
      <c r="H439">
        <v>1641209399999</v>
      </c>
      <c r="I439">
        <v>4373073.8965798002</v>
      </c>
      <c r="J439">
        <v>2926</v>
      </c>
      <c r="K439">
        <v>49.69746</v>
      </c>
      <c r="L439">
        <v>2353313.8500430002</v>
      </c>
      <c r="M439">
        <v>46982.85</v>
      </c>
      <c r="N439">
        <f t="shared" si="30"/>
        <v>47221.757118379239</v>
      </c>
      <c r="O439">
        <f t="shared" si="32"/>
        <v>47139.149197276107</v>
      </c>
      <c r="P439">
        <f t="shared" si="31"/>
        <v>82.607921103131957</v>
      </c>
      <c r="Q439">
        <f t="shared" si="34"/>
        <v>64.86524462869582</v>
      </c>
      <c r="R439">
        <f t="shared" si="33"/>
        <v>-17.742676474436138</v>
      </c>
    </row>
    <row r="440" spans="1:18" x14ac:dyDescent="0.3">
      <c r="A440" s="1">
        <v>44564</v>
      </c>
      <c r="B440" s="2">
        <v>0.52083333333333337</v>
      </c>
      <c r="C440">
        <v>47336.38</v>
      </c>
      <c r="D440">
        <v>47349.38</v>
      </c>
      <c r="E440">
        <v>47288.13</v>
      </c>
      <c r="F440">
        <v>47291.19</v>
      </c>
      <c r="G440">
        <v>85.511920000000003</v>
      </c>
      <c r="H440">
        <v>1641209699999</v>
      </c>
      <c r="I440">
        <v>4045132.7082793</v>
      </c>
      <c r="J440">
        <v>2970</v>
      </c>
      <c r="K440">
        <v>42.600409999999997</v>
      </c>
      <c r="L440">
        <v>2015191.4108193</v>
      </c>
      <c r="M440">
        <v>46986.22</v>
      </c>
      <c r="N440">
        <f t="shared" si="30"/>
        <v>47239.391407859352</v>
      </c>
      <c r="O440">
        <f t="shared" si="32"/>
        <v>47153.758886366762</v>
      </c>
      <c r="P440">
        <f t="shared" si="31"/>
        <v>85.632521492589149</v>
      </c>
      <c r="Q440">
        <f t="shared" si="34"/>
        <v>69.018700001474485</v>
      </c>
      <c r="R440">
        <f t="shared" si="33"/>
        <v>-16.613821491114663</v>
      </c>
    </row>
    <row r="441" spans="1:18" x14ac:dyDescent="0.3">
      <c r="A441" s="1">
        <v>44564</v>
      </c>
      <c r="B441" s="2">
        <v>0.52430555555555558</v>
      </c>
      <c r="C441">
        <v>47291.199999999997</v>
      </c>
      <c r="D441">
        <v>47294.91</v>
      </c>
      <c r="E441">
        <v>47237.760000000002</v>
      </c>
      <c r="F441">
        <v>47264.13</v>
      </c>
      <c r="G441">
        <v>46.465159999999997</v>
      </c>
      <c r="H441">
        <v>1641209999999</v>
      </c>
      <c r="I441">
        <v>2196162.3489354001</v>
      </c>
      <c r="J441">
        <v>2344</v>
      </c>
      <c r="K441">
        <v>23.343160000000001</v>
      </c>
      <c r="L441">
        <v>1103315.5601744</v>
      </c>
      <c r="M441">
        <v>46989.62</v>
      </c>
      <c r="N441">
        <f t="shared" si="30"/>
        <v>47247.361960496375</v>
      </c>
      <c r="O441">
        <f t="shared" si="32"/>
        <v>47163.939709598853</v>
      </c>
      <c r="P441">
        <f t="shared" si="31"/>
        <v>83.422250897521735</v>
      </c>
      <c r="Q441">
        <f t="shared" si="34"/>
        <v>71.899410180683944</v>
      </c>
      <c r="R441">
        <f t="shared" si="33"/>
        <v>-11.522840716837791</v>
      </c>
    </row>
    <row r="442" spans="1:18" x14ac:dyDescent="0.3">
      <c r="A442" s="1">
        <v>44564</v>
      </c>
      <c r="B442" s="2">
        <v>0.52777777777777779</v>
      </c>
      <c r="C442">
        <v>47264.14</v>
      </c>
      <c r="D442">
        <v>47289.29</v>
      </c>
      <c r="E442">
        <v>47259.55</v>
      </c>
      <c r="F442">
        <v>47289.29</v>
      </c>
      <c r="G442">
        <v>42.953659999999999</v>
      </c>
      <c r="H442">
        <v>1641210299999</v>
      </c>
      <c r="I442">
        <v>2030430.1499554999</v>
      </c>
      <c r="J442">
        <v>2191</v>
      </c>
      <c r="K442">
        <v>21.271660000000001</v>
      </c>
      <c r="L442">
        <v>1005548.6439744</v>
      </c>
      <c r="M442">
        <v>46993.46</v>
      </c>
      <c r="N442">
        <f t="shared" si="30"/>
        <v>47249.943197343084</v>
      </c>
      <c r="O442">
        <f t="shared" si="32"/>
        <v>47171.361953332271</v>
      </c>
      <c r="P442">
        <f t="shared" si="31"/>
        <v>78.581244010812952</v>
      </c>
      <c r="Q442">
        <f t="shared" si="34"/>
        <v>73.235776946709748</v>
      </c>
      <c r="R442">
        <f t="shared" si="33"/>
        <v>-5.3454670641032038</v>
      </c>
    </row>
    <row r="443" spans="1:18" x14ac:dyDescent="0.3">
      <c r="A443" s="1">
        <v>44564</v>
      </c>
      <c r="B443" s="2">
        <v>0.53125</v>
      </c>
      <c r="C443">
        <v>47289.29</v>
      </c>
      <c r="D443">
        <v>47328.54</v>
      </c>
      <c r="E443">
        <v>47259.55</v>
      </c>
      <c r="F443">
        <v>47298.1</v>
      </c>
      <c r="G443">
        <v>61.536029999999997</v>
      </c>
      <c r="H443">
        <v>1641210599999</v>
      </c>
      <c r="I443">
        <v>2910581.1185524999</v>
      </c>
      <c r="J443">
        <v>2290</v>
      </c>
      <c r="K443">
        <v>36.744250000000001</v>
      </c>
      <c r="L443">
        <v>1737897.1823098999</v>
      </c>
      <c r="M443">
        <v>46996.85</v>
      </c>
      <c r="N443">
        <f t="shared" si="30"/>
        <v>47255.996551597993</v>
      </c>
      <c r="O443">
        <f t="shared" si="32"/>
        <v>47180.097364196547</v>
      </c>
      <c r="P443">
        <f t="shared" si="31"/>
        <v>75.899187401446397</v>
      </c>
      <c r="Q443">
        <f t="shared" si="34"/>
        <v>73.768459037657081</v>
      </c>
      <c r="R443">
        <f t="shared" si="33"/>
        <v>-2.1307283637893164</v>
      </c>
    </row>
    <row r="444" spans="1:18" x14ac:dyDescent="0.3">
      <c r="A444" s="1">
        <v>44564</v>
      </c>
      <c r="B444" s="2">
        <v>0.53472222222222221</v>
      </c>
      <c r="C444">
        <v>47298.11</v>
      </c>
      <c r="D444">
        <v>47327.56</v>
      </c>
      <c r="E444">
        <v>47292.22</v>
      </c>
      <c r="F444">
        <v>47304.59</v>
      </c>
      <c r="G444">
        <v>52.978560000000002</v>
      </c>
      <c r="H444">
        <v>1641210899999</v>
      </c>
      <c r="I444">
        <v>2506192.7259908002</v>
      </c>
      <c r="J444">
        <v>2131</v>
      </c>
      <c r="K444">
        <v>23.57443</v>
      </c>
      <c r="L444">
        <v>1115186.5903282999</v>
      </c>
      <c r="M444">
        <v>47000.24</v>
      </c>
      <c r="N444">
        <f t="shared" si="30"/>
        <v>47262.475543659843</v>
      </c>
      <c r="O444">
        <f t="shared" si="32"/>
        <v>47188.839040922729</v>
      </c>
      <c r="P444">
        <f t="shared" si="31"/>
        <v>73.636502737113915</v>
      </c>
      <c r="Q444">
        <f t="shared" si="34"/>
        <v>73.742067777548456</v>
      </c>
      <c r="R444">
        <f t="shared" si="33"/>
        <v>0.1055650404345414</v>
      </c>
    </row>
    <row r="445" spans="1:18" x14ac:dyDescent="0.3">
      <c r="A445" s="1">
        <v>44564</v>
      </c>
      <c r="B445" s="2">
        <v>0.53819444444444442</v>
      </c>
      <c r="C445">
        <v>47306.37</v>
      </c>
      <c r="D445">
        <v>47431.67</v>
      </c>
      <c r="E445">
        <v>47306.37</v>
      </c>
      <c r="F445">
        <v>47378</v>
      </c>
      <c r="G445">
        <v>122.90414</v>
      </c>
      <c r="H445">
        <v>1641211199999</v>
      </c>
      <c r="I445">
        <v>5825300.8856723001</v>
      </c>
      <c r="J445">
        <v>3389</v>
      </c>
      <c r="K445">
        <v>64.016660000000002</v>
      </c>
      <c r="L445">
        <v>3033823.6637269999</v>
      </c>
      <c r="M445">
        <v>47004.07</v>
      </c>
      <c r="N445">
        <f t="shared" si="30"/>
        <v>47269.228536942945</v>
      </c>
      <c r="O445">
        <f t="shared" si="32"/>
        <v>47197.545037891417</v>
      </c>
      <c r="P445">
        <f t="shared" si="31"/>
        <v>71.683499051527178</v>
      </c>
      <c r="Q445">
        <f t="shared" si="34"/>
        <v>73.330354032344204</v>
      </c>
      <c r="R445">
        <f t="shared" si="33"/>
        <v>1.6468549808170252</v>
      </c>
    </row>
    <row r="446" spans="1:18" x14ac:dyDescent="0.3">
      <c r="A446" s="1">
        <v>44564</v>
      </c>
      <c r="B446" s="2">
        <v>0.54166666666666663</v>
      </c>
      <c r="C446">
        <v>47378</v>
      </c>
      <c r="D446">
        <v>47450</v>
      </c>
      <c r="E446">
        <v>47285.440000000002</v>
      </c>
      <c r="F446">
        <v>47285.54</v>
      </c>
      <c r="G446">
        <v>114.67083</v>
      </c>
      <c r="H446">
        <v>1641211499999</v>
      </c>
      <c r="I446">
        <v>5432065.8376577003</v>
      </c>
      <c r="J446">
        <v>3877</v>
      </c>
      <c r="K446">
        <v>57.551780000000001</v>
      </c>
      <c r="L446">
        <v>2726809.0658406001</v>
      </c>
      <c r="M446">
        <v>47009.68</v>
      </c>
      <c r="N446">
        <f t="shared" si="30"/>
        <v>47285.96260818249</v>
      </c>
      <c r="O446">
        <f t="shared" si="32"/>
        <v>47210.912072121682</v>
      </c>
      <c r="P446">
        <f t="shared" si="31"/>
        <v>75.050536060807644</v>
      </c>
      <c r="Q446">
        <f t="shared" si="34"/>
        <v>73.674390438036895</v>
      </c>
      <c r="R446">
        <f t="shared" si="33"/>
        <v>-1.3761456227707498</v>
      </c>
    </row>
    <row r="447" spans="1:18" x14ac:dyDescent="0.3">
      <c r="A447" s="1">
        <v>44564</v>
      </c>
      <c r="B447" s="2">
        <v>0.54513888888888895</v>
      </c>
      <c r="C447">
        <v>47285.57</v>
      </c>
      <c r="D447">
        <v>47443.49</v>
      </c>
      <c r="E447">
        <v>47243.839999999997</v>
      </c>
      <c r="F447">
        <v>47427.99</v>
      </c>
      <c r="G447">
        <v>155.20486</v>
      </c>
      <c r="H447">
        <v>1641211799999</v>
      </c>
      <c r="I447">
        <v>7346235.9414360002</v>
      </c>
      <c r="J447">
        <v>4193</v>
      </c>
      <c r="K447">
        <v>74.510419999999996</v>
      </c>
      <c r="L447">
        <v>3526104.3546233</v>
      </c>
      <c r="M447">
        <v>47014.66</v>
      </c>
      <c r="N447">
        <f t="shared" si="30"/>
        <v>47285.902206923645</v>
      </c>
      <c r="O447">
        <f t="shared" si="32"/>
        <v>47216.442289001563</v>
      </c>
      <c r="P447">
        <f t="shared" si="31"/>
        <v>69.459917922082241</v>
      </c>
      <c r="Q447">
        <f t="shared" si="34"/>
        <v>72.831495934845961</v>
      </c>
      <c r="R447">
        <f t="shared" si="33"/>
        <v>3.3715780127637203</v>
      </c>
    </row>
    <row r="448" spans="1:18" x14ac:dyDescent="0.3">
      <c r="A448" s="1">
        <v>44564</v>
      </c>
      <c r="B448" s="2">
        <v>0.54861111111111105</v>
      </c>
      <c r="C448">
        <v>47428</v>
      </c>
      <c r="D448">
        <v>47549.88</v>
      </c>
      <c r="E448">
        <v>47393.96</v>
      </c>
      <c r="F448">
        <v>47486.01</v>
      </c>
      <c r="G448">
        <v>189.92771999999999</v>
      </c>
      <c r="H448">
        <v>1641212099999</v>
      </c>
      <c r="I448">
        <v>9020150.3691562992</v>
      </c>
      <c r="J448">
        <v>6074</v>
      </c>
      <c r="K448">
        <v>122.32590999999999</v>
      </c>
      <c r="L448">
        <v>5809518.5904192002</v>
      </c>
      <c r="M448">
        <v>47021.56</v>
      </c>
      <c r="N448">
        <f t="shared" si="30"/>
        <v>47307.763405858466</v>
      </c>
      <c r="O448">
        <f t="shared" si="32"/>
        <v>47232.113230556999</v>
      </c>
      <c r="P448">
        <f t="shared" si="31"/>
        <v>75.650175301467243</v>
      </c>
      <c r="Q448">
        <f t="shared" si="34"/>
        <v>73.395231808170223</v>
      </c>
      <c r="R448">
        <f t="shared" si="33"/>
        <v>-2.25494349329702</v>
      </c>
    </row>
    <row r="449" spans="1:18" x14ac:dyDescent="0.3">
      <c r="A449" s="1">
        <v>44564</v>
      </c>
      <c r="B449" s="2">
        <v>0.55208333333333337</v>
      </c>
      <c r="C449">
        <v>47486.01</v>
      </c>
      <c r="D449">
        <v>47570</v>
      </c>
      <c r="E449">
        <v>47441.01</v>
      </c>
      <c r="F449">
        <v>47491.97</v>
      </c>
      <c r="G449">
        <v>135.83340000000001</v>
      </c>
      <c r="H449">
        <v>1641212399999</v>
      </c>
      <c r="I449">
        <v>6454384.3592544999</v>
      </c>
      <c r="J449">
        <v>4785</v>
      </c>
      <c r="K449">
        <v>73.142920000000004</v>
      </c>
      <c r="L449">
        <v>3475553.8046833002</v>
      </c>
      <c r="M449">
        <v>47027.99</v>
      </c>
      <c r="N449">
        <f t="shared" si="30"/>
        <v>47335.185958803318</v>
      </c>
      <c r="O449">
        <f t="shared" si="32"/>
        <v>47250.92039866389</v>
      </c>
      <c r="P449">
        <f t="shared" si="31"/>
        <v>84.265560139428999</v>
      </c>
      <c r="Q449">
        <f t="shared" si="34"/>
        <v>75.569297474421973</v>
      </c>
      <c r="R449">
        <f t="shared" si="33"/>
        <v>-8.6962626650070263</v>
      </c>
    </row>
    <row r="450" spans="1:18" x14ac:dyDescent="0.3">
      <c r="A450" s="1">
        <v>44564</v>
      </c>
      <c r="B450" s="2">
        <v>0.55555555555555558</v>
      </c>
      <c r="C450">
        <v>47491.98</v>
      </c>
      <c r="D450">
        <v>47499.06</v>
      </c>
      <c r="E450">
        <v>47325.73</v>
      </c>
      <c r="F450">
        <v>47404.05</v>
      </c>
      <c r="G450">
        <v>134.65451999999999</v>
      </c>
      <c r="H450">
        <v>1641212699999</v>
      </c>
      <c r="I450">
        <v>6381141.0437132996</v>
      </c>
      <c r="J450">
        <v>4369</v>
      </c>
      <c r="K450">
        <v>60.897019999999998</v>
      </c>
      <c r="L450">
        <v>2885730.9267091001</v>
      </c>
      <c r="M450">
        <v>47034.98</v>
      </c>
      <c r="N450">
        <f t="shared" si="30"/>
        <v>47359.308118987421</v>
      </c>
      <c r="O450">
        <f t="shared" si="32"/>
        <v>47268.776665429526</v>
      </c>
      <c r="P450">
        <f t="shared" si="31"/>
        <v>90.531453557894565</v>
      </c>
      <c r="Q450">
        <f t="shared" si="34"/>
        <v>78.561728691116485</v>
      </c>
      <c r="R450">
        <f t="shared" si="33"/>
        <v>-11.96972486677808</v>
      </c>
    </row>
    <row r="451" spans="1:18" x14ac:dyDescent="0.3">
      <c r="A451" s="1">
        <v>44564</v>
      </c>
      <c r="B451" s="2">
        <v>0.55902777777777779</v>
      </c>
      <c r="C451">
        <v>47404.05</v>
      </c>
      <c r="D451">
        <v>47427.98</v>
      </c>
      <c r="E451">
        <v>47367.06</v>
      </c>
      <c r="F451">
        <v>47394.16</v>
      </c>
      <c r="G451">
        <v>47.291350000000001</v>
      </c>
      <c r="H451">
        <v>1641212999999</v>
      </c>
      <c r="I451">
        <v>2241329.1569122998</v>
      </c>
      <c r="J451">
        <v>2665</v>
      </c>
      <c r="K451">
        <v>20.898029999999999</v>
      </c>
      <c r="L451">
        <v>990402.55312980001</v>
      </c>
      <c r="M451">
        <v>47041.13</v>
      </c>
      <c r="N451">
        <f t="shared" si="30"/>
        <v>47366.191485297051</v>
      </c>
      <c r="O451">
        <f t="shared" si="32"/>
        <v>47278.796912434751</v>
      </c>
      <c r="P451">
        <f t="shared" si="31"/>
        <v>87.394572862300265</v>
      </c>
      <c r="Q451">
        <f t="shared" si="34"/>
        <v>80.32829752535325</v>
      </c>
      <c r="R451">
        <f t="shared" si="33"/>
        <v>-7.0662753369470153</v>
      </c>
    </row>
    <row r="452" spans="1:18" x14ac:dyDescent="0.3">
      <c r="A452" s="1">
        <v>44564</v>
      </c>
      <c r="B452" s="2">
        <v>0.5625</v>
      </c>
      <c r="C452">
        <v>47394.17</v>
      </c>
      <c r="D452">
        <v>47400.61</v>
      </c>
      <c r="E452">
        <v>47254.36</v>
      </c>
      <c r="F452">
        <v>47270.96</v>
      </c>
      <c r="G452">
        <v>77.838639999999998</v>
      </c>
      <c r="H452">
        <v>1641213299999</v>
      </c>
      <c r="I452">
        <v>3683841.5317783998</v>
      </c>
      <c r="J452">
        <v>3554</v>
      </c>
      <c r="K452">
        <v>35.847320000000003</v>
      </c>
      <c r="L452">
        <v>1696608.6355862999</v>
      </c>
      <c r="M452">
        <v>47046.48</v>
      </c>
      <c r="N452">
        <f t="shared" si="30"/>
        <v>47370.495872174433</v>
      </c>
      <c r="O452">
        <f t="shared" si="32"/>
        <v>47287.343067069218</v>
      </c>
      <c r="P452">
        <f t="shared" si="31"/>
        <v>83.152805105215521</v>
      </c>
      <c r="Q452">
        <f t="shared" si="34"/>
        <v>80.893199041325715</v>
      </c>
      <c r="R452">
        <f t="shared" si="33"/>
        <v>-2.2596060638898052</v>
      </c>
    </row>
    <row r="453" spans="1:18" x14ac:dyDescent="0.3">
      <c r="A453" s="1">
        <v>44564</v>
      </c>
      <c r="B453" s="2">
        <v>0.56597222222222221</v>
      </c>
      <c r="C453">
        <v>47270.97</v>
      </c>
      <c r="D453">
        <v>47295.73</v>
      </c>
      <c r="E453">
        <v>47223.839999999997</v>
      </c>
      <c r="F453">
        <v>47259.56</v>
      </c>
      <c r="G453">
        <v>87.602279999999993</v>
      </c>
      <c r="H453">
        <v>1641213599999</v>
      </c>
      <c r="I453">
        <v>4140140.2964810999</v>
      </c>
      <c r="J453">
        <v>3402</v>
      </c>
      <c r="K453">
        <v>41.180819999999997</v>
      </c>
      <c r="L453">
        <v>1946215.7780681001</v>
      </c>
      <c r="M453">
        <v>47050.65</v>
      </c>
      <c r="N453">
        <f t="shared" si="30"/>
        <v>47355.184199532217</v>
      </c>
      <c r="O453">
        <f t="shared" si="32"/>
        <v>47286.130247286317</v>
      </c>
      <c r="P453">
        <f t="shared" si="31"/>
        <v>69.053952245900291</v>
      </c>
      <c r="Q453">
        <f t="shared" si="34"/>
        <v>78.525349682240631</v>
      </c>
      <c r="R453">
        <f t="shared" si="33"/>
        <v>9.4713974363403395</v>
      </c>
    </row>
    <row r="454" spans="1:18" x14ac:dyDescent="0.3">
      <c r="A454" s="1">
        <v>44564</v>
      </c>
      <c r="B454" s="2">
        <v>0.56944444444444442</v>
      </c>
      <c r="C454">
        <v>47259.57</v>
      </c>
      <c r="D454">
        <v>47289.96</v>
      </c>
      <c r="E454">
        <v>47245.8</v>
      </c>
      <c r="F454">
        <v>47279.11</v>
      </c>
      <c r="G454">
        <v>42.857880000000002</v>
      </c>
      <c r="H454">
        <v>1641213899999</v>
      </c>
      <c r="I454">
        <v>2025816.2899643001</v>
      </c>
      <c r="J454">
        <v>2680</v>
      </c>
      <c r="K454">
        <v>22.328150000000001</v>
      </c>
      <c r="L454">
        <v>1055421.8250325001</v>
      </c>
      <c r="M454">
        <v>47054.400000000001</v>
      </c>
      <c r="N454">
        <f t="shared" si="30"/>
        <v>47340.474322681104</v>
      </c>
      <c r="O454">
        <f t="shared" si="32"/>
        <v>47284.162821561404</v>
      </c>
      <c r="P454">
        <f t="shared" si="31"/>
        <v>56.311501119700551</v>
      </c>
      <c r="Q454">
        <f t="shared" si="34"/>
        <v>74.08257996973262</v>
      </c>
      <c r="R454">
        <f t="shared" si="33"/>
        <v>17.771078850032069</v>
      </c>
    </row>
    <row r="455" spans="1:18" x14ac:dyDescent="0.3">
      <c r="A455" s="1">
        <v>44564</v>
      </c>
      <c r="B455" s="2">
        <v>0.57291666666666663</v>
      </c>
      <c r="C455">
        <v>47279.11</v>
      </c>
      <c r="D455">
        <v>47305.31</v>
      </c>
      <c r="E455">
        <v>47223.58</v>
      </c>
      <c r="F455">
        <v>47226.61</v>
      </c>
      <c r="G455">
        <v>84.773449999999997</v>
      </c>
      <c r="H455">
        <v>1641214199999</v>
      </c>
      <c r="I455">
        <v>4006959.6019983999</v>
      </c>
      <c r="J455">
        <v>2672</v>
      </c>
      <c r="K455">
        <v>21.304269999999999</v>
      </c>
      <c r="L455">
        <v>1007095.3735676</v>
      </c>
      <c r="M455">
        <v>47058.47</v>
      </c>
      <c r="N455">
        <f t="shared" si="30"/>
        <v>47331.033657653243</v>
      </c>
      <c r="O455">
        <f t="shared" si="32"/>
        <v>47283.788538482782</v>
      </c>
      <c r="P455">
        <f t="shared" si="31"/>
        <v>47.245119170460384</v>
      </c>
      <c r="Q455">
        <f t="shared" si="34"/>
        <v>68.71508780987817</v>
      </c>
      <c r="R455">
        <f t="shared" si="33"/>
        <v>21.469968639417786</v>
      </c>
    </row>
    <row r="456" spans="1:18" x14ac:dyDescent="0.3">
      <c r="A456" s="1">
        <v>44564</v>
      </c>
      <c r="B456" s="2">
        <v>0.57638888888888895</v>
      </c>
      <c r="C456">
        <v>47226.6</v>
      </c>
      <c r="D456">
        <v>47266</v>
      </c>
      <c r="E456">
        <v>47200</v>
      </c>
      <c r="F456">
        <v>47200</v>
      </c>
      <c r="G456">
        <v>52.798180000000002</v>
      </c>
      <c r="H456">
        <v>1641214499999</v>
      </c>
      <c r="I456">
        <v>2493711.8269508998</v>
      </c>
      <c r="J456">
        <v>2989</v>
      </c>
      <c r="K456">
        <v>25.447690000000001</v>
      </c>
      <c r="L456">
        <v>1201894.3252642001</v>
      </c>
      <c r="M456">
        <v>47062.32</v>
      </c>
      <c r="N456">
        <f t="shared" si="30"/>
        <v>47314.966941091203</v>
      </c>
      <c r="O456">
        <f t="shared" si="32"/>
        <v>47279.552350447018</v>
      </c>
      <c r="P456">
        <f t="shared" si="31"/>
        <v>35.4145906441845</v>
      </c>
      <c r="Q456">
        <f t="shared" si="34"/>
        <v>62.054988376739438</v>
      </c>
      <c r="R456">
        <f t="shared" si="33"/>
        <v>26.640397732554938</v>
      </c>
    </row>
    <row r="457" spans="1:18" x14ac:dyDescent="0.3">
      <c r="A457" s="1">
        <v>44564</v>
      </c>
      <c r="B457" s="2">
        <v>0.57986111111111105</v>
      </c>
      <c r="C457">
        <v>47200.01</v>
      </c>
      <c r="D457">
        <v>47216.23</v>
      </c>
      <c r="E457">
        <v>47175.01</v>
      </c>
      <c r="F457">
        <v>47194.39</v>
      </c>
      <c r="G457">
        <v>60.182340000000003</v>
      </c>
      <c r="H457">
        <v>1641214799999</v>
      </c>
      <c r="I457">
        <v>2840320.1776051</v>
      </c>
      <c r="J457">
        <v>2968</v>
      </c>
      <c r="K457">
        <v>22.58136</v>
      </c>
      <c r="L457">
        <v>1065713.2722805999</v>
      </c>
      <c r="M457">
        <v>47065.69</v>
      </c>
      <c r="N457">
        <f t="shared" si="30"/>
        <v>47297.2812578464</v>
      </c>
      <c r="O457">
        <f t="shared" si="32"/>
        <v>47273.660324487981</v>
      </c>
      <c r="P457">
        <f t="shared" si="31"/>
        <v>23.620933358419279</v>
      </c>
      <c r="Q457">
        <f t="shared" si="34"/>
        <v>54.368177373075405</v>
      </c>
      <c r="R457">
        <f t="shared" si="33"/>
        <v>30.747244014656125</v>
      </c>
    </row>
    <row r="458" spans="1:18" x14ac:dyDescent="0.3">
      <c r="A458" s="1">
        <v>44564</v>
      </c>
      <c r="B458" s="2">
        <v>0.58333333333333337</v>
      </c>
      <c r="C458">
        <v>47194.39</v>
      </c>
      <c r="D458">
        <v>47495.96</v>
      </c>
      <c r="E458">
        <v>47192.800000000003</v>
      </c>
      <c r="F458">
        <v>47266.27</v>
      </c>
      <c r="G458">
        <v>176.60222999999999</v>
      </c>
      <c r="H458">
        <v>1641215099999</v>
      </c>
      <c r="I458">
        <v>8351190.7629100997</v>
      </c>
      <c r="J458">
        <v>3915</v>
      </c>
      <c r="K458">
        <v>114.93513</v>
      </c>
      <c r="L458">
        <v>5436630.9771697996</v>
      </c>
      <c r="M458">
        <v>47068.480000000003</v>
      </c>
      <c r="N458">
        <f t="shared" si="30"/>
        <v>47281.451833562343</v>
      </c>
      <c r="O458">
        <f t="shared" si="32"/>
        <v>47267.788448599982</v>
      </c>
      <c r="P458">
        <f t="shared" si="31"/>
        <v>13.663384962361306</v>
      </c>
      <c r="Q458">
        <f t="shared" si="34"/>
        <v>46.227218890932591</v>
      </c>
      <c r="R458">
        <f t="shared" si="33"/>
        <v>32.563833928571285</v>
      </c>
    </row>
    <row r="459" spans="1:18" x14ac:dyDescent="0.3">
      <c r="A459" s="1">
        <v>44564</v>
      </c>
      <c r="B459" s="2">
        <v>0.58680555555555558</v>
      </c>
      <c r="C459">
        <v>47266.26</v>
      </c>
      <c r="D459">
        <v>47292.83</v>
      </c>
      <c r="E459">
        <v>47234.080000000002</v>
      </c>
      <c r="F459">
        <v>47252.02</v>
      </c>
      <c r="G459">
        <v>62.556010000000001</v>
      </c>
      <c r="H459">
        <v>1641215399999</v>
      </c>
      <c r="I459">
        <v>2956598.3602624</v>
      </c>
      <c r="J459">
        <v>2732</v>
      </c>
      <c r="K459">
        <v>37.498550000000002</v>
      </c>
      <c r="L459">
        <v>1772284.7809301</v>
      </c>
      <c r="M459">
        <v>47071.86</v>
      </c>
      <c r="N459">
        <f t="shared" si="30"/>
        <v>47279.1146283989</v>
      </c>
      <c r="O459">
        <f t="shared" si="32"/>
        <v>47267.675230185174</v>
      </c>
      <c r="P459">
        <f t="shared" si="31"/>
        <v>11.439398213726236</v>
      </c>
      <c r="Q459">
        <f t="shared" si="34"/>
        <v>39.269654755491317</v>
      </c>
      <c r="R459">
        <f t="shared" si="33"/>
        <v>27.830256541765081</v>
      </c>
    </row>
    <row r="460" spans="1:18" x14ac:dyDescent="0.3">
      <c r="A460" s="1">
        <v>44564</v>
      </c>
      <c r="B460" s="2">
        <v>0.59027777777777779</v>
      </c>
      <c r="C460">
        <v>47252.01</v>
      </c>
      <c r="D460">
        <v>47283</v>
      </c>
      <c r="E460">
        <v>47240.61</v>
      </c>
      <c r="F460">
        <v>47242.89</v>
      </c>
      <c r="G460">
        <v>31.724499999999999</v>
      </c>
      <c r="H460">
        <v>1641215699999</v>
      </c>
      <c r="I460">
        <v>1499514.7563801</v>
      </c>
      <c r="J460">
        <v>2327</v>
      </c>
      <c r="K460">
        <v>16.634460000000001</v>
      </c>
      <c r="L460">
        <v>786272.33206189994</v>
      </c>
      <c r="M460">
        <v>47075.44</v>
      </c>
      <c r="N460">
        <f t="shared" si="30"/>
        <v>47274.944685568298</v>
      </c>
      <c r="O460">
        <f t="shared" si="32"/>
        <v>47266.514842764052</v>
      </c>
      <c r="P460">
        <f t="shared" si="31"/>
        <v>8.429842804245709</v>
      </c>
      <c r="Q460">
        <f t="shared" si="34"/>
        <v>33.101692365242194</v>
      </c>
      <c r="R460">
        <f t="shared" si="33"/>
        <v>24.671849560996485</v>
      </c>
    </row>
    <row r="461" spans="1:18" x14ac:dyDescent="0.3">
      <c r="A461" s="1">
        <v>44564</v>
      </c>
      <c r="B461" s="2">
        <v>0.59375</v>
      </c>
      <c r="C461">
        <v>47242.89</v>
      </c>
      <c r="D461">
        <v>47370.080000000002</v>
      </c>
      <c r="E461">
        <v>47242.879999999997</v>
      </c>
      <c r="F461">
        <v>47313.96</v>
      </c>
      <c r="G461">
        <v>67.482159999999993</v>
      </c>
      <c r="H461">
        <v>1641215999999</v>
      </c>
      <c r="I461">
        <v>3193044.4271208001</v>
      </c>
      <c r="J461">
        <v>2718</v>
      </c>
      <c r="K461">
        <v>35.069000000000003</v>
      </c>
      <c r="L461">
        <v>1659343.3074888999</v>
      </c>
      <c r="M461">
        <v>47079.57</v>
      </c>
      <c r="N461">
        <f t="shared" si="30"/>
        <v>47270.01319548086</v>
      </c>
      <c r="O461">
        <f t="shared" si="32"/>
        <v>47264.764854411165</v>
      </c>
      <c r="P461">
        <f t="shared" si="31"/>
        <v>5.2483410696950159</v>
      </c>
      <c r="Q461">
        <f t="shared" si="34"/>
        <v>27.53102210613276</v>
      </c>
      <c r="R461">
        <f t="shared" si="33"/>
        <v>22.282681036437744</v>
      </c>
    </row>
    <row r="462" spans="1:18" x14ac:dyDescent="0.3">
      <c r="A462" s="1">
        <v>44564</v>
      </c>
      <c r="B462" s="2">
        <v>0.59722222222222221</v>
      </c>
      <c r="C462">
        <v>47313.95</v>
      </c>
      <c r="D462">
        <v>47332.95</v>
      </c>
      <c r="E462">
        <v>47275.27</v>
      </c>
      <c r="F462">
        <v>47315.56</v>
      </c>
      <c r="G462">
        <v>35.252659999999999</v>
      </c>
      <c r="H462">
        <v>1641216299999</v>
      </c>
      <c r="I462">
        <v>1667404.2588265</v>
      </c>
      <c r="J462">
        <v>2284</v>
      </c>
      <c r="K462">
        <v>14.995290000000001</v>
      </c>
      <c r="L462">
        <v>709247.66665889998</v>
      </c>
      <c r="M462">
        <v>47084.49</v>
      </c>
      <c r="N462">
        <f t="shared" si="30"/>
        <v>47276.772703868417</v>
      </c>
      <c r="O462">
        <f t="shared" si="32"/>
        <v>47268.40819852885</v>
      </c>
      <c r="P462">
        <f t="shared" si="31"/>
        <v>8.3645053395666764</v>
      </c>
      <c r="Q462">
        <f t="shared" si="34"/>
        <v>23.697718752819547</v>
      </c>
      <c r="R462">
        <f t="shared" si="33"/>
        <v>15.333213413252871</v>
      </c>
    </row>
    <row r="463" spans="1:18" x14ac:dyDescent="0.3">
      <c r="A463" s="1">
        <v>44564</v>
      </c>
      <c r="B463" s="2">
        <v>0.60069444444444442</v>
      </c>
      <c r="C463">
        <v>47315.57</v>
      </c>
      <c r="D463">
        <v>47329.74</v>
      </c>
      <c r="E463">
        <v>47286.49</v>
      </c>
      <c r="F463">
        <v>47304.97</v>
      </c>
      <c r="G463">
        <v>66.159859999999995</v>
      </c>
      <c r="H463">
        <v>1641216599999</v>
      </c>
      <c r="I463">
        <v>3129843.4812444001</v>
      </c>
      <c r="J463">
        <v>2521</v>
      </c>
      <c r="K463">
        <v>27.776150000000001</v>
      </c>
      <c r="L463">
        <v>1314104.2981251001</v>
      </c>
      <c r="M463">
        <v>47088.92</v>
      </c>
      <c r="N463">
        <f t="shared" ref="N463:N526" si="35">C463*(2/13)+(N462*(1-(2/13)))</f>
        <v>47282.741518657887</v>
      </c>
      <c r="O463">
        <f t="shared" si="32"/>
        <v>47271.901665304489</v>
      </c>
      <c r="P463">
        <f t="shared" si="31"/>
        <v>10.839853353398212</v>
      </c>
      <c r="Q463">
        <f t="shared" si="34"/>
        <v>21.126145672935284</v>
      </c>
      <c r="R463">
        <f t="shared" si="33"/>
        <v>10.286292319537072</v>
      </c>
    </row>
    <row r="464" spans="1:18" x14ac:dyDescent="0.3">
      <c r="A464" s="1">
        <v>44564</v>
      </c>
      <c r="B464" s="2">
        <v>0.60416666666666663</v>
      </c>
      <c r="C464">
        <v>47304.97</v>
      </c>
      <c r="D464">
        <v>47329.77</v>
      </c>
      <c r="E464">
        <v>47210.64</v>
      </c>
      <c r="F464">
        <v>47229.9</v>
      </c>
      <c r="G464">
        <v>73.730959999999996</v>
      </c>
      <c r="H464">
        <v>1641216899999</v>
      </c>
      <c r="I464">
        <v>3486981.8249549</v>
      </c>
      <c r="J464">
        <v>3063</v>
      </c>
      <c r="K464">
        <v>27.372450000000001</v>
      </c>
      <c r="L464">
        <v>1294411.8512527</v>
      </c>
      <c r="M464">
        <v>47093.93</v>
      </c>
      <c r="N464">
        <f t="shared" si="35"/>
        <v>47286.161285018214</v>
      </c>
      <c r="O464">
        <f t="shared" si="32"/>
        <v>47274.351171578237</v>
      </c>
      <c r="P464">
        <f t="shared" si="31"/>
        <v>11.810113439976703</v>
      </c>
      <c r="Q464">
        <f t="shared" si="34"/>
        <v>19.262939226343569</v>
      </c>
      <c r="R464">
        <f t="shared" si="33"/>
        <v>7.4528257863668657</v>
      </c>
    </row>
    <row r="465" spans="1:18" x14ac:dyDescent="0.3">
      <c r="A465" s="1">
        <v>44564</v>
      </c>
      <c r="B465" s="2">
        <v>0.60763888888888895</v>
      </c>
      <c r="C465">
        <v>47229.89</v>
      </c>
      <c r="D465">
        <v>47267.19</v>
      </c>
      <c r="E465">
        <v>47212.800000000003</v>
      </c>
      <c r="F465">
        <v>47247.11</v>
      </c>
      <c r="G465">
        <v>48.957059999999998</v>
      </c>
      <c r="H465">
        <v>1641217199999</v>
      </c>
      <c r="I465">
        <v>2312522.7345921998</v>
      </c>
      <c r="J465">
        <v>2678</v>
      </c>
      <c r="K465">
        <v>18.026150000000001</v>
      </c>
      <c r="L465">
        <v>851492.81874210003</v>
      </c>
      <c r="M465">
        <v>47098.52</v>
      </c>
      <c r="N465">
        <f t="shared" si="35"/>
        <v>47277.504164246187</v>
      </c>
      <c r="O465">
        <f t="shared" si="32"/>
        <v>47271.057751461332</v>
      </c>
      <c r="P465">
        <f t="shared" si="31"/>
        <v>6.4464127848550561</v>
      </c>
      <c r="Q465">
        <f t="shared" si="34"/>
        <v>16.699633938045867</v>
      </c>
      <c r="R465">
        <f t="shared" si="33"/>
        <v>10.253221153190811</v>
      </c>
    </row>
    <row r="466" spans="1:18" x14ac:dyDescent="0.3">
      <c r="A466" s="1">
        <v>44564</v>
      </c>
      <c r="B466" s="2">
        <v>0.61111111111111105</v>
      </c>
      <c r="C466">
        <v>47247.11</v>
      </c>
      <c r="D466">
        <v>47261.98</v>
      </c>
      <c r="E466">
        <v>47209.1</v>
      </c>
      <c r="F466">
        <v>47249.29</v>
      </c>
      <c r="G466">
        <v>50.444180000000003</v>
      </c>
      <c r="H466">
        <v>1641217499999</v>
      </c>
      <c r="I466">
        <v>2382895.0659435</v>
      </c>
      <c r="J466">
        <v>2476</v>
      </c>
      <c r="K466">
        <v>22.139130000000002</v>
      </c>
      <c r="L466">
        <v>1045798.763639</v>
      </c>
      <c r="M466">
        <v>47102.64</v>
      </c>
      <c r="N466">
        <f t="shared" si="35"/>
        <v>47272.828138977537</v>
      </c>
      <c r="O466">
        <f t="shared" si="32"/>
        <v>47269.283843945683</v>
      </c>
      <c r="P466">
        <f t="shared" si="31"/>
        <v>3.5442950318538351</v>
      </c>
      <c r="Q466">
        <f t="shared" si="34"/>
        <v>14.068566156807462</v>
      </c>
      <c r="R466">
        <f t="shared" si="33"/>
        <v>10.524271124953627</v>
      </c>
    </row>
    <row r="467" spans="1:18" x14ac:dyDescent="0.3">
      <c r="A467" s="1">
        <v>44564</v>
      </c>
      <c r="B467" s="2">
        <v>0.61458333333333337</v>
      </c>
      <c r="C467">
        <v>47244.82</v>
      </c>
      <c r="D467">
        <v>47275.68</v>
      </c>
      <c r="E467">
        <v>47220</v>
      </c>
      <c r="F467">
        <v>47221.41</v>
      </c>
      <c r="G467">
        <v>58.90795</v>
      </c>
      <c r="H467">
        <v>1641217799999</v>
      </c>
      <c r="I467">
        <v>2783353.4668514002</v>
      </c>
      <c r="J467">
        <v>2778</v>
      </c>
      <c r="K467">
        <v>29.646180000000001</v>
      </c>
      <c r="L467">
        <v>1400753.5534190999</v>
      </c>
      <c r="M467">
        <v>47106.86</v>
      </c>
      <c r="N467">
        <f t="shared" si="35"/>
        <v>47268.519194519453</v>
      </c>
      <c r="O467">
        <f t="shared" si="32"/>
        <v>47267.471707357116</v>
      </c>
      <c r="P467">
        <f t="shared" si="31"/>
        <v>1.0474871623373474</v>
      </c>
      <c r="Q467">
        <f t="shared" si="34"/>
        <v>11.464350357913439</v>
      </c>
      <c r="R467">
        <f t="shared" si="33"/>
        <v>10.416863195576092</v>
      </c>
    </row>
    <row r="468" spans="1:18" x14ac:dyDescent="0.3">
      <c r="A468" s="1">
        <v>44564</v>
      </c>
      <c r="B468" s="2">
        <v>0.61805555555555558</v>
      </c>
      <c r="C468">
        <v>47221.41</v>
      </c>
      <c r="D468">
        <v>47255.34</v>
      </c>
      <c r="E468">
        <v>47202.1</v>
      </c>
      <c r="F468">
        <v>47239.81</v>
      </c>
      <c r="G468">
        <v>55.965530000000001</v>
      </c>
      <c r="H468">
        <v>1641218099999</v>
      </c>
      <c r="I468">
        <v>2643168.6242708</v>
      </c>
      <c r="J468">
        <v>2226</v>
      </c>
      <c r="K468">
        <v>25.78811</v>
      </c>
      <c r="L468">
        <v>1217894.6576227001</v>
      </c>
      <c r="M468">
        <v>47109.42</v>
      </c>
      <c r="N468">
        <f t="shared" si="35"/>
        <v>47261.271626131849</v>
      </c>
      <c r="O468">
        <f t="shared" si="32"/>
        <v>47264.059729034365</v>
      </c>
      <c r="P468">
        <f t="shared" si="31"/>
        <v>-2.7881029025156749</v>
      </c>
      <c r="Q468">
        <f t="shared" si="34"/>
        <v>8.6138597058276165</v>
      </c>
      <c r="R468">
        <f t="shared" si="33"/>
        <v>11.401962608343291</v>
      </c>
    </row>
    <row r="469" spans="1:18" x14ac:dyDescent="0.3">
      <c r="A469" s="1">
        <v>44564</v>
      </c>
      <c r="B469" s="2">
        <v>0.62152777777777779</v>
      </c>
      <c r="C469">
        <v>47239.81</v>
      </c>
      <c r="D469">
        <v>47261.65</v>
      </c>
      <c r="E469">
        <v>47127.51</v>
      </c>
      <c r="F469">
        <v>47153.5</v>
      </c>
      <c r="G469">
        <v>86.054730000000006</v>
      </c>
      <c r="H469">
        <v>1641218399999</v>
      </c>
      <c r="I469">
        <v>4060894.4176276</v>
      </c>
      <c r="J469">
        <v>3180</v>
      </c>
      <c r="K469">
        <v>35.084609999999998</v>
      </c>
      <c r="L469">
        <v>1655598.2940605001</v>
      </c>
      <c r="M469">
        <v>47111.38</v>
      </c>
      <c r="N469">
        <f t="shared" si="35"/>
        <v>47257.969837496181</v>
      </c>
      <c r="O469">
        <f t="shared" si="32"/>
        <v>47262.263452809602</v>
      </c>
      <c r="P469">
        <f t="shared" si="31"/>
        <v>-4.2936153134214692</v>
      </c>
      <c r="Q469">
        <f t="shared" si="34"/>
        <v>6.0323647019777997</v>
      </c>
      <c r="R469">
        <f t="shared" si="33"/>
        <v>10.325980015399269</v>
      </c>
    </row>
    <row r="470" spans="1:18" x14ac:dyDescent="0.3">
      <c r="A470" s="1">
        <v>44564</v>
      </c>
      <c r="B470" s="2">
        <v>0.625</v>
      </c>
      <c r="C470">
        <v>47153.5</v>
      </c>
      <c r="D470">
        <v>47278.5</v>
      </c>
      <c r="E470">
        <v>47072.93</v>
      </c>
      <c r="F470">
        <v>47137.87</v>
      </c>
      <c r="G470">
        <v>152.75226000000001</v>
      </c>
      <c r="H470">
        <v>1641218699999</v>
      </c>
      <c r="I470">
        <v>7202287.0679853996</v>
      </c>
      <c r="J470">
        <v>4065</v>
      </c>
      <c r="K470">
        <v>79.834869999999995</v>
      </c>
      <c r="L470">
        <v>3765264.7744268999</v>
      </c>
      <c r="M470">
        <v>47111.91</v>
      </c>
      <c r="N470">
        <f t="shared" si="35"/>
        <v>47241.897554804462</v>
      </c>
      <c r="O470">
        <f t="shared" si="32"/>
        <v>47254.206900749632</v>
      </c>
      <c r="P470">
        <f t="shared" si="31"/>
        <v>-12.309345945170207</v>
      </c>
      <c r="Q470">
        <f t="shared" si="34"/>
        <v>2.3640225725481985</v>
      </c>
      <c r="R470">
        <f t="shared" si="33"/>
        <v>14.673368517718405</v>
      </c>
    </row>
    <row r="471" spans="1:18" x14ac:dyDescent="0.3">
      <c r="A471" s="1">
        <v>44564</v>
      </c>
      <c r="B471" s="2">
        <v>0.62847222222222221</v>
      </c>
      <c r="C471">
        <v>47137.86</v>
      </c>
      <c r="D471">
        <v>47146.42</v>
      </c>
      <c r="E471">
        <v>46940</v>
      </c>
      <c r="F471">
        <v>47049.95</v>
      </c>
      <c r="G471">
        <v>248.07585</v>
      </c>
      <c r="H471">
        <v>1641218999999</v>
      </c>
      <c r="I471">
        <v>11665811.6968899</v>
      </c>
      <c r="J471">
        <v>5925</v>
      </c>
      <c r="K471">
        <v>109.01316</v>
      </c>
      <c r="L471">
        <v>5126694.8147216998</v>
      </c>
      <c r="M471">
        <v>47111.8</v>
      </c>
      <c r="N471">
        <f t="shared" si="35"/>
        <v>47225.891777142235</v>
      </c>
      <c r="O471">
        <f t="shared" si="32"/>
        <v>47245.588611805215</v>
      </c>
      <c r="P471">
        <f t="shared" si="31"/>
        <v>-19.696834662980109</v>
      </c>
      <c r="Q471">
        <f t="shared" si="34"/>
        <v>-2.0481488745574632</v>
      </c>
      <c r="R471">
        <f t="shared" si="33"/>
        <v>17.648685788422647</v>
      </c>
    </row>
    <row r="472" spans="1:18" x14ac:dyDescent="0.3">
      <c r="A472" s="1">
        <v>44564</v>
      </c>
      <c r="B472" s="2">
        <v>0.63194444444444442</v>
      </c>
      <c r="C472">
        <v>47049.94</v>
      </c>
      <c r="D472">
        <v>47100</v>
      </c>
      <c r="E472">
        <v>47005.73</v>
      </c>
      <c r="F472">
        <v>47026.98</v>
      </c>
      <c r="G472">
        <v>76.807130000000001</v>
      </c>
      <c r="H472">
        <v>1641219299999</v>
      </c>
      <c r="I472">
        <v>3613413.3734196001</v>
      </c>
      <c r="J472">
        <v>2723</v>
      </c>
      <c r="K472">
        <v>32.45917</v>
      </c>
      <c r="L472">
        <v>1527037.9464695</v>
      </c>
      <c r="M472">
        <v>47111.85</v>
      </c>
      <c r="N472">
        <f t="shared" si="35"/>
        <v>47198.822272966507</v>
      </c>
      <c r="O472">
        <f t="shared" si="32"/>
        <v>47231.096122041861</v>
      </c>
      <c r="P472">
        <f t="shared" si="31"/>
        <v>-32.273849075354519</v>
      </c>
      <c r="Q472">
        <f t="shared" si="34"/>
        <v>-8.0932889147168741</v>
      </c>
      <c r="R472">
        <f t="shared" si="33"/>
        <v>24.180560160637647</v>
      </c>
    </row>
    <row r="473" spans="1:18" x14ac:dyDescent="0.3">
      <c r="A473" s="1">
        <v>44564</v>
      </c>
      <c r="B473" s="2">
        <v>0.63541666666666663</v>
      </c>
      <c r="C473">
        <v>47026.98</v>
      </c>
      <c r="D473">
        <v>47087.35</v>
      </c>
      <c r="E473">
        <v>46964.03</v>
      </c>
      <c r="F473">
        <v>47079.46</v>
      </c>
      <c r="G473">
        <v>93.635360000000006</v>
      </c>
      <c r="H473">
        <v>1641219599999</v>
      </c>
      <c r="I473">
        <v>4402828.9703679997</v>
      </c>
      <c r="J473">
        <v>3022</v>
      </c>
      <c r="K473">
        <v>39.435870000000001</v>
      </c>
      <c r="L473">
        <v>1854755.6377323</v>
      </c>
      <c r="M473">
        <v>47111.39</v>
      </c>
      <c r="N473">
        <f t="shared" si="35"/>
        <v>47172.385000202426</v>
      </c>
      <c r="O473">
        <f t="shared" si="32"/>
        <v>47215.976409298026</v>
      </c>
      <c r="P473">
        <f t="shared" si="31"/>
        <v>-43.591409095599374</v>
      </c>
      <c r="Q473">
        <f t="shared" si="34"/>
        <v>-15.192912950893374</v>
      </c>
      <c r="R473">
        <f t="shared" si="33"/>
        <v>28.398496144706002</v>
      </c>
    </row>
    <row r="474" spans="1:18" x14ac:dyDescent="0.3">
      <c r="A474" s="1">
        <v>44564</v>
      </c>
      <c r="B474" s="2">
        <v>0.63888888888888895</v>
      </c>
      <c r="C474">
        <v>47079.47</v>
      </c>
      <c r="D474">
        <v>47106.85</v>
      </c>
      <c r="E474">
        <v>47060.53</v>
      </c>
      <c r="F474">
        <v>47100.03</v>
      </c>
      <c r="G474">
        <v>60.371879999999997</v>
      </c>
      <c r="H474">
        <v>1641219899999</v>
      </c>
      <c r="I474">
        <v>2842627.0608930001</v>
      </c>
      <c r="J474">
        <v>2617</v>
      </c>
      <c r="K474">
        <v>31.237860000000001</v>
      </c>
      <c r="L474">
        <v>1470836.3664475</v>
      </c>
      <c r="M474">
        <v>47111.4</v>
      </c>
      <c r="N474">
        <f t="shared" si="35"/>
        <v>47158.090384786672</v>
      </c>
      <c r="O474">
        <f t="shared" si="32"/>
        <v>47205.864823424097</v>
      </c>
      <c r="P474">
        <f t="shared" si="31"/>
        <v>-47.774438637425192</v>
      </c>
      <c r="Q474">
        <f t="shared" si="34"/>
        <v>-21.709218088199741</v>
      </c>
      <c r="R474">
        <f t="shared" si="33"/>
        <v>26.065220549225451</v>
      </c>
    </row>
    <row r="475" spans="1:18" x14ac:dyDescent="0.3">
      <c r="A475" s="1">
        <v>44564</v>
      </c>
      <c r="B475" s="2">
        <v>0.64236111111111105</v>
      </c>
      <c r="C475">
        <v>47100.03</v>
      </c>
      <c r="D475">
        <v>47107.18</v>
      </c>
      <c r="E475">
        <v>47073.03</v>
      </c>
      <c r="F475">
        <v>47083.72</v>
      </c>
      <c r="G475">
        <v>58.463740000000001</v>
      </c>
      <c r="H475">
        <v>1641220199999</v>
      </c>
      <c r="I475">
        <v>2753115.1629967</v>
      </c>
      <c r="J475">
        <v>2674</v>
      </c>
      <c r="K475">
        <v>22.965679999999999</v>
      </c>
      <c r="L475">
        <v>1081454.0094500999</v>
      </c>
      <c r="M475">
        <v>47111.72</v>
      </c>
      <c r="N475">
        <f t="shared" si="35"/>
        <v>47149.158017896414</v>
      </c>
      <c r="O475">
        <f t="shared" si="32"/>
        <v>47198.025206874161</v>
      </c>
      <c r="P475">
        <f t="shared" si="31"/>
        <v>-48.867188977746991</v>
      </c>
      <c r="Q475">
        <f t="shared" si="34"/>
        <v>-27.14081226610919</v>
      </c>
      <c r="R475">
        <f t="shared" si="33"/>
        <v>21.726376711637801</v>
      </c>
    </row>
    <row r="476" spans="1:18" x14ac:dyDescent="0.3">
      <c r="A476" s="1">
        <v>44564</v>
      </c>
      <c r="B476" s="2">
        <v>0.64583333333333337</v>
      </c>
      <c r="C476">
        <v>47083.72</v>
      </c>
      <c r="D476">
        <v>47182.96</v>
      </c>
      <c r="E476">
        <v>47081.87</v>
      </c>
      <c r="F476">
        <v>47164.959999999999</v>
      </c>
      <c r="G476">
        <v>53.054839999999999</v>
      </c>
      <c r="H476">
        <v>1641220499999</v>
      </c>
      <c r="I476">
        <v>2500156.7872017999</v>
      </c>
      <c r="J476">
        <v>3161</v>
      </c>
      <c r="K476">
        <v>32.891500000000001</v>
      </c>
      <c r="L476">
        <v>1549983.3313253</v>
      </c>
      <c r="M476">
        <v>47112.25</v>
      </c>
      <c r="N476">
        <f t="shared" si="35"/>
        <v>47139.090630527739</v>
      </c>
      <c r="O476">
        <f t="shared" si="32"/>
        <v>47189.558154513114</v>
      </c>
      <c r="P476">
        <f t="shared" ref="P476:P539" si="36">N476-O476</f>
        <v>-50.46752398537501</v>
      </c>
      <c r="Q476">
        <f t="shared" si="34"/>
        <v>-31.806154609962356</v>
      </c>
      <c r="R476">
        <f t="shared" si="33"/>
        <v>18.661369375412654</v>
      </c>
    </row>
    <row r="477" spans="1:18" x14ac:dyDescent="0.3">
      <c r="A477" s="1">
        <v>44564</v>
      </c>
      <c r="B477" s="2">
        <v>0.64930555555555558</v>
      </c>
      <c r="C477">
        <v>47164.95</v>
      </c>
      <c r="D477">
        <v>47285.39</v>
      </c>
      <c r="E477">
        <v>47132.2</v>
      </c>
      <c r="F477">
        <v>47201.85</v>
      </c>
      <c r="G477">
        <v>125.19835</v>
      </c>
      <c r="H477">
        <v>1641220799999</v>
      </c>
      <c r="I477">
        <v>5913056.7607811997</v>
      </c>
      <c r="J477">
        <v>4161</v>
      </c>
      <c r="K477">
        <v>65.192359999999994</v>
      </c>
      <c r="L477">
        <v>3078914.2854621001</v>
      </c>
      <c r="M477">
        <v>47113.73</v>
      </c>
      <c r="N477">
        <f t="shared" si="35"/>
        <v>47143.068995061927</v>
      </c>
      <c r="O477">
        <f t="shared" ref="O477:O540" si="37">C477*(2/27)+(O476*(1-(2/27)))</f>
        <v>47187.735328252878</v>
      </c>
      <c r="P477">
        <f t="shared" si="36"/>
        <v>-44.666333190951264</v>
      </c>
      <c r="Q477">
        <f t="shared" si="34"/>
        <v>-34.378190326160137</v>
      </c>
      <c r="R477">
        <f t="shared" si="33"/>
        <v>10.288142864791126</v>
      </c>
    </row>
    <row r="478" spans="1:18" x14ac:dyDescent="0.3">
      <c r="A478" s="1">
        <v>44564</v>
      </c>
      <c r="B478" s="2">
        <v>0.65277777777777779</v>
      </c>
      <c r="C478">
        <v>47201.86</v>
      </c>
      <c r="D478">
        <v>47226.04</v>
      </c>
      <c r="E478">
        <v>47133.61</v>
      </c>
      <c r="F478">
        <v>47156.19</v>
      </c>
      <c r="G478">
        <v>54.628439999999998</v>
      </c>
      <c r="H478">
        <v>1641221099999</v>
      </c>
      <c r="I478">
        <v>2577136.5794998002</v>
      </c>
      <c r="J478">
        <v>2647</v>
      </c>
      <c r="K478">
        <v>31.08409</v>
      </c>
      <c r="L478">
        <v>1466446.9250640001</v>
      </c>
      <c r="M478">
        <v>47115.65</v>
      </c>
      <c r="N478">
        <f t="shared" si="35"/>
        <v>47152.113765052403</v>
      </c>
      <c r="O478">
        <f t="shared" si="37"/>
        <v>47188.78160023415</v>
      </c>
      <c r="P478">
        <f t="shared" si="36"/>
        <v>-36.667835181746341</v>
      </c>
      <c r="Q478">
        <f t="shared" si="34"/>
        <v>-34.836119297277378</v>
      </c>
      <c r="R478">
        <f t="shared" si="33"/>
        <v>1.8317158844689629</v>
      </c>
    </row>
    <row r="479" spans="1:18" x14ac:dyDescent="0.3">
      <c r="A479" s="1">
        <v>44564</v>
      </c>
      <c r="B479" s="2">
        <v>0.65625</v>
      </c>
      <c r="C479">
        <v>47156.2</v>
      </c>
      <c r="D479">
        <v>47172.56</v>
      </c>
      <c r="E479">
        <v>46800</v>
      </c>
      <c r="F479">
        <v>46920.480000000003</v>
      </c>
      <c r="G479">
        <v>299.42484999999999</v>
      </c>
      <c r="H479">
        <v>1641221399999</v>
      </c>
      <c r="I479">
        <v>14050175.0802601</v>
      </c>
      <c r="J479">
        <v>8177</v>
      </c>
      <c r="K479">
        <v>121.38594000000001</v>
      </c>
      <c r="L479">
        <v>5696889.8299003001</v>
      </c>
      <c r="M479">
        <v>47117.2</v>
      </c>
      <c r="N479">
        <f t="shared" si="35"/>
        <v>47152.742416582805</v>
      </c>
      <c r="O479">
        <f t="shared" si="37"/>
        <v>47186.368148364956</v>
      </c>
      <c r="P479">
        <f t="shared" si="36"/>
        <v>-33.625731782150979</v>
      </c>
      <c r="Q479">
        <f t="shared" si="34"/>
        <v>-34.594041794252099</v>
      </c>
      <c r="R479">
        <f t="shared" si="33"/>
        <v>-0.96831001210112078</v>
      </c>
    </row>
    <row r="480" spans="1:18" x14ac:dyDescent="0.3">
      <c r="A480" s="1">
        <v>44564</v>
      </c>
      <c r="B480" s="2">
        <v>0.65972222222222221</v>
      </c>
      <c r="C480">
        <v>46920.47</v>
      </c>
      <c r="D480">
        <v>46991.05</v>
      </c>
      <c r="E480">
        <v>46765</v>
      </c>
      <c r="F480">
        <v>46846.76</v>
      </c>
      <c r="G480">
        <v>337.03967999999998</v>
      </c>
      <c r="H480">
        <v>1641221699999</v>
      </c>
      <c r="I480">
        <v>15798327.077978101</v>
      </c>
      <c r="J480">
        <v>7336</v>
      </c>
      <c r="K480">
        <v>126.77737</v>
      </c>
      <c r="L480">
        <v>5942808.6838301998</v>
      </c>
      <c r="M480">
        <v>47116.72</v>
      </c>
      <c r="N480">
        <f t="shared" si="35"/>
        <v>47117.008198646989</v>
      </c>
      <c r="O480">
        <f t="shared" si="37"/>
        <v>47166.671989226816</v>
      </c>
      <c r="P480">
        <f t="shared" si="36"/>
        <v>-49.663790579827037</v>
      </c>
      <c r="Q480">
        <f t="shared" si="34"/>
        <v>-37.607991551367085</v>
      </c>
      <c r="R480">
        <f t="shared" si="33"/>
        <v>12.055799028459951</v>
      </c>
    </row>
    <row r="481" spans="1:18" x14ac:dyDescent="0.3">
      <c r="A481" s="1">
        <v>44564</v>
      </c>
      <c r="B481" s="2">
        <v>0.66319444444444442</v>
      </c>
      <c r="C481">
        <v>46846.76</v>
      </c>
      <c r="D481">
        <v>46909.43</v>
      </c>
      <c r="E481">
        <v>46822.71</v>
      </c>
      <c r="F481">
        <v>46874.53</v>
      </c>
      <c r="G481">
        <v>151.97762</v>
      </c>
      <c r="H481">
        <v>1641221999999</v>
      </c>
      <c r="I481">
        <v>7122719.8732864996</v>
      </c>
      <c r="J481">
        <v>4167</v>
      </c>
      <c r="K481">
        <v>65.401409999999998</v>
      </c>
      <c r="L481">
        <v>3064922.8094398002</v>
      </c>
      <c r="M481">
        <v>47115.7</v>
      </c>
      <c r="N481">
        <f t="shared" si="35"/>
        <v>47075.431552701295</v>
      </c>
      <c r="O481">
        <f t="shared" si="37"/>
        <v>47142.974804839643</v>
      </c>
      <c r="P481">
        <f t="shared" si="36"/>
        <v>-67.54325213834818</v>
      </c>
      <c r="Q481">
        <f t="shared" si="34"/>
        <v>-43.59504366876331</v>
      </c>
      <c r="R481">
        <f t="shared" si="33"/>
        <v>23.94820846958487</v>
      </c>
    </row>
    <row r="482" spans="1:18" x14ac:dyDescent="0.3">
      <c r="A482" s="1">
        <v>44564</v>
      </c>
      <c r="B482" s="2">
        <v>0.66666666666666663</v>
      </c>
      <c r="C482">
        <v>46874.53</v>
      </c>
      <c r="D482">
        <v>46985.3</v>
      </c>
      <c r="E482">
        <v>46834.32</v>
      </c>
      <c r="F482">
        <v>46921.03</v>
      </c>
      <c r="G482">
        <v>169.34191999999999</v>
      </c>
      <c r="H482">
        <v>1641222299999</v>
      </c>
      <c r="I482">
        <v>7944490.9715577997</v>
      </c>
      <c r="J482">
        <v>4685</v>
      </c>
      <c r="K482">
        <v>95.232489999999999</v>
      </c>
      <c r="L482">
        <v>4468393.6032558</v>
      </c>
      <c r="M482">
        <v>47114.65</v>
      </c>
      <c r="N482">
        <f t="shared" si="35"/>
        <v>47044.523621516477</v>
      </c>
      <c r="O482">
        <f t="shared" si="37"/>
        <v>47123.09000448115</v>
      </c>
      <c r="P482">
        <f t="shared" si="36"/>
        <v>-78.566382964672812</v>
      </c>
      <c r="Q482">
        <f t="shared" si="34"/>
        <v>-50.589311527945213</v>
      </c>
      <c r="R482">
        <f t="shared" si="33"/>
        <v>27.977071436727599</v>
      </c>
    </row>
    <row r="483" spans="1:18" x14ac:dyDescent="0.3">
      <c r="A483" s="1">
        <v>44564</v>
      </c>
      <c r="B483" s="2">
        <v>0.67013888888888884</v>
      </c>
      <c r="C483">
        <v>46921.04</v>
      </c>
      <c r="D483">
        <v>46928.21</v>
      </c>
      <c r="E483">
        <v>46780.65</v>
      </c>
      <c r="F483">
        <v>46805.02</v>
      </c>
      <c r="G483">
        <v>126.14318</v>
      </c>
      <c r="H483">
        <v>1641222599999</v>
      </c>
      <c r="I483">
        <v>5907763.1120485002</v>
      </c>
      <c r="J483">
        <v>4357</v>
      </c>
      <c r="K483">
        <v>58.071260000000002</v>
      </c>
      <c r="L483">
        <v>2719641.6010925001</v>
      </c>
      <c r="M483">
        <v>47113.37</v>
      </c>
      <c r="N483">
        <f t="shared" si="35"/>
        <v>47025.526141283175</v>
      </c>
      <c r="O483">
        <f t="shared" si="37"/>
        <v>47108.123337482546</v>
      </c>
      <c r="P483">
        <f t="shared" si="36"/>
        <v>-82.597196199370956</v>
      </c>
      <c r="Q483">
        <f t="shared" si="34"/>
        <v>-56.990888462230359</v>
      </c>
      <c r="R483">
        <f t="shared" si="33"/>
        <v>25.606307737140597</v>
      </c>
    </row>
    <row r="484" spans="1:18" x14ac:dyDescent="0.3">
      <c r="A484" s="1">
        <v>44564</v>
      </c>
      <c r="B484" s="2">
        <v>0.67361111111111116</v>
      </c>
      <c r="C484">
        <v>46805.01</v>
      </c>
      <c r="D484">
        <v>46989.48</v>
      </c>
      <c r="E484">
        <v>46802.96</v>
      </c>
      <c r="F484">
        <v>46977.51</v>
      </c>
      <c r="G484">
        <v>107.95027</v>
      </c>
      <c r="H484">
        <v>1641222899999</v>
      </c>
      <c r="I484">
        <v>5061361.4299323</v>
      </c>
      <c r="J484">
        <v>4212</v>
      </c>
      <c r="K484">
        <v>55.899120000000003</v>
      </c>
      <c r="L484">
        <v>2621197.8508295999</v>
      </c>
      <c r="M484">
        <v>47111.44</v>
      </c>
      <c r="N484">
        <f t="shared" si="35"/>
        <v>46991.60058108576</v>
      </c>
      <c r="O484">
        <f t="shared" si="37"/>
        <v>47085.670497669023</v>
      </c>
      <c r="P484">
        <f t="shared" si="36"/>
        <v>-94.069916583262966</v>
      </c>
      <c r="Q484">
        <f t="shared" si="34"/>
        <v>-64.406694086436886</v>
      </c>
      <c r="R484">
        <f t="shared" ref="R484:R547" si="38">Q484-P484</f>
        <v>29.66322249682608</v>
      </c>
    </row>
    <row r="485" spans="1:18" x14ac:dyDescent="0.3">
      <c r="A485" s="1">
        <v>44564</v>
      </c>
      <c r="B485" s="2">
        <v>0.67708333333333337</v>
      </c>
      <c r="C485">
        <v>46977.51</v>
      </c>
      <c r="D485">
        <v>47018</v>
      </c>
      <c r="E485">
        <v>46899.24</v>
      </c>
      <c r="F485">
        <v>46920</v>
      </c>
      <c r="G485">
        <v>104.20765</v>
      </c>
      <c r="H485">
        <v>1641223199999</v>
      </c>
      <c r="I485">
        <v>4894381.7402916998</v>
      </c>
      <c r="J485">
        <v>3815</v>
      </c>
      <c r="K485">
        <v>50.353529999999999</v>
      </c>
      <c r="L485">
        <v>2365012.4474944002</v>
      </c>
      <c r="M485">
        <v>47111.46</v>
      </c>
      <c r="N485">
        <f t="shared" si="35"/>
        <v>46989.432799380258</v>
      </c>
      <c r="O485">
        <f t="shared" si="37"/>
        <v>47077.658608952799</v>
      </c>
      <c r="P485">
        <f t="shared" si="36"/>
        <v>-88.225809572541039</v>
      </c>
      <c r="Q485">
        <f t="shared" ref="Q485:Q548" si="39">P485*(2/10)+(Q484*(1-(2/10)))</f>
        <v>-69.170517183657722</v>
      </c>
      <c r="R485">
        <f t="shared" si="38"/>
        <v>19.055292388883316</v>
      </c>
    </row>
    <row r="486" spans="1:18" x14ac:dyDescent="0.3">
      <c r="A486" s="1">
        <v>44564</v>
      </c>
      <c r="B486" s="2">
        <v>0.68055555555555547</v>
      </c>
      <c r="C486">
        <v>46919.99</v>
      </c>
      <c r="D486">
        <v>46954.9</v>
      </c>
      <c r="E486">
        <v>46833.96</v>
      </c>
      <c r="F486">
        <v>46867.13</v>
      </c>
      <c r="G486">
        <v>73.925790000000006</v>
      </c>
      <c r="H486">
        <v>1641223499999</v>
      </c>
      <c r="I486">
        <v>3466430.1717349002</v>
      </c>
      <c r="J486">
        <v>3423</v>
      </c>
      <c r="K486">
        <v>34.162010000000002</v>
      </c>
      <c r="L486">
        <v>1601935.8560553</v>
      </c>
      <c r="M486">
        <v>47111.42</v>
      </c>
      <c r="N486">
        <f t="shared" si="35"/>
        <v>46978.749291783293</v>
      </c>
      <c r="O486">
        <f t="shared" si="37"/>
        <v>47065.979452734071</v>
      </c>
      <c r="P486">
        <f t="shared" si="36"/>
        <v>-87.230160950777645</v>
      </c>
      <c r="Q486">
        <f t="shared" si="39"/>
        <v>-72.782445937081718</v>
      </c>
      <c r="R486">
        <f t="shared" si="38"/>
        <v>14.447715013695927</v>
      </c>
    </row>
    <row r="487" spans="1:18" x14ac:dyDescent="0.3">
      <c r="A487" s="1">
        <v>44564</v>
      </c>
      <c r="B487" s="2">
        <v>0.68402777777777779</v>
      </c>
      <c r="C487">
        <v>46867.14</v>
      </c>
      <c r="D487">
        <v>46979.8</v>
      </c>
      <c r="E487">
        <v>46841.41</v>
      </c>
      <c r="F487">
        <v>46939.37</v>
      </c>
      <c r="G487">
        <v>77.427400000000006</v>
      </c>
      <c r="H487">
        <v>1641223799999</v>
      </c>
      <c r="I487">
        <v>3633266.4543224</v>
      </c>
      <c r="J487">
        <v>3256</v>
      </c>
      <c r="K487">
        <v>45.673929999999999</v>
      </c>
      <c r="L487">
        <v>2143268.8495689998</v>
      </c>
      <c r="M487">
        <v>47111.360000000001</v>
      </c>
      <c r="N487">
        <f t="shared" si="35"/>
        <v>46961.578631508943</v>
      </c>
      <c r="O487">
        <f t="shared" si="37"/>
        <v>47051.2506043834</v>
      </c>
      <c r="P487">
        <f t="shared" si="36"/>
        <v>-89.671972874457424</v>
      </c>
      <c r="Q487">
        <f t="shared" si="39"/>
        <v>-76.160351324556871</v>
      </c>
      <c r="R487">
        <f t="shared" si="38"/>
        <v>13.511621549900553</v>
      </c>
    </row>
    <row r="488" spans="1:18" x14ac:dyDescent="0.3">
      <c r="A488" s="1">
        <v>44564</v>
      </c>
      <c r="B488" s="2">
        <v>0.6875</v>
      </c>
      <c r="C488">
        <v>46939.37</v>
      </c>
      <c r="D488">
        <v>46944.32</v>
      </c>
      <c r="E488">
        <v>46838.32</v>
      </c>
      <c r="F488">
        <v>46877.84</v>
      </c>
      <c r="G488">
        <v>79.015270000000001</v>
      </c>
      <c r="H488">
        <v>1641224099999</v>
      </c>
      <c r="I488">
        <v>3705288.3346831999</v>
      </c>
      <c r="J488">
        <v>3445</v>
      </c>
      <c r="K488">
        <v>33.283830000000002</v>
      </c>
      <c r="L488">
        <v>1560846.4146352999</v>
      </c>
      <c r="M488">
        <v>47111.58</v>
      </c>
      <c r="N488">
        <f t="shared" si="35"/>
        <v>46958.161918969112</v>
      </c>
      <c r="O488">
        <f t="shared" si="37"/>
        <v>47042.963152206852</v>
      </c>
      <c r="P488">
        <f t="shared" si="36"/>
        <v>-84.801233237740234</v>
      </c>
      <c r="Q488">
        <f t="shared" si="39"/>
        <v>-77.888527707193546</v>
      </c>
      <c r="R488">
        <f t="shared" si="38"/>
        <v>6.9127055305466882</v>
      </c>
    </row>
    <row r="489" spans="1:18" x14ac:dyDescent="0.3">
      <c r="A489" s="1">
        <v>44564</v>
      </c>
      <c r="B489" s="2">
        <v>0.69097222222222221</v>
      </c>
      <c r="C489">
        <v>46877.84</v>
      </c>
      <c r="D489">
        <v>46922.45</v>
      </c>
      <c r="E489">
        <v>46864.4</v>
      </c>
      <c r="F489">
        <v>46913.34</v>
      </c>
      <c r="G489">
        <v>44.763599999999997</v>
      </c>
      <c r="H489">
        <v>1641224399999</v>
      </c>
      <c r="I489">
        <v>2099207.6324598999</v>
      </c>
      <c r="J489">
        <v>2613</v>
      </c>
      <c r="K489">
        <v>22.685320000000001</v>
      </c>
      <c r="L489">
        <v>1063816.2105523001</v>
      </c>
      <c r="M489">
        <v>47111.02</v>
      </c>
      <c r="N489">
        <f t="shared" si="35"/>
        <v>46945.804700666173</v>
      </c>
      <c r="O489">
        <f t="shared" si="37"/>
        <v>47030.731807598939</v>
      </c>
      <c r="P489">
        <f t="shared" si="36"/>
        <v>-84.927106932766037</v>
      </c>
      <c r="Q489">
        <f t="shared" si="39"/>
        <v>-79.296243552308056</v>
      </c>
      <c r="R489">
        <f t="shared" si="38"/>
        <v>5.6308633804579813</v>
      </c>
    </row>
    <row r="490" spans="1:18" x14ac:dyDescent="0.3">
      <c r="A490" s="1">
        <v>44564</v>
      </c>
      <c r="B490" s="2">
        <v>0.69444444444444453</v>
      </c>
      <c r="C490">
        <v>46913.35</v>
      </c>
      <c r="D490">
        <v>46913.85</v>
      </c>
      <c r="E490">
        <v>46865</v>
      </c>
      <c r="F490">
        <v>46895.98</v>
      </c>
      <c r="G490">
        <v>53.248139999999999</v>
      </c>
      <c r="H490">
        <v>1641224699999</v>
      </c>
      <c r="I490">
        <v>2496742.4448139002</v>
      </c>
      <c r="J490">
        <v>2914</v>
      </c>
      <c r="K490">
        <v>30.977540000000001</v>
      </c>
      <c r="L490">
        <v>1452429.2501348001</v>
      </c>
      <c r="M490">
        <v>47111.11</v>
      </c>
      <c r="N490">
        <f t="shared" si="35"/>
        <v>46940.811669794457</v>
      </c>
      <c r="O490">
        <f t="shared" si="37"/>
        <v>47022.036858887906</v>
      </c>
      <c r="P490">
        <f t="shared" si="36"/>
        <v>-81.225189093449444</v>
      </c>
      <c r="Q490">
        <f t="shared" si="39"/>
        <v>-79.682032660536336</v>
      </c>
      <c r="R490">
        <f t="shared" si="38"/>
        <v>1.5431564329131078</v>
      </c>
    </row>
    <row r="491" spans="1:18" x14ac:dyDescent="0.3">
      <c r="A491" s="1">
        <v>44564</v>
      </c>
      <c r="B491" s="2">
        <v>0.69791666666666663</v>
      </c>
      <c r="C491">
        <v>46895.99</v>
      </c>
      <c r="D491">
        <v>46958.83</v>
      </c>
      <c r="E491">
        <v>46875.15</v>
      </c>
      <c r="F491">
        <v>46879.24</v>
      </c>
      <c r="G491">
        <v>69.465329999999994</v>
      </c>
      <c r="H491">
        <v>1641224999999</v>
      </c>
      <c r="I491">
        <v>3258000.0738757001</v>
      </c>
      <c r="J491">
        <v>3204</v>
      </c>
      <c r="K491">
        <v>37.257399999999997</v>
      </c>
      <c r="L491">
        <v>1747449.6033822</v>
      </c>
      <c r="M491">
        <v>47110.65</v>
      </c>
      <c r="N491">
        <f t="shared" si="35"/>
        <v>46933.916028287618</v>
      </c>
      <c r="O491">
        <f t="shared" si="37"/>
        <v>47012.700054525834</v>
      </c>
      <c r="P491">
        <f t="shared" si="36"/>
        <v>-78.784026238216029</v>
      </c>
      <c r="Q491">
        <f t="shared" si="39"/>
        <v>-79.502431376072281</v>
      </c>
      <c r="R491">
        <f t="shared" si="38"/>
        <v>-0.71840513785625149</v>
      </c>
    </row>
    <row r="492" spans="1:18" x14ac:dyDescent="0.3">
      <c r="A492" s="1">
        <v>44564</v>
      </c>
      <c r="B492" s="2">
        <v>0.70138888888888884</v>
      </c>
      <c r="C492">
        <v>46879.25</v>
      </c>
      <c r="D492">
        <v>46879.25</v>
      </c>
      <c r="E492">
        <v>46666</v>
      </c>
      <c r="F492">
        <v>46699.99</v>
      </c>
      <c r="G492">
        <v>496.00261999999998</v>
      </c>
      <c r="H492">
        <v>1641225299999</v>
      </c>
      <c r="I492">
        <v>23175244.404807501</v>
      </c>
      <c r="J492">
        <v>8843</v>
      </c>
      <c r="K492">
        <v>238.27645000000001</v>
      </c>
      <c r="L492">
        <v>11131409.572027201</v>
      </c>
      <c r="M492">
        <v>47109.86</v>
      </c>
      <c r="N492">
        <f t="shared" si="35"/>
        <v>46925.505870089517</v>
      </c>
      <c r="O492">
        <f t="shared" si="37"/>
        <v>47002.814865301698</v>
      </c>
      <c r="P492">
        <f t="shared" si="36"/>
        <v>-77.308995212180889</v>
      </c>
      <c r="Q492">
        <f t="shared" si="39"/>
        <v>-79.063744143294002</v>
      </c>
      <c r="R492">
        <f t="shared" si="38"/>
        <v>-1.754748931113113</v>
      </c>
    </row>
    <row r="493" spans="1:18" x14ac:dyDescent="0.3">
      <c r="A493" s="1">
        <v>44564</v>
      </c>
      <c r="B493" s="2">
        <v>0.70486111111111116</v>
      </c>
      <c r="C493">
        <v>46699.99</v>
      </c>
      <c r="D493">
        <v>46720</v>
      </c>
      <c r="E493">
        <v>46575.25</v>
      </c>
      <c r="F493">
        <v>46693.45</v>
      </c>
      <c r="G493">
        <v>353.32605999999998</v>
      </c>
      <c r="H493">
        <v>1641225599999</v>
      </c>
      <c r="I493">
        <v>16482315.3795824</v>
      </c>
      <c r="J493">
        <v>7531</v>
      </c>
      <c r="K493">
        <v>176.00120999999999</v>
      </c>
      <c r="L493">
        <v>8210610.3868722003</v>
      </c>
      <c r="M493">
        <v>47106.78</v>
      </c>
      <c r="N493">
        <f t="shared" si="35"/>
        <v>46890.81112084497</v>
      </c>
      <c r="O493">
        <f t="shared" si="37"/>
        <v>46980.383393797863</v>
      </c>
      <c r="P493">
        <f t="shared" si="36"/>
        <v>-89.5722729528934</v>
      </c>
      <c r="Q493">
        <f t="shared" si="39"/>
        <v>-81.16544990521389</v>
      </c>
      <c r="R493">
        <f t="shared" si="38"/>
        <v>8.4068230476795094</v>
      </c>
    </row>
    <row r="494" spans="1:18" x14ac:dyDescent="0.3">
      <c r="A494" s="1">
        <v>44564</v>
      </c>
      <c r="B494" s="2">
        <v>0.70833333333333337</v>
      </c>
      <c r="C494">
        <v>46693.440000000002</v>
      </c>
      <c r="D494">
        <v>46780</v>
      </c>
      <c r="E494">
        <v>46621.09</v>
      </c>
      <c r="F494">
        <v>46736.14</v>
      </c>
      <c r="G494">
        <v>188.30833000000001</v>
      </c>
      <c r="H494">
        <v>1641225899999</v>
      </c>
      <c r="I494">
        <v>8797230.6793457009</v>
      </c>
      <c r="J494">
        <v>5235</v>
      </c>
      <c r="K494">
        <v>119.07462</v>
      </c>
      <c r="L494">
        <v>5563788.8916052002</v>
      </c>
      <c r="M494">
        <v>47104.07</v>
      </c>
      <c r="N494">
        <f t="shared" si="35"/>
        <v>46860.446333022672</v>
      </c>
      <c r="O494">
        <f t="shared" si="37"/>
        <v>46959.12832759061</v>
      </c>
      <c r="P494">
        <f t="shared" si="36"/>
        <v>-98.681994567938091</v>
      </c>
      <c r="Q494">
        <f t="shared" si="39"/>
        <v>-84.66875883775873</v>
      </c>
      <c r="R494">
        <f t="shared" si="38"/>
        <v>14.01323573017936</v>
      </c>
    </row>
    <row r="495" spans="1:18" x14ac:dyDescent="0.3">
      <c r="A495" s="1">
        <v>44564</v>
      </c>
      <c r="B495" s="2">
        <v>0.71180555555555547</v>
      </c>
      <c r="C495">
        <v>46736.14</v>
      </c>
      <c r="D495">
        <v>46738.86</v>
      </c>
      <c r="E495">
        <v>46570</v>
      </c>
      <c r="F495">
        <v>46681.43</v>
      </c>
      <c r="G495">
        <v>302.10327000000001</v>
      </c>
      <c r="H495">
        <v>1641226199999</v>
      </c>
      <c r="I495">
        <v>14090317.552625099</v>
      </c>
      <c r="J495">
        <v>6787</v>
      </c>
      <c r="K495">
        <v>149.69621000000001</v>
      </c>
      <c r="L495">
        <v>6980716.2095365003</v>
      </c>
      <c r="M495">
        <v>47101.53</v>
      </c>
      <c r="N495">
        <f t="shared" si="35"/>
        <v>46841.322281788416</v>
      </c>
      <c r="O495">
        <f t="shared" si="37"/>
        <v>46942.61067369501</v>
      </c>
      <c r="P495">
        <f t="shared" si="36"/>
        <v>-101.28839190659346</v>
      </c>
      <c r="Q495">
        <f t="shared" si="39"/>
        <v>-87.992685451525688</v>
      </c>
      <c r="R495">
        <f t="shared" si="38"/>
        <v>13.295706455067773</v>
      </c>
    </row>
    <row r="496" spans="1:18" x14ac:dyDescent="0.3">
      <c r="A496" s="1">
        <v>44564</v>
      </c>
      <c r="B496" s="2">
        <v>0.71527777777777779</v>
      </c>
      <c r="C496">
        <v>46681.43</v>
      </c>
      <c r="D496">
        <v>46718.400000000001</v>
      </c>
      <c r="E496">
        <v>46611.72</v>
      </c>
      <c r="F496">
        <v>46625.78</v>
      </c>
      <c r="G496">
        <v>98.018029999999996</v>
      </c>
      <c r="H496">
        <v>1641226499999</v>
      </c>
      <c r="I496">
        <v>4573429.2701748004</v>
      </c>
      <c r="J496">
        <v>3593</v>
      </c>
      <c r="K496">
        <v>45.019159999999999</v>
      </c>
      <c r="L496">
        <v>2100720.3000804</v>
      </c>
      <c r="M496">
        <v>47098.7</v>
      </c>
      <c r="N496">
        <f t="shared" si="35"/>
        <v>46816.723469205586</v>
      </c>
      <c r="O496">
        <f t="shared" si="37"/>
        <v>46923.263957125004</v>
      </c>
      <c r="P496">
        <f t="shared" si="36"/>
        <v>-106.5404879194175</v>
      </c>
      <c r="Q496">
        <f t="shared" si="39"/>
        <v>-91.702245945104067</v>
      </c>
      <c r="R496">
        <f t="shared" si="38"/>
        <v>14.838241974313434</v>
      </c>
    </row>
    <row r="497" spans="1:18" x14ac:dyDescent="0.3">
      <c r="A497" s="1">
        <v>44564</v>
      </c>
      <c r="B497" s="2">
        <v>0.71875</v>
      </c>
      <c r="C497">
        <v>46625.77</v>
      </c>
      <c r="D497">
        <v>46640.05</v>
      </c>
      <c r="E497">
        <v>46425</v>
      </c>
      <c r="F497">
        <v>46438.91</v>
      </c>
      <c r="G497">
        <v>537.12603000000001</v>
      </c>
      <c r="H497">
        <v>1641226799999</v>
      </c>
      <c r="I497">
        <v>24979318.9863245</v>
      </c>
      <c r="J497">
        <v>12352</v>
      </c>
      <c r="K497">
        <v>184.64420999999999</v>
      </c>
      <c r="L497">
        <v>8585790.7956447992</v>
      </c>
      <c r="M497">
        <v>47094.52</v>
      </c>
      <c r="N497">
        <f t="shared" si="35"/>
        <v>46787.346012404727</v>
      </c>
      <c r="O497">
        <f t="shared" si="37"/>
        <v>46901.227367708336</v>
      </c>
      <c r="P497">
        <f t="shared" si="36"/>
        <v>-113.88135530360887</v>
      </c>
      <c r="Q497">
        <f t="shared" si="39"/>
        <v>-96.138067816805034</v>
      </c>
      <c r="R497">
        <f t="shared" si="38"/>
        <v>17.743287486803837</v>
      </c>
    </row>
    <row r="498" spans="1:18" x14ac:dyDescent="0.3">
      <c r="A498" s="1">
        <v>44564</v>
      </c>
      <c r="B498" s="2">
        <v>0.72222222222222221</v>
      </c>
      <c r="C498">
        <v>46438.91</v>
      </c>
      <c r="D498">
        <v>46454.78</v>
      </c>
      <c r="E498">
        <v>46290</v>
      </c>
      <c r="F498">
        <v>46318.62</v>
      </c>
      <c r="G498">
        <v>855.00068999999996</v>
      </c>
      <c r="H498">
        <v>1641227099999</v>
      </c>
      <c r="I498">
        <v>39628702.421590097</v>
      </c>
      <c r="J498">
        <v>13879</v>
      </c>
      <c r="K498">
        <v>480.24225000000001</v>
      </c>
      <c r="L498">
        <v>22254000.4574311</v>
      </c>
      <c r="M498">
        <v>47088.4</v>
      </c>
      <c r="N498">
        <f t="shared" si="35"/>
        <v>46733.740472034769</v>
      </c>
      <c r="O498">
        <f t="shared" si="37"/>
        <v>46866.981636766977</v>
      </c>
      <c r="P498">
        <f t="shared" si="36"/>
        <v>-133.24116473220784</v>
      </c>
      <c r="Q498">
        <f t="shared" si="39"/>
        <v>-103.5586871998856</v>
      </c>
      <c r="R498">
        <f t="shared" si="38"/>
        <v>29.682477532322238</v>
      </c>
    </row>
    <row r="499" spans="1:18" x14ac:dyDescent="0.3">
      <c r="A499" s="1">
        <v>44564</v>
      </c>
      <c r="B499" s="2">
        <v>0.72569444444444453</v>
      </c>
      <c r="C499">
        <v>46318.62</v>
      </c>
      <c r="D499">
        <v>46399.87</v>
      </c>
      <c r="E499">
        <v>46263.29</v>
      </c>
      <c r="F499">
        <v>46383.05</v>
      </c>
      <c r="G499">
        <v>571.73067000000003</v>
      </c>
      <c r="H499">
        <v>1641227399999</v>
      </c>
      <c r="I499">
        <v>26488416.042121802</v>
      </c>
      <c r="J499">
        <v>10997</v>
      </c>
      <c r="K499">
        <v>323.86867999999998</v>
      </c>
      <c r="L499">
        <v>15004096.642031999</v>
      </c>
      <c r="M499">
        <v>47080.56</v>
      </c>
      <c r="N499">
        <f t="shared" si="35"/>
        <v>46669.87578402942</v>
      </c>
      <c r="O499">
        <f t="shared" si="37"/>
        <v>46826.362256265718</v>
      </c>
      <c r="P499">
        <f t="shared" si="36"/>
        <v>-156.48647223629814</v>
      </c>
      <c r="Q499">
        <f t="shared" si="39"/>
        <v>-114.14424420716811</v>
      </c>
      <c r="R499">
        <f t="shared" si="38"/>
        <v>42.342228029130027</v>
      </c>
    </row>
    <row r="500" spans="1:18" x14ac:dyDescent="0.3">
      <c r="A500" s="1">
        <v>44564</v>
      </c>
      <c r="B500" s="2">
        <v>0.72916666666666663</v>
      </c>
      <c r="C500">
        <v>46385.82</v>
      </c>
      <c r="D500">
        <v>46461.35</v>
      </c>
      <c r="E500">
        <v>46287.93</v>
      </c>
      <c r="F500">
        <v>46434.06</v>
      </c>
      <c r="G500">
        <v>207.34684999999999</v>
      </c>
      <c r="H500">
        <v>1641227699999</v>
      </c>
      <c r="I500">
        <v>9620638.4335396998</v>
      </c>
      <c r="J500">
        <v>6802</v>
      </c>
      <c r="K500">
        <v>112.66101</v>
      </c>
      <c r="L500">
        <v>5227381.2376242001</v>
      </c>
      <c r="M500">
        <v>47074.12</v>
      </c>
      <c r="N500">
        <f t="shared" si="35"/>
        <v>46626.174894178737</v>
      </c>
      <c r="O500">
        <f t="shared" si="37"/>
        <v>46793.729496542328</v>
      </c>
      <c r="P500">
        <f t="shared" si="36"/>
        <v>-167.55460236359067</v>
      </c>
      <c r="Q500">
        <f t="shared" si="39"/>
        <v>-124.82631583845264</v>
      </c>
      <c r="R500">
        <f t="shared" si="38"/>
        <v>42.728286525138031</v>
      </c>
    </row>
    <row r="501" spans="1:18" x14ac:dyDescent="0.3">
      <c r="A501" s="1">
        <v>44564</v>
      </c>
      <c r="B501" s="2">
        <v>0.73263888888888884</v>
      </c>
      <c r="C501">
        <v>46434.06</v>
      </c>
      <c r="D501">
        <v>46450.52</v>
      </c>
      <c r="E501">
        <v>46345.56</v>
      </c>
      <c r="F501">
        <v>46395.24</v>
      </c>
      <c r="G501">
        <v>94.940809999999999</v>
      </c>
      <c r="H501">
        <v>1641227999999</v>
      </c>
      <c r="I501">
        <v>4404929.2909589</v>
      </c>
      <c r="J501">
        <v>4168</v>
      </c>
      <c r="K501">
        <v>42.9923</v>
      </c>
      <c r="L501">
        <v>1994676.2599514001</v>
      </c>
      <c r="M501">
        <v>47067.86</v>
      </c>
      <c r="N501">
        <f t="shared" si="35"/>
        <v>46596.618756612777</v>
      </c>
      <c r="O501">
        <f t="shared" si="37"/>
        <v>46767.087311613264</v>
      </c>
      <c r="P501">
        <f t="shared" si="36"/>
        <v>-170.46855500048696</v>
      </c>
      <c r="Q501">
        <f t="shared" si="39"/>
        <v>-133.95476367085951</v>
      </c>
      <c r="R501">
        <f t="shared" si="38"/>
        <v>36.513791329627452</v>
      </c>
    </row>
    <row r="502" spans="1:18" x14ac:dyDescent="0.3">
      <c r="A502" s="1">
        <v>44564</v>
      </c>
      <c r="B502" s="2">
        <v>0.73611111111111116</v>
      </c>
      <c r="C502">
        <v>46395.24</v>
      </c>
      <c r="D502">
        <v>46529.43</v>
      </c>
      <c r="E502">
        <v>46376.52</v>
      </c>
      <c r="F502">
        <v>46429.99</v>
      </c>
      <c r="G502">
        <v>243.45932999999999</v>
      </c>
      <c r="H502">
        <v>1641228299999</v>
      </c>
      <c r="I502">
        <v>11309903.298224499</v>
      </c>
      <c r="J502">
        <v>5295</v>
      </c>
      <c r="K502">
        <v>104.65467</v>
      </c>
      <c r="L502">
        <v>4861047.7819854999</v>
      </c>
      <c r="M502">
        <v>47061.65</v>
      </c>
      <c r="N502">
        <f t="shared" si="35"/>
        <v>46565.637409441581</v>
      </c>
      <c r="O502">
        <f t="shared" si="37"/>
        <v>46739.543066308579</v>
      </c>
      <c r="P502">
        <f t="shared" si="36"/>
        <v>-173.90565686699847</v>
      </c>
      <c r="Q502">
        <f t="shared" si="39"/>
        <v>-141.9449423100873</v>
      </c>
      <c r="R502">
        <f t="shared" si="38"/>
        <v>31.960714556911171</v>
      </c>
    </row>
    <row r="503" spans="1:18" x14ac:dyDescent="0.3">
      <c r="A503" s="1">
        <v>44564</v>
      </c>
      <c r="B503" s="2">
        <v>0.73958333333333337</v>
      </c>
      <c r="C503">
        <v>46429.98</v>
      </c>
      <c r="D503">
        <v>46458.42</v>
      </c>
      <c r="E503">
        <v>46338.78</v>
      </c>
      <c r="F503">
        <v>46382.83</v>
      </c>
      <c r="G503">
        <v>136.66983999999999</v>
      </c>
      <c r="H503">
        <v>1641228599999</v>
      </c>
      <c r="I503">
        <v>6341448.4187997002</v>
      </c>
      <c r="J503">
        <v>3942</v>
      </c>
      <c r="K503">
        <v>55.16816</v>
      </c>
      <c r="L503">
        <v>2559548.2272883002</v>
      </c>
      <c r="M503">
        <v>47056.1</v>
      </c>
      <c r="N503">
        <f t="shared" si="35"/>
        <v>46544.767038758262</v>
      </c>
      <c r="O503">
        <f t="shared" si="37"/>
        <v>46716.61246880424</v>
      </c>
      <c r="P503">
        <f t="shared" si="36"/>
        <v>-171.84543004597799</v>
      </c>
      <c r="Q503">
        <f t="shared" si="39"/>
        <v>-147.92503985726546</v>
      </c>
      <c r="R503">
        <f t="shared" si="38"/>
        <v>23.920390188712531</v>
      </c>
    </row>
    <row r="504" spans="1:18" x14ac:dyDescent="0.3">
      <c r="A504" s="1">
        <v>44564</v>
      </c>
      <c r="B504" s="2">
        <v>0.74305555555555547</v>
      </c>
      <c r="C504">
        <v>46382.84</v>
      </c>
      <c r="D504">
        <v>46440.07</v>
      </c>
      <c r="E504">
        <v>46310.62</v>
      </c>
      <c r="F504">
        <v>46419.99</v>
      </c>
      <c r="G504">
        <v>102.29916</v>
      </c>
      <c r="H504">
        <v>1641228899999</v>
      </c>
      <c r="I504">
        <v>4744077.8678347999</v>
      </c>
      <c r="J504">
        <v>3788</v>
      </c>
      <c r="K504">
        <v>62.001980000000003</v>
      </c>
      <c r="L504">
        <v>2875468.4470305</v>
      </c>
      <c r="M504">
        <v>47049.99</v>
      </c>
      <c r="N504">
        <f t="shared" si="35"/>
        <v>46519.855186641609</v>
      </c>
      <c r="O504">
        <f t="shared" si="37"/>
        <v>46691.888582226144</v>
      </c>
      <c r="P504">
        <f t="shared" si="36"/>
        <v>-172.03339558453445</v>
      </c>
      <c r="Q504">
        <f t="shared" si="39"/>
        <v>-152.74671100271928</v>
      </c>
      <c r="R504">
        <f t="shared" si="38"/>
        <v>19.286684581815166</v>
      </c>
    </row>
    <row r="505" spans="1:18" x14ac:dyDescent="0.3">
      <c r="A505" s="1">
        <v>44564</v>
      </c>
      <c r="B505" s="2">
        <v>0.74652777777777779</v>
      </c>
      <c r="C505">
        <v>46420</v>
      </c>
      <c r="D505">
        <v>46498.559999999998</v>
      </c>
      <c r="E505">
        <v>46417.94</v>
      </c>
      <c r="F505">
        <v>46482.34</v>
      </c>
      <c r="G505">
        <v>78.750010000000003</v>
      </c>
      <c r="H505">
        <v>1641229199999</v>
      </c>
      <c r="I505">
        <v>3659314.2548147002</v>
      </c>
      <c r="J505">
        <v>3239</v>
      </c>
      <c r="K505">
        <v>41.403129999999997</v>
      </c>
      <c r="L505">
        <v>1923994.6838642999</v>
      </c>
      <c r="M505">
        <v>47044.160000000003</v>
      </c>
      <c r="N505">
        <f t="shared" si="35"/>
        <v>46504.492850235205</v>
      </c>
      <c r="O505">
        <f t="shared" si="37"/>
        <v>46671.748687246429</v>
      </c>
      <c r="P505">
        <f t="shared" si="36"/>
        <v>-167.25583701122378</v>
      </c>
      <c r="Q505">
        <f t="shared" si="39"/>
        <v>-155.6485362044202</v>
      </c>
      <c r="R505">
        <f t="shared" si="38"/>
        <v>11.607300806803579</v>
      </c>
    </row>
    <row r="506" spans="1:18" x14ac:dyDescent="0.3">
      <c r="A506" s="1">
        <v>44564</v>
      </c>
      <c r="B506" s="2">
        <v>0.75</v>
      </c>
      <c r="C506">
        <v>46482.34</v>
      </c>
      <c r="D506">
        <v>46580</v>
      </c>
      <c r="E506">
        <v>46445.919999999998</v>
      </c>
      <c r="F506">
        <v>46565.04</v>
      </c>
      <c r="G506">
        <v>103.95059999999999</v>
      </c>
      <c r="H506">
        <v>1641229499999</v>
      </c>
      <c r="I506">
        <v>4834361.9223790001</v>
      </c>
      <c r="J506">
        <v>4160</v>
      </c>
      <c r="K506">
        <v>49.321759999999998</v>
      </c>
      <c r="L506">
        <v>2294267.5372191002</v>
      </c>
      <c r="M506">
        <v>47039.23</v>
      </c>
      <c r="N506">
        <f t="shared" si="35"/>
        <v>46501.084719429782</v>
      </c>
      <c r="O506">
        <f t="shared" si="37"/>
        <v>46657.718414117066</v>
      </c>
      <c r="P506">
        <f t="shared" si="36"/>
        <v>-156.63369468728342</v>
      </c>
      <c r="Q506">
        <f t="shared" si="39"/>
        <v>-155.84556790099285</v>
      </c>
      <c r="R506">
        <f t="shared" si="38"/>
        <v>0.78812678629057586</v>
      </c>
    </row>
    <row r="507" spans="1:18" x14ac:dyDescent="0.3">
      <c r="A507" s="1">
        <v>44564</v>
      </c>
      <c r="B507" s="2">
        <v>0.75347222222222221</v>
      </c>
      <c r="C507">
        <v>46565.04</v>
      </c>
      <c r="D507">
        <v>46636.83</v>
      </c>
      <c r="E507">
        <v>46526.37</v>
      </c>
      <c r="F507">
        <v>46562.51</v>
      </c>
      <c r="G507">
        <v>164.96052</v>
      </c>
      <c r="H507">
        <v>1641229799999</v>
      </c>
      <c r="I507">
        <v>7685275.7589383004</v>
      </c>
      <c r="J507">
        <v>4844</v>
      </c>
      <c r="K507">
        <v>89.785589999999999</v>
      </c>
      <c r="L507">
        <v>4182754.9185437998</v>
      </c>
      <c r="M507">
        <v>47035.31</v>
      </c>
      <c r="N507">
        <f t="shared" si="35"/>
        <v>46510.923993363664</v>
      </c>
      <c r="O507">
        <f t="shared" si="37"/>
        <v>46650.853346404685</v>
      </c>
      <c r="P507">
        <f t="shared" si="36"/>
        <v>-139.92935304102139</v>
      </c>
      <c r="Q507">
        <f t="shared" si="39"/>
        <v>-152.66232492899854</v>
      </c>
      <c r="R507">
        <f t="shared" si="38"/>
        <v>-12.732971887977158</v>
      </c>
    </row>
    <row r="508" spans="1:18" x14ac:dyDescent="0.3">
      <c r="A508" s="1">
        <v>44564</v>
      </c>
      <c r="B508" s="2">
        <v>0.75694444444444453</v>
      </c>
      <c r="C508">
        <v>46562.52</v>
      </c>
      <c r="D508">
        <v>46578.46</v>
      </c>
      <c r="E508">
        <v>46425.84</v>
      </c>
      <c r="F508">
        <v>46437.62</v>
      </c>
      <c r="G508">
        <v>71.199100000000001</v>
      </c>
      <c r="H508">
        <v>1641230099999</v>
      </c>
      <c r="I508">
        <v>3310623.1348887999</v>
      </c>
      <c r="J508">
        <v>3187</v>
      </c>
      <c r="K508">
        <v>26.096070000000001</v>
      </c>
      <c r="L508">
        <v>1213419.9086676</v>
      </c>
      <c r="M508">
        <v>47031.42</v>
      </c>
      <c r="N508">
        <f t="shared" si="35"/>
        <v>46518.861840538477</v>
      </c>
      <c r="O508">
        <f t="shared" si="37"/>
        <v>46644.310135559892</v>
      </c>
      <c r="P508">
        <f t="shared" si="36"/>
        <v>-125.44829502141511</v>
      </c>
      <c r="Q508">
        <f t="shared" si="39"/>
        <v>-147.21951894748184</v>
      </c>
      <c r="R508">
        <f t="shared" si="38"/>
        <v>-21.771223926066739</v>
      </c>
    </row>
    <row r="509" spans="1:18" x14ac:dyDescent="0.3">
      <c r="A509" s="1">
        <v>44564</v>
      </c>
      <c r="B509" s="2">
        <v>0.76041666666666663</v>
      </c>
      <c r="C509">
        <v>46437.62</v>
      </c>
      <c r="D509">
        <v>46484.05</v>
      </c>
      <c r="E509">
        <v>46411.78</v>
      </c>
      <c r="F509">
        <v>46476.87</v>
      </c>
      <c r="G509">
        <v>56.24512</v>
      </c>
      <c r="H509">
        <v>1641230399999</v>
      </c>
      <c r="I509">
        <v>2612093.8929631999</v>
      </c>
      <c r="J509">
        <v>2625</v>
      </c>
      <c r="K509">
        <v>30.919630000000002</v>
      </c>
      <c r="L509">
        <v>1436004.803117</v>
      </c>
      <c r="M509">
        <v>47026.2</v>
      </c>
      <c r="N509">
        <f t="shared" si="35"/>
        <v>46506.36309584025</v>
      </c>
      <c r="O509">
        <f t="shared" si="37"/>
        <v>46628.999755148048</v>
      </c>
      <c r="P509">
        <f t="shared" si="36"/>
        <v>-122.63665930779825</v>
      </c>
      <c r="Q509">
        <f t="shared" si="39"/>
        <v>-142.30294701954514</v>
      </c>
      <c r="R509">
        <f t="shared" si="38"/>
        <v>-19.666287711746889</v>
      </c>
    </row>
    <row r="510" spans="1:18" x14ac:dyDescent="0.3">
      <c r="A510" s="1">
        <v>44564</v>
      </c>
      <c r="B510" s="2">
        <v>0.76388888888888884</v>
      </c>
      <c r="C510">
        <v>46476.86</v>
      </c>
      <c r="D510">
        <v>46521.919999999998</v>
      </c>
      <c r="E510">
        <v>46448.43</v>
      </c>
      <c r="F510">
        <v>46503</v>
      </c>
      <c r="G510">
        <v>51.43965</v>
      </c>
      <c r="H510">
        <v>1641230699999</v>
      </c>
      <c r="I510">
        <v>2391063.0889464999</v>
      </c>
      <c r="J510">
        <v>2587</v>
      </c>
      <c r="K510">
        <v>25.7348</v>
      </c>
      <c r="L510">
        <v>1196367.1623448001</v>
      </c>
      <c r="M510">
        <v>47021.18</v>
      </c>
      <c r="N510">
        <f t="shared" si="35"/>
        <v>46501.824158018673</v>
      </c>
      <c r="O510">
        <f t="shared" si="37"/>
        <v>46617.730143655601</v>
      </c>
      <c r="P510">
        <f t="shared" si="36"/>
        <v>-115.90598563692765</v>
      </c>
      <c r="Q510">
        <f t="shared" si="39"/>
        <v>-137.02355474302163</v>
      </c>
      <c r="R510">
        <f t="shared" si="38"/>
        <v>-21.117569106093981</v>
      </c>
    </row>
    <row r="511" spans="1:18" x14ac:dyDescent="0.3">
      <c r="A511" s="1">
        <v>44564</v>
      </c>
      <c r="B511" s="2">
        <v>0.76736111111111116</v>
      </c>
      <c r="C511">
        <v>46503</v>
      </c>
      <c r="D511">
        <v>46788.800000000003</v>
      </c>
      <c r="E511">
        <v>46500.08</v>
      </c>
      <c r="F511">
        <v>46696.39</v>
      </c>
      <c r="G511">
        <v>223.23147</v>
      </c>
      <c r="H511">
        <v>1641230999999</v>
      </c>
      <c r="I511">
        <v>10416745.9107299</v>
      </c>
      <c r="J511">
        <v>5708</v>
      </c>
      <c r="K511">
        <v>137.87352999999999</v>
      </c>
      <c r="L511">
        <v>6432476.2806366999</v>
      </c>
      <c r="M511">
        <v>47015.41</v>
      </c>
      <c r="N511">
        <f t="shared" si="35"/>
        <v>46502.005056785034</v>
      </c>
      <c r="O511">
        <f t="shared" si="37"/>
        <v>46609.231614495926</v>
      </c>
      <c r="P511">
        <f t="shared" si="36"/>
        <v>-107.22655771089194</v>
      </c>
      <c r="Q511">
        <f t="shared" si="39"/>
        <v>-131.06415533659572</v>
      </c>
      <c r="R511">
        <f t="shared" si="38"/>
        <v>-23.837597625703779</v>
      </c>
    </row>
    <row r="512" spans="1:18" x14ac:dyDescent="0.3">
      <c r="A512" s="1">
        <v>44564</v>
      </c>
      <c r="B512" s="2">
        <v>0.77083333333333337</v>
      </c>
      <c r="C512">
        <v>46696.4</v>
      </c>
      <c r="D512">
        <v>46790</v>
      </c>
      <c r="E512">
        <v>46622.67</v>
      </c>
      <c r="F512">
        <v>46735.69</v>
      </c>
      <c r="G512">
        <v>168.25380000000001</v>
      </c>
      <c r="H512">
        <v>1641231299999</v>
      </c>
      <c r="I512">
        <v>7861665.0781402998</v>
      </c>
      <c r="J512">
        <v>3667</v>
      </c>
      <c r="K512">
        <v>75.454650000000001</v>
      </c>
      <c r="L512">
        <v>3525349.6013608999</v>
      </c>
      <c r="M512">
        <v>47011.98</v>
      </c>
      <c r="N512">
        <f t="shared" si="35"/>
        <v>46531.911971125795</v>
      </c>
      <c r="O512">
        <f t="shared" si="37"/>
        <v>46615.688531940672</v>
      </c>
      <c r="P512">
        <f t="shared" si="36"/>
        <v>-83.776560814876575</v>
      </c>
      <c r="Q512">
        <f t="shared" si="39"/>
        <v>-121.60663643225189</v>
      </c>
      <c r="R512">
        <f t="shared" si="38"/>
        <v>-37.830075617375314</v>
      </c>
    </row>
    <row r="513" spans="1:18" x14ac:dyDescent="0.3">
      <c r="A513" s="1">
        <v>44564</v>
      </c>
      <c r="B513" s="2">
        <v>0.77430555555555547</v>
      </c>
      <c r="C513">
        <v>46735.69</v>
      </c>
      <c r="D513">
        <v>46748.46</v>
      </c>
      <c r="E513">
        <v>46633.34</v>
      </c>
      <c r="F513">
        <v>46633.34</v>
      </c>
      <c r="G513">
        <v>64.307060000000007</v>
      </c>
      <c r="H513">
        <v>1641231599999</v>
      </c>
      <c r="I513">
        <v>3002138.8639794998</v>
      </c>
      <c r="J513">
        <v>2906</v>
      </c>
      <c r="K513">
        <v>23.95824</v>
      </c>
      <c r="L513">
        <v>1118519.7707456001</v>
      </c>
      <c r="M513">
        <v>47009.7</v>
      </c>
      <c r="N513">
        <f t="shared" si="35"/>
        <v>46563.262437106445</v>
      </c>
      <c r="O513">
        <f t="shared" si="37"/>
        <v>46624.577529574701</v>
      </c>
      <c r="P513">
        <f t="shared" si="36"/>
        <v>-61.315092468255898</v>
      </c>
      <c r="Q513">
        <f t="shared" si="39"/>
        <v>-109.54832763945271</v>
      </c>
      <c r="R513">
        <f t="shared" si="38"/>
        <v>-48.23323517119681</v>
      </c>
    </row>
    <row r="514" spans="1:18" x14ac:dyDescent="0.3">
      <c r="A514" s="1">
        <v>44564</v>
      </c>
      <c r="B514" s="2">
        <v>0.77777777777777779</v>
      </c>
      <c r="C514">
        <v>46633.34</v>
      </c>
      <c r="D514">
        <v>46638.559999999998</v>
      </c>
      <c r="E514">
        <v>46563.29</v>
      </c>
      <c r="F514">
        <v>46587.35</v>
      </c>
      <c r="G514">
        <v>63.966439999999999</v>
      </c>
      <c r="H514">
        <v>1641231899999</v>
      </c>
      <c r="I514">
        <v>2980960.6618483001</v>
      </c>
      <c r="J514">
        <v>2625</v>
      </c>
      <c r="K514">
        <v>25.426130000000001</v>
      </c>
      <c r="L514">
        <v>1184741.2290161001</v>
      </c>
      <c r="M514">
        <v>47007.93</v>
      </c>
      <c r="N514">
        <f t="shared" si="35"/>
        <v>46574.043600628531</v>
      </c>
      <c r="O514">
        <f t="shared" si="37"/>
        <v>46625.226601458053</v>
      </c>
      <c r="P514">
        <f t="shared" si="36"/>
        <v>-51.183000829521916</v>
      </c>
      <c r="Q514">
        <f t="shared" si="39"/>
        <v>-97.875262277466561</v>
      </c>
      <c r="R514">
        <f t="shared" si="38"/>
        <v>-46.692261447944645</v>
      </c>
    </row>
    <row r="515" spans="1:18" x14ac:dyDescent="0.3">
      <c r="A515" s="1">
        <v>44564</v>
      </c>
      <c r="B515" s="2">
        <v>0.78125</v>
      </c>
      <c r="C515">
        <v>46587.34</v>
      </c>
      <c r="D515">
        <v>46700</v>
      </c>
      <c r="E515">
        <v>46575.63</v>
      </c>
      <c r="F515">
        <v>46668.17</v>
      </c>
      <c r="G515">
        <v>65.172250000000005</v>
      </c>
      <c r="H515">
        <v>1641232199999</v>
      </c>
      <c r="I515">
        <v>3040997.3235101998</v>
      </c>
      <c r="J515">
        <v>2561</v>
      </c>
      <c r="K515">
        <v>40.279159999999997</v>
      </c>
      <c r="L515">
        <v>1879396.0043979001</v>
      </c>
      <c r="M515">
        <v>47005.2</v>
      </c>
      <c r="N515">
        <f t="shared" si="35"/>
        <v>46576.089200531838</v>
      </c>
      <c r="O515">
        <f t="shared" si="37"/>
        <v>46622.420186535237</v>
      </c>
      <c r="P515">
        <f t="shared" si="36"/>
        <v>-46.330986003398721</v>
      </c>
      <c r="Q515">
        <f t="shared" si="39"/>
        <v>-87.566407022652996</v>
      </c>
      <c r="R515">
        <f t="shared" si="38"/>
        <v>-41.235421019254275</v>
      </c>
    </row>
    <row r="516" spans="1:18" x14ac:dyDescent="0.3">
      <c r="A516" s="1">
        <v>44564</v>
      </c>
      <c r="B516" s="2">
        <v>0.78472222222222221</v>
      </c>
      <c r="C516">
        <v>46668.17</v>
      </c>
      <c r="D516">
        <v>46672.11</v>
      </c>
      <c r="E516">
        <v>46619.41</v>
      </c>
      <c r="F516">
        <v>46651.08</v>
      </c>
      <c r="G516">
        <v>48.983800000000002</v>
      </c>
      <c r="H516">
        <v>1641232499999</v>
      </c>
      <c r="I516">
        <v>2285179.5281218998</v>
      </c>
      <c r="J516">
        <v>2151</v>
      </c>
      <c r="K516">
        <v>23.947890000000001</v>
      </c>
      <c r="L516">
        <v>1117193.0175699</v>
      </c>
      <c r="M516">
        <v>47003.68</v>
      </c>
      <c r="N516">
        <f t="shared" si="35"/>
        <v>46590.255477373095</v>
      </c>
      <c r="O516">
        <f t="shared" si="37"/>
        <v>46625.809061606698</v>
      </c>
      <c r="P516">
        <f t="shared" si="36"/>
        <v>-35.553584233603033</v>
      </c>
      <c r="Q516">
        <f t="shared" si="39"/>
        <v>-77.163842464843</v>
      </c>
      <c r="R516">
        <f t="shared" si="38"/>
        <v>-41.610258231239968</v>
      </c>
    </row>
    <row r="517" spans="1:18" x14ac:dyDescent="0.3">
      <c r="A517" s="1">
        <v>44564</v>
      </c>
      <c r="B517" s="2">
        <v>0.78819444444444453</v>
      </c>
      <c r="C517">
        <v>46651.08</v>
      </c>
      <c r="D517">
        <v>46684.31</v>
      </c>
      <c r="E517">
        <v>46577.15</v>
      </c>
      <c r="F517">
        <v>46577.15</v>
      </c>
      <c r="G517">
        <v>40.042459999999998</v>
      </c>
      <c r="H517">
        <v>1641232799999</v>
      </c>
      <c r="I517">
        <v>1867252.1288031</v>
      </c>
      <c r="J517">
        <v>2260</v>
      </c>
      <c r="K517">
        <v>19.000039999999998</v>
      </c>
      <c r="L517">
        <v>886029.23574699997</v>
      </c>
      <c r="M517">
        <v>47001.86</v>
      </c>
      <c r="N517">
        <f t="shared" si="35"/>
        <v>46599.613096238776</v>
      </c>
      <c r="O517">
        <f t="shared" si="37"/>
        <v>46627.680982969163</v>
      </c>
      <c r="P517">
        <f t="shared" si="36"/>
        <v>-28.067886730386817</v>
      </c>
      <c r="Q517">
        <f t="shared" si="39"/>
        <v>-67.344651317951758</v>
      </c>
      <c r="R517">
        <f t="shared" si="38"/>
        <v>-39.276764587564941</v>
      </c>
    </row>
    <row r="518" spans="1:18" x14ac:dyDescent="0.3">
      <c r="A518" s="1">
        <v>44564</v>
      </c>
      <c r="B518" s="2">
        <v>0.79166666666666663</v>
      </c>
      <c r="C518">
        <v>46577.16</v>
      </c>
      <c r="D518">
        <v>46740.959999999999</v>
      </c>
      <c r="E518">
        <v>46555.77</v>
      </c>
      <c r="F518">
        <v>46698.04</v>
      </c>
      <c r="G518">
        <v>80.940759999999997</v>
      </c>
      <c r="H518">
        <v>1641233099999</v>
      </c>
      <c r="I518">
        <v>3776749.9128601002</v>
      </c>
      <c r="J518">
        <v>3562</v>
      </c>
      <c r="K518">
        <v>35.318339999999999</v>
      </c>
      <c r="L518">
        <v>1648414.8274071999</v>
      </c>
      <c r="M518">
        <v>46998.71</v>
      </c>
      <c r="N518">
        <f t="shared" si="35"/>
        <v>46596.158773740499</v>
      </c>
      <c r="O518">
        <f t="shared" si="37"/>
        <v>46623.938687934409</v>
      </c>
      <c r="P518">
        <f t="shared" si="36"/>
        <v>-27.779914193910372</v>
      </c>
      <c r="Q518">
        <f t="shared" si="39"/>
        <v>-59.431703893143478</v>
      </c>
      <c r="R518">
        <f t="shared" si="38"/>
        <v>-31.651789699233106</v>
      </c>
    </row>
    <row r="519" spans="1:18" x14ac:dyDescent="0.3">
      <c r="A519" s="1">
        <v>44564</v>
      </c>
      <c r="B519" s="2">
        <v>0.79513888888888884</v>
      </c>
      <c r="C519">
        <v>46698.04</v>
      </c>
      <c r="D519">
        <v>46718.01</v>
      </c>
      <c r="E519">
        <v>46541.65</v>
      </c>
      <c r="F519">
        <v>46591.24</v>
      </c>
      <c r="G519">
        <v>66.545460000000006</v>
      </c>
      <c r="H519">
        <v>1641233399999</v>
      </c>
      <c r="I519">
        <v>3102503.1239470998</v>
      </c>
      <c r="J519">
        <v>2909</v>
      </c>
      <c r="K519">
        <v>25.453410000000002</v>
      </c>
      <c r="L519">
        <v>1186836.1297778001</v>
      </c>
      <c r="M519">
        <v>46996.84</v>
      </c>
      <c r="N519">
        <f t="shared" si="35"/>
        <v>46611.832808549654</v>
      </c>
      <c r="O519">
        <f t="shared" si="37"/>
        <v>46629.427674013343</v>
      </c>
      <c r="P519">
        <f t="shared" si="36"/>
        <v>-17.59486546368862</v>
      </c>
      <c r="Q519">
        <f t="shared" si="39"/>
        <v>-51.064336207252509</v>
      </c>
      <c r="R519">
        <f t="shared" si="38"/>
        <v>-33.469470743563889</v>
      </c>
    </row>
    <row r="520" spans="1:18" x14ac:dyDescent="0.3">
      <c r="A520" s="1">
        <v>44564</v>
      </c>
      <c r="B520" s="2">
        <v>0.79861111111111116</v>
      </c>
      <c r="C520">
        <v>46591.25</v>
      </c>
      <c r="D520">
        <v>46655.040000000001</v>
      </c>
      <c r="E520">
        <v>46556.82</v>
      </c>
      <c r="F520">
        <v>46610.51</v>
      </c>
      <c r="G520">
        <v>42.44415</v>
      </c>
      <c r="H520">
        <v>1641233699999</v>
      </c>
      <c r="I520">
        <v>1978001.8275462999</v>
      </c>
      <c r="J520">
        <v>2532</v>
      </c>
      <c r="K520">
        <v>22.82067</v>
      </c>
      <c r="L520">
        <v>1063546.4963694001</v>
      </c>
      <c r="M520">
        <v>46993.59</v>
      </c>
      <c r="N520">
        <f t="shared" si="35"/>
        <v>46608.666222618936</v>
      </c>
      <c r="O520">
        <f t="shared" si="37"/>
        <v>46626.599698160499</v>
      </c>
      <c r="P520">
        <f t="shared" si="36"/>
        <v>-17.933475541562075</v>
      </c>
      <c r="Q520">
        <f t="shared" si="39"/>
        <v>-44.438164074114425</v>
      </c>
      <c r="R520">
        <f t="shared" si="38"/>
        <v>-26.50468853255235</v>
      </c>
    </row>
    <row r="521" spans="1:18" x14ac:dyDescent="0.3">
      <c r="A521" s="1">
        <v>44564</v>
      </c>
      <c r="B521" s="2">
        <v>0.80208333333333337</v>
      </c>
      <c r="C521">
        <v>46610.51</v>
      </c>
      <c r="D521">
        <v>46684.26</v>
      </c>
      <c r="E521">
        <v>46580</v>
      </c>
      <c r="F521">
        <v>46660.13</v>
      </c>
      <c r="G521">
        <v>27.87218</v>
      </c>
      <c r="H521">
        <v>1641233999999</v>
      </c>
      <c r="I521">
        <v>1299501.590721</v>
      </c>
      <c r="J521">
        <v>1993</v>
      </c>
      <c r="K521">
        <v>12.52219</v>
      </c>
      <c r="L521">
        <v>583827.63864050002</v>
      </c>
      <c r="M521">
        <v>46989.77</v>
      </c>
      <c r="N521">
        <f t="shared" si="35"/>
        <v>46608.949880677566</v>
      </c>
      <c r="O521">
        <f t="shared" si="37"/>
        <v>46625.407868667127</v>
      </c>
      <c r="P521">
        <f t="shared" si="36"/>
        <v>-16.457987989560934</v>
      </c>
      <c r="Q521">
        <f t="shared" si="39"/>
        <v>-38.842128857203726</v>
      </c>
      <c r="R521">
        <f t="shared" si="38"/>
        <v>-22.384140867642792</v>
      </c>
    </row>
    <row r="522" spans="1:18" x14ac:dyDescent="0.3">
      <c r="A522" s="1">
        <v>44564</v>
      </c>
      <c r="B522" s="2">
        <v>0.80555555555555547</v>
      </c>
      <c r="C522">
        <v>46660.12</v>
      </c>
      <c r="D522">
        <v>46684.2</v>
      </c>
      <c r="E522">
        <v>46590.01</v>
      </c>
      <c r="F522">
        <v>46632.87</v>
      </c>
      <c r="G522">
        <v>75.423280000000005</v>
      </c>
      <c r="H522">
        <v>1641234299999</v>
      </c>
      <c r="I522">
        <v>3516823.5657823998</v>
      </c>
      <c r="J522">
        <v>2891</v>
      </c>
      <c r="K522">
        <v>29.197140000000001</v>
      </c>
      <c r="L522">
        <v>1361280.5132180999</v>
      </c>
      <c r="M522">
        <v>46986.53</v>
      </c>
      <c r="N522">
        <f t="shared" si="35"/>
        <v>46616.822206727171</v>
      </c>
      <c r="O522">
        <f t="shared" si="37"/>
        <v>46627.979137654751</v>
      </c>
      <c r="P522">
        <f t="shared" si="36"/>
        <v>-11.156930927580106</v>
      </c>
      <c r="Q522">
        <f t="shared" si="39"/>
        <v>-33.305089271279002</v>
      </c>
      <c r="R522">
        <f t="shared" si="38"/>
        <v>-22.148158343698896</v>
      </c>
    </row>
    <row r="523" spans="1:18" x14ac:dyDescent="0.3">
      <c r="A523" s="1">
        <v>44564</v>
      </c>
      <c r="B523" s="2">
        <v>0.80902777777777779</v>
      </c>
      <c r="C523">
        <v>46632.88</v>
      </c>
      <c r="D523">
        <v>46669.43</v>
      </c>
      <c r="E523">
        <v>46613.49</v>
      </c>
      <c r="F523">
        <v>46617.41</v>
      </c>
      <c r="G523">
        <v>48.796619999999997</v>
      </c>
      <c r="H523">
        <v>1641234599999</v>
      </c>
      <c r="I523">
        <v>2275675.4141841</v>
      </c>
      <c r="J523">
        <v>2459</v>
      </c>
      <c r="K523">
        <v>18.820779999999999</v>
      </c>
      <c r="L523">
        <v>877671.6948696</v>
      </c>
      <c r="M523">
        <v>46982.41</v>
      </c>
      <c r="N523">
        <f t="shared" si="35"/>
        <v>46619.292636461454</v>
      </c>
      <c r="O523">
        <f t="shared" si="37"/>
        <v>46628.342164495138</v>
      </c>
      <c r="P523">
        <f t="shared" si="36"/>
        <v>-9.0495280336836004</v>
      </c>
      <c r="Q523">
        <f t="shared" si="39"/>
        <v>-28.453977023759922</v>
      </c>
      <c r="R523">
        <f t="shared" si="38"/>
        <v>-19.404448990076322</v>
      </c>
    </row>
    <row r="524" spans="1:18" x14ac:dyDescent="0.3">
      <c r="A524" s="1">
        <v>44564</v>
      </c>
      <c r="B524" s="2">
        <v>0.8125</v>
      </c>
      <c r="C524">
        <v>46617.42</v>
      </c>
      <c r="D524">
        <v>46649.91</v>
      </c>
      <c r="E524">
        <v>46584.72</v>
      </c>
      <c r="F524">
        <v>46594.94</v>
      </c>
      <c r="G524">
        <v>29.976009999999999</v>
      </c>
      <c r="H524">
        <v>1641234899999</v>
      </c>
      <c r="I524">
        <v>1397526.7630338999</v>
      </c>
      <c r="J524">
        <v>2267</v>
      </c>
      <c r="K524">
        <v>15.287089999999999</v>
      </c>
      <c r="L524">
        <v>712659.54938910005</v>
      </c>
      <c r="M524">
        <v>46977.63</v>
      </c>
      <c r="N524">
        <f t="shared" si="35"/>
        <v>46619.004538544308</v>
      </c>
      <c r="O524">
        <f t="shared" si="37"/>
        <v>46627.533115273276</v>
      </c>
      <c r="P524">
        <f t="shared" si="36"/>
        <v>-8.5285767289678915</v>
      </c>
      <c r="Q524">
        <f t="shared" si="39"/>
        <v>-24.468896964801516</v>
      </c>
      <c r="R524">
        <f t="shared" si="38"/>
        <v>-15.940320235833624</v>
      </c>
    </row>
    <row r="525" spans="1:18" x14ac:dyDescent="0.3">
      <c r="A525" s="1">
        <v>44564</v>
      </c>
      <c r="B525" s="2">
        <v>0.81597222222222221</v>
      </c>
      <c r="C525">
        <v>46594.95</v>
      </c>
      <c r="D525">
        <v>46624.2</v>
      </c>
      <c r="E525">
        <v>46513</v>
      </c>
      <c r="F525">
        <v>46513</v>
      </c>
      <c r="G525">
        <v>37.735320000000002</v>
      </c>
      <c r="H525">
        <v>1641235199999</v>
      </c>
      <c r="I525">
        <v>1757211.5737087999</v>
      </c>
      <c r="J525">
        <v>2441</v>
      </c>
      <c r="K525">
        <v>15.494809999999999</v>
      </c>
      <c r="L525">
        <v>721535.06247060001</v>
      </c>
      <c r="M525">
        <v>46971.67</v>
      </c>
      <c r="N525">
        <f t="shared" si="35"/>
        <v>46615.303840306726</v>
      </c>
      <c r="O525">
        <f t="shared" si="37"/>
        <v>46625.119551178963</v>
      </c>
      <c r="P525">
        <f t="shared" si="36"/>
        <v>-9.8157108722371049</v>
      </c>
      <c r="Q525">
        <f t="shared" si="39"/>
        <v>-21.538259746288634</v>
      </c>
      <c r="R525">
        <f t="shared" si="38"/>
        <v>-11.72254887405153</v>
      </c>
    </row>
    <row r="526" spans="1:18" x14ac:dyDescent="0.3">
      <c r="A526" s="1">
        <v>44564</v>
      </c>
      <c r="B526" s="2">
        <v>0.81944444444444453</v>
      </c>
      <c r="C526">
        <v>46513</v>
      </c>
      <c r="D526">
        <v>46549.41</v>
      </c>
      <c r="E526">
        <v>46456.01</v>
      </c>
      <c r="F526">
        <v>46465.36</v>
      </c>
      <c r="G526">
        <v>57.378639999999997</v>
      </c>
      <c r="H526">
        <v>1641235499999</v>
      </c>
      <c r="I526">
        <v>2667648.7202560999</v>
      </c>
      <c r="J526">
        <v>3396</v>
      </c>
      <c r="K526">
        <v>27.140799999999999</v>
      </c>
      <c r="L526">
        <v>1261734.1907211</v>
      </c>
      <c r="M526">
        <v>46965.02</v>
      </c>
      <c r="N526">
        <f t="shared" si="35"/>
        <v>46599.564787951844</v>
      </c>
      <c r="O526">
        <f t="shared" si="37"/>
        <v>46616.814399239782</v>
      </c>
      <c r="P526">
        <f t="shared" si="36"/>
        <v>-17.249611287938023</v>
      </c>
      <c r="Q526">
        <f t="shared" si="39"/>
        <v>-20.680530054618515</v>
      </c>
      <c r="R526">
        <f t="shared" si="38"/>
        <v>-3.4309187666804917</v>
      </c>
    </row>
    <row r="527" spans="1:18" x14ac:dyDescent="0.3">
      <c r="A527" s="1">
        <v>44564</v>
      </c>
      <c r="B527" s="2">
        <v>0.82291666666666663</v>
      </c>
      <c r="C527">
        <v>46465.37</v>
      </c>
      <c r="D527">
        <v>46476.9</v>
      </c>
      <c r="E527">
        <v>46412.99</v>
      </c>
      <c r="F527">
        <v>46461.3</v>
      </c>
      <c r="G527">
        <v>54.925989999999999</v>
      </c>
      <c r="H527">
        <v>1641235799999</v>
      </c>
      <c r="I527">
        <v>2551230.5925028999</v>
      </c>
      <c r="J527">
        <v>2575</v>
      </c>
      <c r="K527">
        <v>23.546199999999999</v>
      </c>
      <c r="L527">
        <v>1093579.1162304</v>
      </c>
      <c r="M527">
        <v>46958.39</v>
      </c>
      <c r="N527">
        <f t="shared" ref="N527:N590" si="40">C527*(2/13)+(N526*(1-(2/13)))</f>
        <v>46578.919435959251</v>
      </c>
      <c r="O527">
        <f t="shared" si="37"/>
        <v>46605.59629559239</v>
      </c>
      <c r="P527">
        <f t="shared" si="36"/>
        <v>-26.67685963313852</v>
      </c>
      <c r="Q527">
        <f t="shared" si="39"/>
        <v>-21.879795970322519</v>
      </c>
      <c r="R527">
        <f t="shared" si="38"/>
        <v>4.7970636628160008</v>
      </c>
    </row>
    <row r="528" spans="1:18" x14ac:dyDescent="0.3">
      <c r="A528" s="1">
        <v>44564</v>
      </c>
      <c r="B528" s="2">
        <v>0.82638888888888884</v>
      </c>
      <c r="C528">
        <v>46461.3</v>
      </c>
      <c r="D528">
        <v>46526.52</v>
      </c>
      <c r="E528">
        <v>46430.29</v>
      </c>
      <c r="F528">
        <v>46477.58</v>
      </c>
      <c r="G528">
        <v>65.112470000000002</v>
      </c>
      <c r="H528">
        <v>1641236099999</v>
      </c>
      <c r="I528">
        <v>3026233.6314862999</v>
      </c>
      <c r="J528">
        <v>2494</v>
      </c>
      <c r="K528">
        <v>39.747819999999997</v>
      </c>
      <c r="L528">
        <v>1847415.0941792</v>
      </c>
      <c r="M528">
        <v>46952.19</v>
      </c>
      <c r="N528">
        <f t="shared" si="40"/>
        <v>46560.824138119366</v>
      </c>
      <c r="O528">
        <f t="shared" si="37"/>
        <v>46594.907681104065</v>
      </c>
      <c r="P528">
        <f t="shared" si="36"/>
        <v>-34.083542984699307</v>
      </c>
      <c r="Q528">
        <f t="shared" si="39"/>
        <v>-24.320545373197877</v>
      </c>
      <c r="R528">
        <f t="shared" si="38"/>
        <v>9.7629976115014294</v>
      </c>
    </row>
    <row r="529" spans="1:18" x14ac:dyDescent="0.3">
      <c r="A529" s="1">
        <v>44564</v>
      </c>
      <c r="B529" s="2">
        <v>0.82986111111111116</v>
      </c>
      <c r="C529">
        <v>46477.58</v>
      </c>
      <c r="D529">
        <v>46500.46</v>
      </c>
      <c r="E529">
        <v>46430.29</v>
      </c>
      <c r="F529">
        <v>46472.73</v>
      </c>
      <c r="G529">
        <v>75.099119999999999</v>
      </c>
      <c r="H529">
        <v>1641236399999</v>
      </c>
      <c r="I529">
        <v>3489088.5606372999</v>
      </c>
      <c r="J529">
        <v>2484</v>
      </c>
      <c r="K529">
        <v>40.127879999999998</v>
      </c>
      <c r="L529">
        <v>1864399.2606486999</v>
      </c>
      <c r="M529">
        <v>46946.07</v>
      </c>
      <c r="N529">
        <f t="shared" si="40"/>
        <v>46548.017347639463</v>
      </c>
      <c r="O529">
        <f t="shared" si="37"/>
        <v>46586.216741763019</v>
      </c>
      <c r="P529">
        <f t="shared" si="36"/>
        <v>-38.199394123555976</v>
      </c>
      <c r="Q529">
        <f t="shared" si="39"/>
        <v>-27.096315123269498</v>
      </c>
      <c r="R529">
        <f t="shared" si="38"/>
        <v>11.103079000286478</v>
      </c>
    </row>
    <row r="530" spans="1:18" x14ac:dyDescent="0.3">
      <c r="A530" s="1">
        <v>44564</v>
      </c>
      <c r="B530" s="2">
        <v>0.83333333333333337</v>
      </c>
      <c r="C530">
        <v>46475.6</v>
      </c>
      <c r="D530">
        <v>46536.01</v>
      </c>
      <c r="E530">
        <v>46452.73</v>
      </c>
      <c r="F530">
        <v>46466.77</v>
      </c>
      <c r="G530">
        <v>94.875100000000003</v>
      </c>
      <c r="H530">
        <v>1641236699999</v>
      </c>
      <c r="I530">
        <v>4411133.5279291002</v>
      </c>
      <c r="J530">
        <v>2883</v>
      </c>
      <c r="K530">
        <v>52.589640000000003</v>
      </c>
      <c r="L530">
        <v>2444888.0826681</v>
      </c>
      <c r="M530">
        <v>46939.19</v>
      </c>
      <c r="N530">
        <f t="shared" si="40"/>
        <v>46536.876217233388</v>
      </c>
      <c r="O530">
        <f t="shared" si="37"/>
        <v>46578.022909039828</v>
      </c>
      <c r="P530">
        <f t="shared" si="36"/>
        <v>-41.146691806439776</v>
      </c>
      <c r="Q530">
        <f t="shared" si="39"/>
        <v>-29.906390459903555</v>
      </c>
      <c r="R530">
        <f t="shared" si="38"/>
        <v>11.240301346536221</v>
      </c>
    </row>
    <row r="531" spans="1:18" x14ac:dyDescent="0.3">
      <c r="A531" s="1">
        <v>44564</v>
      </c>
      <c r="B531" s="2">
        <v>0.83680555555555547</v>
      </c>
      <c r="C531">
        <v>46466.76</v>
      </c>
      <c r="D531">
        <v>46525.35</v>
      </c>
      <c r="E531">
        <v>46361.21</v>
      </c>
      <c r="F531">
        <v>46515.17</v>
      </c>
      <c r="G531">
        <v>60.694090000000003</v>
      </c>
      <c r="H531">
        <v>1641236999999</v>
      </c>
      <c r="I531">
        <v>2818052.6442304999</v>
      </c>
      <c r="J531">
        <v>3303</v>
      </c>
      <c r="K531">
        <v>27.788329999999998</v>
      </c>
      <c r="L531">
        <v>1290430.2367932999</v>
      </c>
      <c r="M531">
        <v>46932.17</v>
      </c>
      <c r="N531">
        <f t="shared" si="40"/>
        <v>46526.089106889791</v>
      </c>
      <c r="O531">
        <f t="shared" si="37"/>
        <v>46569.781212073911</v>
      </c>
      <c r="P531">
        <f t="shared" si="36"/>
        <v>-43.69210518412001</v>
      </c>
      <c r="Q531">
        <f t="shared" si="39"/>
        <v>-32.66353340474685</v>
      </c>
      <c r="R531">
        <f t="shared" si="38"/>
        <v>11.028571779373159</v>
      </c>
    </row>
    <row r="532" spans="1:18" x14ac:dyDescent="0.3">
      <c r="A532" s="1">
        <v>44564</v>
      </c>
      <c r="B532" s="2">
        <v>0.84027777777777779</v>
      </c>
      <c r="C532">
        <v>46515.16</v>
      </c>
      <c r="D532">
        <v>46556.24</v>
      </c>
      <c r="E532">
        <v>46473.95</v>
      </c>
      <c r="F532">
        <v>46495.9</v>
      </c>
      <c r="G532">
        <v>59.335709999999999</v>
      </c>
      <c r="H532">
        <v>1641237299999</v>
      </c>
      <c r="I532">
        <v>2760343.3210808001</v>
      </c>
      <c r="J532">
        <v>2447</v>
      </c>
      <c r="K532">
        <v>25.158760000000001</v>
      </c>
      <c r="L532">
        <v>1170301.2861705001</v>
      </c>
      <c r="M532">
        <v>46925.39</v>
      </c>
      <c r="N532">
        <f t="shared" si="40"/>
        <v>46524.407705829821</v>
      </c>
      <c r="O532">
        <f t="shared" si="37"/>
        <v>46565.735196364731</v>
      </c>
      <c r="P532">
        <f t="shared" si="36"/>
        <v>-41.327490534909884</v>
      </c>
      <c r="Q532">
        <f t="shared" si="39"/>
        <v>-34.396324830779463</v>
      </c>
      <c r="R532">
        <f t="shared" si="38"/>
        <v>6.9311657041304215</v>
      </c>
    </row>
    <row r="533" spans="1:18" x14ac:dyDescent="0.3">
      <c r="A533" s="1">
        <v>44564</v>
      </c>
      <c r="B533" s="2">
        <v>0.84375</v>
      </c>
      <c r="C533">
        <v>46495.9</v>
      </c>
      <c r="D533">
        <v>46578.89</v>
      </c>
      <c r="E533">
        <v>46462.27</v>
      </c>
      <c r="F533">
        <v>46556.36</v>
      </c>
      <c r="G533">
        <v>42.507759999999998</v>
      </c>
      <c r="H533">
        <v>1641237599999</v>
      </c>
      <c r="I533">
        <v>1977713.2991619001</v>
      </c>
      <c r="J533">
        <v>2152</v>
      </c>
      <c r="K533">
        <v>21.027799999999999</v>
      </c>
      <c r="L533">
        <v>978206.25114940002</v>
      </c>
      <c r="M533">
        <v>46918.86</v>
      </c>
      <c r="N533">
        <f t="shared" si="40"/>
        <v>46520.021904932932</v>
      </c>
      <c r="O533">
        <f t="shared" si="37"/>
        <v>46560.562218856234</v>
      </c>
      <c r="P533">
        <f t="shared" si="36"/>
        <v>-40.540313923302165</v>
      </c>
      <c r="Q533">
        <f t="shared" si="39"/>
        <v>-35.625122649284009</v>
      </c>
      <c r="R533">
        <f t="shared" si="38"/>
        <v>4.9151912740181558</v>
      </c>
    </row>
    <row r="534" spans="1:18" x14ac:dyDescent="0.3">
      <c r="A534" s="1">
        <v>44564</v>
      </c>
      <c r="B534" s="2">
        <v>0.84722222222222221</v>
      </c>
      <c r="C534">
        <v>46556.35</v>
      </c>
      <c r="D534">
        <v>46625</v>
      </c>
      <c r="E534">
        <v>46532.43</v>
      </c>
      <c r="F534">
        <v>46601.32</v>
      </c>
      <c r="G534">
        <v>45.696199999999997</v>
      </c>
      <c r="H534">
        <v>1641237899999</v>
      </c>
      <c r="I534">
        <v>2129145.9586527999</v>
      </c>
      <c r="J534">
        <v>2338</v>
      </c>
      <c r="K534">
        <v>19.334569999999999</v>
      </c>
      <c r="L534">
        <v>900838.77832759998</v>
      </c>
      <c r="M534">
        <v>46913.17</v>
      </c>
      <c r="N534">
        <f t="shared" si="40"/>
        <v>46525.610842635557</v>
      </c>
      <c r="O534">
        <f t="shared" si="37"/>
        <v>46560.25020264466</v>
      </c>
      <c r="P534">
        <f t="shared" si="36"/>
        <v>-34.639360009103257</v>
      </c>
      <c r="Q534">
        <f t="shared" si="39"/>
        <v>-35.42797012124786</v>
      </c>
      <c r="R534">
        <f t="shared" si="38"/>
        <v>-0.78861011214460319</v>
      </c>
    </row>
    <row r="535" spans="1:18" x14ac:dyDescent="0.3">
      <c r="A535" s="1">
        <v>44564</v>
      </c>
      <c r="B535" s="2">
        <v>0.85069444444444453</v>
      </c>
      <c r="C535">
        <v>46601.32</v>
      </c>
      <c r="D535">
        <v>46644.2</v>
      </c>
      <c r="E535">
        <v>46590.77</v>
      </c>
      <c r="F535">
        <v>46612.05</v>
      </c>
      <c r="G535">
        <v>49.307299999999998</v>
      </c>
      <c r="H535">
        <v>1641238199999</v>
      </c>
      <c r="I535">
        <v>2298787.6392943999</v>
      </c>
      <c r="J535">
        <v>2203</v>
      </c>
      <c r="K535">
        <v>22.705870000000001</v>
      </c>
      <c r="L535">
        <v>1058483.0853015</v>
      </c>
      <c r="M535">
        <v>46906.22</v>
      </c>
      <c r="N535">
        <f t="shared" si="40"/>
        <v>46537.258405307002</v>
      </c>
      <c r="O535">
        <f t="shared" si="37"/>
        <v>46563.292409856163</v>
      </c>
      <c r="P535">
        <f t="shared" si="36"/>
        <v>-26.034004549161182</v>
      </c>
      <c r="Q535">
        <f t="shared" si="39"/>
        <v>-33.549177006830526</v>
      </c>
      <c r="R535">
        <f t="shared" si="38"/>
        <v>-7.5151724576693439</v>
      </c>
    </row>
    <row r="536" spans="1:18" x14ac:dyDescent="0.3">
      <c r="A536" s="1">
        <v>44564</v>
      </c>
      <c r="B536" s="2">
        <v>0.85416666666666663</v>
      </c>
      <c r="C536">
        <v>46612.04</v>
      </c>
      <c r="D536">
        <v>46645.34</v>
      </c>
      <c r="E536">
        <v>46575</v>
      </c>
      <c r="F536">
        <v>46575.02</v>
      </c>
      <c r="G536">
        <v>35.399889999999999</v>
      </c>
      <c r="H536">
        <v>1641238499999</v>
      </c>
      <c r="I536">
        <v>1650120.5413416</v>
      </c>
      <c r="J536">
        <v>2144</v>
      </c>
      <c r="K536">
        <v>17.270119999999999</v>
      </c>
      <c r="L536">
        <v>805031.36907010002</v>
      </c>
      <c r="M536">
        <v>46899.64</v>
      </c>
      <c r="N536">
        <f t="shared" si="40"/>
        <v>46548.763266028996</v>
      </c>
      <c r="O536">
        <f t="shared" si="37"/>
        <v>46566.903342459409</v>
      </c>
      <c r="P536">
        <f t="shared" si="36"/>
        <v>-18.140076430412591</v>
      </c>
      <c r="Q536">
        <f t="shared" si="39"/>
        <v>-30.467356891546942</v>
      </c>
      <c r="R536">
        <f t="shared" si="38"/>
        <v>-12.32728046113435</v>
      </c>
    </row>
    <row r="537" spans="1:18" x14ac:dyDescent="0.3">
      <c r="A537" s="1">
        <v>44564</v>
      </c>
      <c r="B537" s="2">
        <v>0.85763888888888884</v>
      </c>
      <c r="C537">
        <v>46575.01</v>
      </c>
      <c r="D537">
        <v>46605.14</v>
      </c>
      <c r="E537">
        <v>46552.69</v>
      </c>
      <c r="F537">
        <v>46601.77</v>
      </c>
      <c r="G537">
        <v>28.891719999999999</v>
      </c>
      <c r="H537">
        <v>1641238799999</v>
      </c>
      <c r="I537">
        <v>1345695.4244808001</v>
      </c>
      <c r="J537">
        <v>1932</v>
      </c>
      <c r="K537">
        <v>14.44754</v>
      </c>
      <c r="L537">
        <v>672907.23720530001</v>
      </c>
      <c r="M537">
        <v>46892.04</v>
      </c>
      <c r="N537">
        <f t="shared" si="40"/>
        <v>46552.801225101459</v>
      </c>
      <c r="O537">
        <f t="shared" si="37"/>
        <v>46567.503835610565</v>
      </c>
      <c r="P537">
        <f t="shared" si="36"/>
        <v>-14.702610509106307</v>
      </c>
      <c r="Q537">
        <f t="shared" si="39"/>
        <v>-27.314407615058816</v>
      </c>
      <c r="R537">
        <f t="shared" si="38"/>
        <v>-12.611797105952508</v>
      </c>
    </row>
    <row r="538" spans="1:18" x14ac:dyDescent="0.3">
      <c r="A538" s="1">
        <v>44564</v>
      </c>
      <c r="B538" s="2">
        <v>0.86111111111111116</v>
      </c>
      <c r="C538">
        <v>46601.760000000002</v>
      </c>
      <c r="D538">
        <v>46618.96</v>
      </c>
      <c r="E538">
        <v>46561.69</v>
      </c>
      <c r="F538">
        <v>46586.41</v>
      </c>
      <c r="G538">
        <v>25.91499</v>
      </c>
      <c r="H538">
        <v>1641239099999</v>
      </c>
      <c r="I538">
        <v>1207503.0028835</v>
      </c>
      <c r="J538">
        <v>1656</v>
      </c>
      <c r="K538">
        <v>13.8544</v>
      </c>
      <c r="L538">
        <v>645527.61853059998</v>
      </c>
      <c r="M538">
        <v>46885.2</v>
      </c>
      <c r="N538">
        <f t="shared" si="40"/>
        <v>46560.333344316619</v>
      </c>
      <c r="O538">
        <f t="shared" si="37"/>
        <v>46570.041329269043</v>
      </c>
      <c r="P538">
        <f t="shared" si="36"/>
        <v>-9.7079849524234305</v>
      </c>
      <c r="Q538">
        <f t="shared" si="39"/>
        <v>-23.793123082531739</v>
      </c>
      <c r="R538">
        <f t="shared" si="38"/>
        <v>-14.085138130108309</v>
      </c>
    </row>
    <row r="539" spans="1:18" x14ac:dyDescent="0.3">
      <c r="A539" s="1">
        <v>44564</v>
      </c>
      <c r="B539" s="2">
        <v>0.86458333333333337</v>
      </c>
      <c r="C539">
        <v>46586.42</v>
      </c>
      <c r="D539">
        <v>46618.95</v>
      </c>
      <c r="E539">
        <v>46529.73</v>
      </c>
      <c r="F539">
        <v>46545.29</v>
      </c>
      <c r="G539">
        <v>44.776420000000002</v>
      </c>
      <c r="H539">
        <v>1641239399999</v>
      </c>
      <c r="I539">
        <v>2085115.9844434999</v>
      </c>
      <c r="J539">
        <v>1917</v>
      </c>
      <c r="K539">
        <v>23.777719999999999</v>
      </c>
      <c r="L539">
        <v>1107134.3421421</v>
      </c>
      <c r="M539">
        <v>46877.83</v>
      </c>
      <c r="N539">
        <f t="shared" si="40"/>
        <v>46564.346675960216</v>
      </c>
      <c r="O539">
        <f t="shared" si="37"/>
        <v>46571.254564138006</v>
      </c>
      <c r="P539">
        <f t="shared" si="36"/>
        <v>-6.9078881777895731</v>
      </c>
      <c r="Q539">
        <f t="shared" si="39"/>
        <v>-20.416076101583307</v>
      </c>
      <c r="R539">
        <f t="shared" si="38"/>
        <v>-13.508187923793734</v>
      </c>
    </row>
    <row r="540" spans="1:18" x14ac:dyDescent="0.3">
      <c r="A540" s="1">
        <v>44564</v>
      </c>
      <c r="B540" s="2">
        <v>0.86805555555555547</v>
      </c>
      <c r="C540">
        <v>46545.29</v>
      </c>
      <c r="D540">
        <v>46547.49</v>
      </c>
      <c r="E540">
        <v>46463.43</v>
      </c>
      <c r="F540">
        <v>46472.37</v>
      </c>
      <c r="G540">
        <v>81.758179999999996</v>
      </c>
      <c r="H540">
        <v>1641239699999</v>
      </c>
      <c r="I540">
        <v>3801184.9649211001</v>
      </c>
      <c r="J540">
        <v>2351</v>
      </c>
      <c r="K540">
        <v>43.897669999999998</v>
      </c>
      <c r="L540">
        <v>2040784.8995499001</v>
      </c>
      <c r="M540">
        <v>46869.919999999998</v>
      </c>
      <c r="N540">
        <f t="shared" si="40"/>
        <v>46561.414879658645</v>
      </c>
      <c r="O540">
        <f t="shared" si="37"/>
        <v>46569.331263090746</v>
      </c>
      <c r="P540">
        <f t="shared" ref="P540:P603" si="41">N540-O540</f>
        <v>-7.9163834321007016</v>
      </c>
      <c r="Q540">
        <f t="shared" si="39"/>
        <v>-17.916137567686789</v>
      </c>
      <c r="R540">
        <f t="shared" si="38"/>
        <v>-9.9997541355860875</v>
      </c>
    </row>
    <row r="541" spans="1:18" x14ac:dyDescent="0.3">
      <c r="A541" s="1">
        <v>44564</v>
      </c>
      <c r="B541" s="2">
        <v>0.87152777777777779</v>
      </c>
      <c r="C541">
        <v>46472.36</v>
      </c>
      <c r="D541">
        <v>46472.37</v>
      </c>
      <c r="E541">
        <v>46360</v>
      </c>
      <c r="F541">
        <v>46360.01</v>
      </c>
      <c r="G541">
        <v>92.549239999999998</v>
      </c>
      <c r="H541">
        <v>1641239999999</v>
      </c>
      <c r="I541">
        <v>4296506.8055287004</v>
      </c>
      <c r="J541">
        <v>2603</v>
      </c>
      <c r="K541">
        <v>56.136800000000001</v>
      </c>
      <c r="L541">
        <v>2606424.7708041999</v>
      </c>
      <c r="M541">
        <v>46861.73</v>
      </c>
      <c r="N541">
        <f t="shared" si="40"/>
        <v>46547.714128941931</v>
      </c>
      <c r="O541">
        <f t="shared" ref="O541:O604" si="42">C541*(2/27)+(O540*(1-(2/27)))</f>
        <v>46562.148206565507</v>
      </c>
      <c r="P541">
        <f t="shared" si="41"/>
        <v>-14.434077623576741</v>
      </c>
      <c r="Q541">
        <f t="shared" si="39"/>
        <v>-17.219725578864779</v>
      </c>
      <c r="R541">
        <f t="shared" si="38"/>
        <v>-2.785647955288038</v>
      </c>
    </row>
    <row r="542" spans="1:18" x14ac:dyDescent="0.3">
      <c r="A542" s="1">
        <v>44564</v>
      </c>
      <c r="B542" s="2">
        <v>0.875</v>
      </c>
      <c r="C542">
        <v>46360.01</v>
      </c>
      <c r="D542">
        <v>46413.47</v>
      </c>
      <c r="E542">
        <v>46280</v>
      </c>
      <c r="F542">
        <v>46331.040000000001</v>
      </c>
      <c r="G542">
        <v>160.72999999999999</v>
      </c>
      <c r="H542">
        <v>1641240299999</v>
      </c>
      <c r="I542">
        <v>7448586.8020465001</v>
      </c>
      <c r="J542">
        <v>5040</v>
      </c>
      <c r="K542">
        <v>79.500259999999997</v>
      </c>
      <c r="L542">
        <v>3684411.8600193001</v>
      </c>
      <c r="M542">
        <v>46852.69</v>
      </c>
      <c r="N542">
        <f t="shared" si="40"/>
        <v>46518.836570643165</v>
      </c>
      <c r="O542">
        <f t="shared" si="42"/>
        <v>46547.175006079175</v>
      </c>
      <c r="P542">
        <f t="shared" si="41"/>
        <v>-28.338435436009604</v>
      </c>
      <c r="Q542">
        <f t="shared" si="39"/>
        <v>-19.443467550293747</v>
      </c>
      <c r="R542">
        <f t="shared" si="38"/>
        <v>8.8949678857158574</v>
      </c>
    </row>
    <row r="543" spans="1:18" x14ac:dyDescent="0.3">
      <c r="A543" s="1">
        <v>44564</v>
      </c>
      <c r="B543" s="2">
        <v>0.87847222222222221</v>
      </c>
      <c r="C543">
        <v>46331.03</v>
      </c>
      <c r="D543">
        <v>46354.83</v>
      </c>
      <c r="E543">
        <v>46200</v>
      </c>
      <c r="F543">
        <v>46236.36</v>
      </c>
      <c r="G543">
        <v>234.80434</v>
      </c>
      <c r="H543">
        <v>1641240599999</v>
      </c>
      <c r="I543">
        <v>10863073.4128688</v>
      </c>
      <c r="J543">
        <v>5963</v>
      </c>
      <c r="K543">
        <v>80.537019999999998</v>
      </c>
      <c r="L543">
        <v>3726265.0207054</v>
      </c>
      <c r="M543">
        <v>46843.11</v>
      </c>
      <c r="N543">
        <f t="shared" si="40"/>
        <v>46489.943252082674</v>
      </c>
      <c r="O543">
        <f t="shared" si="42"/>
        <v>46531.164264888124</v>
      </c>
      <c r="P543">
        <f t="shared" si="41"/>
        <v>-41.2210128054503</v>
      </c>
      <c r="Q543">
        <f t="shared" si="39"/>
        <v>-23.798976601325059</v>
      </c>
      <c r="R543">
        <f t="shared" si="38"/>
        <v>17.422036204125241</v>
      </c>
    </row>
    <row r="544" spans="1:18" x14ac:dyDescent="0.3">
      <c r="A544" s="1">
        <v>44564</v>
      </c>
      <c r="B544" s="2">
        <v>0.88194444444444453</v>
      </c>
      <c r="C544">
        <v>46244.04</v>
      </c>
      <c r="D544">
        <v>46323.01</v>
      </c>
      <c r="E544">
        <v>46236.35</v>
      </c>
      <c r="F544">
        <v>46295.34</v>
      </c>
      <c r="G544">
        <v>63.17492</v>
      </c>
      <c r="H544">
        <v>1641240899999</v>
      </c>
      <c r="I544">
        <v>2924283.7195989001</v>
      </c>
      <c r="J544">
        <v>2526</v>
      </c>
      <c r="K544">
        <v>27.12622</v>
      </c>
      <c r="L544">
        <v>1255651.8291019001</v>
      </c>
      <c r="M544">
        <v>46832.57</v>
      </c>
      <c r="N544">
        <f t="shared" si="40"/>
        <v>46452.111982531489</v>
      </c>
      <c r="O544">
        <f t="shared" si="42"/>
        <v>46509.895800822342</v>
      </c>
      <c r="P544">
        <f t="shared" si="41"/>
        <v>-57.783818290852651</v>
      </c>
      <c r="Q544">
        <f t="shared" si="39"/>
        <v>-30.595944939230581</v>
      </c>
      <c r="R544">
        <f t="shared" si="38"/>
        <v>27.18787335162207</v>
      </c>
    </row>
    <row r="545" spans="1:18" x14ac:dyDescent="0.3">
      <c r="A545" s="1">
        <v>44564</v>
      </c>
      <c r="B545" s="2">
        <v>0.88541666666666663</v>
      </c>
      <c r="C545">
        <v>46295.33</v>
      </c>
      <c r="D545">
        <v>46337</v>
      </c>
      <c r="E545">
        <v>46201.74</v>
      </c>
      <c r="F545">
        <v>46201.74</v>
      </c>
      <c r="G545">
        <v>86.954599999999999</v>
      </c>
      <c r="H545">
        <v>1641241199999</v>
      </c>
      <c r="I545">
        <v>4022654.1073281001</v>
      </c>
      <c r="J545">
        <v>3237</v>
      </c>
      <c r="K545">
        <v>37.002090000000003</v>
      </c>
      <c r="L545">
        <v>1711738.204965</v>
      </c>
      <c r="M545">
        <v>46822.45</v>
      </c>
      <c r="N545">
        <f t="shared" si="40"/>
        <v>46427.991677526647</v>
      </c>
      <c r="O545">
        <f t="shared" si="42"/>
        <v>46494.002037798462</v>
      </c>
      <c r="P545">
        <f t="shared" si="41"/>
        <v>-66.010360271815443</v>
      </c>
      <c r="Q545">
        <f t="shared" si="39"/>
        <v>-37.678828005747555</v>
      </c>
      <c r="R545">
        <f t="shared" si="38"/>
        <v>28.331532266067889</v>
      </c>
    </row>
    <row r="546" spans="1:18" x14ac:dyDescent="0.3">
      <c r="A546" s="1">
        <v>44564</v>
      </c>
      <c r="B546" s="2">
        <v>0.88888888888888884</v>
      </c>
      <c r="C546">
        <v>46201.75</v>
      </c>
      <c r="D546">
        <v>46208.15</v>
      </c>
      <c r="E546">
        <v>45778.01</v>
      </c>
      <c r="F546">
        <v>45939.07</v>
      </c>
      <c r="G546">
        <v>1224.0336600000001</v>
      </c>
      <c r="H546">
        <v>1641241499999</v>
      </c>
      <c r="I546">
        <v>56298380.034077697</v>
      </c>
      <c r="J546">
        <v>23381</v>
      </c>
      <c r="K546">
        <v>514.01588000000004</v>
      </c>
      <c r="L546">
        <v>23636445.152368799</v>
      </c>
      <c r="M546">
        <v>46810.69</v>
      </c>
      <c r="N546">
        <f t="shared" si="40"/>
        <v>46393.185265599473</v>
      </c>
      <c r="O546">
        <f t="shared" si="42"/>
        <v>46472.353738702281</v>
      </c>
      <c r="P546">
        <f t="shared" si="41"/>
        <v>-79.168473102807184</v>
      </c>
      <c r="Q546">
        <f t="shared" si="39"/>
        <v>-45.976757025159486</v>
      </c>
      <c r="R546">
        <f t="shared" si="38"/>
        <v>33.191716077647698</v>
      </c>
    </row>
    <row r="547" spans="1:18" x14ac:dyDescent="0.3">
      <c r="A547" s="1">
        <v>44564</v>
      </c>
      <c r="B547" s="2">
        <v>0.89236111111111116</v>
      </c>
      <c r="C547">
        <v>45939.07</v>
      </c>
      <c r="D547">
        <v>45947.37</v>
      </c>
      <c r="E547">
        <v>45730.58</v>
      </c>
      <c r="F547">
        <v>45781.2</v>
      </c>
      <c r="G547">
        <v>431.61250000000001</v>
      </c>
      <c r="H547">
        <v>1641241799999</v>
      </c>
      <c r="I547">
        <v>19782923.222078402</v>
      </c>
      <c r="J547">
        <v>8101</v>
      </c>
      <c r="K547">
        <v>267.01904999999999</v>
      </c>
      <c r="L547">
        <v>12241274.0080286</v>
      </c>
      <c r="M547">
        <v>46797.23</v>
      </c>
      <c r="N547">
        <f t="shared" si="40"/>
        <v>46323.321378584173</v>
      </c>
      <c r="O547">
        <f t="shared" si="42"/>
        <v>46432.851239539144</v>
      </c>
      <c r="P547">
        <f t="shared" si="41"/>
        <v>-109.52986095497181</v>
      </c>
      <c r="Q547">
        <f t="shared" si="39"/>
        <v>-58.687377811121955</v>
      </c>
      <c r="R547">
        <f t="shared" si="38"/>
        <v>50.842483143849854</v>
      </c>
    </row>
    <row r="548" spans="1:18" x14ac:dyDescent="0.3">
      <c r="A548" s="1">
        <v>44564</v>
      </c>
      <c r="B548" s="2">
        <v>0.89583333333333337</v>
      </c>
      <c r="C548">
        <v>45781.19</v>
      </c>
      <c r="D548">
        <v>45969.53</v>
      </c>
      <c r="E548">
        <v>45727</v>
      </c>
      <c r="F548">
        <v>45890.97</v>
      </c>
      <c r="G548">
        <v>195.17103</v>
      </c>
      <c r="H548">
        <v>1641242099999</v>
      </c>
      <c r="I548">
        <v>8951176.2193953004</v>
      </c>
      <c r="J548">
        <v>5691</v>
      </c>
      <c r="K548">
        <v>111.10723</v>
      </c>
      <c r="L548">
        <v>5096370.9166281</v>
      </c>
      <c r="M548">
        <v>46780.76</v>
      </c>
      <c r="N548">
        <f t="shared" si="40"/>
        <v>46239.916551109687</v>
      </c>
      <c r="O548">
        <f t="shared" si="42"/>
        <v>46384.580036610321</v>
      </c>
      <c r="P548">
        <f t="shared" si="41"/>
        <v>-144.66348550063412</v>
      </c>
      <c r="Q548">
        <f t="shared" si="39"/>
        <v>-75.882599349024389</v>
      </c>
      <c r="R548">
        <f t="shared" ref="R548:R611" si="43">Q548-P548</f>
        <v>68.780886151609735</v>
      </c>
    </row>
    <row r="549" spans="1:18" x14ac:dyDescent="0.3">
      <c r="A549" s="1">
        <v>44564</v>
      </c>
      <c r="B549" s="2">
        <v>0.89930555555555547</v>
      </c>
      <c r="C549">
        <v>45890.97</v>
      </c>
      <c r="D549">
        <v>45906.2</v>
      </c>
      <c r="E549">
        <v>45760.79</v>
      </c>
      <c r="F549">
        <v>45817.8</v>
      </c>
      <c r="G549">
        <v>206.10077000000001</v>
      </c>
      <c r="H549">
        <v>1641242399999</v>
      </c>
      <c r="I549">
        <v>9444309.7391213998</v>
      </c>
      <c r="J549">
        <v>4961</v>
      </c>
      <c r="K549">
        <v>81.780590000000004</v>
      </c>
      <c r="L549">
        <v>3747593.4354535001</v>
      </c>
      <c r="M549">
        <v>46764.81</v>
      </c>
      <c r="N549">
        <f t="shared" si="40"/>
        <v>46186.232466323585</v>
      </c>
      <c r="O549">
        <f t="shared" si="42"/>
        <v>46348.01633019474</v>
      </c>
      <c r="P549">
        <f t="shared" si="41"/>
        <v>-161.78386387115461</v>
      </c>
      <c r="Q549">
        <f t="shared" ref="Q549:Q612" si="44">P549*(2/10)+(Q548*(1-(2/10)))</f>
        <v>-93.062852253450444</v>
      </c>
      <c r="R549">
        <f t="shared" si="43"/>
        <v>68.721011617704164</v>
      </c>
    </row>
    <row r="550" spans="1:18" x14ac:dyDescent="0.3">
      <c r="A550" s="1">
        <v>44564</v>
      </c>
      <c r="B550" s="2">
        <v>0.90277777777777779</v>
      </c>
      <c r="C550">
        <v>45817.8</v>
      </c>
      <c r="D550">
        <v>45831.64</v>
      </c>
      <c r="E550">
        <v>45696</v>
      </c>
      <c r="F550">
        <v>45788.42</v>
      </c>
      <c r="G550">
        <v>219.79704000000001</v>
      </c>
      <c r="H550">
        <v>1641242699999</v>
      </c>
      <c r="I550">
        <v>10054574.958859099</v>
      </c>
      <c r="J550">
        <v>5896</v>
      </c>
      <c r="K550">
        <v>88.825180000000003</v>
      </c>
      <c r="L550">
        <v>4064722.7347582998</v>
      </c>
      <c r="M550">
        <v>46748.07</v>
      </c>
      <c r="N550">
        <f t="shared" si="40"/>
        <v>46129.550548427651</v>
      </c>
      <c r="O550">
        <f t="shared" si="42"/>
        <v>46308.741046476614</v>
      </c>
      <c r="P550">
        <f t="shared" si="41"/>
        <v>-179.19049804896349</v>
      </c>
      <c r="Q550">
        <f t="shared" si="44"/>
        <v>-110.28838141255306</v>
      </c>
      <c r="R550">
        <f t="shared" si="43"/>
        <v>68.902116636410426</v>
      </c>
    </row>
    <row r="551" spans="1:18" x14ac:dyDescent="0.3">
      <c r="A551" s="1">
        <v>44564</v>
      </c>
      <c r="B551" s="2">
        <v>0.90625</v>
      </c>
      <c r="C551">
        <v>45788.42</v>
      </c>
      <c r="D551">
        <v>45884.75</v>
      </c>
      <c r="E551">
        <v>45784.7</v>
      </c>
      <c r="F551">
        <v>45880.98</v>
      </c>
      <c r="G551">
        <v>106.99348999999999</v>
      </c>
      <c r="H551">
        <v>1641242999999</v>
      </c>
      <c r="I551">
        <v>4904823.5531045999</v>
      </c>
      <c r="J551">
        <v>3699</v>
      </c>
      <c r="K551">
        <v>61.365259999999999</v>
      </c>
      <c r="L551">
        <v>2813082.7032462</v>
      </c>
      <c r="M551">
        <v>46731.91</v>
      </c>
      <c r="N551">
        <f t="shared" si="40"/>
        <v>46077.068925592626</v>
      </c>
      <c r="O551">
        <f t="shared" si="42"/>
        <v>46270.198746737609</v>
      </c>
      <c r="P551">
        <f t="shared" si="41"/>
        <v>-193.129821144983</v>
      </c>
      <c r="Q551">
        <f t="shared" si="44"/>
        <v>-126.85666935903905</v>
      </c>
      <c r="R551">
        <f t="shared" si="43"/>
        <v>66.273151785943952</v>
      </c>
    </row>
    <row r="552" spans="1:18" x14ac:dyDescent="0.3">
      <c r="A552" s="1">
        <v>44564</v>
      </c>
      <c r="B552" s="2">
        <v>0.90972222222222221</v>
      </c>
      <c r="C552">
        <v>45880.98</v>
      </c>
      <c r="D552">
        <v>45970.27</v>
      </c>
      <c r="E552">
        <v>45831</v>
      </c>
      <c r="F552">
        <v>45866.720000000001</v>
      </c>
      <c r="G552">
        <v>116.35965</v>
      </c>
      <c r="H552">
        <v>1641243299999</v>
      </c>
      <c r="I552">
        <v>5341174.0194110004</v>
      </c>
      <c r="J552">
        <v>3810</v>
      </c>
      <c r="K552">
        <v>64.920370000000005</v>
      </c>
      <c r="L552">
        <v>2980159.5116201998</v>
      </c>
      <c r="M552">
        <v>46716.78</v>
      </c>
      <c r="N552">
        <f t="shared" si="40"/>
        <v>46046.901398578375</v>
      </c>
      <c r="O552">
        <f t="shared" si="42"/>
        <v>46241.367728460755</v>
      </c>
      <c r="P552">
        <f t="shared" si="41"/>
        <v>-194.4663298823798</v>
      </c>
      <c r="Q552">
        <f t="shared" si="44"/>
        <v>-140.37860146370718</v>
      </c>
      <c r="R552">
        <f t="shared" si="43"/>
        <v>54.087728418672611</v>
      </c>
    </row>
    <row r="553" spans="1:18" x14ac:dyDescent="0.3">
      <c r="A553" s="1">
        <v>44564</v>
      </c>
      <c r="B553" s="2">
        <v>0.91319444444444453</v>
      </c>
      <c r="C553">
        <v>45866.720000000001</v>
      </c>
      <c r="D553">
        <v>45932.43</v>
      </c>
      <c r="E553">
        <v>45832</v>
      </c>
      <c r="F553">
        <v>45922</v>
      </c>
      <c r="G553">
        <v>81.771810000000002</v>
      </c>
      <c r="H553">
        <v>1641243599999</v>
      </c>
      <c r="I553">
        <v>3751496.9317374001</v>
      </c>
      <c r="J553">
        <v>2754</v>
      </c>
      <c r="K553">
        <v>37.490279999999998</v>
      </c>
      <c r="L553">
        <v>1719999.2625227999</v>
      </c>
      <c r="M553">
        <v>46702.74</v>
      </c>
      <c r="N553">
        <f t="shared" si="40"/>
        <v>46019.181183412467</v>
      </c>
      <c r="O553">
        <f t="shared" si="42"/>
        <v>46213.616044871065</v>
      </c>
      <c r="P553">
        <f t="shared" si="41"/>
        <v>-194.43486145859788</v>
      </c>
      <c r="Q553">
        <f t="shared" si="44"/>
        <v>-151.18985346268533</v>
      </c>
      <c r="R553">
        <f t="shared" si="43"/>
        <v>43.245007995912545</v>
      </c>
    </row>
    <row r="554" spans="1:18" x14ac:dyDescent="0.3">
      <c r="A554" s="1">
        <v>44564</v>
      </c>
      <c r="B554" s="2">
        <v>0.91666666666666663</v>
      </c>
      <c r="C554">
        <v>45922.01</v>
      </c>
      <c r="D554">
        <v>46000</v>
      </c>
      <c r="E554">
        <v>45829.77</v>
      </c>
      <c r="F554">
        <v>45999.99</v>
      </c>
      <c r="G554">
        <v>109.39068</v>
      </c>
      <c r="H554">
        <v>1641243899999</v>
      </c>
      <c r="I554">
        <v>5023700.6976987002</v>
      </c>
      <c r="J554">
        <v>3483</v>
      </c>
      <c r="K554">
        <v>55.368270000000003</v>
      </c>
      <c r="L554">
        <v>2543686.1776851001</v>
      </c>
      <c r="M554">
        <v>46689.36</v>
      </c>
      <c r="N554">
        <f t="shared" si="40"/>
        <v>46004.231770579783</v>
      </c>
      <c r="O554">
        <f t="shared" si="42"/>
        <v>46192.015597102836</v>
      </c>
      <c r="P554">
        <f t="shared" si="41"/>
        <v>-187.78382652305299</v>
      </c>
      <c r="Q554">
        <f t="shared" si="44"/>
        <v>-158.50864807475887</v>
      </c>
      <c r="R554">
        <f t="shared" si="43"/>
        <v>29.275178448294128</v>
      </c>
    </row>
    <row r="555" spans="1:18" x14ac:dyDescent="0.3">
      <c r="A555" s="1">
        <v>44564</v>
      </c>
      <c r="B555" s="2">
        <v>0.92013888888888884</v>
      </c>
      <c r="C555">
        <v>45999.99</v>
      </c>
      <c r="D555">
        <v>46012.13</v>
      </c>
      <c r="E555">
        <v>45936.37</v>
      </c>
      <c r="F555">
        <v>45953.91</v>
      </c>
      <c r="G555">
        <v>92.918049999999994</v>
      </c>
      <c r="H555">
        <v>1641244199999</v>
      </c>
      <c r="I555">
        <v>4271389.5365813999</v>
      </c>
      <c r="J555">
        <v>3265</v>
      </c>
      <c r="K555">
        <v>42.018340000000002</v>
      </c>
      <c r="L555">
        <v>1931654.1538177</v>
      </c>
      <c r="M555">
        <v>46676.57</v>
      </c>
      <c r="N555">
        <f t="shared" si="40"/>
        <v>46003.579190490585</v>
      </c>
      <c r="O555">
        <f t="shared" si="42"/>
        <v>46177.791478798928</v>
      </c>
      <c r="P555">
        <f t="shared" si="41"/>
        <v>-174.21228830834298</v>
      </c>
      <c r="Q555">
        <f t="shared" si="44"/>
        <v>-161.64937612147568</v>
      </c>
      <c r="R555">
        <f t="shared" si="43"/>
        <v>12.562912186867294</v>
      </c>
    </row>
    <row r="556" spans="1:18" x14ac:dyDescent="0.3">
      <c r="A556" s="1">
        <v>44564</v>
      </c>
      <c r="B556" s="2">
        <v>0.92361111111111116</v>
      </c>
      <c r="C556">
        <v>45953.919999999998</v>
      </c>
      <c r="D556">
        <v>45953.919999999998</v>
      </c>
      <c r="E556">
        <v>45818.89</v>
      </c>
      <c r="F556">
        <v>45820.01</v>
      </c>
      <c r="G556">
        <v>63.928820000000002</v>
      </c>
      <c r="H556">
        <v>1641244499999</v>
      </c>
      <c r="I556">
        <v>2932564.8743957998</v>
      </c>
      <c r="J556">
        <v>2845</v>
      </c>
      <c r="K556">
        <v>24.022169999999999</v>
      </c>
      <c r="L556">
        <v>1101790.2091095001</v>
      </c>
      <c r="M556">
        <v>46663.839999999997</v>
      </c>
      <c r="N556">
        <f t="shared" si="40"/>
        <v>45995.93931503049</v>
      </c>
      <c r="O556">
        <f t="shared" si="42"/>
        <v>46161.2084062953</v>
      </c>
      <c r="P556">
        <f t="shared" si="41"/>
        <v>-165.26909126481041</v>
      </c>
      <c r="Q556">
        <f t="shared" si="44"/>
        <v>-162.37331915014263</v>
      </c>
      <c r="R556">
        <f t="shared" si="43"/>
        <v>2.8957721146677784</v>
      </c>
    </row>
    <row r="557" spans="1:18" x14ac:dyDescent="0.3">
      <c r="A557" s="1">
        <v>44564</v>
      </c>
      <c r="B557" s="2">
        <v>0.92708333333333337</v>
      </c>
      <c r="C557">
        <v>45820.02</v>
      </c>
      <c r="D557">
        <v>45894.8</v>
      </c>
      <c r="E557">
        <v>45811.87</v>
      </c>
      <c r="F557">
        <v>45878.3</v>
      </c>
      <c r="G557">
        <v>60.533529999999999</v>
      </c>
      <c r="H557">
        <v>1641244799999</v>
      </c>
      <c r="I557">
        <v>2775252.6771743</v>
      </c>
      <c r="J557">
        <v>2818</v>
      </c>
      <c r="K557">
        <v>27.468640000000001</v>
      </c>
      <c r="L557">
        <v>1259384.1357938999</v>
      </c>
      <c r="M557">
        <v>46650.04</v>
      </c>
      <c r="N557">
        <f t="shared" si="40"/>
        <v>45968.8748050258</v>
      </c>
      <c r="O557">
        <f t="shared" si="42"/>
        <v>46135.93519101417</v>
      </c>
      <c r="P557">
        <f t="shared" si="41"/>
        <v>-167.0603859883704</v>
      </c>
      <c r="Q557">
        <f t="shared" si="44"/>
        <v>-163.31073251778818</v>
      </c>
      <c r="R557">
        <f t="shared" si="43"/>
        <v>3.7496534705822171</v>
      </c>
    </row>
    <row r="558" spans="1:18" x14ac:dyDescent="0.3">
      <c r="A558" s="1">
        <v>44564</v>
      </c>
      <c r="B558" s="2">
        <v>0.93055555555555547</v>
      </c>
      <c r="C558">
        <v>45878.3</v>
      </c>
      <c r="D558">
        <v>45978.46</v>
      </c>
      <c r="E558">
        <v>45855.1</v>
      </c>
      <c r="F558">
        <v>45973.15</v>
      </c>
      <c r="G558">
        <v>59.664830000000002</v>
      </c>
      <c r="H558">
        <v>1641245099999</v>
      </c>
      <c r="I558">
        <v>2739197.5701672998</v>
      </c>
      <c r="J558">
        <v>2641</v>
      </c>
      <c r="K558">
        <v>33.118870000000001</v>
      </c>
      <c r="L558">
        <v>1520520.2745351</v>
      </c>
      <c r="M558">
        <v>46636.88</v>
      </c>
      <c r="N558">
        <f t="shared" si="40"/>
        <v>45954.94021963721</v>
      </c>
      <c r="O558">
        <f t="shared" si="42"/>
        <v>46116.851102790897</v>
      </c>
      <c r="P558">
        <f t="shared" si="41"/>
        <v>-161.91088315368688</v>
      </c>
      <c r="Q558">
        <f t="shared" si="44"/>
        <v>-163.03076264496792</v>
      </c>
      <c r="R558">
        <f t="shared" si="43"/>
        <v>-1.1198794912810399</v>
      </c>
    </row>
    <row r="559" spans="1:18" x14ac:dyDescent="0.3">
      <c r="A559" s="1">
        <v>44564</v>
      </c>
      <c r="B559" s="2">
        <v>0.93402777777777779</v>
      </c>
      <c r="C559">
        <v>45973.15</v>
      </c>
      <c r="D559">
        <v>46059.94</v>
      </c>
      <c r="E559">
        <v>45970.58</v>
      </c>
      <c r="F559">
        <v>46023.51</v>
      </c>
      <c r="G559">
        <v>110.52460000000001</v>
      </c>
      <c r="H559">
        <v>1641245399999</v>
      </c>
      <c r="I559">
        <v>5086220.9419464003</v>
      </c>
      <c r="J559">
        <v>3297</v>
      </c>
      <c r="K559">
        <v>47.222540000000002</v>
      </c>
      <c r="L559">
        <v>2173047.8523670002</v>
      </c>
      <c r="M559">
        <v>46623.95</v>
      </c>
      <c r="N559">
        <f t="shared" si="40"/>
        <v>45957.741724308413</v>
      </c>
      <c r="O559">
        <f t="shared" si="42"/>
        <v>46106.206576658238</v>
      </c>
      <c r="P559">
        <f t="shared" si="41"/>
        <v>-148.46485234982538</v>
      </c>
      <c r="Q559">
        <f t="shared" si="44"/>
        <v>-160.11758058593941</v>
      </c>
      <c r="R559">
        <f t="shared" si="43"/>
        <v>-11.652728236114029</v>
      </c>
    </row>
    <row r="560" spans="1:18" x14ac:dyDescent="0.3">
      <c r="A560" s="1">
        <v>44564</v>
      </c>
      <c r="B560" s="2">
        <v>0.9375</v>
      </c>
      <c r="C560">
        <v>46023.51</v>
      </c>
      <c r="D560">
        <v>46238.84</v>
      </c>
      <c r="E560">
        <v>46018.29</v>
      </c>
      <c r="F560">
        <v>46215.76</v>
      </c>
      <c r="G560">
        <v>142.89664999999999</v>
      </c>
      <c r="H560">
        <v>1641245699999</v>
      </c>
      <c r="I560">
        <v>6591877.6946243998</v>
      </c>
      <c r="J560">
        <v>4088</v>
      </c>
      <c r="K560">
        <v>87.476759999999999</v>
      </c>
      <c r="L560">
        <v>4035556.9543483001</v>
      </c>
      <c r="M560">
        <v>46611.67</v>
      </c>
      <c r="N560">
        <f t="shared" si="40"/>
        <v>45967.859920568655</v>
      </c>
      <c r="O560">
        <f t="shared" si="42"/>
        <v>46100.080904313189</v>
      </c>
      <c r="P560">
        <f t="shared" si="41"/>
        <v>-132.22098374453344</v>
      </c>
      <c r="Q560">
        <f t="shared" si="44"/>
        <v>-154.5382612176582</v>
      </c>
      <c r="R560">
        <f t="shared" si="43"/>
        <v>-22.317277473124761</v>
      </c>
    </row>
    <row r="561" spans="1:18" x14ac:dyDescent="0.3">
      <c r="A561" s="1">
        <v>44564</v>
      </c>
      <c r="B561" s="2">
        <v>0.94097222222222221</v>
      </c>
      <c r="C561">
        <v>46215.77</v>
      </c>
      <c r="D561">
        <v>46260.44</v>
      </c>
      <c r="E561">
        <v>46104.05</v>
      </c>
      <c r="F561">
        <v>46145.27</v>
      </c>
      <c r="G561">
        <v>92.029600000000002</v>
      </c>
      <c r="H561">
        <v>1641245999999</v>
      </c>
      <c r="I561">
        <v>4251322.3419374004</v>
      </c>
      <c r="J561">
        <v>3286</v>
      </c>
      <c r="K561">
        <v>41.14546</v>
      </c>
      <c r="L561">
        <v>1901139.7472971</v>
      </c>
      <c r="M561">
        <v>46601.39</v>
      </c>
      <c r="N561">
        <f t="shared" si="40"/>
        <v>46005.999932788865</v>
      </c>
      <c r="O561">
        <f t="shared" si="42"/>
        <v>46108.650466956657</v>
      </c>
      <c r="P561">
        <f t="shared" si="41"/>
        <v>-102.65053416779119</v>
      </c>
      <c r="Q561">
        <f t="shared" si="44"/>
        <v>-144.16071580768482</v>
      </c>
      <c r="R561">
        <f t="shared" si="43"/>
        <v>-41.510181639893631</v>
      </c>
    </row>
    <row r="562" spans="1:18" x14ac:dyDescent="0.3">
      <c r="A562" s="1">
        <v>44564</v>
      </c>
      <c r="B562" s="2">
        <v>0.94444444444444453</v>
      </c>
      <c r="C562">
        <v>46145.27</v>
      </c>
      <c r="D562">
        <v>46177.66</v>
      </c>
      <c r="E562">
        <v>46022.71</v>
      </c>
      <c r="F562">
        <v>46046.94</v>
      </c>
      <c r="G562">
        <v>79.72045</v>
      </c>
      <c r="H562">
        <v>1641246299999</v>
      </c>
      <c r="I562">
        <v>3675416.3427162999</v>
      </c>
      <c r="J562">
        <v>2439</v>
      </c>
      <c r="K562">
        <v>32.992109999999997</v>
      </c>
      <c r="L562">
        <v>1521194.3901005001</v>
      </c>
      <c r="M562">
        <v>46589.71</v>
      </c>
      <c r="N562">
        <f t="shared" si="40"/>
        <v>46027.426096975192</v>
      </c>
      <c r="O562">
        <f t="shared" si="42"/>
        <v>46111.363024959872</v>
      </c>
      <c r="P562">
        <f t="shared" si="41"/>
        <v>-83.936927984679642</v>
      </c>
      <c r="Q562">
        <f t="shared" si="44"/>
        <v>-132.11595824308378</v>
      </c>
      <c r="R562">
        <f t="shared" si="43"/>
        <v>-48.17903025840414</v>
      </c>
    </row>
    <row r="563" spans="1:18" x14ac:dyDescent="0.3">
      <c r="A563" s="1">
        <v>44564</v>
      </c>
      <c r="B563" s="2">
        <v>0.94791666666666663</v>
      </c>
      <c r="C563">
        <v>46046.95</v>
      </c>
      <c r="D563">
        <v>46150.91</v>
      </c>
      <c r="E563">
        <v>46042.73</v>
      </c>
      <c r="F563">
        <v>46113.64</v>
      </c>
      <c r="G563">
        <v>69.80735</v>
      </c>
      <c r="H563">
        <v>1641246599999</v>
      </c>
      <c r="I563">
        <v>3217503.8744124998</v>
      </c>
      <c r="J563">
        <v>2485</v>
      </c>
      <c r="K563">
        <v>31.443390000000001</v>
      </c>
      <c r="L563">
        <v>1449145.1476477</v>
      </c>
      <c r="M563">
        <v>46577.02</v>
      </c>
      <c r="N563">
        <f t="shared" si="40"/>
        <v>46030.42977436362</v>
      </c>
      <c r="O563">
        <f t="shared" si="42"/>
        <v>46106.591689777662</v>
      </c>
      <c r="P563">
        <f t="shared" si="41"/>
        <v>-76.161915414042596</v>
      </c>
      <c r="Q563">
        <f t="shared" si="44"/>
        <v>-120.92514967727556</v>
      </c>
      <c r="R563">
        <f t="shared" si="43"/>
        <v>-44.76323426323296</v>
      </c>
    </row>
    <row r="564" spans="1:18" x14ac:dyDescent="0.3">
      <c r="A564" s="1">
        <v>44564</v>
      </c>
      <c r="B564" s="2">
        <v>0.95138888888888884</v>
      </c>
      <c r="C564">
        <v>46114.080000000002</v>
      </c>
      <c r="D564">
        <v>46131.69</v>
      </c>
      <c r="E564">
        <v>46059.62</v>
      </c>
      <c r="F564">
        <v>46060.86</v>
      </c>
      <c r="G564">
        <v>80.475620000000006</v>
      </c>
      <c r="H564">
        <v>1641246899999</v>
      </c>
      <c r="I564">
        <v>3709254.4979969999</v>
      </c>
      <c r="J564">
        <v>2810</v>
      </c>
      <c r="K564">
        <v>30.120170000000002</v>
      </c>
      <c r="L564">
        <v>1388366.6453025001</v>
      </c>
      <c r="M564">
        <v>46565.11</v>
      </c>
      <c r="N564">
        <f t="shared" si="40"/>
        <v>46043.299039846141</v>
      </c>
      <c r="O564">
        <f t="shared" si="42"/>
        <v>46107.146379423757</v>
      </c>
      <c r="P564">
        <f t="shared" si="41"/>
        <v>-63.847339577616367</v>
      </c>
      <c r="Q564">
        <f t="shared" si="44"/>
        <v>-109.50958765734373</v>
      </c>
      <c r="R564">
        <f t="shared" si="43"/>
        <v>-45.662248079727362</v>
      </c>
    </row>
    <row r="565" spans="1:18" x14ac:dyDescent="0.3">
      <c r="A565" s="1">
        <v>44564</v>
      </c>
      <c r="B565" s="2">
        <v>0.95486111111111116</v>
      </c>
      <c r="C565">
        <v>46060.87</v>
      </c>
      <c r="D565">
        <v>46115.24</v>
      </c>
      <c r="E565">
        <v>45962.28</v>
      </c>
      <c r="F565">
        <v>45979.01</v>
      </c>
      <c r="G565">
        <v>93.777289999999994</v>
      </c>
      <c r="H565">
        <v>1641247199999</v>
      </c>
      <c r="I565">
        <v>4317519.4181254003</v>
      </c>
      <c r="J565">
        <v>3235</v>
      </c>
      <c r="K565">
        <v>25.960370000000001</v>
      </c>
      <c r="L565">
        <v>1195551.0880799</v>
      </c>
      <c r="M565">
        <v>46553.42</v>
      </c>
      <c r="N565">
        <f t="shared" si="40"/>
        <v>46046.002264485192</v>
      </c>
      <c r="O565">
        <f t="shared" si="42"/>
        <v>46103.718499466442</v>
      </c>
      <c r="P565">
        <f t="shared" si="41"/>
        <v>-57.716234981249727</v>
      </c>
      <c r="Q565">
        <f t="shared" si="44"/>
        <v>-99.150917122124937</v>
      </c>
      <c r="R565">
        <f t="shared" si="43"/>
        <v>-41.434682140875211</v>
      </c>
    </row>
    <row r="566" spans="1:18" x14ac:dyDescent="0.3">
      <c r="A566" s="1">
        <v>44564</v>
      </c>
      <c r="B566" s="2">
        <v>0.95833333333333337</v>
      </c>
      <c r="C566">
        <v>45979.01</v>
      </c>
      <c r="D566">
        <v>46094.34</v>
      </c>
      <c r="E566">
        <v>45961.59</v>
      </c>
      <c r="F566">
        <v>46052.19</v>
      </c>
      <c r="G566">
        <v>75.796779999999998</v>
      </c>
      <c r="H566">
        <v>1641247499999</v>
      </c>
      <c r="I566">
        <v>3488456.2475941</v>
      </c>
      <c r="J566">
        <v>3051</v>
      </c>
      <c r="K566">
        <v>42.92662</v>
      </c>
      <c r="L566">
        <v>1975720.6580711</v>
      </c>
      <c r="M566">
        <v>46540.74</v>
      </c>
      <c r="N566">
        <f t="shared" si="40"/>
        <v>46035.695762256699</v>
      </c>
      <c r="O566">
        <f t="shared" si="42"/>
        <v>46094.480832839297</v>
      </c>
      <c r="P566">
        <f t="shared" si="41"/>
        <v>-58.785070582598564</v>
      </c>
      <c r="Q566">
        <f t="shared" si="44"/>
        <v>-91.077747814219663</v>
      </c>
      <c r="R566">
        <f t="shared" si="43"/>
        <v>-32.292677231621099</v>
      </c>
    </row>
    <row r="567" spans="1:18" x14ac:dyDescent="0.3">
      <c r="A567" s="1">
        <v>44564</v>
      </c>
      <c r="B567" s="2">
        <v>0.96180555555555547</v>
      </c>
      <c r="C567">
        <v>46052.2</v>
      </c>
      <c r="D567">
        <v>46099.99</v>
      </c>
      <c r="E567">
        <v>46003.29</v>
      </c>
      <c r="F567">
        <v>46057</v>
      </c>
      <c r="G567">
        <v>71.869410000000002</v>
      </c>
      <c r="H567">
        <v>1641247799999</v>
      </c>
      <c r="I567">
        <v>3310817.4526738999</v>
      </c>
      <c r="J567">
        <v>2782</v>
      </c>
      <c r="K567">
        <v>27.111640000000001</v>
      </c>
      <c r="L567">
        <v>1248761.3842782001</v>
      </c>
      <c r="M567">
        <v>46528.82</v>
      </c>
      <c r="N567">
        <f t="shared" si="40"/>
        <v>46038.234875755668</v>
      </c>
      <c r="O567">
        <f t="shared" si="42"/>
        <v>46091.348919295648</v>
      </c>
      <c r="P567">
        <f t="shared" si="41"/>
        <v>-53.11404353997932</v>
      </c>
      <c r="Q567">
        <f t="shared" si="44"/>
        <v>-83.485006959371589</v>
      </c>
      <c r="R567">
        <f t="shared" si="43"/>
        <v>-30.370963419392268</v>
      </c>
    </row>
    <row r="568" spans="1:18" x14ac:dyDescent="0.3">
      <c r="A568" s="1">
        <v>44564</v>
      </c>
      <c r="B568" s="2">
        <v>0.96527777777777779</v>
      </c>
      <c r="C568">
        <v>46057</v>
      </c>
      <c r="D568">
        <v>46158.37</v>
      </c>
      <c r="E568">
        <v>46051.05</v>
      </c>
      <c r="F568">
        <v>46113.93</v>
      </c>
      <c r="G568">
        <v>49.900640000000003</v>
      </c>
      <c r="H568">
        <v>1641248099999</v>
      </c>
      <c r="I568">
        <v>2300681.3441360001</v>
      </c>
      <c r="J568">
        <v>2442</v>
      </c>
      <c r="K568">
        <v>24.496320000000001</v>
      </c>
      <c r="L568">
        <v>1129238.1827058999</v>
      </c>
      <c r="M568">
        <v>46517.17</v>
      </c>
      <c r="N568">
        <f t="shared" si="40"/>
        <v>46041.121817947103</v>
      </c>
      <c r="O568">
        <f t="shared" si="42"/>
        <v>46088.804554903378</v>
      </c>
      <c r="P568">
        <f t="shared" si="41"/>
        <v>-47.682736956274312</v>
      </c>
      <c r="Q568">
        <f t="shared" si="44"/>
        <v>-76.324552958752136</v>
      </c>
      <c r="R568">
        <f t="shared" si="43"/>
        <v>-28.641816002477825</v>
      </c>
    </row>
    <row r="569" spans="1:18" x14ac:dyDescent="0.3">
      <c r="A569" s="1">
        <v>44564</v>
      </c>
      <c r="B569" s="2">
        <v>0.96875</v>
      </c>
      <c r="C569">
        <v>46113.94</v>
      </c>
      <c r="D569">
        <v>46182.12</v>
      </c>
      <c r="E569">
        <v>46068.37</v>
      </c>
      <c r="F569">
        <v>46178.45</v>
      </c>
      <c r="G569">
        <v>57.872579999999999</v>
      </c>
      <c r="H569">
        <v>1641248399999</v>
      </c>
      <c r="I569">
        <v>2668204.2268296001</v>
      </c>
      <c r="J569">
        <v>2842</v>
      </c>
      <c r="K569">
        <v>26.495740000000001</v>
      </c>
      <c r="L569">
        <v>1221610.4767662</v>
      </c>
      <c r="M569">
        <v>46505.91</v>
      </c>
      <c r="N569">
        <f t="shared" si="40"/>
        <v>46052.324615186008</v>
      </c>
      <c r="O569">
        <f t="shared" si="42"/>
        <v>46090.666439725348</v>
      </c>
      <c r="P569">
        <f t="shared" si="41"/>
        <v>-38.34182453934045</v>
      </c>
      <c r="Q569">
        <f t="shared" si="44"/>
        <v>-68.72800727486981</v>
      </c>
      <c r="R569">
        <f t="shared" si="43"/>
        <v>-30.38618273552936</v>
      </c>
    </row>
    <row r="570" spans="1:18" x14ac:dyDescent="0.3">
      <c r="A570" s="1">
        <v>44564</v>
      </c>
      <c r="B570" s="2">
        <v>0.97222222222222221</v>
      </c>
      <c r="C570">
        <v>46178.45</v>
      </c>
      <c r="D570">
        <v>46237.96</v>
      </c>
      <c r="E570">
        <v>46157.47</v>
      </c>
      <c r="F570">
        <v>46207.199999999997</v>
      </c>
      <c r="G570">
        <v>65.219729999999998</v>
      </c>
      <c r="H570">
        <v>1641248699999</v>
      </c>
      <c r="I570">
        <v>3012940.3566109999</v>
      </c>
      <c r="J570">
        <v>3500</v>
      </c>
      <c r="K570">
        <v>37.738120000000002</v>
      </c>
      <c r="L570">
        <v>1743392.2795082</v>
      </c>
      <c r="M570">
        <v>46496.160000000003</v>
      </c>
      <c r="N570">
        <f t="shared" si="40"/>
        <v>46071.728520542005</v>
      </c>
      <c r="O570">
        <f t="shared" si="42"/>
        <v>46097.16892567162</v>
      </c>
      <c r="P570">
        <f t="shared" si="41"/>
        <v>-25.440405129615101</v>
      </c>
      <c r="Q570">
        <f t="shared" si="44"/>
        <v>-60.070486845818877</v>
      </c>
      <c r="R570">
        <f t="shared" si="43"/>
        <v>-34.630081716203776</v>
      </c>
    </row>
    <row r="571" spans="1:18" x14ac:dyDescent="0.3">
      <c r="A571" s="1">
        <v>44564</v>
      </c>
      <c r="B571" s="2">
        <v>0.97569444444444453</v>
      </c>
      <c r="C571">
        <v>46207.199999999997</v>
      </c>
      <c r="D571">
        <v>46318.41</v>
      </c>
      <c r="E571">
        <v>46184.65</v>
      </c>
      <c r="F571">
        <v>46266.14</v>
      </c>
      <c r="G571">
        <v>129.33999</v>
      </c>
      <c r="H571">
        <v>1641248999999</v>
      </c>
      <c r="I571">
        <v>5982894.4152172999</v>
      </c>
      <c r="J571">
        <v>4972</v>
      </c>
      <c r="K571">
        <v>74.027950000000004</v>
      </c>
      <c r="L571">
        <v>3424283.8847874999</v>
      </c>
      <c r="M571">
        <v>46486.86</v>
      </c>
      <c r="N571">
        <f t="shared" si="40"/>
        <v>46092.57028661247</v>
      </c>
      <c r="O571">
        <f t="shared" si="42"/>
        <v>46105.319375621868</v>
      </c>
      <c r="P571">
        <f t="shared" si="41"/>
        <v>-12.749089009397721</v>
      </c>
      <c r="Q571">
        <f t="shared" si="44"/>
        <v>-50.606207278534647</v>
      </c>
      <c r="R571">
        <f t="shared" si="43"/>
        <v>-37.857118269136926</v>
      </c>
    </row>
    <row r="572" spans="1:18" x14ac:dyDescent="0.3">
      <c r="A572" s="1">
        <v>44564</v>
      </c>
      <c r="B572" s="2">
        <v>0.97916666666666663</v>
      </c>
      <c r="C572">
        <v>46266.14</v>
      </c>
      <c r="D572">
        <v>46324.65</v>
      </c>
      <c r="E572">
        <v>46260.12</v>
      </c>
      <c r="F572">
        <v>46306.31</v>
      </c>
      <c r="G572">
        <v>56.185119999999998</v>
      </c>
      <c r="H572">
        <v>1641249299999</v>
      </c>
      <c r="I572">
        <v>2600624.9238962</v>
      </c>
      <c r="J572">
        <v>3515</v>
      </c>
      <c r="K572">
        <v>31.296060000000001</v>
      </c>
      <c r="L572">
        <v>1448537.4679717</v>
      </c>
      <c r="M572">
        <v>46479.02</v>
      </c>
      <c r="N572">
        <f t="shared" si="40"/>
        <v>46119.273319441323</v>
      </c>
      <c r="O572">
        <f t="shared" si="42"/>
        <v>46117.232014464695</v>
      </c>
      <c r="P572">
        <f t="shared" si="41"/>
        <v>2.041304976628453</v>
      </c>
      <c r="Q572">
        <f t="shared" si="44"/>
        <v>-40.076704827502027</v>
      </c>
      <c r="R572">
        <f t="shared" si="43"/>
        <v>-42.11800980413048</v>
      </c>
    </row>
    <row r="573" spans="1:18" x14ac:dyDescent="0.3">
      <c r="A573" s="1">
        <v>44564</v>
      </c>
      <c r="B573" s="2">
        <v>0.98263888888888884</v>
      </c>
      <c r="C573">
        <v>46306.31</v>
      </c>
      <c r="D573">
        <v>46439.97</v>
      </c>
      <c r="E573">
        <v>46280</v>
      </c>
      <c r="F573">
        <v>46352.04</v>
      </c>
      <c r="G573">
        <v>111.60059</v>
      </c>
      <c r="H573">
        <v>1641249599999</v>
      </c>
      <c r="I573">
        <v>5171410.6491125999</v>
      </c>
      <c r="J573">
        <v>4639</v>
      </c>
      <c r="K573">
        <v>56.43788</v>
      </c>
      <c r="L573">
        <v>2615752.9990138002</v>
      </c>
      <c r="M573">
        <v>46471.81</v>
      </c>
      <c r="N573">
        <f t="shared" si="40"/>
        <v>46148.048193373426</v>
      </c>
      <c r="O573">
        <f t="shared" si="42"/>
        <v>46131.237791171014</v>
      </c>
      <c r="P573">
        <f t="shared" si="41"/>
        <v>16.810402202412661</v>
      </c>
      <c r="Q573">
        <f t="shared" si="44"/>
        <v>-28.699283421519088</v>
      </c>
      <c r="R573">
        <f t="shared" si="43"/>
        <v>-45.509685623931745</v>
      </c>
    </row>
    <row r="574" spans="1:18" x14ac:dyDescent="0.3">
      <c r="A574" s="1">
        <v>44564</v>
      </c>
      <c r="B574" s="2">
        <v>0.98611111111111116</v>
      </c>
      <c r="C574">
        <v>46352.04</v>
      </c>
      <c r="D574">
        <v>46352.04</v>
      </c>
      <c r="E574">
        <v>46151.65</v>
      </c>
      <c r="F574">
        <v>46245.01</v>
      </c>
      <c r="G574">
        <v>105.61626</v>
      </c>
      <c r="H574">
        <v>1641249899999</v>
      </c>
      <c r="I574">
        <v>4887023.7559850002</v>
      </c>
      <c r="J574">
        <v>3784</v>
      </c>
      <c r="K574">
        <v>24.747959999999999</v>
      </c>
      <c r="L574">
        <v>1145144.5518515999</v>
      </c>
      <c r="M574">
        <v>46464.54</v>
      </c>
      <c r="N574">
        <f t="shared" si="40"/>
        <v>46179.431548239052</v>
      </c>
      <c r="O574">
        <f t="shared" si="42"/>
        <v>46147.593510343533</v>
      </c>
      <c r="P574">
        <f t="shared" si="41"/>
        <v>31.838037895518937</v>
      </c>
      <c r="Q574">
        <f t="shared" si="44"/>
        <v>-16.591819158111484</v>
      </c>
      <c r="R574">
        <f t="shared" si="43"/>
        <v>-48.429857053630421</v>
      </c>
    </row>
    <row r="575" spans="1:18" x14ac:dyDescent="0.3">
      <c r="A575" s="1">
        <v>44564</v>
      </c>
      <c r="B575" s="2">
        <v>0.98958333333333337</v>
      </c>
      <c r="C575">
        <v>46245.01</v>
      </c>
      <c r="D575">
        <v>46298.23</v>
      </c>
      <c r="E575">
        <v>46129.71</v>
      </c>
      <c r="F575">
        <v>46160.75</v>
      </c>
      <c r="G575">
        <v>116.50078000000001</v>
      </c>
      <c r="H575">
        <v>1641250199999</v>
      </c>
      <c r="I575">
        <v>5383151.3367138999</v>
      </c>
      <c r="J575">
        <v>3071</v>
      </c>
      <c r="K575">
        <v>48.140509999999999</v>
      </c>
      <c r="L575">
        <v>2224138.1499227998</v>
      </c>
      <c r="M575">
        <v>46455.99</v>
      </c>
      <c r="N575">
        <f t="shared" si="40"/>
        <v>46189.520540817655</v>
      </c>
      <c r="O575">
        <f t="shared" si="42"/>
        <v>46154.809546614379</v>
      </c>
      <c r="P575">
        <f t="shared" si="41"/>
        <v>34.710994203276641</v>
      </c>
      <c r="Q575">
        <f t="shared" si="44"/>
        <v>-6.3312564858338591</v>
      </c>
      <c r="R575">
        <f t="shared" si="43"/>
        <v>-41.042250689110503</v>
      </c>
    </row>
    <row r="576" spans="1:18" x14ac:dyDescent="0.3">
      <c r="A576" s="1">
        <v>44564</v>
      </c>
      <c r="B576" s="2">
        <v>0.99305555555555547</v>
      </c>
      <c r="C576">
        <v>46160.75</v>
      </c>
      <c r="D576">
        <v>46220</v>
      </c>
      <c r="E576">
        <v>46110</v>
      </c>
      <c r="F576">
        <v>46177.26</v>
      </c>
      <c r="G576">
        <v>85.350679999999997</v>
      </c>
      <c r="H576">
        <v>1641250499999</v>
      </c>
      <c r="I576">
        <v>3940272.8814419</v>
      </c>
      <c r="J576">
        <v>3049</v>
      </c>
      <c r="K576">
        <v>41.156019999999998</v>
      </c>
      <c r="L576">
        <v>1900141.7785119</v>
      </c>
      <c r="M576">
        <v>46446.76</v>
      </c>
      <c r="N576">
        <f t="shared" si="40"/>
        <v>46185.094303768783</v>
      </c>
      <c r="O576">
        <f t="shared" si="42"/>
        <v>46155.249580198499</v>
      </c>
      <c r="P576">
        <f t="shared" si="41"/>
        <v>29.844723570284259</v>
      </c>
      <c r="Q576">
        <f t="shared" si="44"/>
        <v>0.90393952538976485</v>
      </c>
      <c r="R576">
        <f t="shared" si="43"/>
        <v>-28.940784044894492</v>
      </c>
    </row>
    <row r="577" spans="1:18" x14ac:dyDescent="0.3">
      <c r="A577" s="1">
        <v>44564</v>
      </c>
      <c r="B577" s="2">
        <v>0.99652777777777779</v>
      </c>
      <c r="C577">
        <v>46176.99</v>
      </c>
      <c r="D577">
        <v>46238.51</v>
      </c>
      <c r="E577">
        <v>46160</v>
      </c>
      <c r="F577">
        <v>46217.9</v>
      </c>
      <c r="G577">
        <v>77.447929999999999</v>
      </c>
      <c r="H577">
        <v>1641250799999</v>
      </c>
      <c r="I577">
        <v>3577744.4647033</v>
      </c>
      <c r="J577">
        <v>2027</v>
      </c>
      <c r="K577">
        <v>47.721229999999998</v>
      </c>
      <c r="L577">
        <v>2204297.8734402</v>
      </c>
      <c r="M577">
        <v>46436.88</v>
      </c>
      <c r="N577">
        <f t="shared" si="40"/>
        <v>46183.847487804349</v>
      </c>
      <c r="O577">
        <f t="shared" si="42"/>
        <v>46156.859981665279</v>
      </c>
      <c r="P577">
        <f t="shared" si="41"/>
        <v>26.987506139070319</v>
      </c>
      <c r="Q577">
        <f t="shared" si="44"/>
        <v>6.1206528481258768</v>
      </c>
      <c r="R577">
        <f t="shared" si="43"/>
        <v>-20.866853290944441</v>
      </c>
    </row>
    <row r="578" spans="1:18" x14ac:dyDescent="0.3">
      <c r="A578" s="1">
        <v>44565</v>
      </c>
      <c r="B578" s="2">
        <v>0</v>
      </c>
      <c r="C578">
        <v>46217.91</v>
      </c>
      <c r="D578">
        <v>46310.9</v>
      </c>
      <c r="E578">
        <v>46170.64</v>
      </c>
      <c r="F578">
        <v>46184.03</v>
      </c>
      <c r="G578">
        <v>137.16632000000001</v>
      </c>
      <c r="H578">
        <v>1641251099999</v>
      </c>
      <c r="I578">
        <v>6343952.7560822004</v>
      </c>
      <c r="J578">
        <v>2739</v>
      </c>
      <c r="K578">
        <v>46.257150000000003</v>
      </c>
      <c r="L578">
        <v>2138817.6491047</v>
      </c>
      <c r="M578">
        <v>46427.040000000001</v>
      </c>
      <c r="N578">
        <f t="shared" si="40"/>
        <v>46189.08787429599</v>
      </c>
      <c r="O578">
        <f t="shared" si="42"/>
        <v>46161.382205245623</v>
      </c>
      <c r="P578">
        <f t="shared" si="41"/>
        <v>27.705669050366851</v>
      </c>
      <c r="Q578">
        <f t="shared" si="44"/>
        <v>10.437656088574073</v>
      </c>
      <c r="R578">
        <f t="shared" si="43"/>
        <v>-17.268012961792778</v>
      </c>
    </row>
    <row r="579" spans="1:18" x14ac:dyDescent="0.3">
      <c r="A579" s="1">
        <v>44565</v>
      </c>
      <c r="B579" s="2">
        <v>3.472222222222222E-3</v>
      </c>
      <c r="C579">
        <v>46184.02</v>
      </c>
      <c r="D579">
        <v>46363.56</v>
      </c>
      <c r="E579">
        <v>46184.02</v>
      </c>
      <c r="F579">
        <v>46293.49</v>
      </c>
      <c r="G579">
        <v>101.55688000000001</v>
      </c>
      <c r="H579">
        <v>1641251399999</v>
      </c>
      <c r="I579">
        <v>4702514.6794790002</v>
      </c>
      <c r="J579">
        <v>2544</v>
      </c>
      <c r="K579">
        <v>41.938949999999998</v>
      </c>
      <c r="L579">
        <v>1941584.3259342001</v>
      </c>
      <c r="M579">
        <v>46417.32</v>
      </c>
      <c r="N579">
        <f t="shared" si="40"/>
        <v>46188.308201327374</v>
      </c>
      <c r="O579">
        <f t="shared" si="42"/>
        <v>46163.059078931132</v>
      </c>
      <c r="P579">
        <f t="shared" si="41"/>
        <v>25.249122396242456</v>
      </c>
      <c r="Q579">
        <f t="shared" si="44"/>
        <v>13.39994935010775</v>
      </c>
      <c r="R579">
        <f t="shared" si="43"/>
        <v>-11.849173046134705</v>
      </c>
    </row>
    <row r="580" spans="1:18" x14ac:dyDescent="0.3">
      <c r="A580" s="1">
        <v>44565</v>
      </c>
      <c r="B580" s="2">
        <v>6.9444444444444441E-3</v>
      </c>
      <c r="C580">
        <v>46293.48</v>
      </c>
      <c r="D580">
        <v>46454.01</v>
      </c>
      <c r="E580">
        <v>46290</v>
      </c>
      <c r="F580">
        <v>46376.01</v>
      </c>
      <c r="G580">
        <v>175.16605999999999</v>
      </c>
      <c r="H580">
        <v>1641251699999</v>
      </c>
      <c r="I580">
        <v>8126026.3706107</v>
      </c>
      <c r="J580">
        <v>3695</v>
      </c>
      <c r="K580">
        <v>98.689539999999994</v>
      </c>
      <c r="L580">
        <v>4578172.3225755999</v>
      </c>
      <c r="M580">
        <v>46411.05</v>
      </c>
      <c r="N580">
        <f t="shared" si="40"/>
        <v>46204.488478046245</v>
      </c>
      <c r="O580">
        <f t="shared" si="42"/>
        <v>46172.719887899199</v>
      </c>
      <c r="P580">
        <f t="shared" si="41"/>
        <v>31.76859014704678</v>
      </c>
      <c r="Q580">
        <f t="shared" si="44"/>
        <v>17.073677509495557</v>
      </c>
      <c r="R580">
        <f t="shared" si="43"/>
        <v>-14.694912637551223</v>
      </c>
    </row>
    <row r="581" spans="1:18" x14ac:dyDescent="0.3">
      <c r="A581" s="1">
        <v>44565</v>
      </c>
      <c r="B581" s="2">
        <v>1.0416666666666666E-2</v>
      </c>
      <c r="C581">
        <v>46378.5</v>
      </c>
      <c r="D581">
        <v>46474.63</v>
      </c>
      <c r="E581">
        <v>46354.42</v>
      </c>
      <c r="F581">
        <v>46433</v>
      </c>
      <c r="G581">
        <v>87.609530000000007</v>
      </c>
      <c r="H581">
        <v>1641251999999</v>
      </c>
      <c r="I581">
        <v>4066544.8572284998</v>
      </c>
      <c r="J581">
        <v>2443</v>
      </c>
      <c r="K581">
        <v>47.250599999999999</v>
      </c>
      <c r="L581">
        <v>2193247.4549289001</v>
      </c>
      <c r="M581">
        <v>46406.36</v>
      </c>
      <c r="N581">
        <f t="shared" si="40"/>
        <v>46231.259481423745</v>
      </c>
      <c r="O581">
        <f t="shared" si="42"/>
        <v>46187.962859165928</v>
      </c>
      <c r="P581">
        <f t="shared" si="41"/>
        <v>43.296622257817944</v>
      </c>
      <c r="Q581">
        <f t="shared" si="44"/>
        <v>22.318266459160036</v>
      </c>
      <c r="R581">
        <f t="shared" si="43"/>
        <v>-20.978355798657908</v>
      </c>
    </row>
    <row r="582" spans="1:18" x14ac:dyDescent="0.3">
      <c r="A582" s="1">
        <v>44565</v>
      </c>
      <c r="B582" s="2">
        <v>1.3888888888888888E-2</v>
      </c>
      <c r="C582">
        <v>46433.01</v>
      </c>
      <c r="D582">
        <v>46433.01</v>
      </c>
      <c r="E582">
        <v>46336.24</v>
      </c>
      <c r="F582">
        <v>46353.77</v>
      </c>
      <c r="G582">
        <v>37.450159999999997</v>
      </c>
      <c r="H582">
        <v>1641252299999</v>
      </c>
      <c r="I582">
        <v>1736827.4162653999</v>
      </c>
      <c r="J582">
        <v>1723</v>
      </c>
      <c r="K582">
        <v>12.51751</v>
      </c>
      <c r="L582">
        <v>580480.10666329996</v>
      </c>
      <c r="M582">
        <v>46401.95</v>
      </c>
      <c r="N582">
        <f t="shared" si="40"/>
        <v>46262.298022743169</v>
      </c>
      <c r="O582">
        <f t="shared" si="42"/>
        <v>46206.114499227711</v>
      </c>
      <c r="P582">
        <f t="shared" si="41"/>
        <v>56.183523515457637</v>
      </c>
      <c r="Q582">
        <f t="shared" si="44"/>
        <v>29.091317870419559</v>
      </c>
      <c r="R582">
        <f t="shared" si="43"/>
        <v>-27.092205645038078</v>
      </c>
    </row>
    <row r="583" spans="1:18" x14ac:dyDescent="0.3">
      <c r="A583" s="1">
        <v>44565</v>
      </c>
      <c r="B583" s="2">
        <v>1.7361111111111112E-2</v>
      </c>
      <c r="C583">
        <v>46353.77</v>
      </c>
      <c r="D583">
        <v>46420.160000000003</v>
      </c>
      <c r="E583">
        <v>46350</v>
      </c>
      <c r="F583">
        <v>46410</v>
      </c>
      <c r="G583">
        <v>63.012970000000003</v>
      </c>
      <c r="H583">
        <v>1641252599999</v>
      </c>
      <c r="I583">
        <v>2922369.8869543001</v>
      </c>
      <c r="J583">
        <v>1993</v>
      </c>
      <c r="K583">
        <v>39.739400000000003</v>
      </c>
      <c r="L583">
        <v>1842929.0963316001</v>
      </c>
      <c r="M583">
        <v>46396.28</v>
      </c>
      <c r="N583">
        <f t="shared" si="40"/>
        <v>46276.370634628831</v>
      </c>
      <c r="O583">
        <f t="shared" si="42"/>
        <v>46217.051943729362</v>
      </c>
      <c r="P583">
        <f t="shared" si="41"/>
        <v>59.318690899468493</v>
      </c>
      <c r="Q583">
        <f t="shared" si="44"/>
        <v>35.136792476229346</v>
      </c>
      <c r="R583">
        <f t="shared" si="43"/>
        <v>-24.181898423239147</v>
      </c>
    </row>
    <row r="584" spans="1:18" x14ac:dyDescent="0.3">
      <c r="A584" s="1">
        <v>44565</v>
      </c>
      <c r="B584" s="2">
        <v>2.0833333333333332E-2</v>
      </c>
      <c r="C584">
        <v>46409.99</v>
      </c>
      <c r="D584">
        <v>46464.77</v>
      </c>
      <c r="E584">
        <v>46365.87</v>
      </c>
      <c r="F584">
        <v>46443.44</v>
      </c>
      <c r="G584">
        <v>84.79674</v>
      </c>
      <c r="H584">
        <v>1641252899999</v>
      </c>
      <c r="I584">
        <v>3936530.9810810001</v>
      </c>
      <c r="J584">
        <v>2398</v>
      </c>
      <c r="K584">
        <v>49.524929999999998</v>
      </c>
      <c r="L584">
        <v>2298927.7518254002</v>
      </c>
      <c r="M584">
        <v>46392.32</v>
      </c>
      <c r="N584">
        <f t="shared" si="40"/>
        <v>46296.927460070547</v>
      </c>
      <c r="O584">
        <f t="shared" si="42"/>
        <v>46231.343651601259</v>
      </c>
      <c r="P584">
        <f t="shared" si="41"/>
        <v>65.58380846928776</v>
      </c>
      <c r="Q584">
        <f t="shared" si="44"/>
        <v>41.22619567484103</v>
      </c>
      <c r="R584">
        <f t="shared" si="43"/>
        <v>-24.35761279444673</v>
      </c>
    </row>
    <row r="585" spans="1:18" x14ac:dyDescent="0.3">
      <c r="A585" s="1">
        <v>44565</v>
      </c>
      <c r="B585" s="2">
        <v>2.4305555555555556E-2</v>
      </c>
      <c r="C585">
        <v>46443.44</v>
      </c>
      <c r="D585">
        <v>46576.94</v>
      </c>
      <c r="E585">
        <v>46443.44</v>
      </c>
      <c r="F585">
        <v>46523.7</v>
      </c>
      <c r="G585">
        <v>113.60026000000001</v>
      </c>
      <c r="H585">
        <v>1641253199999</v>
      </c>
      <c r="I585">
        <v>5284183.8371024001</v>
      </c>
      <c r="J585">
        <v>3567</v>
      </c>
      <c r="K585">
        <v>53.381549999999997</v>
      </c>
      <c r="L585">
        <v>2482894.1374790999</v>
      </c>
      <c r="M585">
        <v>46386.98</v>
      </c>
      <c r="N585">
        <f t="shared" si="40"/>
        <v>46319.467850828929</v>
      </c>
      <c r="O585">
        <f t="shared" si="42"/>
        <v>46247.054492223389</v>
      </c>
      <c r="P585">
        <f t="shared" si="41"/>
        <v>72.413358605539543</v>
      </c>
      <c r="Q585">
        <f t="shared" si="44"/>
        <v>47.463628260980741</v>
      </c>
      <c r="R585">
        <f t="shared" si="43"/>
        <v>-24.949730344558802</v>
      </c>
    </row>
    <row r="586" spans="1:18" x14ac:dyDescent="0.3">
      <c r="A586" s="1">
        <v>44565</v>
      </c>
      <c r="B586" s="2">
        <v>2.7777777777777776E-2</v>
      </c>
      <c r="C586">
        <v>46523.7</v>
      </c>
      <c r="D586">
        <v>46554.559999999998</v>
      </c>
      <c r="E586">
        <v>46465.96</v>
      </c>
      <c r="F586">
        <v>46522.16</v>
      </c>
      <c r="G586">
        <v>81.742149999999995</v>
      </c>
      <c r="H586">
        <v>1641253499999</v>
      </c>
      <c r="I586">
        <v>3802155.0361561999</v>
      </c>
      <c r="J586">
        <v>2230</v>
      </c>
      <c r="K586">
        <v>31.243500000000001</v>
      </c>
      <c r="L586">
        <v>1453078.9064140001</v>
      </c>
      <c r="M586">
        <v>46383.02</v>
      </c>
      <c r="N586">
        <f t="shared" si="40"/>
        <v>46350.888181470633</v>
      </c>
      <c r="O586">
        <f t="shared" si="42"/>
        <v>46267.54675205869</v>
      </c>
      <c r="P586">
        <f t="shared" si="41"/>
        <v>83.341429411942954</v>
      </c>
      <c r="Q586">
        <f t="shared" si="44"/>
        <v>54.639188491173186</v>
      </c>
      <c r="R586">
        <f t="shared" si="43"/>
        <v>-28.702240920769768</v>
      </c>
    </row>
    <row r="587" spans="1:18" x14ac:dyDescent="0.3">
      <c r="A587" s="1">
        <v>44565</v>
      </c>
      <c r="B587" s="2">
        <v>3.125E-2</v>
      </c>
      <c r="C587">
        <v>46522.16</v>
      </c>
      <c r="D587">
        <v>46553.77</v>
      </c>
      <c r="E587">
        <v>46442.75</v>
      </c>
      <c r="F587">
        <v>46463.61</v>
      </c>
      <c r="G587">
        <v>62.042580000000001</v>
      </c>
      <c r="H587">
        <v>1641253799999</v>
      </c>
      <c r="I587">
        <v>2883747.3313472001</v>
      </c>
      <c r="J587">
        <v>2110</v>
      </c>
      <c r="K587">
        <v>25.313179999999999</v>
      </c>
      <c r="L587">
        <v>1176440.1357336999</v>
      </c>
      <c r="M587">
        <v>46379.57</v>
      </c>
      <c r="N587">
        <f t="shared" si="40"/>
        <v>46377.237692013616</v>
      </c>
      <c r="O587">
        <f t="shared" si="42"/>
        <v>46286.406992646931</v>
      </c>
      <c r="P587">
        <f t="shared" si="41"/>
        <v>90.830699366684712</v>
      </c>
      <c r="Q587">
        <f t="shared" si="44"/>
        <v>61.877490666275492</v>
      </c>
      <c r="R587">
        <f t="shared" si="43"/>
        <v>-28.95320870040922</v>
      </c>
    </row>
    <row r="588" spans="1:18" x14ac:dyDescent="0.3">
      <c r="A588" s="1">
        <v>44565</v>
      </c>
      <c r="B588" s="2">
        <v>3.4722222222222224E-2</v>
      </c>
      <c r="C588">
        <v>46463.6</v>
      </c>
      <c r="D588">
        <v>46499.18</v>
      </c>
      <c r="E588">
        <v>46420.639999999999</v>
      </c>
      <c r="F588">
        <v>46433.93</v>
      </c>
      <c r="G588">
        <v>42.613140000000001</v>
      </c>
      <c r="H588">
        <v>1641254099999</v>
      </c>
      <c r="I588">
        <v>1979571.9351504</v>
      </c>
      <c r="J588">
        <v>1856</v>
      </c>
      <c r="K588">
        <v>20.713570000000001</v>
      </c>
      <c r="L588">
        <v>962217.36846579995</v>
      </c>
      <c r="M588">
        <v>46374.81</v>
      </c>
      <c r="N588">
        <f t="shared" si="40"/>
        <v>46390.524200934597</v>
      </c>
      <c r="O588">
        <f t="shared" si="42"/>
        <v>46299.532400599004</v>
      </c>
      <c r="P588">
        <f t="shared" si="41"/>
        <v>90.991800335592416</v>
      </c>
      <c r="Q588">
        <f t="shared" si="44"/>
        <v>67.700352600138885</v>
      </c>
      <c r="R588">
        <f t="shared" si="43"/>
        <v>-23.291447735453531</v>
      </c>
    </row>
    <row r="589" spans="1:18" x14ac:dyDescent="0.3">
      <c r="A589" s="1">
        <v>44565</v>
      </c>
      <c r="B589" s="2">
        <v>3.8194444444444441E-2</v>
      </c>
      <c r="C589">
        <v>46433.93</v>
      </c>
      <c r="D589">
        <v>46450</v>
      </c>
      <c r="E589">
        <v>46407.44</v>
      </c>
      <c r="F589">
        <v>46446.1</v>
      </c>
      <c r="G589">
        <v>68.578959999999995</v>
      </c>
      <c r="H589">
        <v>1641254399999</v>
      </c>
      <c r="I589">
        <v>3183884.9721035999</v>
      </c>
      <c r="J589">
        <v>2127</v>
      </c>
      <c r="K589">
        <v>36.951830000000001</v>
      </c>
      <c r="L589">
        <v>1715512.0926153001</v>
      </c>
      <c r="M589">
        <v>46370.37</v>
      </c>
      <c r="N589">
        <f t="shared" si="40"/>
        <v>46397.202016175426</v>
      </c>
      <c r="O589">
        <f t="shared" si="42"/>
        <v>46309.487778332412</v>
      </c>
      <c r="P589">
        <f t="shared" si="41"/>
        <v>87.714237843014416</v>
      </c>
      <c r="Q589">
        <f t="shared" si="44"/>
        <v>71.703129648713997</v>
      </c>
      <c r="R589">
        <f t="shared" si="43"/>
        <v>-16.011108194300419</v>
      </c>
    </row>
    <row r="590" spans="1:18" x14ac:dyDescent="0.3">
      <c r="A590" s="1">
        <v>44565</v>
      </c>
      <c r="B590" s="2">
        <v>4.1666666666666664E-2</v>
      </c>
      <c r="C590">
        <v>46446.1</v>
      </c>
      <c r="D590">
        <v>46527.3</v>
      </c>
      <c r="E590">
        <v>46374.09</v>
      </c>
      <c r="F590">
        <v>46397.05</v>
      </c>
      <c r="G590">
        <v>122.67596</v>
      </c>
      <c r="H590">
        <v>1641254699999</v>
      </c>
      <c r="I590">
        <v>5700997.819557</v>
      </c>
      <c r="J590">
        <v>4044</v>
      </c>
      <c r="K590">
        <v>60.895229999999998</v>
      </c>
      <c r="L590">
        <v>2830007.1439741999</v>
      </c>
      <c r="M590">
        <v>46365.7</v>
      </c>
      <c r="N590">
        <f t="shared" si="40"/>
        <v>46404.72478291767</v>
      </c>
      <c r="O590">
        <f t="shared" si="42"/>
        <v>46319.607202159641</v>
      </c>
      <c r="P590">
        <f t="shared" si="41"/>
        <v>85.117580758029362</v>
      </c>
      <c r="Q590">
        <f t="shared" si="44"/>
        <v>74.386019870577073</v>
      </c>
      <c r="R590">
        <f t="shared" si="43"/>
        <v>-10.731560887452289</v>
      </c>
    </row>
    <row r="591" spans="1:18" x14ac:dyDescent="0.3">
      <c r="A591" s="1">
        <v>44565</v>
      </c>
      <c r="B591" s="2">
        <v>4.5138888888888888E-2</v>
      </c>
      <c r="C591">
        <v>46397.05</v>
      </c>
      <c r="D591">
        <v>46477.14</v>
      </c>
      <c r="E591">
        <v>46388.18</v>
      </c>
      <c r="F591">
        <v>46447.040000000001</v>
      </c>
      <c r="G591">
        <v>69.188919999999996</v>
      </c>
      <c r="H591">
        <v>1641254999999</v>
      </c>
      <c r="I591">
        <v>3212181.9372391999</v>
      </c>
      <c r="J591">
        <v>2844</v>
      </c>
      <c r="K591">
        <v>28.692920000000001</v>
      </c>
      <c r="L591">
        <v>1331910.61146</v>
      </c>
      <c r="M591">
        <v>46360.71</v>
      </c>
      <c r="N591">
        <f t="shared" ref="N591:N654" si="45">C591*(2/13)+(N590*(1-(2/13)))</f>
        <v>46403.544047084179</v>
      </c>
      <c r="O591">
        <f t="shared" si="42"/>
        <v>46325.343705703373</v>
      </c>
      <c r="P591">
        <f t="shared" si="41"/>
        <v>78.200341380805185</v>
      </c>
      <c r="Q591">
        <f t="shared" si="44"/>
        <v>75.148884172622701</v>
      </c>
      <c r="R591">
        <f t="shared" si="43"/>
        <v>-3.0514572081824838</v>
      </c>
    </row>
    <row r="592" spans="1:18" x14ac:dyDescent="0.3">
      <c r="A592" s="1">
        <v>44565</v>
      </c>
      <c r="B592" s="2">
        <v>4.8611111111111112E-2</v>
      </c>
      <c r="C592">
        <v>46447.040000000001</v>
      </c>
      <c r="D592">
        <v>46477.53</v>
      </c>
      <c r="E592">
        <v>46340.02</v>
      </c>
      <c r="F592">
        <v>46408.47</v>
      </c>
      <c r="G592">
        <v>82.252219999999994</v>
      </c>
      <c r="H592">
        <v>1641255299999</v>
      </c>
      <c r="I592">
        <v>3816847.3421399002</v>
      </c>
      <c r="J592">
        <v>2943</v>
      </c>
      <c r="K592">
        <v>43.87229</v>
      </c>
      <c r="L592">
        <v>2035894.1566486</v>
      </c>
      <c r="M592">
        <v>46356.39</v>
      </c>
      <c r="N592">
        <f t="shared" si="45"/>
        <v>46410.235732148154</v>
      </c>
      <c r="O592">
        <f t="shared" si="42"/>
        <v>46334.358246021642</v>
      </c>
      <c r="P592">
        <f t="shared" si="41"/>
        <v>75.87748612651194</v>
      </c>
      <c r="Q592">
        <f t="shared" si="44"/>
        <v>75.294604563400554</v>
      </c>
      <c r="R592">
        <f t="shared" si="43"/>
        <v>-0.5828815631113855</v>
      </c>
    </row>
    <row r="593" spans="1:18" x14ac:dyDescent="0.3">
      <c r="A593" s="1">
        <v>44565</v>
      </c>
      <c r="B593" s="2">
        <v>5.2083333333333336E-2</v>
      </c>
      <c r="C593">
        <v>46408.47</v>
      </c>
      <c r="D593">
        <v>46414.83</v>
      </c>
      <c r="E593">
        <v>46232.04</v>
      </c>
      <c r="F593">
        <v>46282</v>
      </c>
      <c r="G593">
        <v>133.80199999999999</v>
      </c>
      <c r="H593">
        <v>1641255599999</v>
      </c>
      <c r="I593">
        <v>6195284.4771098997</v>
      </c>
      <c r="J593">
        <v>3924</v>
      </c>
      <c r="K593">
        <v>65.128029999999995</v>
      </c>
      <c r="L593">
        <v>3015312.4073240999</v>
      </c>
      <c r="M593">
        <v>46353.48</v>
      </c>
      <c r="N593">
        <f t="shared" si="45"/>
        <v>46409.964081048434</v>
      </c>
      <c r="O593">
        <f t="shared" si="42"/>
        <v>46339.848005575594</v>
      </c>
      <c r="P593">
        <f t="shared" si="41"/>
        <v>70.116075472840748</v>
      </c>
      <c r="Q593">
        <f t="shared" si="44"/>
        <v>74.258898745288604</v>
      </c>
      <c r="R593">
        <f t="shared" si="43"/>
        <v>4.1428232724478562</v>
      </c>
    </row>
    <row r="594" spans="1:18" x14ac:dyDescent="0.3">
      <c r="A594" s="1">
        <v>44565</v>
      </c>
      <c r="B594" s="2">
        <v>5.5555555555555552E-2</v>
      </c>
      <c r="C594">
        <v>46282.01</v>
      </c>
      <c r="D594">
        <v>46338.82</v>
      </c>
      <c r="E594">
        <v>46233.17</v>
      </c>
      <c r="F594">
        <v>46233.18</v>
      </c>
      <c r="G594">
        <v>81.955160000000006</v>
      </c>
      <c r="H594">
        <v>1641255899999</v>
      </c>
      <c r="I594">
        <v>3792417.815711</v>
      </c>
      <c r="J594">
        <v>2791</v>
      </c>
      <c r="K594">
        <v>44.996130000000001</v>
      </c>
      <c r="L594">
        <v>2082402.1155063</v>
      </c>
      <c r="M594">
        <v>46349.36</v>
      </c>
      <c r="N594">
        <f t="shared" si="45"/>
        <v>46390.278837810212</v>
      </c>
      <c r="O594">
        <f t="shared" si="42"/>
        <v>46335.563708866292</v>
      </c>
      <c r="P594">
        <f t="shared" si="41"/>
        <v>54.715128943920718</v>
      </c>
      <c r="Q594">
        <f t="shared" si="44"/>
        <v>70.350144785015033</v>
      </c>
      <c r="R594">
        <f t="shared" si="43"/>
        <v>15.635015841094315</v>
      </c>
    </row>
    <row r="595" spans="1:18" x14ac:dyDescent="0.3">
      <c r="A595" s="1">
        <v>44565</v>
      </c>
      <c r="B595" s="2">
        <v>5.9027777777777783E-2</v>
      </c>
      <c r="C595">
        <v>46233.18</v>
      </c>
      <c r="D595">
        <v>46549.19</v>
      </c>
      <c r="E595">
        <v>46233.17</v>
      </c>
      <c r="F595">
        <v>46484.81</v>
      </c>
      <c r="G595">
        <v>155.86537999999999</v>
      </c>
      <c r="H595">
        <v>1641256199999</v>
      </c>
      <c r="I595">
        <v>7232178.6413604002</v>
      </c>
      <c r="J595">
        <v>4490</v>
      </c>
      <c r="K595">
        <v>93.427250000000001</v>
      </c>
      <c r="L595">
        <v>4334412.7905949</v>
      </c>
      <c r="M595">
        <v>46344.33</v>
      </c>
      <c r="N595">
        <f t="shared" si="45"/>
        <v>46366.109785839413</v>
      </c>
      <c r="O595">
        <f t="shared" si="42"/>
        <v>46327.979730431754</v>
      </c>
      <c r="P595">
        <f t="shared" si="41"/>
        <v>38.130055407658801</v>
      </c>
      <c r="Q595">
        <f t="shared" si="44"/>
        <v>63.906126909543786</v>
      </c>
      <c r="R595">
        <f t="shared" si="43"/>
        <v>25.776071501884985</v>
      </c>
    </row>
    <row r="596" spans="1:18" x14ac:dyDescent="0.3">
      <c r="A596" s="1">
        <v>44565</v>
      </c>
      <c r="B596" s="2">
        <v>6.25E-2</v>
      </c>
      <c r="C596">
        <v>46484.81</v>
      </c>
      <c r="D596">
        <v>46499.94</v>
      </c>
      <c r="E596">
        <v>46384.09</v>
      </c>
      <c r="F596">
        <v>46445.95</v>
      </c>
      <c r="G596">
        <v>60.207349999999998</v>
      </c>
      <c r="H596">
        <v>1641256499999</v>
      </c>
      <c r="I596">
        <v>2795982.8980081002</v>
      </c>
      <c r="J596">
        <v>2785</v>
      </c>
      <c r="K596">
        <v>29.875240000000002</v>
      </c>
      <c r="L596">
        <v>1387267.8997231</v>
      </c>
      <c r="M596">
        <v>46342.37</v>
      </c>
      <c r="N596">
        <f t="shared" si="45"/>
        <v>46384.371357248732</v>
      </c>
      <c r="O596">
        <f t="shared" si="42"/>
        <v>46339.596787436814</v>
      </c>
      <c r="P596">
        <f t="shared" si="41"/>
        <v>44.7745698119179</v>
      </c>
      <c r="Q596">
        <f t="shared" si="44"/>
        <v>60.079815490018611</v>
      </c>
      <c r="R596">
        <f t="shared" si="43"/>
        <v>15.305245678100711</v>
      </c>
    </row>
    <row r="597" spans="1:18" x14ac:dyDescent="0.3">
      <c r="A597" s="1">
        <v>44565</v>
      </c>
      <c r="B597" s="2">
        <v>6.5972222222222224E-2</v>
      </c>
      <c r="C597">
        <v>46445.96</v>
      </c>
      <c r="D597">
        <v>46445.96</v>
      </c>
      <c r="E597">
        <v>46345.5</v>
      </c>
      <c r="F597">
        <v>46351.34</v>
      </c>
      <c r="G597">
        <v>46.174550000000004</v>
      </c>
      <c r="H597">
        <v>1641256799999</v>
      </c>
      <c r="I597">
        <v>2142175.8208403001</v>
      </c>
      <c r="J597">
        <v>2321</v>
      </c>
      <c r="K597">
        <v>20.920809999999999</v>
      </c>
      <c r="L597">
        <v>970639.02085169998</v>
      </c>
      <c r="M597">
        <v>46340.57</v>
      </c>
      <c r="N597">
        <f t="shared" si="45"/>
        <v>46393.846533056618</v>
      </c>
      <c r="O597">
        <f t="shared" si="42"/>
        <v>46347.475543922978</v>
      </c>
      <c r="P597">
        <f t="shared" si="41"/>
        <v>46.370989133640251</v>
      </c>
      <c r="Q597">
        <f t="shared" si="44"/>
        <v>57.338050218742943</v>
      </c>
      <c r="R597">
        <f t="shared" si="43"/>
        <v>10.967061085102692</v>
      </c>
    </row>
    <row r="598" spans="1:18" x14ac:dyDescent="0.3">
      <c r="A598" s="1">
        <v>44565</v>
      </c>
      <c r="B598" s="2">
        <v>6.9444444444444434E-2</v>
      </c>
      <c r="C598">
        <v>46351.33</v>
      </c>
      <c r="D598">
        <v>46410.42</v>
      </c>
      <c r="E598">
        <v>46268.04</v>
      </c>
      <c r="F598">
        <v>46276.97</v>
      </c>
      <c r="G598">
        <v>57.999009999999998</v>
      </c>
      <c r="H598">
        <v>1641257099999</v>
      </c>
      <c r="I598">
        <v>2686854.3990190998</v>
      </c>
      <c r="J598">
        <v>2934</v>
      </c>
      <c r="K598">
        <v>26.299959999999999</v>
      </c>
      <c r="L598">
        <v>1218273.3711337</v>
      </c>
      <c r="M598">
        <v>46339.69</v>
      </c>
      <c r="N598">
        <f t="shared" si="45"/>
        <v>46387.305527970981</v>
      </c>
      <c r="O598">
        <f t="shared" si="42"/>
        <v>46347.761059187942</v>
      </c>
      <c r="P598">
        <f t="shared" si="41"/>
        <v>39.54446878303861</v>
      </c>
      <c r="Q598">
        <f t="shared" si="44"/>
        <v>53.779333931602082</v>
      </c>
      <c r="R598">
        <f t="shared" si="43"/>
        <v>14.234865148563472</v>
      </c>
    </row>
    <row r="599" spans="1:18" x14ac:dyDescent="0.3">
      <c r="A599" s="1">
        <v>44565</v>
      </c>
      <c r="B599" s="2">
        <v>7.2916666666666671E-2</v>
      </c>
      <c r="C599">
        <v>46276.98</v>
      </c>
      <c r="D599">
        <v>46334.87</v>
      </c>
      <c r="E599">
        <v>46257.91</v>
      </c>
      <c r="F599">
        <v>46290</v>
      </c>
      <c r="G599">
        <v>59.867069999999998</v>
      </c>
      <c r="H599">
        <v>1641257399999</v>
      </c>
      <c r="I599">
        <v>2771907.4486373998</v>
      </c>
      <c r="J599">
        <v>2400</v>
      </c>
      <c r="K599">
        <v>27.205220000000001</v>
      </c>
      <c r="L599">
        <v>1259558.4612557001</v>
      </c>
      <c r="M599">
        <v>46339.28</v>
      </c>
      <c r="N599">
        <f t="shared" si="45"/>
        <v>46370.332369821605</v>
      </c>
      <c r="O599">
        <f t="shared" si="42"/>
        <v>46342.518017766612</v>
      </c>
      <c r="P599">
        <f t="shared" si="41"/>
        <v>27.814352054992924</v>
      </c>
      <c r="Q599">
        <f t="shared" si="44"/>
        <v>48.586337556280256</v>
      </c>
      <c r="R599">
        <f t="shared" si="43"/>
        <v>20.771985501287332</v>
      </c>
    </row>
    <row r="600" spans="1:18" x14ac:dyDescent="0.3">
      <c r="A600" s="1">
        <v>44565</v>
      </c>
      <c r="B600" s="2">
        <v>7.6388888888888895E-2</v>
      </c>
      <c r="C600">
        <v>46290.01</v>
      </c>
      <c r="D600">
        <v>46310</v>
      </c>
      <c r="E600">
        <v>46167.88</v>
      </c>
      <c r="F600">
        <v>46203.35</v>
      </c>
      <c r="G600">
        <v>89.818060000000003</v>
      </c>
      <c r="H600">
        <v>1641257699999</v>
      </c>
      <c r="I600">
        <v>4153563.7779839998</v>
      </c>
      <c r="J600">
        <v>3367</v>
      </c>
      <c r="K600">
        <v>40.858800000000002</v>
      </c>
      <c r="L600">
        <v>1889387.6744208001</v>
      </c>
      <c r="M600">
        <v>46338.32</v>
      </c>
      <c r="N600">
        <f t="shared" si="45"/>
        <v>46357.975082156743</v>
      </c>
      <c r="O600">
        <f t="shared" si="42"/>
        <v>46338.628534969088</v>
      </c>
      <c r="P600">
        <f t="shared" si="41"/>
        <v>19.346547187655233</v>
      </c>
      <c r="Q600">
        <f t="shared" si="44"/>
        <v>42.738379482555253</v>
      </c>
      <c r="R600">
        <f t="shared" si="43"/>
        <v>23.39183229490002</v>
      </c>
    </row>
    <row r="601" spans="1:18" x14ac:dyDescent="0.3">
      <c r="A601" s="1">
        <v>44565</v>
      </c>
      <c r="B601" s="2">
        <v>7.9861111111111105E-2</v>
      </c>
      <c r="C601">
        <v>46203.35</v>
      </c>
      <c r="D601">
        <v>46257.14</v>
      </c>
      <c r="E601">
        <v>46150</v>
      </c>
      <c r="F601">
        <v>46244.37</v>
      </c>
      <c r="G601">
        <v>95.947670000000002</v>
      </c>
      <c r="H601">
        <v>1641257999999</v>
      </c>
      <c r="I601">
        <v>4431801.1582540004</v>
      </c>
      <c r="J601">
        <v>4241</v>
      </c>
      <c r="K601">
        <v>43.592509999999997</v>
      </c>
      <c r="L601">
        <v>2013638.8908607</v>
      </c>
      <c r="M601">
        <v>46336.01</v>
      </c>
      <c r="N601">
        <f t="shared" si="45"/>
        <v>46334.186607978787</v>
      </c>
      <c r="O601">
        <f t="shared" si="42"/>
        <v>46328.607902749158</v>
      </c>
      <c r="P601">
        <f t="shared" si="41"/>
        <v>5.5787052296291222</v>
      </c>
      <c r="Q601">
        <f t="shared" si="44"/>
        <v>35.306444631970024</v>
      </c>
      <c r="R601">
        <f t="shared" si="43"/>
        <v>29.727739402340902</v>
      </c>
    </row>
    <row r="602" spans="1:18" x14ac:dyDescent="0.3">
      <c r="A602" s="1">
        <v>44565</v>
      </c>
      <c r="B602" s="2">
        <v>8.3333333333333329E-2</v>
      </c>
      <c r="C602">
        <v>46244.37</v>
      </c>
      <c r="D602">
        <v>46246.67</v>
      </c>
      <c r="E602">
        <v>46152.97</v>
      </c>
      <c r="F602">
        <v>46172.55</v>
      </c>
      <c r="G602">
        <v>100.66733000000001</v>
      </c>
      <c r="H602">
        <v>1641258299999</v>
      </c>
      <c r="I602">
        <v>4649584.7799225999</v>
      </c>
      <c r="J602">
        <v>3240</v>
      </c>
      <c r="K602">
        <v>56.142470000000003</v>
      </c>
      <c r="L602">
        <v>2592746.3189766002</v>
      </c>
      <c r="M602">
        <v>46334.5</v>
      </c>
      <c r="N602">
        <f t="shared" si="45"/>
        <v>46320.368668289746</v>
      </c>
      <c r="O602">
        <f t="shared" si="42"/>
        <v>46322.36805810107</v>
      </c>
      <c r="P602">
        <f t="shared" si="41"/>
        <v>-1.9993898113243631</v>
      </c>
      <c r="Q602">
        <f t="shared" si="44"/>
        <v>27.845277743311147</v>
      </c>
      <c r="R602">
        <f t="shared" si="43"/>
        <v>29.84466755463551</v>
      </c>
    </row>
    <row r="603" spans="1:18" x14ac:dyDescent="0.3">
      <c r="A603" s="1">
        <v>44565</v>
      </c>
      <c r="B603" s="2">
        <v>8.6805555555555566E-2</v>
      </c>
      <c r="C603">
        <v>46172.55</v>
      </c>
      <c r="D603">
        <v>46279.01</v>
      </c>
      <c r="E603">
        <v>46159.78</v>
      </c>
      <c r="F603">
        <v>46208.01</v>
      </c>
      <c r="G603">
        <v>66.354920000000007</v>
      </c>
      <c r="H603">
        <v>1641258599999</v>
      </c>
      <c r="I603">
        <v>3066019.2450576001</v>
      </c>
      <c r="J603">
        <v>2629</v>
      </c>
      <c r="K603">
        <v>34.943469999999998</v>
      </c>
      <c r="L603">
        <v>1614480.5800592999</v>
      </c>
      <c r="M603">
        <v>46331.93</v>
      </c>
      <c r="N603">
        <f t="shared" si="45"/>
        <v>46297.627334706711</v>
      </c>
      <c r="O603">
        <f t="shared" si="42"/>
        <v>46311.270424167655</v>
      </c>
      <c r="P603">
        <f t="shared" si="41"/>
        <v>-13.643089460943884</v>
      </c>
      <c r="Q603">
        <f t="shared" si="44"/>
        <v>19.547604302460144</v>
      </c>
      <c r="R603">
        <f t="shared" si="43"/>
        <v>33.190693763404028</v>
      </c>
    </row>
    <row r="604" spans="1:18" x14ac:dyDescent="0.3">
      <c r="A604" s="1">
        <v>44565</v>
      </c>
      <c r="B604" s="2">
        <v>9.0277777777777776E-2</v>
      </c>
      <c r="C604">
        <v>46210.720000000001</v>
      </c>
      <c r="D604">
        <v>46293</v>
      </c>
      <c r="E604">
        <v>46173.279999999999</v>
      </c>
      <c r="F604">
        <v>46292.45</v>
      </c>
      <c r="G604">
        <v>54.021380000000001</v>
      </c>
      <c r="H604">
        <v>1641258899999</v>
      </c>
      <c r="I604">
        <v>2496953.3649888001</v>
      </c>
      <c r="J604">
        <v>2361</v>
      </c>
      <c r="K604">
        <v>28.548749999999998</v>
      </c>
      <c r="L604">
        <v>1319589.0149141001</v>
      </c>
      <c r="M604">
        <v>46330.21</v>
      </c>
      <c r="N604">
        <f t="shared" si="45"/>
        <v>46284.256975521057</v>
      </c>
      <c r="O604">
        <f t="shared" si="42"/>
        <v>46303.82224459968</v>
      </c>
      <c r="P604">
        <f t="shared" ref="P604:P667" si="46">N604-O604</f>
        <v>-19.565269078622805</v>
      </c>
      <c r="Q604">
        <f t="shared" si="44"/>
        <v>11.725029626243554</v>
      </c>
      <c r="R604">
        <f t="shared" si="43"/>
        <v>31.290298704866359</v>
      </c>
    </row>
    <row r="605" spans="1:18" x14ac:dyDescent="0.3">
      <c r="A605" s="1">
        <v>44565</v>
      </c>
      <c r="B605" s="2">
        <v>9.375E-2</v>
      </c>
      <c r="C605">
        <v>46292.46</v>
      </c>
      <c r="D605">
        <v>46389.58</v>
      </c>
      <c r="E605">
        <v>46282</v>
      </c>
      <c r="F605">
        <v>46372.35</v>
      </c>
      <c r="G605">
        <v>70.294979999999995</v>
      </c>
      <c r="H605">
        <v>1641259199999</v>
      </c>
      <c r="I605">
        <v>3257696.2426791</v>
      </c>
      <c r="J605">
        <v>3067</v>
      </c>
      <c r="K605">
        <v>38.845089999999999</v>
      </c>
      <c r="L605">
        <v>1800234.4392933</v>
      </c>
      <c r="M605">
        <v>46328.93</v>
      </c>
      <c r="N605">
        <f t="shared" si="45"/>
        <v>46285.518979287051</v>
      </c>
      <c r="O605">
        <f t="shared" ref="O605:O668" si="47">C605*(2/27)+(O604*(1-(2/27)))</f>
        <v>46302.98059685155</v>
      </c>
      <c r="P605">
        <f t="shared" si="46"/>
        <v>-17.461617564498738</v>
      </c>
      <c r="Q605">
        <f t="shared" si="44"/>
        <v>5.8877001880950957</v>
      </c>
      <c r="R605">
        <f t="shared" si="43"/>
        <v>23.349317752593834</v>
      </c>
    </row>
    <row r="606" spans="1:18" x14ac:dyDescent="0.3">
      <c r="A606" s="1">
        <v>44565</v>
      </c>
      <c r="B606" s="2">
        <v>9.7222222222222224E-2</v>
      </c>
      <c r="C606">
        <v>46372.35</v>
      </c>
      <c r="D606">
        <v>46404.94</v>
      </c>
      <c r="E606">
        <v>46253.97</v>
      </c>
      <c r="F606">
        <v>46267.41</v>
      </c>
      <c r="G606">
        <v>55.07159</v>
      </c>
      <c r="H606">
        <v>1641259499999</v>
      </c>
      <c r="I606">
        <v>2552118.7385010002</v>
      </c>
      <c r="J606">
        <v>2387</v>
      </c>
      <c r="K606">
        <v>23.419560000000001</v>
      </c>
      <c r="L606">
        <v>1085262.8378174</v>
      </c>
      <c r="M606">
        <v>46327.83</v>
      </c>
      <c r="N606">
        <f t="shared" si="45"/>
        <v>46298.877597858271</v>
      </c>
      <c r="O606">
        <f t="shared" si="47"/>
        <v>46308.119071158842</v>
      </c>
      <c r="P606">
        <f t="shared" si="46"/>
        <v>-9.2414733005716698</v>
      </c>
      <c r="Q606">
        <f t="shared" si="44"/>
        <v>2.8618654903617431</v>
      </c>
      <c r="R606">
        <f t="shared" si="43"/>
        <v>12.103338790933414</v>
      </c>
    </row>
    <row r="607" spans="1:18" x14ac:dyDescent="0.3">
      <c r="A607" s="1">
        <v>44565</v>
      </c>
      <c r="B607" s="2">
        <v>0.10069444444444443</v>
      </c>
      <c r="C607">
        <v>46269.46</v>
      </c>
      <c r="D607">
        <v>46356.82</v>
      </c>
      <c r="E607">
        <v>46259.71</v>
      </c>
      <c r="F607">
        <v>46341.56</v>
      </c>
      <c r="G607">
        <v>97.776650000000004</v>
      </c>
      <c r="H607">
        <v>1641259799999</v>
      </c>
      <c r="I607">
        <v>4526515.0438211998</v>
      </c>
      <c r="J607">
        <v>2092</v>
      </c>
      <c r="K607">
        <v>49.079619999999998</v>
      </c>
      <c r="L607">
        <v>2271878.8451788002</v>
      </c>
      <c r="M607">
        <v>46324.87</v>
      </c>
      <c r="N607">
        <f t="shared" si="45"/>
        <v>46294.351813572386</v>
      </c>
      <c r="O607">
        <f t="shared" si="47"/>
        <v>46305.255436258187</v>
      </c>
      <c r="P607">
        <f t="shared" si="46"/>
        <v>-10.903622685800656</v>
      </c>
      <c r="Q607">
        <f t="shared" si="44"/>
        <v>0.10876785512926324</v>
      </c>
      <c r="R607">
        <f t="shared" si="43"/>
        <v>11.012390540929919</v>
      </c>
    </row>
    <row r="608" spans="1:18" x14ac:dyDescent="0.3">
      <c r="A608" s="1">
        <v>44565</v>
      </c>
      <c r="B608" s="2">
        <v>0.10416666666666667</v>
      </c>
      <c r="C608">
        <v>46341.57</v>
      </c>
      <c r="D608">
        <v>46341.57</v>
      </c>
      <c r="E608">
        <v>46218.53</v>
      </c>
      <c r="F608">
        <v>46237.99</v>
      </c>
      <c r="G608">
        <v>64.366550000000004</v>
      </c>
      <c r="H608">
        <v>1641260099999</v>
      </c>
      <c r="I608">
        <v>2978263.1155540999</v>
      </c>
      <c r="J608">
        <v>2169</v>
      </c>
      <c r="K608">
        <v>16.694790000000001</v>
      </c>
      <c r="L608">
        <v>772332.31082310004</v>
      </c>
      <c r="M608">
        <v>46322.67</v>
      </c>
      <c r="N608">
        <f t="shared" si="45"/>
        <v>46301.616149945869</v>
      </c>
      <c r="O608">
        <f t="shared" si="47"/>
        <v>46307.945403942766</v>
      </c>
      <c r="P608">
        <f t="shared" si="46"/>
        <v>-6.3292539968970232</v>
      </c>
      <c r="Q608">
        <f t="shared" si="44"/>
        <v>-1.1788365152759943</v>
      </c>
      <c r="R608">
        <f t="shared" si="43"/>
        <v>5.1504174816210284</v>
      </c>
    </row>
    <row r="609" spans="1:18" x14ac:dyDescent="0.3">
      <c r="A609" s="1">
        <v>44565</v>
      </c>
      <c r="B609" s="2">
        <v>0.1076388888888889</v>
      </c>
      <c r="C609">
        <v>46237.99</v>
      </c>
      <c r="D609">
        <v>46238</v>
      </c>
      <c r="E609">
        <v>46166.85</v>
      </c>
      <c r="F609">
        <v>46188.15</v>
      </c>
      <c r="G609">
        <v>42.737459999999999</v>
      </c>
      <c r="H609">
        <v>1641260399999</v>
      </c>
      <c r="I609">
        <v>1974602.3019943</v>
      </c>
      <c r="J609">
        <v>2166</v>
      </c>
      <c r="K609">
        <v>19.853149999999999</v>
      </c>
      <c r="L609">
        <v>917225.56250150001</v>
      </c>
      <c r="M609">
        <v>46320.67</v>
      </c>
      <c r="N609">
        <f t="shared" si="45"/>
        <v>46291.827511492658</v>
      </c>
      <c r="O609">
        <f t="shared" si="47"/>
        <v>46302.763522169225</v>
      </c>
      <c r="P609">
        <f t="shared" si="46"/>
        <v>-10.936010676567093</v>
      </c>
      <c r="Q609">
        <f t="shared" si="44"/>
        <v>-3.1302713475342143</v>
      </c>
      <c r="R609">
        <f t="shared" si="43"/>
        <v>7.8057393290328791</v>
      </c>
    </row>
    <row r="610" spans="1:18" x14ac:dyDescent="0.3">
      <c r="A610" s="1">
        <v>44565</v>
      </c>
      <c r="B610" s="2">
        <v>0.1111111111111111</v>
      </c>
      <c r="C610">
        <v>46188.15</v>
      </c>
      <c r="D610">
        <v>46197.55</v>
      </c>
      <c r="E610">
        <v>46085.01</v>
      </c>
      <c r="F610">
        <v>46128.63</v>
      </c>
      <c r="G610">
        <v>63.192509999999999</v>
      </c>
      <c r="H610">
        <v>1641260699999</v>
      </c>
      <c r="I610">
        <v>2915768.5251849</v>
      </c>
      <c r="J610">
        <v>3004</v>
      </c>
      <c r="K610">
        <v>33.179630000000003</v>
      </c>
      <c r="L610">
        <v>1530860.7162937999</v>
      </c>
      <c r="M610">
        <v>46317.78</v>
      </c>
      <c r="N610">
        <f t="shared" si="45"/>
        <v>46275.877125109175</v>
      </c>
      <c r="O610">
        <f t="shared" si="47"/>
        <v>46294.273631638171</v>
      </c>
      <c r="P610">
        <f t="shared" si="46"/>
        <v>-18.396506528995815</v>
      </c>
      <c r="Q610">
        <f t="shared" si="44"/>
        <v>-6.1835183838265344</v>
      </c>
      <c r="R610">
        <f t="shared" si="43"/>
        <v>12.21298814516928</v>
      </c>
    </row>
    <row r="611" spans="1:18" x14ac:dyDescent="0.3">
      <c r="A611" s="1">
        <v>44565</v>
      </c>
      <c r="B611" s="2">
        <v>0.11458333333333333</v>
      </c>
      <c r="C611">
        <v>46128.63</v>
      </c>
      <c r="D611">
        <v>46200</v>
      </c>
      <c r="E611">
        <v>46040.79</v>
      </c>
      <c r="F611">
        <v>46072.2</v>
      </c>
      <c r="G611">
        <v>75.543120000000002</v>
      </c>
      <c r="H611">
        <v>1641260999999</v>
      </c>
      <c r="I611">
        <v>3482746.7119582999</v>
      </c>
      <c r="J611">
        <v>3106</v>
      </c>
      <c r="K611">
        <v>38.231769999999997</v>
      </c>
      <c r="L611">
        <v>1762703.0455213001</v>
      </c>
      <c r="M611">
        <v>46314.04</v>
      </c>
      <c r="N611">
        <f t="shared" si="45"/>
        <v>46253.223721246228</v>
      </c>
      <c r="O611">
        <f t="shared" si="47"/>
        <v>46282.003732998302</v>
      </c>
      <c r="P611">
        <f t="shared" si="46"/>
        <v>-28.780011752074643</v>
      </c>
      <c r="Q611">
        <f t="shared" si="44"/>
        <v>-10.702817057476157</v>
      </c>
      <c r="R611">
        <f t="shared" si="43"/>
        <v>18.077194694598486</v>
      </c>
    </row>
    <row r="612" spans="1:18" x14ac:dyDescent="0.3">
      <c r="A612" s="1">
        <v>44565</v>
      </c>
      <c r="B612" s="2">
        <v>0.11805555555555557</v>
      </c>
      <c r="C612">
        <v>46072.2</v>
      </c>
      <c r="D612">
        <v>46135.48</v>
      </c>
      <c r="E612">
        <v>46053.35</v>
      </c>
      <c r="F612">
        <v>46121.07</v>
      </c>
      <c r="G612">
        <v>48.399549999999998</v>
      </c>
      <c r="H612">
        <v>1641261299999</v>
      </c>
      <c r="I612">
        <v>2230739.5309283999</v>
      </c>
      <c r="J612">
        <v>2358</v>
      </c>
      <c r="K612">
        <v>26.6112</v>
      </c>
      <c r="L612">
        <v>1226432.9574763</v>
      </c>
      <c r="M612">
        <v>46307.8</v>
      </c>
      <c r="N612">
        <f t="shared" si="45"/>
        <v>46225.373917977573</v>
      </c>
      <c r="O612">
        <f t="shared" si="47"/>
        <v>46266.462715739166</v>
      </c>
      <c r="P612">
        <f t="shared" si="46"/>
        <v>-41.088797761593014</v>
      </c>
      <c r="Q612">
        <f t="shared" si="44"/>
        <v>-16.780013198299528</v>
      </c>
      <c r="R612">
        <f t="shared" ref="R612:R675" si="48">Q612-P612</f>
        <v>24.308784563293486</v>
      </c>
    </row>
    <row r="613" spans="1:18" x14ac:dyDescent="0.3">
      <c r="A613" s="1">
        <v>44565</v>
      </c>
      <c r="B613" s="2">
        <v>0.12152777777777778</v>
      </c>
      <c r="C613">
        <v>46121.08</v>
      </c>
      <c r="D613">
        <v>46134.54</v>
      </c>
      <c r="E613">
        <v>46054.98</v>
      </c>
      <c r="F613">
        <v>46054.99</v>
      </c>
      <c r="G613">
        <v>33.22824</v>
      </c>
      <c r="H613">
        <v>1641261599999</v>
      </c>
      <c r="I613">
        <v>1531572.7270378999</v>
      </c>
      <c r="J613">
        <v>2019</v>
      </c>
      <c r="K613">
        <v>15.3339</v>
      </c>
      <c r="L613">
        <v>706762.43993859994</v>
      </c>
      <c r="M613">
        <v>46301.65</v>
      </c>
      <c r="N613">
        <f t="shared" si="45"/>
        <v>46209.32869982718</v>
      </c>
      <c r="O613">
        <f t="shared" si="47"/>
        <v>46255.693625684413</v>
      </c>
      <c r="P613">
        <f t="shared" si="46"/>
        <v>-46.364925857233175</v>
      </c>
      <c r="Q613">
        <f t="shared" ref="Q613:Q676" si="49">P613*(2/10)+(Q612*(1-(2/10)))</f>
        <v>-22.696995730086257</v>
      </c>
      <c r="R613">
        <f t="shared" si="48"/>
        <v>23.667930127146917</v>
      </c>
    </row>
    <row r="614" spans="1:18" x14ac:dyDescent="0.3">
      <c r="A614" s="1">
        <v>44565</v>
      </c>
      <c r="B614" s="2">
        <v>0.125</v>
      </c>
      <c r="C614">
        <v>46054.99</v>
      </c>
      <c r="D614">
        <v>46154.51</v>
      </c>
      <c r="E614">
        <v>46051.11</v>
      </c>
      <c r="F614">
        <v>46091.55</v>
      </c>
      <c r="G614">
        <v>68.123589999999993</v>
      </c>
      <c r="H614">
        <v>1641261899999</v>
      </c>
      <c r="I614">
        <v>3139999.2578504998</v>
      </c>
      <c r="J614">
        <v>2681</v>
      </c>
      <c r="K614">
        <v>39.263359999999999</v>
      </c>
      <c r="L614">
        <v>1809666.9389076999</v>
      </c>
      <c r="M614">
        <v>46295.87</v>
      </c>
      <c r="N614">
        <f t="shared" si="45"/>
        <v>46185.584284469151</v>
      </c>
      <c r="O614">
        <f t="shared" si="47"/>
        <v>46240.826690448535</v>
      </c>
      <c r="P614">
        <f t="shared" si="46"/>
        <v>-55.242405979384785</v>
      </c>
      <c r="Q614">
        <f t="shared" si="49"/>
        <v>-29.206077779945964</v>
      </c>
      <c r="R614">
        <f t="shared" si="48"/>
        <v>26.03632819943882</v>
      </c>
    </row>
    <row r="615" spans="1:18" x14ac:dyDescent="0.3">
      <c r="A615" s="1">
        <v>44565</v>
      </c>
      <c r="B615" s="2">
        <v>0.12847222222222224</v>
      </c>
      <c r="C615">
        <v>46091.55</v>
      </c>
      <c r="D615">
        <v>46133.18</v>
      </c>
      <c r="E615">
        <v>46000.51</v>
      </c>
      <c r="F615">
        <v>46042.19</v>
      </c>
      <c r="G615">
        <v>123.05954</v>
      </c>
      <c r="H615">
        <v>1641262199999</v>
      </c>
      <c r="I615">
        <v>5668418.2793672998</v>
      </c>
      <c r="J615">
        <v>3373</v>
      </c>
      <c r="K615">
        <v>53.88561</v>
      </c>
      <c r="L615">
        <v>2482536.6697276002</v>
      </c>
      <c r="M615">
        <v>46290.91</v>
      </c>
      <c r="N615">
        <f t="shared" si="45"/>
        <v>46171.117471473895</v>
      </c>
      <c r="O615">
        <f t="shared" si="47"/>
        <v>46229.769157822717</v>
      </c>
      <c r="P615">
        <f t="shared" si="46"/>
        <v>-58.651686348821386</v>
      </c>
      <c r="Q615">
        <f t="shared" si="49"/>
        <v>-35.095199493721054</v>
      </c>
      <c r="R615">
        <f t="shared" si="48"/>
        <v>23.556486855100331</v>
      </c>
    </row>
    <row r="616" spans="1:18" x14ac:dyDescent="0.3">
      <c r="A616" s="1">
        <v>44565</v>
      </c>
      <c r="B616" s="2">
        <v>0.13194444444444445</v>
      </c>
      <c r="C616">
        <v>46042.19</v>
      </c>
      <c r="D616">
        <v>46083.6</v>
      </c>
      <c r="E616">
        <v>45934.5</v>
      </c>
      <c r="F616">
        <v>45982.58</v>
      </c>
      <c r="G616">
        <v>198.20483999999999</v>
      </c>
      <c r="H616">
        <v>1641262499999</v>
      </c>
      <c r="I616">
        <v>9118361.4361012001</v>
      </c>
      <c r="J616">
        <v>6770</v>
      </c>
      <c r="K616">
        <v>102.70478</v>
      </c>
      <c r="L616">
        <v>4724760.0516863</v>
      </c>
      <c r="M616">
        <v>46284.65</v>
      </c>
      <c r="N616">
        <f t="shared" si="45"/>
        <v>46151.282475862528</v>
      </c>
      <c r="O616">
        <f t="shared" si="47"/>
        <v>46215.874405391405</v>
      </c>
      <c r="P616">
        <f t="shared" si="46"/>
        <v>-64.59192952887679</v>
      </c>
      <c r="Q616">
        <f t="shared" si="49"/>
        <v>-40.994545500752203</v>
      </c>
      <c r="R616">
        <f t="shared" si="48"/>
        <v>23.597384028124587</v>
      </c>
    </row>
    <row r="617" spans="1:18" x14ac:dyDescent="0.3">
      <c r="A617" s="1">
        <v>44565</v>
      </c>
      <c r="B617" s="2">
        <v>0.13541666666666666</v>
      </c>
      <c r="C617">
        <v>45982.59</v>
      </c>
      <c r="D617">
        <v>46059.57</v>
      </c>
      <c r="E617">
        <v>45942.13</v>
      </c>
      <c r="F617">
        <v>46016.71</v>
      </c>
      <c r="G617">
        <v>114.66746999999999</v>
      </c>
      <c r="H617">
        <v>1641262799999</v>
      </c>
      <c r="I617">
        <v>5274846.6319907</v>
      </c>
      <c r="J617">
        <v>3562</v>
      </c>
      <c r="K617">
        <v>55.390630000000002</v>
      </c>
      <c r="L617">
        <v>2547813.7630854999</v>
      </c>
      <c r="M617">
        <v>46277.96</v>
      </c>
      <c r="N617">
        <f t="shared" si="45"/>
        <v>46125.329787268296</v>
      </c>
      <c r="O617">
        <f t="shared" si="47"/>
        <v>46198.594079066119</v>
      </c>
      <c r="P617">
        <f t="shared" si="46"/>
        <v>-73.264291797822807</v>
      </c>
      <c r="Q617">
        <f t="shared" si="49"/>
        <v>-47.448494760166327</v>
      </c>
      <c r="R617">
        <f t="shared" si="48"/>
        <v>25.81579703765648</v>
      </c>
    </row>
    <row r="618" spans="1:18" x14ac:dyDescent="0.3">
      <c r="A618" s="1">
        <v>44565</v>
      </c>
      <c r="B618" s="2">
        <v>0.1388888888888889</v>
      </c>
      <c r="C618">
        <v>46016.71</v>
      </c>
      <c r="D618">
        <v>46129.7</v>
      </c>
      <c r="E618">
        <v>46016.7</v>
      </c>
      <c r="F618">
        <v>46079.38</v>
      </c>
      <c r="G618">
        <v>63.05715</v>
      </c>
      <c r="H618">
        <v>1641263099999</v>
      </c>
      <c r="I618">
        <v>2905722.8885255</v>
      </c>
      <c r="J618">
        <v>2745</v>
      </c>
      <c r="K618">
        <v>34.167909999999999</v>
      </c>
      <c r="L618">
        <v>1574637.3905036</v>
      </c>
      <c r="M618">
        <v>46272.36</v>
      </c>
      <c r="N618">
        <f t="shared" si="45"/>
        <v>46108.619050765483</v>
      </c>
      <c r="O618">
        <f t="shared" si="47"/>
        <v>46185.12118432048</v>
      </c>
      <c r="P618">
        <f t="shared" si="46"/>
        <v>-76.502133554997272</v>
      </c>
      <c r="Q618">
        <f t="shared" si="49"/>
        <v>-53.259222519132514</v>
      </c>
      <c r="R618">
        <f t="shared" si="48"/>
        <v>23.242911035864758</v>
      </c>
    </row>
    <row r="619" spans="1:18" x14ac:dyDescent="0.3">
      <c r="A619" s="1">
        <v>44565</v>
      </c>
      <c r="B619" s="2">
        <v>0.1423611111111111</v>
      </c>
      <c r="C619">
        <v>46079.37</v>
      </c>
      <c r="D619">
        <v>46150</v>
      </c>
      <c r="E619">
        <v>46079.37</v>
      </c>
      <c r="F619">
        <v>46129.53</v>
      </c>
      <c r="G619">
        <v>48.638890000000004</v>
      </c>
      <c r="H619">
        <v>1641263399999</v>
      </c>
      <c r="I619">
        <v>2243552.2894123001</v>
      </c>
      <c r="J619">
        <v>2073</v>
      </c>
      <c r="K619">
        <v>24.17221</v>
      </c>
      <c r="L619">
        <v>1114921.0814133999</v>
      </c>
      <c r="M619">
        <v>46266.17</v>
      </c>
      <c r="N619">
        <f t="shared" si="45"/>
        <v>46104.119196801563</v>
      </c>
      <c r="O619">
        <f t="shared" si="47"/>
        <v>46177.287763259701</v>
      </c>
      <c r="P619">
        <f t="shared" si="46"/>
        <v>-73.16856645813823</v>
      </c>
      <c r="Q619">
        <f t="shared" si="49"/>
        <v>-57.241091306933654</v>
      </c>
      <c r="R619">
        <f t="shared" si="48"/>
        <v>15.927475151204575</v>
      </c>
    </row>
    <row r="620" spans="1:18" x14ac:dyDescent="0.3">
      <c r="A620" s="1">
        <v>44565</v>
      </c>
      <c r="B620" s="2">
        <v>0.14583333333333334</v>
      </c>
      <c r="C620">
        <v>46129.54</v>
      </c>
      <c r="D620">
        <v>46183.59</v>
      </c>
      <c r="E620">
        <v>46100.01</v>
      </c>
      <c r="F620">
        <v>46152.32</v>
      </c>
      <c r="G620">
        <v>56.999400000000001</v>
      </c>
      <c r="H620">
        <v>1641263699999</v>
      </c>
      <c r="I620">
        <v>2630153.0257517998</v>
      </c>
      <c r="J620">
        <v>2254</v>
      </c>
      <c r="K620">
        <v>33.992690000000003</v>
      </c>
      <c r="L620">
        <v>1568635.9355570001</v>
      </c>
      <c r="M620">
        <v>46261.56</v>
      </c>
      <c r="N620">
        <f t="shared" si="45"/>
        <v>46108.030089601321</v>
      </c>
      <c r="O620">
        <f t="shared" si="47"/>
        <v>46173.750891907133</v>
      </c>
      <c r="P620">
        <f t="shared" si="46"/>
        <v>-65.720802305811958</v>
      </c>
      <c r="Q620">
        <f t="shared" si="49"/>
        <v>-58.937033506709319</v>
      </c>
      <c r="R620">
        <f t="shared" si="48"/>
        <v>6.7837687991026385</v>
      </c>
    </row>
    <row r="621" spans="1:18" x14ac:dyDescent="0.3">
      <c r="A621" s="1">
        <v>44565</v>
      </c>
      <c r="B621" s="2">
        <v>0.14930555555555555</v>
      </c>
      <c r="C621">
        <v>46152.32</v>
      </c>
      <c r="D621">
        <v>46154.51</v>
      </c>
      <c r="E621">
        <v>46070.54</v>
      </c>
      <c r="F621">
        <v>46150</v>
      </c>
      <c r="G621">
        <v>64.65419</v>
      </c>
      <c r="H621">
        <v>1641263999999</v>
      </c>
      <c r="I621">
        <v>2981480.6854213998</v>
      </c>
      <c r="J621">
        <v>2033</v>
      </c>
      <c r="K621">
        <v>21.297160000000002</v>
      </c>
      <c r="L621">
        <v>982027.17636150005</v>
      </c>
      <c r="M621">
        <v>46256.97</v>
      </c>
      <c r="N621">
        <f t="shared" si="45"/>
        <v>46114.843921970343</v>
      </c>
      <c r="O621">
        <f t="shared" si="47"/>
        <v>46172.16341843253</v>
      </c>
      <c r="P621">
        <f t="shared" si="46"/>
        <v>-57.319496462187089</v>
      </c>
      <c r="Q621">
        <f t="shared" si="49"/>
        <v>-58.613526097804879</v>
      </c>
      <c r="R621">
        <f t="shared" si="48"/>
        <v>-1.2940296356177896</v>
      </c>
    </row>
    <row r="622" spans="1:18" x14ac:dyDescent="0.3">
      <c r="A622" s="1">
        <v>44565</v>
      </c>
      <c r="B622" s="2">
        <v>0.15277777777777776</v>
      </c>
      <c r="C622">
        <v>46150</v>
      </c>
      <c r="D622">
        <v>46268.72</v>
      </c>
      <c r="E622">
        <v>46147.26</v>
      </c>
      <c r="F622">
        <v>46202.96</v>
      </c>
      <c r="G622">
        <v>106.34726000000001</v>
      </c>
      <c r="H622">
        <v>1641264299999</v>
      </c>
      <c r="I622">
        <v>4912944.1672860999</v>
      </c>
      <c r="J622">
        <v>2879</v>
      </c>
      <c r="K622">
        <v>52.984380000000002</v>
      </c>
      <c r="L622">
        <v>2447911.8553455002</v>
      </c>
      <c r="M622">
        <v>46251.87</v>
      </c>
      <c r="N622">
        <f t="shared" si="45"/>
        <v>46120.252549359524</v>
      </c>
      <c r="O622">
        <f t="shared" si="47"/>
        <v>46170.521683733823</v>
      </c>
      <c r="P622">
        <f t="shared" si="46"/>
        <v>-50.269134374299028</v>
      </c>
      <c r="Q622">
        <f t="shared" si="49"/>
        <v>-56.944647753103716</v>
      </c>
      <c r="R622">
        <f t="shared" si="48"/>
        <v>-6.6755133788046876</v>
      </c>
    </row>
    <row r="623" spans="1:18" x14ac:dyDescent="0.3">
      <c r="A623" s="1">
        <v>44565</v>
      </c>
      <c r="B623" s="2">
        <v>0.15625</v>
      </c>
      <c r="C623">
        <v>46202.97</v>
      </c>
      <c r="D623">
        <v>46238.68</v>
      </c>
      <c r="E623">
        <v>46150.12</v>
      </c>
      <c r="F623">
        <v>46158.84</v>
      </c>
      <c r="G623">
        <v>68.171260000000004</v>
      </c>
      <c r="H623">
        <v>1641264599999</v>
      </c>
      <c r="I623">
        <v>3148920.2195293</v>
      </c>
      <c r="J623">
        <v>2360</v>
      </c>
      <c r="K623">
        <v>27.174810000000001</v>
      </c>
      <c r="L623">
        <v>1255336.2325897999</v>
      </c>
      <c r="M623">
        <v>46247.57</v>
      </c>
      <c r="N623">
        <f t="shared" si="45"/>
        <v>46132.978310996521</v>
      </c>
      <c r="O623">
        <f t="shared" si="47"/>
        <v>46172.925262716504</v>
      </c>
      <c r="P623">
        <f t="shared" si="46"/>
        <v>-39.94695171998319</v>
      </c>
      <c r="Q623">
        <f t="shared" si="49"/>
        <v>-53.545108546479618</v>
      </c>
      <c r="R623">
        <f t="shared" si="48"/>
        <v>-13.598156826496428</v>
      </c>
    </row>
    <row r="624" spans="1:18" x14ac:dyDescent="0.3">
      <c r="A624" s="1">
        <v>44565</v>
      </c>
      <c r="B624" s="2">
        <v>0.15972222222222224</v>
      </c>
      <c r="C624">
        <v>46158.85</v>
      </c>
      <c r="D624">
        <v>46178.06</v>
      </c>
      <c r="E624">
        <v>46088</v>
      </c>
      <c r="F624">
        <v>46117.58</v>
      </c>
      <c r="G624">
        <v>65.683459999999997</v>
      </c>
      <c r="H624">
        <v>1641264899999</v>
      </c>
      <c r="I624">
        <v>3030257.8942880002</v>
      </c>
      <c r="J624">
        <v>2034</v>
      </c>
      <c r="K624">
        <v>40.148490000000002</v>
      </c>
      <c r="L624">
        <v>1852222.47083</v>
      </c>
      <c r="M624">
        <v>46242.99</v>
      </c>
      <c r="N624">
        <f t="shared" si="45"/>
        <v>46136.958570843213</v>
      </c>
      <c r="O624">
        <f t="shared" si="47"/>
        <v>46171.882650663429</v>
      </c>
      <c r="P624">
        <f t="shared" si="46"/>
        <v>-34.924079820215411</v>
      </c>
      <c r="Q624">
        <f t="shared" si="49"/>
        <v>-49.820902801226779</v>
      </c>
      <c r="R624">
        <f t="shared" si="48"/>
        <v>-14.896822981011368</v>
      </c>
    </row>
    <row r="625" spans="1:18" x14ac:dyDescent="0.3">
      <c r="A625" s="1">
        <v>44565</v>
      </c>
      <c r="B625" s="2">
        <v>0.16319444444444445</v>
      </c>
      <c r="C625">
        <v>46117.59</v>
      </c>
      <c r="D625">
        <v>46138.12</v>
      </c>
      <c r="E625">
        <v>46088</v>
      </c>
      <c r="F625">
        <v>46103.360000000001</v>
      </c>
      <c r="G625">
        <v>43.862119999999997</v>
      </c>
      <c r="H625">
        <v>1641265199999</v>
      </c>
      <c r="I625">
        <v>2022544.3244878</v>
      </c>
      <c r="J625">
        <v>1902</v>
      </c>
      <c r="K625">
        <v>19.045210000000001</v>
      </c>
      <c r="L625">
        <v>878164.02924019995</v>
      </c>
      <c r="M625">
        <v>46238.21</v>
      </c>
      <c r="N625">
        <f t="shared" si="45"/>
        <v>46133.978790713489</v>
      </c>
      <c r="O625">
        <f t="shared" si="47"/>
        <v>46167.860972836505</v>
      </c>
      <c r="P625">
        <f t="shared" si="46"/>
        <v>-33.882182123015809</v>
      </c>
      <c r="Q625">
        <f t="shared" si="49"/>
        <v>-46.633158665584588</v>
      </c>
      <c r="R625">
        <f t="shared" si="48"/>
        <v>-12.750976542568779</v>
      </c>
    </row>
    <row r="626" spans="1:18" x14ac:dyDescent="0.3">
      <c r="A626" s="1">
        <v>44565</v>
      </c>
      <c r="B626" s="2">
        <v>0.16666666666666666</v>
      </c>
      <c r="C626">
        <v>46103.360000000001</v>
      </c>
      <c r="D626">
        <v>46150.44</v>
      </c>
      <c r="E626">
        <v>46044.62</v>
      </c>
      <c r="F626">
        <v>46050.26</v>
      </c>
      <c r="G626">
        <v>38.392110000000002</v>
      </c>
      <c r="H626">
        <v>1641265499999</v>
      </c>
      <c r="I626">
        <v>1769729.7679216</v>
      </c>
      <c r="J626">
        <v>2250</v>
      </c>
      <c r="K626">
        <v>18.490020000000001</v>
      </c>
      <c r="L626">
        <v>852253.2362866</v>
      </c>
      <c r="M626">
        <v>46234.12</v>
      </c>
      <c r="N626">
        <f t="shared" si="45"/>
        <v>46129.268207526795</v>
      </c>
      <c r="O626">
        <f t="shared" si="47"/>
        <v>46163.083122996759</v>
      </c>
      <c r="P626">
        <f t="shared" si="46"/>
        <v>-33.814915469964035</v>
      </c>
      <c r="Q626">
        <f t="shared" si="49"/>
        <v>-44.069510026460478</v>
      </c>
      <c r="R626">
        <f t="shared" si="48"/>
        <v>-10.254594556496443</v>
      </c>
    </row>
    <row r="627" spans="1:18" x14ac:dyDescent="0.3">
      <c r="A627" s="1">
        <v>44565</v>
      </c>
      <c r="B627" s="2">
        <v>0.17013888888888887</v>
      </c>
      <c r="C627">
        <v>46050.26</v>
      </c>
      <c r="D627">
        <v>46096.12</v>
      </c>
      <c r="E627">
        <v>46017.24</v>
      </c>
      <c r="F627">
        <v>46074.05</v>
      </c>
      <c r="G627">
        <v>71.84939</v>
      </c>
      <c r="H627">
        <v>1641265799999</v>
      </c>
      <c r="I627">
        <v>3308334.2381350002</v>
      </c>
      <c r="J627">
        <v>2375</v>
      </c>
      <c r="K627">
        <v>39.871110000000002</v>
      </c>
      <c r="L627">
        <v>1835861.7024619</v>
      </c>
      <c r="M627">
        <v>46229.97</v>
      </c>
      <c r="N627">
        <f t="shared" si="45"/>
        <v>46117.11309867652</v>
      </c>
      <c r="O627">
        <f t="shared" si="47"/>
        <v>46154.725854626624</v>
      </c>
      <c r="P627">
        <f t="shared" si="46"/>
        <v>-37.612755950103747</v>
      </c>
      <c r="Q627">
        <f t="shared" si="49"/>
        <v>-42.778159211189134</v>
      </c>
      <c r="R627">
        <f t="shared" si="48"/>
        <v>-5.1654032610853875</v>
      </c>
    </row>
    <row r="628" spans="1:18" x14ac:dyDescent="0.3">
      <c r="A628" s="1">
        <v>44565</v>
      </c>
      <c r="B628" s="2">
        <v>0.17361111111111113</v>
      </c>
      <c r="C628">
        <v>46070.01</v>
      </c>
      <c r="D628">
        <v>46081.91</v>
      </c>
      <c r="E628">
        <v>46026.71</v>
      </c>
      <c r="F628">
        <v>46037.81</v>
      </c>
      <c r="G628">
        <v>34.776240000000001</v>
      </c>
      <c r="H628">
        <v>1641266099999</v>
      </c>
      <c r="I628">
        <v>1601480.2278479</v>
      </c>
      <c r="J628">
        <v>1805</v>
      </c>
      <c r="K628">
        <v>15.719530000000001</v>
      </c>
      <c r="L628">
        <v>723881.32008580002</v>
      </c>
      <c r="M628">
        <v>46226.05</v>
      </c>
      <c r="N628">
        <f t="shared" si="45"/>
        <v>46109.8664681109</v>
      </c>
      <c r="O628">
        <f t="shared" si="47"/>
        <v>46148.450606135761</v>
      </c>
      <c r="P628">
        <f t="shared" si="46"/>
        <v>-38.584138024860295</v>
      </c>
      <c r="Q628">
        <f t="shared" si="49"/>
        <v>-41.939354973923372</v>
      </c>
      <c r="R628">
        <f t="shared" si="48"/>
        <v>-3.3552169490630774</v>
      </c>
    </row>
    <row r="629" spans="1:18" x14ac:dyDescent="0.3">
      <c r="A629" s="1">
        <v>44565</v>
      </c>
      <c r="B629" s="2">
        <v>0.17708333333333334</v>
      </c>
      <c r="C629">
        <v>46037.82</v>
      </c>
      <c r="D629">
        <v>46161.62</v>
      </c>
      <c r="E629">
        <v>46001.23</v>
      </c>
      <c r="F629">
        <v>46161.62</v>
      </c>
      <c r="G629">
        <v>88.907510000000002</v>
      </c>
      <c r="H629">
        <v>1641266399999</v>
      </c>
      <c r="I629">
        <v>4096578.7743493998</v>
      </c>
      <c r="J629">
        <v>2889</v>
      </c>
      <c r="K629">
        <v>51.62397</v>
      </c>
      <c r="L629">
        <v>2378885.7287126002</v>
      </c>
      <c r="M629">
        <v>46221.66</v>
      </c>
      <c r="N629">
        <f t="shared" si="45"/>
        <v>46098.78239609384</v>
      </c>
      <c r="O629">
        <f t="shared" si="47"/>
        <v>46140.255746422001</v>
      </c>
      <c r="P629">
        <f t="shared" si="46"/>
        <v>-41.47335032816045</v>
      </c>
      <c r="Q629">
        <f t="shared" si="49"/>
        <v>-41.846154044770792</v>
      </c>
      <c r="R629">
        <f t="shared" si="48"/>
        <v>-0.37280371661034195</v>
      </c>
    </row>
    <row r="630" spans="1:18" x14ac:dyDescent="0.3">
      <c r="A630" s="1">
        <v>44565</v>
      </c>
      <c r="B630" s="2">
        <v>0.18055555555555555</v>
      </c>
      <c r="C630">
        <v>46161.62</v>
      </c>
      <c r="D630">
        <v>46209.64</v>
      </c>
      <c r="E630">
        <v>46135.01</v>
      </c>
      <c r="F630">
        <v>46174.92</v>
      </c>
      <c r="G630">
        <v>59.719430000000003</v>
      </c>
      <c r="H630">
        <v>1641266699999</v>
      </c>
      <c r="I630">
        <v>2757775.1052045999</v>
      </c>
      <c r="J630">
        <v>2100</v>
      </c>
      <c r="K630">
        <v>32.326239999999999</v>
      </c>
      <c r="L630">
        <v>1492801.5912599</v>
      </c>
      <c r="M630">
        <v>46218.52</v>
      </c>
      <c r="N630">
        <f t="shared" si="45"/>
        <v>46108.449719771706</v>
      </c>
      <c r="O630">
        <f t="shared" si="47"/>
        <v>46141.838283724072</v>
      </c>
      <c r="P630">
        <f t="shared" si="46"/>
        <v>-33.388563952365075</v>
      </c>
      <c r="Q630">
        <f t="shared" si="49"/>
        <v>-40.154636026289651</v>
      </c>
      <c r="R630">
        <f t="shared" si="48"/>
        <v>-6.7660720739245761</v>
      </c>
    </row>
    <row r="631" spans="1:18" x14ac:dyDescent="0.3">
      <c r="A631" s="1">
        <v>44565</v>
      </c>
      <c r="B631" s="2">
        <v>0.18402777777777779</v>
      </c>
      <c r="C631">
        <v>46174.91</v>
      </c>
      <c r="D631">
        <v>46208.55</v>
      </c>
      <c r="E631">
        <v>46153.38</v>
      </c>
      <c r="F631">
        <v>46192.33</v>
      </c>
      <c r="G631">
        <v>28.167490000000001</v>
      </c>
      <c r="H631">
        <v>1641266999999</v>
      </c>
      <c r="I631">
        <v>1300978.9313179001</v>
      </c>
      <c r="J631">
        <v>1618</v>
      </c>
      <c r="K631">
        <v>15.09548</v>
      </c>
      <c r="L631">
        <v>697245.5900349</v>
      </c>
      <c r="M631">
        <v>46215.6</v>
      </c>
      <c r="N631">
        <f t="shared" si="45"/>
        <v>46118.67437826837</v>
      </c>
      <c r="O631">
        <f t="shared" si="47"/>
        <v>46144.288040485255</v>
      </c>
      <c r="P631">
        <f t="shared" si="46"/>
        <v>-25.613662216885132</v>
      </c>
      <c r="Q631">
        <f t="shared" si="49"/>
        <v>-37.246441264408745</v>
      </c>
      <c r="R631">
        <f t="shared" si="48"/>
        <v>-11.632779047523613</v>
      </c>
    </row>
    <row r="632" spans="1:18" x14ac:dyDescent="0.3">
      <c r="A632" s="1">
        <v>44565</v>
      </c>
      <c r="B632" s="2">
        <v>0.1875</v>
      </c>
      <c r="C632">
        <v>46192.33</v>
      </c>
      <c r="D632">
        <v>46304.93</v>
      </c>
      <c r="E632">
        <v>46179.040000000001</v>
      </c>
      <c r="F632">
        <v>46268.01</v>
      </c>
      <c r="G632">
        <v>108.04088</v>
      </c>
      <c r="H632">
        <v>1641267299999</v>
      </c>
      <c r="I632">
        <v>4995841.3544423999</v>
      </c>
      <c r="J632">
        <v>2564</v>
      </c>
      <c r="K632">
        <v>75.376840000000001</v>
      </c>
      <c r="L632">
        <v>3485346.3864597999</v>
      </c>
      <c r="M632">
        <v>46212.37</v>
      </c>
      <c r="N632">
        <f t="shared" si="45"/>
        <v>46130.006012380923</v>
      </c>
      <c r="O632">
        <f t="shared" si="47"/>
        <v>46147.846704153017</v>
      </c>
      <c r="P632">
        <f t="shared" si="46"/>
        <v>-17.840691772093123</v>
      </c>
      <c r="Q632">
        <f t="shared" si="49"/>
        <v>-33.365291365945623</v>
      </c>
      <c r="R632">
        <f t="shared" si="48"/>
        <v>-15.5245995938525</v>
      </c>
    </row>
    <row r="633" spans="1:18" x14ac:dyDescent="0.3">
      <c r="A633" s="1">
        <v>44565</v>
      </c>
      <c r="B633" s="2">
        <v>0.19097222222222221</v>
      </c>
      <c r="C633">
        <v>46268</v>
      </c>
      <c r="D633">
        <v>46337.66</v>
      </c>
      <c r="E633">
        <v>46249.120000000003</v>
      </c>
      <c r="F633">
        <v>46258.04</v>
      </c>
      <c r="G633">
        <v>79.439059999999998</v>
      </c>
      <c r="H633">
        <v>1641267599999</v>
      </c>
      <c r="I633">
        <v>3676498.6439197999</v>
      </c>
      <c r="J633">
        <v>2435</v>
      </c>
      <c r="K633">
        <v>47.683140000000002</v>
      </c>
      <c r="L633">
        <v>2206970.1454666001</v>
      </c>
      <c r="M633">
        <v>46210.09</v>
      </c>
      <c r="N633">
        <f t="shared" si="45"/>
        <v>46151.23585663001</v>
      </c>
      <c r="O633">
        <f t="shared" si="47"/>
        <v>46156.74694828983</v>
      </c>
      <c r="P633">
        <f t="shared" si="46"/>
        <v>-5.5110916598205222</v>
      </c>
      <c r="Q633">
        <f t="shared" si="49"/>
        <v>-27.794451424720602</v>
      </c>
      <c r="R633">
        <f t="shared" si="48"/>
        <v>-22.28335976490008</v>
      </c>
    </row>
    <row r="634" spans="1:18" x14ac:dyDescent="0.3">
      <c r="A634" s="1">
        <v>44565</v>
      </c>
      <c r="B634" s="2">
        <v>0.19444444444444445</v>
      </c>
      <c r="C634">
        <v>46258.04</v>
      </c>
      <c r="D634">
        <v>46344.69</v>
      </c>
      <c r="E634">
        <v>46222.76</v>
      </c>
      <c r="F634">
        <v>46344.62</v>
      </c>
      <c r="G634">
        <v>65.437520000000006</v>
      </c>
      <c r="H634">
        <v>1641267899999</v>
      </c>
      <c r="I634">
        <v>3029380.6566249002</v>
      </c>
      <c r="J634">
        <v>2113</v>
      </c>
      <c r="K634">
        <v>33.720480000000002</v>
      </c>
      <c r="L634">
        <v>1561069.9493398999</v>
      </c>
      <c r="M634">
        <v>46207.11</v>
      </c>
      <c r="N634">
        <f t="shared" si="45"/>
        <v>46167.667263302312</v>
      </c>
      <c r="O634">
        <f t="shared" si="47"/>
        <v>46164.250137305396</v>
      </c>
      <c r="P634">
        <f t="shared" si="46"/>
        <v>3.4171259969152743</v>
      </c>
      <c r="Q634">
        <f t="shared" si="49"/>
        <v>-21.552135940393427</v>
      </c>
      <c r="R634">
        <f t="shared" si="48"/>
        <v>-24.969261937308701</v>
      </c>
    </row>
    <row r="635" spans="1:18" x14ac:dyDescent="0.3">
      <c r="A635" s="1">
        <v>44565</v>
      </c>
      <c r="B635" s="2">
        <v>0.19791666666666666</v>
      </c>
      <c r="C635">
        <v>46344.62</v>
      </c>
      <c r="D635">
        <v>46353.31</v>
      </c>
      <c r="E635">
        <v>46300</v>
      </c>
      <c r="F635">
        <v>46314.55</v>
      </c>
      <c r="G635">
        <v>59.116540000000001</v>
      </c>
      <c r="H635">
        <v>1641268199999</v>
      </c>
      <c r="I635">
        <v>2738540.8831618</v>
      </c>
      <c r="J635">
        <v>2304</v>
      </c>
      <c r="K635">
        <v>20.623259999999998</v>
      </c>
      <c r="L635">
        <v>955280.70145960001</v>
      </c>
      <c r="M635">
        <v>46204.54</v>
      </c>
      <c r="N635">
        <f t="shared" si="45"/>
        <v>46194.890761255803</v>
      </c>
      <c r="O635">
        <f t="shared" si="47"/>
        <v>46177.610867875366</v>
      </c>
      <c r="P635">
        <f t="shared" si="46"/>
        <v>17.279893380436988</v>
      </c>
      <c r="Q635">
        <f t="shared" si="49"/>
        <v>-13.785730076227345</v>
      </c>
      <c r="R635">
        <f t="shared" si="48"/>
        <v>-31.065623456664333</v>
      </c>
    </row>
    <row r="636" spans="1:18" x14ac:dyDescent="0.3">
      <c r="A636" s="1">
        <v>44565</v>
      </c>
      <c r="B636" s="2">
        <v>0.20138888888888887</v>
      </c>
      <c r="C636">
        <v>46314.55</v>
      </c>
      <c r="D636">
        <v>46383.77</v>
      </c>
      <c r="E636">
        <v>46311.87</v>
      </c>
      <c r="F636">
        <v>46354.94</v>
      </c>
      <c r="G636">
        <v>46.900790000000001</v>
      </c>
      <c r="H636">
        <v>1641268499999</v>
      </c>
      <c r="I636">
        <v>2174004.4281152999</v>
      </c>
      <c r="J636">
        <v>1875</v>
      </c>
      <c r="K636">
        <v>21.188420000000001</v>
      </c>
      <c r="L636">
        <v>982152.32961699995</v>
      </c>
      <c r="M636">
        <v>46201.57</v>
      </c>
      <c r="N636">
        <f t="shared" si="45"/>
        <v>46213.299874908756</v>
      </c>
      <c r="O636">
        <f t="shared" si="47"/>
        <v>46187.754507292004</v>
      </c>
      <c r="P636">
        <f t="shared" si="46"/>
        <v>25.545367616752628</v>
      </c>
      <c r="Q636">
        <f t="shared" si="49"/>
        <v>-5.9195105376313517</v>
      </c>
      <c r="R636">
        <f t="shared" si="48"/>
        <v>-31.464878154383982</v>
      </c>
    </row>
    <row r="637" spans="1:18" x14ac:dyDescent="0.3">
      <c r="A637" s="1">
        <v>44565</v>
      </c>
      <c r="B637" s="2">
        <v>0.20486111111111113</v>
      </c>
      <c r="C637">
        <v>46354.95</v>
      </c>
      <c r="D637">
        <v>46360</v>
      </c>
      <c r="E637">
        <v>46309.27</v>
      </c>
      <c r="F637">
        <v>46313.97</v>
      </c>
      <c r="G637">
        <v>75.138909999999996</v>
      </c>
      <c r="H637">
        <v>1641268799999</v>
      </c>
      <c r="I637">
        <v>3481401.7915214002</v>
      </c>
      <c r="J637">
        <v>2152</v>
      </c>
      <c r="K637">
        <v>44.543729999999996</v>
      </c>
      <c r="L637">
        <v>2063738.4734791999</v>
      </c>
      <c r="M637">
        <v>46199.360000000001</v>
      </c>
      <c r="N637">
        <f t="shared" si="45"/>
        <v>46235.092201845873</v>
      </c>
      <c r="O637">
        <f t="shared" si="47"/>
        <v>46200.139358603701</v>
      </c>
      <c r="P637">
        <f t="shared" si="46"/>
        <v>34.952843242172094</v>
      </c>
      <c r="Q637">
        <f t="shared" si="49"/>
        <v>2.2549602183293374</v>
      </c>
      <c r="R637">
        <f t="shared" si="48"/>
        <v>-32.697883023842756</v>
      </c>
    </row>
    <row r="638" spans="1:18" x14ac:dyDescent="0.3">
      <c r="A638" s="1">
        <v>44565</v>
      </c>
      <c r="B638" s="2">
        <v>0.20833333333333334</v>
      </c>
      <c r="C638">
        <v>46313.96</v>
      </c>
      <c r="D638">
        <v>46393.440000000002</v>
      </c>
      <c r="E638">
        <v>46286.77</v>
      </c>
      <c r="F638">
        <v>46307.64</v>
      </c>
      <c r="G638">
        <v>101.71975</v>
      </c>
      <c r="H638">
        <v>1641269099999</v>
      </c>
      <c r="I638">
        <v>4714387.4814566001</v>
      </c>
      <c r="J638">
        <v>2548</v>
      </c>
      <c r="K638">
        <v>62.85322</v>
      </c>
      <c r="L638">
        <v>2913360.2984071001</v>
      </c>
      <c r="M638">
        <v>46196.49</v>
      </c>
      <c r="N638">
        <f t="shared" si="45"/>
        <v>46247.225709254199</v>
      </c>
      <c r="O638">
        <f t="shared" si="47"/>
        <v>46208.570517225642</v>
      </c>
      <c r="P638">
        <f t="shared" si="46"/>
        <v>38.655192028556485</v>
      </c>
      <c r="Q638">
        <f t="shared" si="49"/>
        <v>9.5350065803747679</v>
      </c>
      <c r="R638">
        <f t="shared" si="48"/>
        <v>-29.120185448181715</v>
      </c>
    </row>
    <row r="639" spans="1:18" x14ac:dyDescent="0.3">
      <c r="A639" s="1">
        <v>44565</v>
      </c>
      <c r="B639" s="2">
        <v>0.21180555555555555</v>
      </c>
      <c r="C639">
        <v>46307.65</v>
      </c>
      <c r="D639">
        <v>46313.94</v>
      </c>
      <c r="E639">
        <v>46179.01</v>
      </c>
      <c r="F639">
        <v>46239.42</v>
      </c>
      <c r="G639">
        <v>72.615409999999997</v>
      </c>
      <c r="H639">
        <v>1641269399999</v>
      </c>
      <c r="I639">
        <v>3357244.4367458001</v>
      </c>
      <c r="J639">
        <v>2781</v>
      </c>
      <c r="K639">
        <v>33.489539999999998</v>
      </c>
      <c r="L639">
        <v>1548163.2673428999</v>
      </c>
      <c r="M639">
        <v>46193.7</v>
      </c>
      <c r="N639">
        <f t="shared" si="45"/>
        <v>46256.521753984322</v>
      </c>
      <c r="O639">
        <f t="shared" si="47"/>
        <v>46215.909738171889</v>
      </c>
      <c r="P639">
        <f t="shared" si="46"/>
        <v>40.612015812432219</v>
      </c>
      <c r="Q639">
        <f t="shared" si="49"/>
        <v>15.750408426786258</v>
      </c>
      <c r="R639">
        <f t="shared" si="48"/>
        <v>-24.861607385645961</v>
      </c>
    </row>
    <row r="640" spans="1:18" x14ac:dyDescent="0.3">
      <c r="A640" s="1">
        <v>44565</v>
      </c>
      <c r="B640" s="2">
        <v>0.21527777777777779</v>
      </c>
      <c r="C640">
        <v>46239.42</v>
      </c>
      <c r="D640">
        <v>46268.89</v>
      </c>
      <c r="E640">
        <v>46214.49</v>
      </c>
      <c r="F640">
        <v>46248.160000000003</v>
      </c>
      <c r="G640">
        <v>36.800199999999997</v>
      </c>
      <c r="H640">
        <v>1641269699999</v>
      </c>
      <c r="I640">
        <v>1701555.3731927001</v>
      </c>
      <c r="J640">
        <v>1645</v>
      </c>
      <c r="K640">
        <v>20.189859999999999</v>
      </c>
      <c r="L640">
        <v>933553.56762470002</v>
      </c>
      <c r="M640">
        <v>46190.64</v>
      </c>
      <c r="N640">
        <f t="shared" si="45"/>
        <v>46253.890714909809</v>
      </c>
      <c r="O640">
        <f t="shared" si="47"/>
        <v>46217.651239048049</v>
      </c>
      <c r="P640">
        <f t="shared" si="46"/>
        <v>36.239475861759274</v>
      </c>
      <c r="Q640">
        <f t="shared" si="49"/>
        <v>19.848221913780861</v>
      </c>
      <c r="R640">
        <f t="shared" si="48"/>
        <v>-16.391253947978413</v>
      </c>
    </row>
    <row r="641" spans="1:18" x14ac:dyDescent="0.3">
      <c r="A641" s="1">
        <v>44565</v>
      </c>
      <c r="B641" s="2">
        <v>0.21875</v>
      </c>
      <c r="C641">
        <v>46248.17</v>
      </c>
      <c r="D641">
        <v>46292.639999999999</v>
      </c>
      <c r="E641">
        <v>46226.79</v>
      </c>
      <c r="F641">
        <v>46285.97</v>
      </c>
      <c r="G641">
        <v>28.486360000000001</v>
      </c>
      <c r="H641">
        <v>1641269999999</v>
      </c>
      <c r="I641">
        <v>1317648.4002121999</v>
      </c>
      <c r="J641">
        <v>1498</v>
      </c>
      <c r="K641">
        <v>13.66037</v>
      </c>
      <c r="L641">
        <v>631866.42779710004</v>
      </c>
      <c r="M641">
        <v>46188.4</v>
      </c>
      <c r="N641">
        <f t="shared" si="45"/>
        <v>46253.010604923686</v>
      </c>
      <c r="O641">
        <f t="shared" si="47"/>
        <v>46219.911888007453</v>
      </c>
      <c r="P641">
        <f t="shared" si="46"/>
        <v>33.098716916232661</v>
      </c>
      <c r="Q641">
        <f t="shared" si="49"/>
        <v>22.498320914271222</v>
      </c>
      <c r="R641">
        <f t="shared" si="48"/>
        <v>-10.600396001961439</v>
      </c>
    </row>
    <row r="642" spans="1:18" x14ac:dyDescent="0.3">
      <c r="A642" s="1">
        <v>44565</v>
      </c>
      <c r="B642" s="2">
        <v>0.22222222222222221</v>
      </c>
      <c r="C642">
        <v>46285.97</v>
      </c>
      <c r="D642">
        <v>46330.93</v>
      </c>
      <c r="E642">
        <v>46273.36</v>
      </c>
      <c r="F642">
        <v>46294.47</v>
      </c>
      <c r="G642">
        <v>41.000889999999998</v>
      </c>
      <c r="H642">
        <v>1641270299999</v>
      </c>
      <c r="I642">
        <v>1898303.1139156001</v>
      </c>
      <c r="J642">
        <v>1915</v>
      </c>
      <c r="K642">
        <v>20.559000000000001</v>
      </c>
      <c r="L642">
        <v>951839.9608154</v>
      </c>
      <c r="M642">
        <v>46187.66</v>
      </c>
      <c r="N642">
        <f t="shared" si="45"/>
        <v>46258.081281089268</v>
      </c>
      <c r="O642">
        <f t="shared" si="47"/>
        <v>46224.805081488383</v>
      </c>
      <c r="P642">
        <f t="shared" si="46"/>
        <v>33.276199600884866</v>
      </c>
      <c r="Q642">
        <f t="shared" si="49"/>
        <v>24.653896651593953</v>
      </c>
      <c r="R642">
        <f t="shared" si="48"/>
        <v>-8.622302949290912</v>
      </c>
    </row>
    <row r="643" spans="1:18" x14ac:dyDescent="0.3">
      <c r="A643" s="1">
        <v>44565</v>
      </c>
      <c r="B643" s="2">
        <v>0.22569444444444445</v>
      </c>
      <c r="C643">
        <v>46294.47</v>
      </c>
      <c r="D643">
        <v>46339.34</v>
      </c>
      <c r="E643">
        <v>46260</v>
      </c>
      <c r="F643">
        <v>46335.66</v>
      </c>
      <c r="G643">
        <v>41.835520000000002</v>
      </c>
      <c r="H643">
        <v>1641270599999</v>
      </c>
      <c r="I643">
        <v>1936846.4822507999</v>
      </c>
      <c r="J643">
        <v>1731</v>
      </c>
      <c r="K643">
        <v>23.585529999999999</v>
      </c>
      <c r="L643">
        <v>1091907.0205796999</v>
      </c>
      <c r="M643">
        <v>46187.29</v>
      </c>
      <c r="N643">
        <f t="shared" si="45"/>
        <v>46263.679545537074</v>
      </c>
      <c r="O643">
        <f t="shared" si="47"/>
        <v>46229.965445822578</v>
      </c>
      <c r="P643">
        <f t="shared" si="46"/>
        <v>33.714099714496115</v>
      </c>
      <c r="Q643">
        <f t="shared" si="49"/>
        <v>26.465937264174389</v>
      </c>
      <c r="R643">
        <f t="shared" si="48"/>
        <v>-7.2481624503217255</v>
      </c>
    </row>
    <row r="644" spans="1:18" x14ac:dyDescent="0.3">
      <c r="A644" s="1">
        <v>44565</v>
      </c>
      <c r="B644" s="2">
        <v>0.22916666666666666</v>
      </c>
      <c r="C644">
        <v>46335.66</v>
      </c>
      <c r="D644">
        <v>46411.12</v>
      </c>
      <c r="E644">
        <v>46314.44</v>
      </c>
      <c r="F644">
        <v>46388.15</v>
      </c>
      <c r="G644">
        <v>67.864509999999996</v>
      </c>
      <c r="H644">
        <v>1641270899999</v>
      </c>
      <c r="I644">
        <v>3146906.6954692998</v>
      </c>
      <c r="J644">
        <v>2749</v>
      </c>
      <c r="K644">
        <v>37.485030000000002</v>
      </c>
      <c r="L644">
        <v>1738126.7603643001</v>
      </c>
      <c r="M644">
        <v>46188.21</v>
      </c>
      <c r="N644">
        <f t="shared" si="45"/>
        <v>46274.753461608292</v>
      </c>
      <c r="O644">
        <f t="shared" si="47"/>
        <v>46237.794672057942</v>
      </c>
      <c r="P644">
        <f t="shared" si="46"/>
        <v>36.958789550350048</v>
      </c>
      <c r="Q644">
        <f t="shared" si="49"/>
        <v>28.564507721409523</v>
      </c>
      <c r="R644">
        <f t="shared" si="48"/>
        <v>-8.3942818289405245</v>
      </c>
    </row>
    <row r="645" spans="1:18" x14ac:dyDescent="0.3">
      <c r="A645" s="1">
        <v>44565</v>
      </c>
      <c r="B645" s="2">
        <v>0.23263888888888887</v>
      </c>
      <c r="C645">
        <v>46388.160000000003</v>
      </c>
      <c r="D645">
        <v>46396.17</v>
      </c>
      <c r="E645">
        <v>46089.08</v>
      </c>
      <c r="F645">
        <v>46099.98</v>
      </c>
      <c r="G645">
        <v>562.26206999999999</v>
      </c>
      <c r="H645">
        <v>1641271199999</v>
      </c>
      <c r="I645">
        <v>25968170.861194398</v>
      </c>
      <c r="J645">
        <v>5864</v>
      </c>
      <c r="K645">
        <v>407.1198</v>
      </c>
      <c r="L645">
        <v>18797763.471601501</v>
      </c>
      <c r="M645">
        <v>46189.14</v>
      </c>
      <c r="N645">
        <f t="shared" si="45"/>
        <v>46292.200621360862</v>
      </c>
      <c r="O645">
        <f t="shared" si="47"/>
        <v>46248.932844498093</v>
      </c>
      <c r="P645">
        <f t="shared" si="46"/>
        <v>43.267776862769097</v>
      </c>
      <c r="Q645">
        <f t="shared" si="49"/>
        <v>31.505161549681439</v>
      </c>
      <c r="R645">
        <f t="shared" si="48"/>
        <v>-11.762615313087657</v>
      </c>
    </row>
    <row r="646" spans="1:18" x14ac:dyDescent="0.3">
      <c r="A646" s="1">
        <v>44565</v>
      </c>
      <c r="B646" s="2">
        <v>0.23611111111111113</v>
      </c>
      <c r="C646">
        <v>46099.98</v>
      </c>
      <c r="D646">
        <v>46182.98</v>
      </c>
      <c r="E646">
        <v>45996.26</v>
      </c>
      <c r="F646">
        <v>46139.07</v>
      </c>
      <c r="G646">
        <v>780.15405999999996</v>
      </c>
      <c r="H646">
        <v>1641271499999</v>
      </c>
      <c r="I646">
        <v>35933393.063183397</v>
      </c>
      <c r="J646">
        <v>13489</v>
      </c>
      <c r="K646">
        <v>613.23146999999994</v>
      </c>
      <c r="L646">
        <v>28242947.436786499</v>
      </c>
      <c r="M646">
        <v>46188.12</v>
      </c>
      <c r="N646">
        <f t="shared" si="45"/>
        <v>46262.628218074577</v>
      </c>
      <c r="O646">
        <f t="shared" si="47"/>
        <v>46237.899300461198</v>
      </c>
      <c r="P646">
        <f t="shared" si="46"/>
        <v>24.728917613378144</v>
      </c>
      <c r="Q646">
        <f t="shared" si="49"/>
        <v>30.149912762420783</v>
      </c>
      <c r="R646">
        <f t="shared" si="48"/>
        <v>5.4209951490426391</v>
      </c>
    </row>
    <row r="647" spans="1:18" x14ac:dyDescent="0.3">
      <c r="A647" s="1">
        <v>44565</v>
      </c>
      <c r="B647" s="2">
        <v>0.23958333333333334</v>
      </c>
      <c r="C647">
        <v>46142.79</v>
      </c>
      <c r="D647">
        <v>46199.35</v>
      </c>
      <c r="E647">
        <v>46050</v>
      </c>
      <c r="F647">
        <v>46100.3</v>
      </c>
      <c r="G647">
        <v>218.44273999999999</v>
      </c>
      <c r="H647">
        <v>1641271799999</v>
      </c>
      <c r="I647">
        <v>10069406.4000491</v>
      </c>
      <c r="J647">
        <v>3824</v>
      </c>
      <c r="K647">
        <v>127.71250999999999</v>
      </c>
      <c r="L647">
        <v>5885501.1842232998</v>
      </c>
      <c r="M647">
        <v>46190.16</v>
      </c>
      <c r="N647">
        <f t="shared" si="45"/>
        <v>46244.191569140028</v>
      </c>
      <c r="O647">
        <f t="shared" si="47"/>
        <v>46230.854167093705</v>
      </c>
      <c r="P647">
        <f t="shared" si="46"/>
        <v>13.337402046323405</v>
      </c>
      <c r="Q647">
        <f t="shared" si="49"/>
        <v>26.787410619201307</v>
      </c>
      <c r="R647">
        <f t="shared" si="48"/>
        <v>13.450008572877902</v>
      </c>
    </row>
    <row r="648" spans="1:18" x14ac:dyDescent="0.3">
      <c r="A648" s="1">
        <v>44565</v>
      </c>
      <c r="B648" s="2">
        <v>0.24305555555555555</v>
      </c>
      <c r="C648">
        <v>46100.3</v>
      </c>
      <c r="D648">
        <v>46103</v>
      </c>
      <c r="E648">
        <v>46045.42</v>
      </c>
      <c r="F648">
        <v>46091.9</v>
      </c>
      <c r="G648">
        <v>67.182839999999999</v>
      </c>
      <c r="H648">
        <v>1641272099999</v>
      </c>
      <c r="I648">
        <v>3095996.4349337998</v>
      </c>
      <c r="J648">
        <v>2640</v>
      </c>
      <c r="K648">
        <v>37.088819999999998</v>
      </c>
      <c r="L648">
        <v>1709194.9663479</v>
      </c>
      <c r="M648">
        <v>46193.35</v>
      </c>
      <c r="N648">
        <f t="shared" si="45"/>
        <v>46222.054404656948</v>
      </c>
      <c r="O648">
        <f t="shared" si="47"/>
        <v>46221.183488049726</v>
      </c>
      <c r="P648">
        <f t="shared" si="46"/>
        <v>0.87091660722217057</v>
      </c>
      <c r="Q648">
        <f t="shared" si="49"/>
        <v>21.604111816805482</v>
      </c>
      <c r="R648">
        <f t="shared" si="48"/>
        <v>20.733195209583311</v>
      </c>
    </row>
    <row r="649" spans="1:18" x14ac:dyDescent="0.3">
      <c r="A649" s="1">
        <v>44565</v>
      </c>
      <c r="B649" s="2">
        <v>0.24652777777777779</v>
      </c>
      <c r="C649">
        <v>46091.9</v>
      </c>
      <c r="D649">
        <v>46117.97</v>
      </c>
      <c r="E649">
        <v>46081.120000000003</v>
      </c>
      <c r="F649">
        <v>46100.14</v>
      </c>
      <c r="G649">
        <v>52.294550000000001</v>
      </c>
      <c r="H649">
        <v>1641272399999</v>
      </c>
      <c r="I649">
        <v>2410767.9177552001</v>
      </c>
      <c r="J649">
        <v>2054</v>
      </c>
      <c r="K649">
        <v>36.829230000000003</v>
      </c>
      <c r="L649">
        <v>1697809.500067</v>
      </c>
      <c r="M649">
        <v>46195.360000000001</v>
      </c>
      <c r="N649">
        <f t="shared" si="45"/>
        <v>46202.030650094341</v>
      </c>
      <c r="O649">
        <f t="shared" si="47"/>
        <v>46211.606933379371</v>
      </c>
      <c r="P649">
        <f t="shared" si="46"/>
        <v>-9.5762832850305131</v>
      </c>
      <c r="Q649">
        <f t="shared" si="49"/>
        <v>15.368032796438284</v>
      </c>
      <c r="R649">
        <f t="shared" si="48"/>
        <v>24.944316081468799</v>
      </c>
    </row>
    <row r="650" spans="1:18" x14ac:dyDescent="0.3">
      <c r="A650" s="1">
        <v>44565</v>
      </c>
      <c r="B650" s="2">
        <v>0.25</v>
      </c>
      <c r="C650">
        <v>46100.14</v>
      </c>
      <c r="D650">
        <v>46101.82</v>
      </c>
      <c r="E650">
        <v>46033.72</v>
      </c>
      <c r="F650">
        <v>46087.33</v>
      </c>
      <c r="G650">
        <v>69.64085</v>
      </c>
      <c r="H650">
        <v>1641272699999</v>
      </c>
      <c r="I650">
        <v>3207728.8737271</v>
      </c>
      <c r="J650">
        <v>2947</v>
      </c>
      <c r="K650">
        <v>31.03511</v>
      </c>
      <c r="L650">
        <v>1429490.1285015999</v>
      </c>
      <c r="M650">
        <v>46198.18</v>
      </c>
      <c r="N650">
        <f t="shared" si="45"/>
        <v>46186.35516546444</v>
      </c>
      <c r="O650">
        <f t="shared" si="47"/>
        <v>46203.350123499418</v>
      </c>
      <c r="P650">
        <f t="shared" si="46"/>
        <v>-16.994958034978481</v>
      </c>
      <c r="Q650">
        <f t="shared" si="49"/>
        <v>8.8954346301549307</v>
      </c>
      <c r="R650">
        <f t="shared" si="48"/>
        <v>25.890392665133412</v>
      </c>
    </row>
    <row r="651" spans="1:18" x14ac:dyDescent="0.3">
      <c r="A651" s="1">
        <v>44565</v>
      </c>
      <c r="B651" s="2">
        <v>0.25347222222222221</v>
      </c>
      <c r="C651">
        <v>46087.32</v>
      </c>
      <c r="D651">
        <v>46143.61</v>
      </c>
      <c r="E651">
        <v>46085.96</v>
      </c>
      <c r="F651">
        <v>46140.62</v>
      </c>
      <c r="G651">
        <v>51.751719999999999</v>
      </c>
      <c r="H651">
        <v>1641272999999</v>
      </c>
      <c r="I651">
        <v>2386717.1045992002</v>
      </c>
      <c r="J651">
        <v>2244</v>
      </c>
      <c r="K651">
        <v>29.451540000000001</v>
      </c>
      <c r="L651">
        <v>1358369.3127283</v>
      </c>
      <c r="M651">
        <v>46201.17</v>
      </c>
      <c r="N651">
        <f t="shared" si="45"/>
        <v>46171.118986162219</v>
      </c>
      <c r="O651">
        <f t="shared" si="47"/>
        <v>46194.755299536497</v>
      </c>
      <c r="P651">
        <f t="shared" si="46"/>
        <v>-23.636313374277961</v>
      </c>
      <c r="Q651">
        <f t="shared" si="49"/>
        <v>2.3890850292683528</v>
      </c>
      <c r="R651">
        <f t="shared" si="48"/>
        <v>26.025398403546312</v>
      </c>
    </row>
    <row r="652" spans="1:18" x14ac:dyDescent="0.3">
      <c r="A652" s="1">
        <v>44565</v>
      </c>
      <c r="B652" s="2">
        <v>0.25694444444444448</v>
      </c>
      <c r="C652">
        <v>46140.62</v>
      </c>
      <c r="D652">
        <v>46150</v>
      </c>
      <c r="E652">
        <v>46129.29</v>
      </c>
      <c r="F652">
        <v>46131.01</v>
      </c>
      <c r="G652">
        <v>69.711699999999993</v>
      </c>
      <c r="H652">
        <v>1641273299999</v>
      </c>
      <c r="I652">
        <v>3216881.5531541002</v>
      </c>
      <c r="J652">
        <v>2134</v>
      </c>
      <c r="K652">
        <v>48.127110000000002</v>
      </c>
      <c r="L652">
        <v>2220929.7573452001</v>
      </c>
      <c r="M652">
        <v>46203.77</v>
      </c>
      <c r="N652">
        <f t="shared" si="45"/>
        <v>46166.426834444959</v>
      </c>
      <c r="O652">
        <f t="shared" si="47"/>
        <v>46190.745277348607</v>
      </c>
      <c r="P652">
        <f t="shared" si="46"/>
        <v>-24.318442903648247</v>
      </c>
      <c r="Q652">
        <f t="shared" si="49"/>
        <v>-2.9524205573149676</v>
      </c>
      <c r="R652">
        <f t="shared" si="48"/>
        <v>21.366022346333281</v>
      </c>
    </row>
    <row r="653" spans="1:18" x14ac:dyDescent="0.3">
      <c r="A653" s="1">
        <v>44565</v>
      </c>
      <c r="B653" s="2">
        <v>0.26041666666666669</v>
      </c>
      <c r="C653">
        <v>46131.01</v>
      </c>
      <c r="D653">
        <v>46150</v>
      </c>
      <c r="E653">
        <v>46127.18</v>
      </c>
      <c r="F653">
        <v>46149.99</v>
      </c>
      <c r="G653">
        <v>54.619390000000003</v>
      </c>
      <c r="H653">
        <v>1641273599999</v>
      </c>
      <c r="I653">
        <v>2520275.945059</v>
      </c>
      <c r="J653">
        <v>2185</v>
      </c>
      <c r="K653">
        <v>34.590400000000002</v>
      </c>
      <c r="L653">
        <v>1596106.0076426</v>
      </c>
      <c r="M653">
        <v>46206.41</v>
      </c>
      <c r="N653">
        <f t="shared" si="45"/>
        <v>46160.978090684199</v>
      </c>
      <c r="O653">
        <f t="shared" si="47"/>
        <v>46186.320441989446</v>
      </c>
      <c r="P653">
        <f t="shared" si="46"/>
        <v>-25.342351305247576</v>
      </c>
      <c r="Q653">
        <f t="shared" si="49"/>
        <v>-7.4304067069014899</v>
      </c>
      <c r="R653">
        <f t="shared" si="48"/>
        <v>17.911944598346086</v>
      </c>
    </row>
    <row r="654" spans="1:18" x14ac:dyDescent="0.3">
      <c r="A654" s="1">
        <v>44565</v>
      </c>
      <c r="B654" s="2">
        <v>0.2638888888888889</v>
      </c>
      <c r="C654">
        <v>46149.99</v>
      </c>
      <c r="D654">
        <v>46239.75</v>
      </c>
      <c r="E654">
        <v>46149.99</v>
      </c>
      <c r="F654">
        <v>46217.67</v>
      </c>
      <c r="G654">
        <v>163.31432000000001</v>
      </c>
      <c r="H654">
        <v>1641273899999</v>
      </c>
      <c r="I654">
        <v>7541196.8995503997</v>
      </c>
      <c r="J654">
        <v>2466</v>
      </c>
      <c r="K654">
        <v>120.90523</v>
      </c>
      <c r="L654">
        <v>5581811.1072739996</v>
      </c>
      <c r="M654">
        <v>46208.69</v>
      </c>
      <c r="N654">
        <f t="shared" si="45"/>
        <v>46159.28761519432</v>
      </c>
      <c r="O654">
        <f t="shared" si="47"/>
        <v>46183.629298138381</v>
      </c>
      <c r="P654">
        <f t="shared" si="46"/>
        <v>-24.341682944061176</v>
      </c>
      <c r="Q654">
        <f t="shared" si="49"/>
        <v>-10.812661954333429</v>
      </c>
      <c r="R654">
        <f t="shared" si="48"/>
        <v>13.529020989727748</v>
      </c>
    </row>
    <row r="655" spans="1:18" x14ac:dyDescent="0.3">
      <c r="A655" s="1">
        <v>44565</v>
      </c>
      <c r="B655" s="2">
        <v>0.2673611111111111</v>
      </c>
      <c r="C655">
        <v>46217.67</v>
      </c>
      <c r="D655">
        <v>46292.15</v>
      </c>
      <c r="E655">
        <v>46204.36</v>
      </c>
      <c r="F655">
        <v>46268.82</v>
      </c>
      <c r="G655">
        <v>64.359889999999993</v>
      </c>
      <c r="H655">
        <v>1641274199999</v>
      </c>
      <c r="I655">
        <v>2976851.5099550998</v>
      </c>
      <c r="J655">
        <v>2147</v>
      </c>
      <c r="K655">
        <v>39.934649999999998</v>
      </c>
      <c r="L655">
        <v>1846836.7120306999</v>
      </c>
      <c r="M655">
        <v>46210.87</v>
      </c>
      <c r="N655">
        <f t="shared" ref="N655:N718" si="50">C655*(2/13)+(N654*(1-(2/13)))</f>
        <v>46168.269520549045</v>
      </c>
      <c r="O655">
        <f t="shared" si="47"/>
        <v>46186.150831609608</v>
      </c>
      <c r="P655">
        <f t="shared" si="46"/>
        <v>-17.881311060562439</v>
      </c>
      <c r="Q655">
        <f t="shared" si="49"/>
        <v>-12.226391775579231</v>
      </c>
      <c r="R655">
        <f t="shared" si="48"/>
        <v>5.6549192849832082</v>
      </c>
    </row>
    <row r="656" spans="1:18" x14ac:dyDescent="0.3">
      <c r="A656" s="1">
        <v>44565</v>
      </c>
      <c r="B656" s="2">
        <v>0.27083333333333331</v>
      </c>
      <c r="C656">
        <v>46268.81</v>
      </c>
      <c r="D656">
        <v>46275.28</v>
      </c>
      <c r="E656">
        <v>46175.77</v>
      </c>
      <c r="F656">
        <v>46211.35</v>
      </c>
      <c r="G656">
        <v>40.95431</v>
      </c>
      <c r="H656">
        <v>1641274499999</v>
      </c>
      <c r="I656">
        <v>1893377.6662136</v>
      </c>
      <c r="J656">
        <v>1896</v>
      </c>
      <c r="K656">
        <v>15.35763</v>
      </c>
      <c r="L656">
        <v>710101.43525730004</v>
      </c>
      <c r="M656">
        <v>46214.01</v>
      </c>
      <c r="N656">
        <f t="shared" si="50"/>
        <v>46183.737286618423</v>
      </c>
      <c r="O656">
        <f t="shared" si="47"/>
        <v>46192.273732971858</v>
      </c>
      <c r="P656">
        <f t="shared" si="46"/>
        <v>-8.5364463534351671</v>
      </c>
      <c r="Q656">
        <f t="shared" si="49"/>
        <v>-11.488402691150418</v>
      </c>
      <c r="R656">
        <f t="shared" si="48"/>
        <v>-2.9519563377152505</v>
      </c>
    </row>
    <row r="657" spans="1:18" x14ac:dyDescent="0.3">
      <c r="A657" s="1">
        <v>44565</v>
      </c>
      <c r="B657" s="2">
        <v>0.27430555555555552</v>
      </c>
      <c r="C657">
        <v>46211.360000000001</v>
      </c>
      <c r="D657">
        <v>46223.839999999997</v>
      </c>
      <c r="E657">
        <v>46050</v>
      </c>
      <c r="F657">
        <v>46083.199999999997</v>
      </c>
      <c r="G657">
        <v>61.50403</v>
      </c>
      <c r="H657">
        <v>1641274799999</v>
      </c>
      <c r="I657">
        <v>2836709.3742538001</v>
      </c>
      <c r="J657">
        <v>2505</v>
      </c>
      <c r="K657">
        <v>26.351299999999998</v>
      </c>
      <c r="L657">
        <v>1215672.1921609</v>
      </c>
      <c r="M657">
        <v>46217.93</v>
      </c>
      <c r="N657">
        <f t="shared" si="50"/>
        <v>46187.986934830973</v>
      </c>
      <c r="O657">
        <f t="shared" si="47"/>
        <v>46193.687530529496</v>
      </c>
      <c r="P657">
        <f t="shared" si="46"/>
        <v>-5.7005956985231023</v>
      </c>
      <c r="Q657">
        <f t="shared" si="49"/>
        <v>-10.330841292624955</v>
      </c>
      <c r="R657">
        <f t="shared" si="48"/>
        <v>-4.6302455941018525</v>
      </c>
    </row>
    <row r="658" spans="1:18" x14ac:dyDescent="0.3">
      <c r="A658" s="1">
        <v>44565</v>
      </c>
      <c r="B658" s="2">
        <v>0.27777777777777779</v>
      </c>
      <c r="C658">
        <v>46083.199999999997</v>
      </c>
      <c r="D658">
        <v>46126.29</v>
      </c>
      <c r="E658">
        <v>46066.89</v>
      </c>
      <c r="F658">
        <v>46084.04</v>
      </c>
      <c r="G658">
        <v>96.453050000000005</v>
      </c>
      <c r="H658">
        <v>1641275099999</v>
      </c>
      <c r="I658">
        <v>4445990.5979346996</v>
      </c>
      <c r="J658">
        <v>2239</v>
      </c>
      <c r="K658">
        <v>66.282499999999999</v>
      </c>
      <c r="L658">
        <v>3055261.6791055002</v>
      </c>
      <c r="M658">
        <v>46219.98</v>
      </c>
      <c r="N658">
        <f t="shared" si="50"/>
        <v>46171.865867933899</v>
      </c>
      <c r="O658">
        <f t="shared" si="47"/>
        <v>46185.50326900879</v>
      </c>
      <c r="P658">
        <f t="shared" si="46"/>
        <v>-13.637401074891386</v>
      </c>
      <c r="Q658">
        <f t="shared" si="49"/>
        <v>-10.992153249078241</v>
      </c>
      <c r="R658">
        <f t="shared" si="48"/>
        <v>2.6452478258131453</v>
      </c>
    </row>
    <row r="659" spans="1:18" x14ac:dyDescent="0.3">
      <c r="A659" s="1">
        <v>44565</v>
      </c>
      <c r="B659" s="2">
        <v>0.28125</v>
      </c>
      <c r="C659">
        <v>46084.04</v>
      </c>
      <c r="D659">
        <v>46107</v>
      </c>
      <c r="E659">
        <v>46052.7</v>
      </c>
      <c r="F659">
        <v>46059.95</v>
      </c>
      <c r="G659">
        <v>69.085419999999999</v>
      </c>
      <c r="H659">
        <v>1641275399999</v>
      </c>
      <c r="I659">
        <v>3183276.1054386999</v>
      </c>
      <c r="J659">
        <v>1911</v>
      </c>
      <c r="K659">
        <v>29.799299999999999</v>
      </c>
      <c r="L659">
        <v>1373120.1933263</v>
      </c>
      <c r="M659">
        <v>46221.09</v>
      </c>
      <c r="N659">
        <f t="shared" si="50"/>
        <v>46158.35419594407</v>
      </c>
      <c r="O659">
        <f t="shared" si="47"/>
        <v>46177.987471304434</v>
      </c>
      <c r="P659">
        <f t="shared" si="46"/>
        <v>-19.633275360363768</v>
      </c>
      <c r="Q659">
        <f t="shared" si="49"/>
        <v>-12.720377671335346</v>
      </c>
      <c r="R659">
        <f t="shared" si="48"/>
        <v>6.9128976890284228</v>
      </c>
    </row>
    <row r="660" spans="1:18" x14ac:dyDescent="0.3">
      <c r="A660" s="1">
        <v>44565</v>
      </c>
      <c r="B660" s="2">
        <v>0.28472222222222221</v>
      </c>
      <c r="C660">
        <v>46059.95</v>
      </c>
      <c r="D660">
        <v>46113.67</v>
      </c>
      <c r="E660">
        <v>46016.24</v>
      </c>
      <c r="F660">
        <v>46113.67</v>
      </c>
      <c r="G660">
        <v>74.213729999999998</v>
      </c>
      <c r="H660">
        <v>1641275699999</v>
      </c>
      <c r="I660">
        <v>3418787.3559848</v>
      </c>
      <c r="J660">
        <v>2201</v>
      </c>
      <c r="K660">
        <v>45.728149999999999</v>
      </c>
      <c r="L660">
        <v>2106513.2718281001</v>
      </c>
      <c r="M660">
        <v>46221.45</v>
      </c>
      <c r="N660">
        <f t="shared" si="50"/>
        <v>46143.215088875746</v>
      </c>
      <c r="O660">
        <f t="shared" si="47"/>
        <v>46169.243954911515</v>
      </c>
      <c r="P660">
        <f t="shared" si="46"/>
        <v>-26.02886603576917</v>
      </c>
      <c r="Q660">
        <f t="shared" si="49"/>
        <v>-15.382075344222111</v>
      </c>
      <c r="R660">
        <f t="shared" si="48"/>
        <v>10.646790691547059</v>
      </c>
    </row>
    <row r="661" spans="1:18" x14ac:dyDescent="0.3">
      <c r="A661" s="1">
        <v>44565</v>
      </c>
      <c r="B661" s="2">
        <v>0.28819444444444448</v>
      </c>
      <c r="C661">
        <v>46113.66</v>
      </c>
      <c r="D661">
        <v>46155.65</v>
      </c>
      <c r="E661">
        <v>46105.06</v>
      </c>
      <c r="F661">
        <v>46151.66</v>
      </c>
      <c r="G661">
        <v>53.993279999999999</v>
      </c>
      <c r="H661">
        <v>1641275999999</v>
      </c>
      <c r="I661">
        <v>2490696.2628345001</v>
      </c>
      <c r="J661">
        <v>2102</v>
      </c>
      <c r="K661">
        <v>20.53322</v>
      </c>
      <c r="L661">
        <v>947269.22390109999</v>
      </c>
      <c r="M661">
        <v>46220.43</v>
      </c>
      <c r="N661">
        <f t="shared" si="50"/>
        <v>46138.668152125632</v>
      </c>
      <c r="O661">
        <f t="shared" si="47"/>
        <v>46165.12662491807</v>
      </c>
      <c r="P661">
        <f t="shared" si="46"/>
        <v>-26.458472792437533</v>
      </c>
      <c r="Q661">
        <f t="shared" si="49"/>
        <v>-17.597354833865197</v>
      </c>
      <c r="R661">
        <f t="shared" si="48"/>
        <v>8.8611179585723363</v>
      </c>
    </row>
    <row r="662" spans="1:18" x14ac:dyDescent="0.3">
      <c r="A662" s="1">
        <v>44565</v>
      </c>
      <c r="B662" s="2">
        <v>0.29166666666666669</v>
      </c>
      <c r="C662">
        <v>46148.23</v>
      </c>
      <c r="D662">
        <v>46220</v>
      </c>
      <c r="E662">
        <v>46058.51</v>
      </c>
      <c r="F662">
        <v>46158.62</v>
      </c>
      <c r="G662">
        <v>69.348969999999994</v>
      </c>
      <c r="H662">
        <v>1641276299999</v>
      </c>
      <c r="I662">
        <v>3200175.1462476002</v>
      </c>
      <c r="J662">
        <v>2737</v>
      </c>
      <c r="K662">
        <v>29.283190000000001</v>
      </c>
      <c r="L662">
        <v>1351422.0092172001</v>
      </c>
      <c r="M662">
        <v>46220.46</v>
      </c>
      <c r="N662">
        <f t="shared" si="50"/>
        <v>46140.139205644766</v>
      </c>
      <c r="O662">
        <f t="shared" si="47"/>
        <v>46163.875023072287</v>
      </c>
      <c r="P662">
        <f t="shared" si="46"/>
        <v>-23.735817427521397</v>
      </c>
      <c r="Q662">
        <f t="shared" si="49"/>
        <v>-18.825047352596439</v>
      </c>
      <c r="R662">
        <f t="shared" si="48"/>
        <v>4.9107700749249581</v>
      </c>
    </row>
    <row r="663" spans="1:18" x14ac:dyDescent="0.3">
      <c r="A663" s="1">
        <v>44565</v>
      </c>
      <c r="B663" s="2">
        <v>0.2951388888888889</v>
      </c>
      <c r="C663">
        <v>46158.62</v>
      </c>
      <c r="D663">
        <v>46222.22</v>
      </c>
      <c r="E663">
        <v>46131.64</v>
      </c>
      <c r="F663">
        <v>46189.96</v>
      </c>
      <c r="G663">
        <v>74.814769999999996</v>
      </c>
      <c r="H663">
        <v>1641276599999</v>
      </c>
      <c r="I663">
        <v>3455157.6744486</v>
      </c>
      <c r="J663">
        <v>2271</v>
      </c>
      <c r="K663">
        <v>25.98584</v>
      </c>
      <c r="L663">
        <v>1199910.1590004</v>
      </c>
      <c r="M663">
        <v>46221.58</v>
      </c>
      <c r="N663">
        <f t="shared" si="50"/>
        <v>46142.98240477634</v>
      </c>
      <c r="O663">
        <f t="shared" si="47"/>
        <v>46163.48576210397</v>
      </c>
      <c r="P663">
        <f t="shared" si="46"/>
        <v>-20.503357327630511</v>
      </c>
      <c r="Q663">
        <f t="shared" si="49"/>
        <v>-19.160709347603255</v>
      </c>
      <c r="R663">
        <f t="shared" si="48"/>
        <v>1.3426479800272553</v>
      </c>
    </row>
    <row r="664" spans="1:18" x14ac:dyDescent="0.3">
      <c r="A664" s="1">
        <v>44565</v>
      </c>
      <c r="B664" s="2">
        <v>0.2986111111111111</v>
      </c>
      <c r="C664">
        <v>46189.96</v>
      </c>
      <c r="D664">
        <v>46246.36</v>
      </c>
      <c r="E664">
        <v>46183.58</v>
      </c>
      <c r="F664">
        <v>46196.639999999999</v>
      </c>
      <c r="G664">
        <v>97.045500000000004</v>
      </c>
      <c r="H664">
        <v>1641276899999</v>
      </c>
      <c r="I664">
        <v>4485150.9421394002</v>
      </c>
      <c r="J664">
        <v>2266</v>
      </c>
      <c r="K664">
        <v>56.229759999999999</v>
      </c>
      <c r="L664">
        <v>2598658.9377851998</v>
      </c>
      <c r="M664">
        <v>46222.33</v>
      </c>
      <c r="N664">
        <f t="shared" si="50"/>
        <v>46150.209727118439</v>
      </c>
      <c r="O664">
        <f t="shared" si="47"/>
        <v>46165.446816762931</v>
      </c>
      <c r="P664">
        <f t="shared" si="46"/>
        <v>-15.237089644491789</v>
      </c>
      <c r="Q664">
        <f t="shared" si="49"/>
        <v>-18.375985406980963</v>
      </c>
      <c r="R664">
        <f t="shared" si="48"/>
        <v>-3.1388957624891738</v>
      </c>
    </row>
    <row r="665" spans="1:18" x14ac:dyDescent="0.3">
      <c r="A665" s="1">
        <v>44565</v>
      </c>
      <c r="B665" s="2">
        <v>0.30208333333333331</v>
      </c>
      <c r="C665">
        <v>46196.639999999999</v>
      </c>
      <c r="D665">
        <v>46230.6</v>
      </c>
      <c r="E665">
        <v>46096.31</v>
      </c>
      <c r="F665">
        <v>46148.27</v>
      </c>
      <c r="G665">
        <v>116.01994000000001</v>
      </c>
      <c r="H665">
        <v>1641277199999</v>
      </c>
      <c r="I665">
        <v>5355604.5698694997</v>
      </c>
      <c r="J665">
        <v>2380</v>
      </c>
      <c r="K665">
        <v>53.65157</v>
      </c>
      <c r="L665">
        <v>2475398.1769289002</v>
      </c>
      <c r="M665">
        <v>46223.69</v>
      </c>
      <c r="N665">
        <f t="shared" si="50"/>
        <v>46157.352846023299</v>
      </c>
      <c r="O665">
        <f t="shared" si="47"/>
        <v>46167.75742292864</v>
      </c>
      <c r="P665">
        <f t="shared" si="46"/>
        <v>-10.404576905340946</v>
      </c>
      <c r="Q665">
        <f t="shared" si="49"/>
        <v>-16.781703706652959</v>
      </c>
      <c r="R665">
        <f t="shared" si="48"/>
        <v>-6.3771268013120128</v>
      </c>
    </row>
    <row r="666" spans="1:18" x14ac:dyDescent="0.3">
      <c r="A666" s="1">
        <v>44565</v>
      </c>
      <c r="B666" s="2">
        <v>0.30555555555555552</v>
      </c>
      <c r="C666">
        <v>46148.27</v>
      </c>
      <c r="D666">
        <v>46200</v>
      </c>
      <c r="E666">
        <v>46122.16</v>
      </c>
      <c r="F666">
        <v>46194.76</v>
      </c>
      <c r="G666">
        <v>107.27176</v>
      </c>
      <c r="H666">
        <v>1641277499999</v>
      </c>
      <c r="I666">
        <v>4952964.3089384995</v>
      </c>
      <c r="J666">
        <v>1828</v>
      </c>
      <c r="K666">
        <v>43.435099999999998</v>
      </c>
      <c r="L666">
        <v>2005461.7311511</v>
      </c>
      <c r="M666">
        <v>46225.38</v>
      </c>
      <c r="N666">
        <f t="shared" si="50"/>
        <v>46155.955485096638</v>
      </c>
      <c r="O666">
        <f t="shared" si="47"/>
        <v>46166.313910119112</v>
      </c>
      <c r="P666">
        <f t="shared" si="46"/>
        <v>-10.358425022473966</v>
      </c>
      <c r="Q666">
        <f t="shared" si="49"/>
        <v>-15.49704796981716</v>
      </c>
      <c r="R666">
        <f t="shared" si="48"/>
        <v>-5.1386229473431939</v>
      </c>
    </row>
    <row r="667" spans="1:18" x14ac:dyDescent="0.3">
      <c r="A667" s="1">
        <v>44565</v>
      </c>
      <c r="B667" s="2">
        <v>0.30902777777777779</v>
      </c>
      <c r="C667">
        <v>46194.75</v>
      </c>
      <c r="D667">
        <v>46288.94</v>
      </c>
      <c r="E667">
        <v>46188.24</v>
      </c>
      <c r="F667">
        <v>46276.2</v>
      </c>
      <c r="G667">
        <v>74.873189999999994</v>
      </c>
      <c r="H667">
        <v>1641277799999</v>
      </c>
      <c r="I667">
        <v>3462333.7923766999</v>
      </c>
      <c r="J667">
        <v>2041</v>
      </c>
      <c r="K667">
        <v>32.403550000000003</v>
      </c>
      <c r="L667">
        <v>1497964.757983</v>
      </c>
      <c r="M667">
        <v>46226.81</v>
      </c>
      <c r="N667">
        <f t="shared" si="50"/>
        <v>46161.923872004845</v>
      </c>
      <c r="O667">
        <f t="shared" si="47"/>
        <v>46168.420287147332</v>
      </c>
      <c r="P667">
        <f t="shared" si="46"/>
        <v>-6.4964151424865122</v>
      </c>
      <c r="Q667">
        <f t="shared" si="49"/>
        <v>-13.696921404351032</v>
      </c>
      <c r="R667">
        <f t="shared" si="48"/>
        <v>-7.2005062618645201</v>
      </c>
    </row>
    <row r="668" spans="1:18" x14ac:dyDescent="0.3">
      <c r="A668" s="1">
        <v>44565</v>
      </c>
      <c r="B668" s="2">
        <v>0.3125</v>
      </c>
      <c r="C668">
        <v>46274</v>
      </c>
      <c r="D668">
        <v>46310</v>
      </c>
      <c r="E668">
        <v>46253.760000000002</v>
      </c>
      <c r="F668">
        <v>46295.17</v>
      </c>
      <c r="G668">
        <v>151.75583</v>
      </c>
      <c r="H668">
        <v>1641278099999</v>
      </c>
      <c r="I668">
        <v>7024407.7567271003</v>
      </c>
      <c r="J668">
        <v>2639</v>
      </c>
      <c r="K668">
        <v>70.256479999999996</v>
      </c>
      <c r="L668">
        <v>3251576.6033323002</v>
      </c>
      <c r="M668">
        <v>46228.98</v>
      </c>
      <c r="N668">
        <f t="shared" si="50"/>
        <v>46179.166353234868</v>
      </c>
      <c r="O668">
        <f t="shared" si="47"/>
        <v>46176.2410066179</v>
      </c>
      <c r="P668">
        <f t="shared" ref="P668:P731" si="51">N668-O668</f>
        <v>2.9253466169684543</v>
      </c>
      <c r="Q668">
        <f t="shared" si="49"/>
        <v>-10.372467800087135</v>
      </c>
      <c r="R668">
        <f t="shared" si="48"/>
        <v>-13.297814417055589</v>
      </c>
    </row>
    <row r="669" spans="1:18" x14ac:dyDescent="0.3">
      <c r="A669" s="1">
        <v>44565</v>
      </c>
      <c r="B669" s="2">
        <v>0.31597222222222221</v>
      </c>
      <c r="C669">
        <v>46295.18</v>
      </c>
      <c r="D669">
        <v>46341.65</v>
      </c>
      <c r="E669">
        <v>46251.46</v>
      </c>
      <c r="F669">
        <v>46323.97</v>
      </c>
      <c r="G669">
        <v>176.34110000000001</v>
      </c>
      <c r="H669">
        <v>1641278399999</v>
      </c>
      <c r="I669">
        <v>8163647.6133722002</v>
      </c>
      <c r="J669">
        <v>3034</v>
      </c>
      <c r="K669">
        <v>71.677869999999999</v>
      </c>
      <c r="L669">
        <v>3318446.4609436998</v>
      </c>
      <c r="M669">
        <v>46230.79</v>
      </c>
      <c r="N669">
        <f t="shared" si="50"/>
        <v>46197.014606583347</v>
      </c>
      <c r="O669">
        <f t="shared" ref="O669:O732" si="52">C669*(2/27)+(O668*(1-(2/27)))</f>
        <v>46185.051302423977</v>
      </c>
      <c r="P669">
        <f t="shared" si="51"/>
        <v>11.963304159369727</v>
      </c>
      <c r="Q669">
        <f t="shared" si="49"/>
        <v>-5.905313408195763</v>
      </c>
      <c r="R669">
        <f t="shared" si="48"/>
        <v>-17.86861756756549</v>
      </c>
    </row>
    <row r="670" spans="1:18" x14ac:dyDescent="0.3">
      <c r="A670" s="1">
        <v>44565</v>
      </c>
      <c r="B670" s="2">
        <v>0.31944444444444448</v>
      </c>
      <c r="C670">
        <v>46323.97</v>
      </c>
      <c r="D670">
        <v>46323.98</v>
      </c>
      <c r="E670">
        <v>46280</v>
      </c>
      <c r="F670">
        <v>46312.69</v>
      </c>
      <c r="G670">
        <v>80.594229999999996</v>
      </c>
      <c r="H670">
        <v>1641278699999</v>
      </c>
      <c r="I670">
        <v>3731883.4803796001</v>
      </c>
      <c r="J670">
        <v>2829</v>
      </c>
      <c r="K670">
        <v>28.990349999999999</v>
      </c>
      <c r="L670">
        <v>1342429.8342798001</v>
      </c>
      <c r="M670">
        <v>46232.25</v>
      </c>
      <c r="N670">
        <f t="shared" si="50"/>
        <v>46216.546205570521</v>
      </c>
      <c r="O670">
        <f t="shared" si="52"/>
        <v>46195.341576318497</v>
      </c>
      <c r="P670">
        <f t="shared" si="51"/>
        <v>21.204629252024461</v>
      </c>
      <c r="Q670">
        <f t="shared" si="49"/>
        <v>-0.48332487615171882</v>
      </c>
      <c r="R670">
        <f t="shared" si="48"/>
        <v>-21.68795412817618</v>
      </c>
    </row>
    <row r="671" spans="1:18" x14ac:dyDescent="0.3">
      <c r="A671" s="1">
        <v>44565</v>
      </c>
      <c r="B671" s="2">
        <v>0.32291666666666669</v>
      </c>
      <c r="C671">
        <v>46312.7</v>
      </c>
      <c r="D671">
        <v>46312.75</v>
      </c>
      <c r="E671">
        <v>46274.879999999997</v>
      </c>
      <c r="F671">
        <v>46301.120000000003</v>
      </c>
      <c r="G671">
        <v>115.69372</v>
      </c>
      <c r="H671">
        <v>1641278999999</v>
      </c>
      <c r="I671">
        <v>5356019.4793764995</v>
      </c>
      <c r="J671">
        <v>2510</v>
      </c>
      <c r="K671">
        <v>44.747340000000001</v>
      </c>
      <c r="L671">
        <v>2071643.6252649</v>
      </c>
      <c r="M671">
        <v>46233.3</v>
      </c>
      <c r="N671">
        <f t="shared" si="50"/>
        <v>46231.339097021206</v>
      </c>
      <c r="O671">
        <f t="shared" si="52"/>
        <v>46204.034792887498</v>
      </c>
      <c r="P671">
        <f t="shared" si="51"/>
        <v>27.304304133707774</v>
      </c>
      <c r="Q671">
        <f t="shared" si="49"/>
        <v>5.0742009258201808</v>
      </c>
      <c r="R671">
        <f t="shared" si="48"/>
        <v>-22.230103207887595</v>
      </c>
    </row>
    <row r="672" spans="1:18" x14ac:dyDescent="0.3">
      <c r="A672" s="1">
        <v>44565</v>
      </c>
      <c r="B672" s="2">
        <v>0.3263888888888889</v>
      </c>
      <c r="C672">
        <v>46301.120000000003</v>
      </c>
      <c r="D672">
        <v>46344.27</v>
      </c>
      <c r="E672">
        <v>46280</v>
      </c>
      <c r="F672">
        <v>46342.39</v>
      </c>
      <c r="G672">
        <v>71.44556</v>
      </c>
      <c r="H672">
        <v>1641279299999</v>
      </c>
      <c r="I672">
        <v>3308213.0425034999</v>
      </c>
      <c r="J672">
        <v>2423</v>
      </c>
      <c r="K672">
        <v>20.580719999999999</v>
      </c>
      <c r="L672">
        <v>953055.1697959</v>
      </c>
      <c r="M672">
        <v>46233.65</v>
      </c>
      <c r="N672">
        <f t="shared" si="50"/>
        <v>46242.074620556406</v>
      </c>
      <c r="O672">
        <f t="shared" si="52"/>
        <v>46211.226289710648</v>
      </c>
      <c r="P672">
        <f t="shared" si="51"/>
        <v>30.848330845758028</v>
      </c>
      <c r="Q672">
        <f t="shared" si="49"/>
        <v>10.22902690980775</v>
      </c>
      <c r="R672">
        <f t="shared" si="48"/>
        <v>-20.619303935950278</v>
      </c>
    </row>
    <row r="673" spans="1:18" x14ac:dyDescent="0.3">
      <c r="A673" s="1">
        <v>44565</v>
      </c>
      <c r="B673" s="2">
        <v>0.3298611111111111</v>
      </c>
      <c r="C673">
        <v>46342.39</v>
      </c>
      <c r="D673">
        <v>46390.04</v>
      </c>
      <c r="E673">
        <v>46329.45</v>
      </c>
      <c r="F673">
        <v>46367.53</v>
      </c>
      <c r="G673">
        <v>104.84846</v>
      </c>
      <c r="H673">
        <v>1641279599999</v>
      </c>
      <c r="I673">
        <v>4862097.4735052995</v>
      </c>
      <c r="J673">
        <v>2545</v>
      </c>
      <c r="K673">
        <v>38.122860000000003</v>
      </c>
      <c r="L673">
        <v>1767770.4563611001</v>
      </c>
      <c r="M673">
        <v>46234.01</v>
      </c>
      <c r="N673">
        <f t="shared" si="50"/>
        <v>46257.507755855419</v>
      </c>
      <c r="O673">
        <f t="shared" si="52"/>
        <v>46220.942120102452</v>
      </c>
      <c r="P673">
        <f t="shared" si="51"/>
        <v>36.565635752966045</v>
      </c>
      <c r="Q673">
        <f t="shared" si="49"/>
        <v>15.496348678439411</v>
      </c>
      <c r="R673">
        <f t="shared" si="48"/>
        <v>-21.069287074526635</v>
      </c>
    </row>
    <row r="674" spans="1:18" x14ac:dyDescent="0.3">
      <c r="A674" s="1">
        <v>44565</v>
      </c>
      <c r="B674" s="2">
        <v>0.33333333333333331</v>
      </c>
      <c r="C674">
        <v>46367.53</v>
      </c>
      <c r="D674">
        <v>46473.24</v>
      </c>
      <c r="E674">
        <v>46324.03</v>
      </c>
      <c r="F674">
        <v>46392.76</v>
      </c>
      <c r="G674">
        <v>167.37823</v>
      </c>
      <c r="H674">
        <v>1641279899999</v>
      </c>
      <c r="I674">
        <v>7767689.1288225995</v>
      </c>
      <c r="J674">
        <v>3853</v>
      </c>
      <c r="K674">
        <v>71.715900000000005</v>
      </c>
      <c r="L674">
        <v>3327975.4777108999</v>
      </c>
      <c r="M674">
        <v>46234.17</v>
      </c>
      <c r="N674">
        <f t="shared" si="50"/>
        <v>46274.434254954584</v>
      </c>
      <c r="O674">
        <f t="shared" si="52"/>
        <v>46231.800481576349</v>
      </c>
      <c r="P674">
        <f t="shared" si="51"/>
        <v>42.633773378234764</v>
      </c>
      <c r="Q674">
        <f t="shared" si="49"/>
        <v>20.923833618398483</v>
      </c>
      <c r="R674">
        <f t="shared" si="48"/>
        <v>-21.709939759836281</v>
      </c>
    </row>
    <row r="675" spans="1:18" x14ac:dyDescent="0.3">
      <c r="A675" s="1">
        <v>44565</v>
      </c>
      <c r="B675" s="2">
        <v>0.33680555555555558</v>
      </c>
      <c r="C675">
        <v>46392.75</v>
      </c>
      <c r="D675">
        <v>46411.86</v>
      </c>
      <c r="E675">
        <v>46360</v>
      </c>
      <c r="F675">
        <v>46375.27</v>
      </c>
      <c r="G675">
        <v>76.275559999999999</v>
      </c>
      <c r="H675">
        <v>1641280199999</v>
      </c>
      <c r="I675">
        <v>3537894.5064050001</v>
      </c>
      <c r="J675">
        <v>2909</v>
      </c>
      <c r="K675">
        <v>19.013470000000002</v>
      </c>
      <c r="L675">
        <v>881948.05700679997</v>
      </c>
      <c r="M675">
        <v>46235.65</v>
      </c>
      <c r="N675">
        <f t="shared" si="50"/>
        <v>46292.636677269264</v>
      </c>
      <c r="O675">
        <f t="shared" si="52"/>
        <v>46243.722668126247</v>
      </c>
      <c r="P675">
        <f t="shared" si="51"/>
        <v>48.914009143016301</v>
      </c>
      <c r="Q675">
        <f t="shared" si="49"/>
        <v>26.521868723322047</v>
      </c>
      <c r="R675">
        <f t="shared" si="48"/>
        <v>-22.392140419694254</v>
      </c>
    </row>
    <row r="676" spans="1:18" x14ac:dyDescent="0.3">
      <c r="A676" s="1">
        <v>44565</v>
      </c>
      <c r="B676" s="2">
        <v>0.34027777777777773</v>
      </c>
      <c r="C676">
        <v>46375.27</v>
      </c>
      <c r="D676">
        <v>46376.19</v>
      </c>
      <c r="E676">
        <v>46325.599999999999</v>
      </c>
      <c r="F676">
        <v>46348.09</v>
      </c>
      <c r="G676">
        <v>63.813800000000001</v>
      </c>
      <c r="H676">
        <v>1641280499999</v>
      </c>
      <c r="I676">
        <v>2958166.6524356999</v>
      </c>
      <c r="J676">
        <v>2154</v>
      </c>
      <c r="K676">
        <v>17.1798</v>
      </c>
      <c r="L676">
        <v>796421.49133720004</v>
      </c>
      <c r="M676">
        <v>46237.79</v>
      </c>
      <c r="N676">
        <f t="shared" si="50"/>
        <v>46305.349496150913</v>
      </c>
      <c r="O676">
        <f t="shared" si="52"/>
        <v>46253.466914931712</v>
      </c>
      <c r="P676">
        <f t="shared" si="51"/>
        <v>51.882581219200802</v>
      </c>
      <c r="Q676">
        <f t="shared" si="49"/>
        <v>31.594011222497802</v>
      </c>
      <c r="R676">
        <f t="shared" ref="R676:R739" si="53">Q676-P676</f>
        <v>-20.288569996703</v>
      </c>
    </row>
    <row r="677" spans="1:18" x14ac:dyDescent="0.3">
      <c r="A677" s="1">
        <v>44565</v>
      </c>
      <c r="B677" s="2">
        <v>0.34375</v>
      </c>
      <c r="C677">
        <v>46348.09</v>
      </c>
      <c r="D677">
        <v>46419.14</v>
      </c>
      <c r="E677">
        <v>46322.1</v>
      </c>
      <c r="F677">
        <v>46392.45</v>
      </c>
      <c r="G677">
        <v>53.763449999999999</v>
      </c>
      <c r="H677">
        <v>1641280799999</v>
      </c>
      <c r="I677">
        <v>2493227.5014848998</v>
      </c>
      <c r="J677">
        <v>2337</v>
      </c>
      <c r="K677">
        <v>28.422799999999999</v>
      </c>
      <c r="L677">
        <v>1318040.5577946</v>
      </c>
      <c r="M677">
        <v>46239.5</v>
      </c>
      <c r="N677">
        <f t="shared" si="50"/>
        <v>46311.924958281539</v>
      </c>
      <c r="O677">
        <f t="shared" si="52"/>
        <v>46260.476032344181</v>
      </c>
      <c r="P677">
        <f t="shared" si="51"/>
        <v>51.448925937358581</v>
      </c>
      <c r="Q677">
        <f t="shared" ref="Q677:Q740" si="54">P677*(2/10)+(Q676*(1-(2/10)))</f>
        <v>35.564994165469962</v>
      </c>
      <c r="R677">
        <f t="shared" si="53"/>
        <v>-15.883931771888619</v>
      </c>
    </row>
    <row r="678" spans="1:18" x14ac:dyDescent="0.3">
      <c r="A678" s="1">
        <v>44565</v>
      </c>
      <c r="B678" s="2">
        <v>0.34722222222222227</v>
      </c>
      <c r="C678">
        <v>46392.45</v>
      </c>
      <c r="D678">
        <v>46421.33</v>
      </c>
      <c r="E678">
        <v>46322.09</v>
      </c>
      <c r="F678">
        <v>46365.22</v>
      </c>
      <c r="G678">
        <v>97.700919999999996</v>
      </c>
      <c r="H678">
        <v>1641281099999</v>
      </c>
      <c r="I678">
        <v>4531413.4619987002</v>
      </c>
      <c r="J678">
        <v>2297</v>
      </c>
      <c r="K678">
        <v>38.07817</v>
      </c>
      <c r="L678">
        <v>1766071.7393834</v>
      </c>
      <c r="M678">
        <v>46241.25</v>
      </c>
      <c r="N678">
        <f t="shared" si="50"/>
        <v>46324.31342623823</v>
      </c>
      <c r="O678">
        <f t="shared" si="52"/>
        <v>46270.25188180017</v>
      </c>
      <c r="P678">
        <f t="shared" si="51"/>
        <v>54.061544438060082</v>
      </c>
      <c r="Q678">
        <f t="shared" si="54"/>
        <v>39.264304219987991</v>
      </c>
      <c r="R678">
        <f t="shared" si="53"/>
        <v>-14.797240218072091</v>
      </c>
    </row>
    <row r="679" spans="1:18" x14ac:dyDescent="0.3">
      <c r="A679" s="1">
        <v>44565</v>
      </c>
      <c r="B679" s="2">
        <v>0.35069444444444442</v>
      </c>
      <c r="C679">
        <v>46365.23</v>
      </c>
      <c r="D679">
        <v>46518</v>
      </c>
      <c r="E679">
        <v>46365.22</v>
      </c>
      <c r="F679">
        <v>46470.38</v>
      </c>
      <c r="G679">
        <v>467.28014000000002</v>
      </c>
      <c r="H679">
        <v>1641281399999</v>
      </c>
      <c r="I679">
        <v>21720342.1867918</v>
      </c>
      <c r="J679">
        <v>6401</v>
      </c>
      <c r="K679">
        <v>280.21039999999999</v>
      </c>
      <c r="L679">
        <v>13023669.662626199</v>
      </c>
      <c r="M679">
        <v>46243.06</v>
      </c>
      <c r="N679">
        <f t="shared" si="50"/>
        <v>46330.608283740046</v>
      </c>
      <c r="O679">
        <f t="shared" si="52"/>
        <v>46277.287297963121</v>
      </c>
      <c r="P679">
        <f t="shared" si="51"/>
        <v>53.320985776925227</v>
      </c>
      <c r="Q679">
        <f t="shared" si="54"/>
        <v>42.075640531375441</v>
      </c>
      <c r="R679">
        <f t="shared" si="53"/>
        <v>-11.245345245549785</v>
      </c>
    </row>
    <row r="680" spans="1:18" x14ac:dyDescent="0.3">
      <c r="A680" s="1">
        <v>44565</v>
      </c>
      <c r="B680" s="2">
        <v>0.35416666666666669</v>
      </c>
      <c r="C680">
        <v>46470.37</v>
      </c>
      <c r="D680">
        <v>46550</v>
      </c>
      <c r="E680">
        <v>46450</v>
      </c>
      <c r="F680">
        <v>46470.41</v>
      </c>
      <c r="G680">
        <v>160.68447</v>
      </c>
      <c r="H680">
        <v>1641281699999</v>
      </c>
      <c r="I680">
        <v>7473886.5893687997</v>
      </c>
      <c r="J680">
        <v>3642</v>
      </c>
      <c r="K680">
        <v>86.008489999999995</v>
      </c>
      <c r="L680">
        <v>4000707.9444569</v>
      </c>
      <c r="M680">
        <v>46244.83</v>
      </c>
      <c r="N680">
        <f t="shared" si="50"/>
        <v>46352.110086241577</v>
      </c>
      <c r="O680">
        <f t="shared" si="52"/>
        <v>46291.589720336226</v>
      </c>
      <c r="P680">
        <f t="shared" si="51"/>
        <v>60.520365905351355</v>
      </c>
      <c r="Q680">
        <f t="shared" si="54"/>
        <v>45.764585606170627</v>
      </c>
      <c r="R680">
        <f t="shared" si="53"/>
        <v>-14.755780299180728</v>
      </c>
    </row>
    <row r="681" spans="1:18" x14ac:dyDescent="0.3">
      <c r="A681" s="1">
        <v>44565</v>
      </c>
      <c r="B681" s="2">
        <v>0.3576388888888889</v>
      </c>
      <c r="C681">
        <v>46470.41</v>
      </c>
      <c r="D681">
        <v>46530</v>
      </c>
      <c r="E681">
        <v>46450</v>
      </c>
      <c r="F681">
        <v>46506.07</v>
      </c>
      <c r="G681">
        <v>86.398179999999996</v>
      </c>
      <c r="H681">
        <v>1641281999999</v>
      </c>
      <c r="I681">
        <v>4016657.2004547999</v>
      </c>
      <c r="J681">
        <v>2581</v>
      </c>
      <c r="K681">
        <v>40.659379999999999</v>
      </c>
      <c r="L681">
        <v>1890174.6032966</v>
      </c>
      <c r="M681">
        <v>46245.75</v>
      </c>
      <c r="N681">
        <f t="shared" si="50"/>
        <v>46370.310072973647</v>
      </c>
      <c r="O681">
        <f t="shared" si="52"/>
        <v>46304.83566697799</v>
      </c>
      <c r="P681">
        <f t="shared" si="51"/>
        <v>65.474405995657435</v>
      </c>
      <c r="Q681">
        <f t="shared" si="54"/>
        <v>49.706549684067987</v>
      </c>
      <c r="R681">
        <f t="shared" si="53"/>
        <v>-15.767856311589448</v>
      </c>
    </row>
    <row r="682" spans="1:18" x14ac:dyDescent="0.3">
      <c r="A682" s="1">
        <v>44565</v>
      </c>
      <c r="B682" s="2">
        <v>0.3611111111111111</v>
      </c>
      <c r="C682">
        <v>46506.07</v>
      </c>
      <c r="D682">
        <v>46527.43</v>
      </c>
      <c r="E682">
        <v>46473.36</v>
      </c>
      <c r="F682">
        <v>46519.05</v>
      </c>
      <c r="G682">
        <v>70.024289999999993</v>
      </c>
      <c r="H682">
        <v>1641282299999</v>
      </c>
      <c r="I682">
        <v>3256171.8772779</v>
      </c>
      <c r="J682">
        <v>2533</v>
      </c>
      <c r="K682">
        <v>22.16301</v>
      </c>
      <c r="L682">
        <v>1030580.8947236</v>
      </c>
      <c r="M682">
        <v>46246.48</v>
      </c>
      <c r="N682">
        <f t="shared" si="50"/>
        <v>46391.196215593081</v>
      </c>
      <c r="O682">
        <f t="shared" si="52"/>
        <v>46319.741913868507</v>
      </c>
      <c r="P682">
        <f t="shared" si="51"/>
        <v>71.454301724574179</v>
      </c>
      <c r="Q682">
        <f t="shared" si="54"/>
        <v>54.056100092169231</v>
      </c>
      <c r="R682">
        <f t="shared" si="53"/>
        <v>-17.398201632404948</v>
      </c>
    </row>
    <row r="683" spans="1:18" x14ac:dyDescent="0.3">
      <c r="A683" s="1">
        <v>44565</v>
      </c>
      <c r="B683" s="2">
        <v>0.36458333333333331</v>
      </c>
      <c r="C683">
        <v>46519.06</v>
      </c>
      <c r="D683">
        <v>46534.47</v>
      </c>
      <c r="E683">
        <v>46460.01</v>
      </c>
      <c r="F683">
        <v>46500</v>
      </c>
      <c r="G683">
        <v>101.49173</v>
      </c>
      <c r="H683">
        <v>1641282599999</v>
      </c>
      <c r="I683">
        <v>4718041.3241124004</v>
      </c>
      <c r="J683">
        <v>2727</v>
      </c>
      <c r="K683">
        <v>47.113639999999997</v>
      </c>
      <c r="L683">
        <v>2190218.9566885</v>
      </c>
      <c r="M683">
        <v>46248.13</v>
      </c>
      <c r="N683">
        <f t="shared" si="50"/>
        <v>46410.867567040295</v>
      </c>
      <c r="O683">
        <f t="shared" si="52"/>
        <v>46334.506216544913</v>
      </c>
      <c r="P683">
        <f t="shared" si="51"/>
        <v>76.361350495382794</v>
      </c>
      <c r="Q683">
        <f t="shared" si="54"/>
        <v>58.517150172811945</v>
      </c>
      <c r="R683">
        <f t="shared" si="53"/>
        <v>-17.844200322570849</v>
      </c>
    </row>
    <row r="684" spans="1:18" x14ac:dyDescent="0.3">
      <c r="A684" s="1">
        <v>44565</v>
      </c>
      <c r="B684" s="2">
        <v>0.36805555555555558</v>
      </c>
      <c r="C684">
        <v>46500</v>
      </c>
      <c r="D684">
        <v>46600.21</v>
      </c>
      <c r="E684">
        <v>46480.69</v>
      </c>
      <c r="F684">
        <v>46510.65</v>
      </c>
      <c r="G684">
        <v>123.22028</v>
      </c>
      <c r="H684">
        <v>1641282899999</v>
      </c>
      <c r="I684">
        <v>5734902.2721674005</v>
      </c>
      <c r="J684">
        <v>3528</v>
      </c>
      <c r="K684">
        <v>64.280069999999995</v>
      </c>
      <c r="L684">
        <v>2992571.8877168</v>
      </c>
      <c r="M684">
        <v>46249.03</v>
      </c>
      <c r="N684">
        <f t="shared" si="50"/>
        <v>46424.580249034101</v>
      </c>
      <c r="O684">
        <f t="shared" si="52"/>
        <v>46346.765015319368</v>
      </c>
      <c r="P684">
        <f t="shared" si="51"/>
        <v>77.81523371473304</v>
      </c>
      <c r="Q684">
        <f t="shared" si="54"/>
        <v>62.376766881196168</v>
      </c>
      <c r="R684">
        <f t="shared" si="53"/>
        <v>-15.438466833536872</v>
      </c>
    </row>
    <row r="685" spans="1:18" x14ac:dyDescent="0.3">
      <c r="A685" s="1">
        <v>44565</v>
      </c>
      <c r="B685" s="2">
        <v>0.37152777777777773</v>
      </c>
      <c r="C685">
        <v>46510.66</v>
      </c>
      <c r="D685">
        <v>46550</v>
      </c>
      <c r="E685">
        <v>46459.61</v>
      </c>
      <c r="F685">
        <v>46550</v>
      </c>
      <c r="G685">
        <v>86.007050000000007</v>
      </c>
      <c r="H685">
        <v>1641283199999</v>
      </c>
      <c r="I685">
        <v>3999146.5529784998</v>
      </c>
      <c r="J685">
        <v>2717</v>
      </c>
      <c r="K685">
        <v>32.889420000000001</v>
      </c>
      <c r="L685">
        <v>1529318.1671877999</v>
      </c>
      <c r="M685">
        <v>46249.7</v>
      </c>
      <c r="N685">
        <f t="shared" si="50"/>
        <v>46437.823287644242</v>
      </c>
      <c r="O685">
        <f t="shared" si="52"/>
        <v>46358.905384554972</v>
      </c>
      <c r="P685">
        <f t="shared" si="51"/>
        <v>78.917903089270112</v>
      </c>
      <c r="Q685">
        <f t="shared" si="54"/>
        <v>65.684994122810963</v>
      </c>
      <c r="R685">
        <f t="shared" si="53"/>
        <v>-13.232908966459149</v>
      </c>
    </row>
    <row r="686" spans="1:18" x14ac:dyDescent="0.3">
      <c r="A686" s="1">
        <v>44565</v>
      </c>
      <c r="B686" s="2">
        <v>0.375</v>
      </c>
      <c r="C686">
        <v>46549.99</v>
      </c>
      <c r="D686">
        <v>46622.81</v>
      </c>
      <c r="E686">
        <v>46436.66</v>
      </c>
      <c r="F686">
        <v>46550.22</v>
      </c>
      <c r="G686">
        <v>214.7834</v>
      </c>
      <c r="H686">
        <v>1641283499999</v>
      </c>
      <c r="I686">
        <v>9992151.4993920997</v>
      </c>
      <c r="J686">
        <v>4718</v>
      </c>
      <c r="K686">
        <v>96.291240000000002</v>
      </c>
      <c r="L686">
        <v>4481234.5135291005</v>
      </c>
      <c r="M686">
        <v>46249.97</v>
      </c>
      <c r="N686">
        <f t="shared" si="50"/>
        <v>46455.07970492974</v>
      </c>
      <c r="O686">
        <f t="shared" si="52"/>
        <v>46373.05980051386</v>
      </c>
      <c r="P686">
        <f t="shared" si="51"/>
        <v>82.019904415879864</v>
      </c>
      <c r="Q686">
        <f t="shared" si="54"/>
        <v>68.95197618142474</v>
      </c>
      <c r="R686">
        <f t="shared" si="53"/>
        <v>-13.067928234455124</v>
      </c>
    </row>
    <row r="687" spans="1:18" x14ac:dyDescent="0.3">
      <c r="A687" s="1">
        <v>44565</v>
      </c>
      <c r="B687" s="2">
        <v>0.37847222222222227</v>
      </c>
      <c r="C687">
        <v>46551.05</v>
      </c>
      <c r="D687">
        <v>46682.06</v>
      </c>
      <c r="E687">
        <v>46530.48</v>
      </c>
      <c r="F687">
        <v>46634.07</v>
      </c>
      <c r="G687">
        <v>159.45304999999999</v>
      </c>
      <c r="H687">
        <v>1641283799999</v>
      </c>
      <c r="I687">
        <v>7436274.8911624001</v>
      </c>
      <c r="J687">
        <v>4723</v>
      </c>
      <c r="K687">
        <v>82.685919999999996</v>
      </c>
      <c r="L687">
        <v>3856312.9571495</v>
      </c>
      <c r="M687">
        <v>46250.25</v>
      </c>
      <c r="N687">
        <f t="shared" si="50"/>
        <v>46469.844365709781</v>
      </c>
      <c r="O687">
        <f t="shared" si="52"/>
        <v>46386.244259735053</v>
      </c>
      <c r="P687">
        <f t="shared" si="51"/>
        <v>83.600105974728649</v>
      </c>
      <c r="Q687">
        <f t="shared" si="54"/>
        <v>71.881602140085533</v>
      </c>
      <c r="R687">
        <f t="shared" si="53"/>
        <v>-11.718503834643116</v>
      </c>
    </row>
    <row r="688" spans="1:18" x14ac:dyDescent="0.3">
      <c r="A688" s="1">
        <v>44565</v>
      </c>
      <c r="B688" s="2">
        <v>0.38194444444444442</v>
      </c>
      <c r="C688">
        <v>46634.07</v>
      </c>
      <c r="D688">
        <v>46662.17</v>
      </c>
      <c r="E688">
        <v>46591.91</v>
      </c>
      <c r="F688">
        <v>46614.26</v>
      </c>
      <c r="G688">
        <v>149.65259</v>
      </c>
      <c r="H688">
        <v>1641284099999</v>
      </c>
      <c r="I688">
        <v>6977809.1932496</v>
      </c>
      <c r="J688">
        <v>3109</v>
      </c>
      <c r="K688">
        <v>66.305199999999999</v>
      </c>
      <c r="L688">
        <v>3091618.3691516002</v>
      </c>
      <c r="M688">
        <v>46251.96</v>
      </c>
      <c r="N688">
        <f t="shared" si="50"/>
        <v>46495.109847908279</v>
      </c>
      <c r="O688">
        <f t="shared" si="52"/>
        <v>46404.601721976898</v>
      </c>
      <c r="P688">
        <f t="shared" si="51"/>
        <v>90.508125931381073</v>
      </c>
      <c r="Q688">
        <f t="shared" si="54"/>
        <v>75.606906898344647</v>
      </c>
      <c r="R688">
        <f t="shared" si="53"/>
        <v>-14.901219033036426</v>
      </c>
    </row>
    <row r="689" spans="1:18" x14ac:dyDescent="0.3">
      <c r="A689" s="1">
        <v>44565</v>
      </c>
      <c r="B689" s="2">
        <v>0.38541666666666669</v>
      </c>
      <c r="C689">
        <v>46614.25</v>
      </c>
      <c r="D689">
        <v>46661.27</v>
      </c>
      <c r="E689">
        <v>46555.93</v>
      </c>
      <c r="F689">
        <v>46557.440000000002</v>
      </c>
      <c r="G689">
        <v>136.31815</v>
      </c>
      <c r="H689">
        <v>1641284399999</v>
      </c>
      <c r="I689">
        <v>6353939.4154957999</v>
      </c>
      <c r="J689">
        <v>3297</v>
      </c>
      <c r="K689">
        <v>69.008629999999997</v>
      </c>
      <c r="L689">
        <v>3216880.9601551001</v>
      </c>
      <c r="M689">
        <v>46253.760000000002</v>
      </c>
      <c r="N689">
        <f t="shared" si="50"/>
        <v>46513.439102076234</v>
      </c>
      <c r="O689">
        <f t="shared" si="52"/>
        <v>46420.131224052682</v>
      </c>
      <c r="P689">
        <f t="shared" si="51"/>
        <v>93.307878023551893</v>
      </c>
      <c r="Q689">
        <f t="shared" si="54"/>
        <v>79.147101123386108</v>
      </c>
      <c r="R689">
        <f t="shared" si="53"/>
        <v>-14.160776900165786</v>
      </c>
    </row>
    <row r="690" spans="1:18" x14ac:dyDescent="0.3">
      <c r="A690" s="1">
        <v>44565</v>
      </c>
      <c r="B690" s="2">
        <v>0.3888888888888889</v>
      </c>
      <c r="C690">
        <v>46557.43</v>
      </c>
      <c r="D690">
        <v>46577.87</v>
      </c>
      <c r="E690">
        <v>46518.879999999997</v>
      </c>
      <c r="F690">
        <v>46553.41</v>
      </c>
      <c r="G690">
        <v>57.817439999999998</v>
      </c>
      <c r="H690">
        <v>1641284699999</v>
      </c>
      <c r="I690">
        <v>2691450.2074258998</v>
      </c>
      <c r="J690">
        <v>2546</v>
      </c>
      <c r="K690">
        <v>26.236519999999999</v>
      </c>
      <c r="L690">
        <v>1221335.6981558001</v>
      </c>
      <c r="M690">
        <v>46254.879999999997</v>
      </c>
      <c r="N690">
        <f t="shared" si="50"/>
        <v>46520.206932526045</v>
      </c>
      <c r="O690">
        <f t="shared" si="52"/>
        <v>46430.301503752482</v>
      </c>
      <c r="P690">
        <f t="shared" si="51"/>
        <v>89.905428773563472</v>
      </c>
      <c r="Q690">
        <f t="shared" si="54"/>
        <v>81.29876665342158</v>
      </c>
      <c r="R690">
        <f t="shared" si="53"/>
        <v>-8.6066621201418911</v>
      </c>
    </row>
    <row r="691" spans="1:18" x14ac:dyDescent="0.3">
      <c r="A691" s="1">
        <v>44565</v>
      </c>
      <c r="B691" s="2">
        <v>0.3923611111111111</v>
      </c>
      <c r="C691">
        <v>46553.41</v>
      </c>
      <c r="D691">
        <v>46584.04</v>
      </c>
      <c r="E691">
        <v>46515.41</v>
      </c>
      <c r="F691">
        <v>46530.93</v>
      </c>
      <c r="G691">
        <v>106.56272</v>
      </c>
      <c r="H691">
        <v>1641284999999</v>
      </c>
      <c r="I691">
        <v>4959892.0208673002</v>
      </c>
      <c r="J691">
        <v>2630</v>
      </c>
      <c r="K691">
        <v>46.066920000000003</v>
      </c>
      <c r="L691">
        <v>2144350.6805444001</v>
      </c>
      <c r="M691">
        <v>46256.44</v>
      </c>
      <c r="N691">
        <f t="shared" si="50"/>
        <v>46525.315096752805</v>
      </c>
      <c r="O691">
        <f t="shared" si="52"/>
        <v>46439.42065162267</v>
      </c>
      <c r="P691">
        <f t="shared" si="51"/>
        <v>85.894445130135864</v>
      </c>
      <c r="Q691">
        <f t="shared" si="54"/>
        <v>82.21790234876444</v>
      </c>
      <c r="R691">
        <f t="shared" si="53"/>
        <v>-3.676542781371424</v>
      </c>
    </row>
    <row r="692" spans="1:18" x14ac:dyDescent="0.3">
      <c r="A692" s="1">
        <v>44565</v>
      </c>
      <c r="B692" s="2">
        <v>0.39583333333333331</v>
      </c>
      <c r="C692">
        <v>46530.94</v>
      </c>
      <c r="D692">
        <v>46588.26</v>
      </c>
      <c r="E692">
        <v>46516.160000000003</v>
      </c>
      <c r="F692">
        <v>46524.82</v>
      </c>
      <c r="G692">
        <v>67.304479999999998</v>
      </c>
      <c r="H692">
        <v>1641285299999</v>
      </c>
      <c r="I692">
        <v>3132675.5168577</v>
      </c>
      <c r="J692">
        <v>2582</v>
      </c>
      <c r="K692">
        <v>27.707350000000002</v>
      </c>
      <c r="L692">
        <v>1289617.2891643001</v>
      </c>
      <c r="M692">
        <v>46257.279999999999</v>
      </c>
      <c r="N692">
        <f t="shared" si="50"/>
        <v>46526.180466483143</v>
      </c>
      <c r="O692">
        <f t="shared" si="52"/>
        <v>46446.199862613583</v>
      </c>
      <c r="P692">
        <f t="shared" si="51"/>
        <v>79.980603869560582</v>
      </c>
      <c r="Q692">
        <f t="shared" si="54"/>
        <v>81.770442652923663</v>
      </c>
      <c r="R692">
        <f t="shared" si="53"/>
        <v>1.7898387833630807</v>
      </c>
    </row>
    <row r="693" spans="1:18" x14ac:dyDescent="0.3">
      <c r="A693" s="1">
        <v>44565</v>
      </c>
      <c r="B693" s="2">
        <v>0.39930555555555558</v>
      </c>
      <c r="C693">
        <v>46524.82</v>
      </c>
      <c r="D693">
        <v>46600</v>
      </c>
      <c r="E693">
        <v>46512.03</v>
      </c>
      <c r="F693">
        <v>46568.14</v>
      </c>
      <c r="G693">
        <v>77.925790000000006</v>
      </c>
      <c r="H693">
        <v>1641285599999</v>
      </c>
      <c r="I693">
        <v>3627344.2257594001</v>
      </c>
      <c r="J693">
        <v>2447</v>
      </c>
      <c r="K693">
        <v>36.013660000000002</v>
      </c>
      <c r="L693">
        <v>1676215.1351558</v>
      </c>
      <c r="M693">
        <v>46258.44</v>
      </c>
      <c r="N693">
        <f t="shared" si="50"/>
        <v>46525.971163947273</v>
      </c>
      <c r="O693">
        <f t="shared" si="52"/>
        <v>46452.023576494059</v>
      </c>
      <c r="P693">
        <f t="shared" si="51"/>
        <v>73.94758745321451</v>
      </c>
      <c r="Q693">
        <f t="shared" si="54"/>
        <v>80.205871612981838</v>
      </c>
      <c r="R693">
        <f t="shared" si="53"/>
        <v>6.258284159767328</v>
      </c>
    </row>
    <row r="694" spans="1:18" x14ac:dyDescent="0.3">
      <c r="A694" s="1">
        <v>44565</v>
      </c>
      <c r="B694" s="2">
        <v>0.40277777777777773</v>
      </c>
      <c r="C694">
        <v>46568.14</v>
      </c>
      <c r="D694">
        <v>46589.97</v>
      </c>
      <c r="E694">
        <v>46481.13</v>
      </c>
      <c r="F694">
        <v>46484.65</v>
      </c>
      <c r="G694">
        <v>92.953580000000002</v>
      </c>
      <c r="H694">
        <v>1641285899999</v>
      </c>
      <c r="I694">
        <v>4326272.7753074998</v>
      </c>
      <c r="J694">
        <v>3119</v>
      </c>
      <c r="K694">
        <v>31.210059999999999</v>
      </c>
      <c r="L694">
        <v>1452593.4388844999</v>
      </c>
      <c r="M694">
        <v>46261.3</v>
      </c>
      <c r="N694">
        <f t="shared" si="50"/>
        <v>46532.458677186158</v>
      </c>
      <c r="O694">
        <f t="shared" si="52"/>
        <v>46460.624793050054</v>
      </c>
      <c r="P694">
        <f t="shared" si="51"/>
        <v>71.833884136103734</v>
      </c>
      <c r="Q694">
        <f t="shared" si="54"/>
        <v>78.531474117606223</v>
      </c>
      <c r="R694">
        <f t="shared" si="53"/>
        <v>6.6975899815024889</v>
      </c>
    </row>
    <row r="695" spans="1:18" x14ac:dyDescent="0.3">
      <c r="A695" s="1">
        <v>44565</v>
      </c>
      <c r="B695" s="2">
        <v>0.40625</v>
      </c>
      <c r="C695">
        <v>46484.66</v>
      </c>
      <c r="D695">
        <v>46500</v>
      </c>
      <c r="E695">
        <v>46385.61</v>
      </c>
      <c r="F695">
        <v>46429.09</v>
      </c>
      <c r="G695">
        <v>117.60043</v>
      </c>
      <c r="H695">
        <v>1641286199999</v>
      </c>
      <c r="I695">
        <v>5460794.4822586998</v>
      </c>
      <c r="J695">
        <v>3567</v>
      </c>
      <c r="K695">
        <v>43.579180000000001</v>
      </c>
      <c r="L695">
        <v>2023517.4222216001</v>
      </c>
      <c r="M695">
        <v>46263.82</v>
      </c>
      <c r="N695">
        <f t="shared" si="50"/>
        <v>46525.105034542132</v>
      </c>
      <c r="O695">
        <f t="shared" si="52"/>
        <v>46462.40517875005</v>
      </c>
      <c r="P695">
        <f t="shared" si="51"/>
        <v>62.699855792081507</v>
      </c>
      <c r="Q695">
        <f t="shared" si="54"/>
        <v>75.365150452501283</v>
      </c>
      <c r="R695">
        <f t="shared" si="53"/>
        <v>12.665294660419775</v>
      </c>
    </row>
    <row r="696" spans="1:18" x14ac:dyDescent="0.3">
      <c r="A696" s="1">
        <v>44565</v>
      </c>
      <c r="B696" s="2">
        <v>0.40972222222222227</v>
      </c>
      <c r="C696">
        <v>46429.09</v>
      </c>
      <c r="D696">
        <v>46492.69</v>
      </c>
      <c r="E696">
        <v>46418.86</v>
      </c>
      <c r="F696">
        <v>46476.04</v>
      </c>
      <c r="G696">
        <v>62.276589999999999</v>
      </c>
      <c r="H696">
        <v>1641286499999</v>
      </c>
      <c r="I696">
        <v>2892448.1004197001</v>
      </c>
      <c r="J696">
        <v>2588</v>
      </c>
      <c r="K696">
        <v>31.158280000000001</v>
      </c>
      <c r="L696">
        <v>1447150.4883027</v>
      </c>
      <c r="M696">
        <v>46263.26</v>
      </c>
      <c r="N696">
        <f t="shared" si="50"/>
        <v>46510.333490766418</v>
      </c>
      <c r="O696">
        <f t="shared" si="52"/>
        <v>46459.93738773153</v>
      </c>
      <c r="P696">
        <f t="shared" si="51"/>
        <v>50.396103034887346</v>
      </c>
      <c r="Q696">
        <f t="shared" si="54"/>
        <v>70.371340968978501</v>
      </c>
      <c r="R696">
        <f t="shared" si="53"/>
        <v>19.975237934091155</v>
      </c>
    </row>
    <row r="697" spans="1:18" x14ac:dyDescent="0.3">
      <c r="A697" s="1">
        <v>44565</v>
      </c>
      <c r="B697" s="2">
        <v>0.41319444444444442</v>
      </c>
      <c r="C697">
        <v>46476.04</v>
      </c>
      <c r="D697">
        <v>46503.6</v>
      </c>
      <c r="E697">
        <v>46453.279999999999</v>
      </c>
      <c r="F697">
        <v>46489.73</v>
      </c>
      <c r="G697">
        <v>73.662409999999994</v>
      </c>
      <c r="H697">
        <v>1641286799999</v>
      </c>
      <c r="I697">
        <v>3424121.5464833002</v>
      </c>
      <c r="J697">
        <v>2349</v>
      </c>
      <c r="K697">
        <v>30.50018</v>
      </c>
      <c r="L697">
        <v>1417774.7264473999</v>
      </c>
      <c r="M697">
        <v>46263.56</v>
      </c>
      <c r="N697">
        <f t="shared" si="50"/>
        <v>46505.057569110046</v>
      </c>
      <c r="O697">
        <f t="shared" si="52"/>
        <v>46461.130173825492</v>
      </c>
      <c r="P697">
        <f t="shared" si="51"/>
        <v>43.927395284554223</v>
      </c>
      <c r="Q697">
        <f t="shared" si="54"/>
        <v>65.082551832093657</v>
      </c>
      <c r="R697">
        <f t="shared" si="53"/>
        <v>21.155156547539434</v>
      </c>
    </row>
    <row r="698" spans="1:18" x14ac:dyDescent="0.3">
      <c r="A698" s="1">
        <v>44565</v>
      </c>
      <c r="B698" s="2">
        <v>0.41666666666666669</v>
      </c>
      <c r="C698">
        <v>46489.72</v>
      </c>
      <c r="D698">
        <v>46543.89</v>
      </c>
      <c r="E698">
        <v>46465.71</v>
      </c>
      <c r="F698">
        <v>46536.99</v>
      </c>
      <c r="G698">
        <v>46.990580000000001</v>
      </c>
      <c r="H698">
        <v>1641287099999</v>
      </c>
      <c r="I698">
        <v>2185076.3084049998</v>
      </c>
      <c r="J698">
        <v>2379</v>
      </c>
      <c r="K698">
        <v>28.82732</v>
      </c>
      <c r="L698">
        <v>1340614.5887804001</v>
      </c>
      <c r="M698">
        <v>46264.95</v>
      </c>
      <c r="N698">
        <f t="shared" si="50"/>
        <v>46502.697943093117</v>
      </c>
      <c r="O698">
        <f t="shared" si="52"/>
        <v>46463.247938727312</v>
      </c>
      <c r="P698">
        <f t="shared" si="51"/>
        <v>39.450004365804489</v>
      </c>
      <c r="Q698">
        <f t="shared" si="54"/>
        <v>59.956042338835829</v>
      </c>
      <c r="R698">
        <f t="shared" si="53"/>
        <v>20.50603797303134</v>
      </c>
    </row>
    <row r="699" spans="1:18" x14ac:dyDescent="0.3">
      <c r="A699" s="1">
        <v>44565</v>
      </c>
      <c r="B699" s="2">
        <v>0.4201388888888889</v>
      </c>
      <c r="C699">
        <v>46537</v>
      </c>
      <c r="D699">
        <v>46580</v>
      </c>
      <c r="E699">
        <v>46536.99</v>
      </c>
      <c r="F699">
        <v>46580</v>
      </c>
      <c r="G699">
        <v>56.400509999999997</v>
      </c>
      <c r="H699">
        <v>1641287399999</v>
      </c>
      <c r="I699">
        <v>2625864.4664925998</v>
      </c>
      <c r="J699">
        <v>2143</v>
      </c>
      <c r="K699">
        <v>30.548010000000001</v>
      </c>
      <c r="L699">
        <v>1422123.4404513999</v>
      </c>
      <c r="M699">
        <v>46267.55</v>
      </c>
      <c r="N699">
        <f t="shared" si="50"/>
        <v>46507.975182617251</v>
      </c>
      <c r="O699">
        <f t="shared" si="52"/>
        <v>46468.711054377141</v>
      </c>
      <c r="P699">
        <f t="shared" si="51"/>
        <v>39.26412824010913</v>
      </c>
      <c r="Q699">
        <f t="shared" si="54"/>
        <v>55.817659519090491</v>
      </c>
      <c r="R699">
        <f t="shared" si="53"/>
        <v>16.55353127898136</v>
      </c>
    </row>
    <row r="700" spans="1:18" x14ac:dyDescent="0.3">
      <c r="A700" s="1">
        <v>44565</v>
      </c>
      <c r="B700" s="2">
        <v>0.4236111111111111</v>
      </c>
      <c r="C700">
        <v>46579.99</v>
      </c>
      <c r="D700">
        <v>46599.53</v>
      </c>
      <c r="E700">
        <v>46502.81</v>
      </c>
      <c r="F700">
        <v>46517.86</v>
      </c>
      <c r="G700">
        <v>108.97595</v>
      </c>
      <c r="H700">
        <v>1641287699999</v>
      </c>
      <c r="I700">
        <v>5074195.1587720998</v>
      </c>
      <c r="J700">
        <v>2946</v>
      </c>
      <c r="K700">
        <v>62.691079999999999</v>
      </c>
      <c r="L700">
        <v>2919136.4059384</v>
      </c>
      <c r="M700">
        <v>46270.45</v>
      </c>
      <c r="N700">
        <f t="shared" si="50"/>
        <v>46519.054385291514</v>
      </c>
      <c r="O700">
        <f t="shared" si="52"/>
        <v>46476.953939238098</v>
      </c>
      <c r="P700">
        <f t="shared" si="51"/>
        <v>42.100446053416817</v>
      </c>
      <c r="Q700">
        <f t="shared" si="54"/>
        <v>53.074216825955759</v>
      </c>
      <c r="R700">
        <f t="shared" si="53"/>
        <v>10.973770772538941</v>
      </c>
    </row>
    <row r="701" spans="1:18" x14ac:dyDescent="0.3">
      <c r="A701" s="1">
        <v>44565</v>
      </c>
      <c r="B701" s="2">
        <v>0.42708333333333331</v>
      </c>
      <c r="C701">
        <v>46517.87</v>
      </c>
      <c r="D701">
        <v>46566.36</v>
      </c>
      <c r="E701">
        <v>46506.18</v>
      </c>
      <c r="F701">
        <v>46543.3</v>
      </c>
      <c r="G701">
        <v>38.700519999999997</v>
      </c>
      <c r="H701">
        <v>1641287999999</v>
      </c>
      <c r="I701">
        <v>1800922.7678268999</v>
      </c>
      <c r="J701">
        <v>2001</v>
      </c>
      <c r="K701">
        <v>18.571760000000001</v>
      </c>
      <c r="L701">
        <v>864223.93009829998</v>
      </c>
      <c r="M701">
        <v>46273.59</v>
      </c>
      <c r="N701">
        <f t="shared" si="50"/>
        <v>46518.872172169744</v>
      </c>
      <c r="O701">
        <f t="shared" si="52"/>
        <v>46479.984758553794</v>
      </c>
      <c r="P701">
        <f t="shared" si="51"/>
        <v>38.887413615950209</v>
      </c>
      <c r="Q701">
        <f t="shared" si="54"/>
        <v>50.23685618395465</v>
      </c>
      <c r="R701">
        <f t="shared" si="53"/>
        <v>11.349442568004442</v>
      </c>
    </row>
    <row r="702" spans="1:18" x14ac:dyDescent="0.3">
      <c r="A702" s="1">
        <v>44565</v>
      </c>
      <c r="B702" s="2">
        <v>0.43055555555555558</v>
      </c>
      <c r="C702">
        <v>46543.3</v>
      </c>
      <c r="D702">
        <v>46571.93</v>
      </c>
      <c r="E702">
        <v>46450</v>
      </c>
      <c r="F702">
        <v>46460.58</v>
      </c>
      <c r="G702">
        <v>94.365390000000005</v>
      </c>
      <c r="H702">
        <v>1641288299999</v>
      </c>
      <c r="I702">
        <v>4388283.2931813002</v>
      </c>
      <c r="J702">
        <v>3054</v>
      </c>
      <c r="K702">
        <v>35.493589999999998</v>
      </c>
      <c r="L702">
        <v>1650469.4292567</v>
      </c>
      <c r="M702">
        <v>46276.58</v>
      </c>
      <c r="N702">
        <f t="shared" si="50"/>
        <v>46522.630299528246</v>
      </c>
      <c r="O702">
        <f t="shared" si="52"/>
        <v>46484.674776438696</v>
      </c>
      <c r="P702">
        <f t="shared" si="51"/>
        <v>37.955523089549388</v>
      </c>
      <c r="Q702">
        <f t="shared" si="54"/>
        <v>47.780589565073598</v>
      </c>
      <c r="R702">
        <f t="shared" si="53"/>
        <v>9.8250664755242099</v>
      </c>
    </row>
    <row r="703" spans="1:18" x14ac:dyDescent="0.3">
      <c r="A703" s="1">
        <v>44565</v>
      </c>
      <c r="B703" s="2">
        <v>0.43402777777777773</v>
      </c>
      <c r="C703">
        <v>46460.58</v>
      </c>
      <c r="D703">
        <v>46479.71</v>
      </c>
      <c r="E703">
        <v>46415.74</v>
      </c>
      <c r="F703">
        <v>46464.59</v>
      </c>
      <c r="G703">
        <v>80.599800000000002</v>
      </c>
      <c r="H703">
        <v>1641288599999</v>
      </c>
      <c r="I703">
        <v>3743884.9834709</v>
      </c>
      <c r="J703">
        <v>2159</v>
      </c>
      <c r="K703">
        <v>35.752020000000002</v>
      </c>
      <c r="L703">
        <v>1660718.5666477999</v>
      </c>
      <c r="M703">
        <v>46279.46</v>
      </c>
      <c r="N703">
        <f t="shared" si="50"/>
        <v>46513.084099600826</v>
      </c>
      <c r="O703">
        <f t="shared" si="52"/>
        <v>46482.889978183979</v>
      </c>
      <c r="P703">
        <f t="shared" si="51"/>
        <v>30.194121416847338</v>
      </c>
      <c r="Q703">
        <f t="shared" si="54"/>
        <v>44.263295935428346</v>
      </c>
      <c r="R703">
        <f t="shared" si="53"/>
        <v>14.069174518581008</v>
      </c>
    </row>
    <row r="704" spans="1:18" x14ac:dyDescent="0.3">
      <c r="A704" s="1">
        <v>44565</v>
      </c>
      <c r="B704" s="2">
        <v>0.4375</v>
      </c>
      <c r="C704">
        <v>46464.59</v>
      </c>
      <c r="D704">
        <v>46468.27</v>
      </c>
      <c r="E704">
        <v>46303.08</v>
      </c>
      <c r="F704">
        <v>46345.05</v>
      </c>
      <c r="G704">
        <v>121.52345</v>
      </c>
      <c r="H704">
        <v>1641288899999</v>
      </c>
      <c r="I704">
        <v>5637800.1206197999</v>
      </c>
      <c r="J704">
        <v>3722</v>
      </c>
      <c r="K704">
        <v>50.514949999999999</v>
      </c>
      <c r="L704">
        <v>2343326.4315006002</v>
      </c>
      <c r="M704">
        <v>46282</v>
      </c>
      <c r="N704">
        <f t="shared" si="50"/>
        <v>46505.623468893005</v>
      </c>
      <c r="O704">
        <f t="shared" si="52"/>
        <v>46481.534424244419</v>
      </c>
      <c r="P704">
        <f t="shared" si="51"/>
        <v>24.089044648586423</v>
      </c>
      <c r="Q704">
        <f t="shared" si="54"/>
        <v>40.228445678059963</v>
      </c>
      <c r="R704">
        <f t="shared" si="53"/>
        <v>16.139401029473539</v>
      </c>
    </row>
    <row r="705" spans="1:18" x14ac:dyDescent="0.3">
      <c r="A705" s="1">
        <v>44565</v>
      </c>
      <c r="B705" s="2">
        <v>0.44097222222222227</v>
      </c>
      <c r="C705">
        <v>46345.05</v>
      </c>
      <c r="D705">
        <v>46415.09</v>
      </c>
      <c r="E705">
        <v>46345.05</v>
      </c>
      <c r="F705">
        <v>46391.54</v>
      </c>
      <c r="G705">
        <v>50.595059999999997</v>
      </c>
      <c r="H705">
        <v>1641289199999</v>
      </c>
      <c r="I705">
        <v>2346673.1153600998</v>
      </c>
      <c r="J705">
        <v>2047</v>
      </c>
      <c r="K705">
        <v>25.489740000000001</v>
      </c>
      <c r="L705">
        <v>1182112.5424011999</v>
      </c>
      <c r="M705">
        <v>46282.52</v>
      </c>
      <c r="N705">
        <f t="shared" si="50"/>
        <v>46480.919858294081</v>
      </c>
      <c r="O705">
        <f t="shared" si="52"/>
        <v>46471.424466892982</v>
      </c>
      <c r="P705">
        <f t="shared" si="51"/>
        <v>9.495391401098459</v>
      </c>
      <c r="Q705">
        <f t="shared" si="54"/>
        <v>34.081834822667659</v>
      </c>
      <c r="R705">
        <f t="shared" si="53"/>
        <v>24.5864434215692</v>
      </c>
    </row>
    <row r="706" spans="1:18" x14ac:dyDescent="0.3">
      <c r="A706" s="1">
        <v>44565</v>
      </c>
      <c r="B706" s="2">
        <v>0.44444444444444442</v>
      </c>
      <c r="C706">
        <v>46391.55</v>
      </c>
      <c r="D706">
        <v>46391.55</v>
      </c>
      <c r="E706">
        <v>46365.66</v>
      </c>
      <c r="F706">
        <v>46372.23</v>
      </c>
      <c r="G706">
        <v>29.39141</v>
      </c>
      <c r="H706">
        <v>1641289499999</v>
      </c>
      <c r="I706">
        <v>1363049.2354971999</v>
      </c>
      <c r="J706">
        <v>1606</v>
      </c>
      <c r="K706">
        <v>10.209669999999999</v>
      </c>
      <c r="L706">
        <v>473469.96622860001</v>
      </c>
      <c r="M706">
        <v>46282.720000000001</v>
      </c>
      <c r="N706">
        <f t="shared" si="50"/>
        <v>46467.170649325766</v>
      </c>
      <c r="O706">
        <f t="shared" si="52"/>
        <v>46465.507839715727</v>
      </c>
      <c r="P706">
        <f t="shared" si="51"/>
        <v>1.6628096100394032</v>
      </c>
      <c r="Q706">
        <f t="shared" si="54"/>
        <v>27.59802978014201</v>
      </c>
      <c r="R706">
        <f t="shared" si="53"/>
        <v>25.935220170102607</v>
      </c>
    </row>
    <row r="707" spans="1:18" x14ac:dyDescent="0.3">
      <c r="A707" s="1">
        <v>44565</v>
      </c>
      <c r="B707" s="2">
        <v>0.44791666666666669</v>
      </c>
      <c r="C707">
        <v>46372.23</v>
      </c>
      <c r="D707">
        <v>46429.27</v>
      </c>
      <c r="E707">
        <v>46300</v>
      </c>
      <c r="F707">
        <v>46300.01</v>
      </c>
      <c r="G707">
        <v>84.227080000000001</v>
      </c>
      <c r="H707">
        <v>1641289799999</v>
      </c>
      <c r="I707">
        <v>3905609.2695181998</v>
      </c>
      <c r="J707">
        <v>2610</v>
      </c>
      <c r="K707">
        <v>28.333729999999999</v>
      </c>
      <c r="L707">
        <v>1313909.8644087999</v>
      </c>
      <c r="M707">
        <v>46283.74</v>
      </c>
      <c r="N707">
        <f t="shared" si="50"/>
        <v>46452.564395583344</v>
      </c>
      <c r="O707">
        <f t="shared" si="52"/>
        <v>46458.59837010716</v>
      </c>
      <c r="P707">
        <f t="shared" si="51"/>
        <v>-6.0339745238161413</v>
      </c>
      <c r="Q707">
        <f t="shared" si="54"/>
        <v>20.871628919350382</v>
      </c>
      <c r="R707">
        <f t="shared" si="53"/>
        <v>26.905603443166523</v>
      </c>
    </row>
    <row r="708" spans="1:18" x14ac:dyDescent="0.3">
      <c r="A708" s="1">
        <v>44565</v>
      </c>
      <c r="B708" s="2">
        <v>0.4513888888888889</v>
      </c>
      <c r="C708">
        <v>46300.01</v>
      </c>
      <c r="D708">
        <v>46381.77</v>
      </c>
      <c r="E708">
        <v>46300</v>
      </c>
      <c r="F708">
        <v>46332.76</v>
      </c>
      <c r="G708">
        <v>67.652929999999998</v>
      </c>
      <c r="H708">
        <v>1641290099999</v>
      </c>
      <c r="I708">
        <v>3135231.9976327</v>
      </c>
      <c r="J708">
        <v>2557</v>
      </c>
      <c r="K708">
        <v>29.769259999999999</v>
      </c>
      <c r="L708">
        <v>1379503.4911879001</v>
      </c>
      <c r="M708">
        <v>46283.33</v>
      </c>
      <c r="N708">
        <f t="shared" si="50"/>
        <v>46429.094488570525</v>
      </c>
      <c r="O708">
        <f t="shared" si="52"/>
        <v>46446.85108343255</v>
      </c>
      <c r="P708">
        <f t="shared" si="51"/>
        <v>-17.75659486202494</v>
      </c>
      <c r="Q708">
        <f t="shared" si="54"/>
        <v>13.145984163075319</v>
      </c>
      <c r="R708">
        <f t="shared" si="53"/>
        <v>30.902579025100259</v>
      </c>
    </row>
    <row r="709" spans="1:18" x14ac:dyDescent="0.3">
      <c r="A709" s="1">
        <v>44565</v>
      </c>
      <c r="B709" s="2">
        <v>0.4548611111111111</v>
      </c>
      <c r="C709">
        <v>46332.76</v>
      </c>
      <c r="D709">
        <v>46367.94</v>
      </c>
      <c r="E709">
        <v>46307.68</v>
      </c>
      <c r="F709">
        <v>46356.21</v>
      </c>
      <c r="G709">
        <v>76.765339999999995</v>
      </c>
      <c r="H709">
        <v>1641290399999</v>
      </c>
      <c r="I709">
        <v>3557735.5687155998</v>
      </c>
      <c r="J709">
        <v>2257</v>
      </c>
      <c r="K709">
        <v>22.752400000000002</v>
      </c>
      <c r="L709">
        <v>1054531.0606577999</v>
      </c>
      <c r="M709">
        <v>46284.28</v>
      </c>
      <c r="N709">
        <f t="shared" si="50"/>
        <v>46414.273798021211</v>
      </c>
      <c r="O709">
        <f t="shared" si="52"/>
        <v>46438.399892067173</v>
      </c>
      <c r="P709">
        <f t="shared" si="51"/>
        <v>-24.126094045961509</v>
      </c>
      <c r="Q709">
        <f t="shared" si="54"/>
        <v>5.6915685212679534</v>
      </c>
      <c r="R709">
        <f t="shared" si="53"/>
        <v>29.817662567229462</v>
      </c>
    </row>
    <row r="710" spans="1:18" x14ac:dyDescent="0.3">
      <c r="A710" s="1">
        <v>44565</v>
      </c>
      <c r="B710" s="2">
        <v>0.45833333333333331</v>
      </c>
      <c r="C710">
        <v>46356.21</v>
      </c>
      <c r="D710">
        <v>46398.74</v>
      </c>
      <c r="E710">
        <v>46342.52</v>
      </c>
      <c r="F710">
        <v>46374.26</v>
      </c>
      <c r="G710">
        <v>101.25448</v>
      </c>
      <c r="H710">
        <v>1641290699999</v>
      </c>
      <c r="I710">
        <v>4695517.3393249996</v>
      </c>
      <c r="J710">
        <v>2648</v>
      </c>
      <c r="K710">
        <v>63.531080000000003</v>
      </c>
      <c r="L710">
        <v>2946297.5748334001</v>
      </c>
      <c r="M710">
        <v>46285.96</v>
      </c>
      <c r="N710">
        <f t="shared" si="50"/>
        <v>46405.340906017947</v>
      </c>
      <c r="O710">
        <f t="shared" si="52"/>
        <v>46432.311751914051</v>
      </c>
      <c r="P710">
        <f t="shared" si="51"/>
        <v>-26.970845896103128</v>
      </c>
      <c r="Q710">
        <f t="shared" si="54"/>
        <v>-0.84091436220626292</v>
      </c>
      <c r="R710">
        <f t="shared" si="53"/>
        <v>26.129931533896865</v>
      </c>
    </row>
    <row r="711" spans="1:18" x14ac:dyDescent="0.3">
      <c r="A711" s="1">
        <v>44565</v>
      </c>
      <c r="B711" s="2">
        <v>0.46180555555555558</v>
      </c>
      <c r="C711">
        <v>46374.26</v>
      </c>
      <c r="D711">
        <v>46386.39</v>
      </c>
      <c r="E711">
        <v>46307.68</v>
      </c>
      <c r="F711">
        <v>46327.87</v>
      </c>
      <c r="G711">
        <v>41.038739999999997</v>
      </c>
      <c r="H711">
        <v>1641290999999</v>
      </c>
      <c r="I711">
        <v>1901799.3544113</v>
      </c>
      <c r="J711">
        <v>2148</v>
      </c>
      <c r="K711">
        <v>25.100429999999999</v>
      </c>
      <c r="L711">
        <v>1163181.6634621001</v>
      </c>
      <c r="M711">
        <v>46288.41</v>
      </c>
      <c r="N711">
        <f t="shared" si="50"/>
        <v>46400.559228169033</v>
      </c>
      <c r="O711">
        <f t="shared" si="52"/>
        <v>46428.011622142636</v>
      </c>
      <c r="P711">
        <f t="shared" si="51"/>
        <v>-27.452393973602739</v>
      </c>
      <c r="Q711">
        <f t="shared" si="54"/>
        <v>-6.163210284485559</v>
      </c>
      <c r="R711">
        <f t="shared" si="53"/>
        <v>21.289183689117181</v>
      </c>
    </row>
    <row r="712" spans="1:18" x14ac:dyDescent="0.3">
      <c r="A712" s="1">
        <v>44565</v>
      </c>
      <c r="B712" s="2">
        <v>0.46527777777777773</v>
      </c>
      <c r="C712">
        <v>46325.62</v>
      </c>
      <c r="D712">
        <v>46360.9</v>
      </c>
      <c r="E712">
        <v>46300</v>
      </c>
      <c r="F712">
        <v>46360.9</v>
      </c>
      <c r="G712">
        <v>46.850459999999998</v>
      </c>
      <c r="H712">
        <v>1641291299999</v>
      </c>
      <c r="I712">
        <v>2170110.3714684998</v>
      </c>
      <c r="J712">
        <v>2150</v>
      </c>
      <c r="K712">
        <v>23.675139999999999</v>
      </c>
      <c r="L712">
        <v>1096639.9731848999</v>
      </c>
      <c r="M712">
        <v>46290.95</v>
      </c>
      <c r="N712">
        <f t="shared" si="50"/>
        <v>46389.030116143033</v>
      </c>
      <c r="O712">
        <f t="shared" si="52"/>
        <v>46420.427057539477</v>
      </c>
      <c r="P712">
        <f t="shared" si="51"/>
        <v>-31.396941396444163</v>
      </c>
      <c r="Q712">
        <f t="shared" si="54"/>
        <v>-11.20995650687728</v>
      </c>
      <c r="R712">
        <f t="shared" si="53"/>
        <v>20.186984889566883</v>
      </c>
    </row>
    <row r="713" spans="1:18" x14ac:dyDescent="0.3">
      <c r="A713" s="1">
        <v>44565</v>
      </c>
      <c r="B713" s="2">
        <v>0.46875</v>
      </c>
      <c r="C713">
        <v>46360.89</v>
      </c>
      <c r="D713">
        <v>46444.43</v>
      </c>
      <c r="E713">
        <v>46360.89</v>
      </c>
      <c r="F713">
        <v>46426.81</v>
      </c>
      <c r="G713">
        <v>65.318939999999998</v>
      </c>
      <c r="H713">
        <v>1641291599999</v>
      </c>
      <c r="I713">
        <v>3031566.3637552001</v>
      </c>
      <c r="J713">
        <v>2361</v>
      </c>
      <c r="K713">
        <v>36.069879999999998</v>
      </c>
      <c r="L713">
        <v>1673872.0478405</v>
      </c>
      <c r="M713">
        <v>46293.35</v>
      </c>
      <c r="N713">
        <f t="shared" si="50"/>
        <v>46384.700867505642</v>
      </c>
      <c r="O713">
        <f t="shared" si="52"/>
        <v>46416.016905129145</v>
      </c>
      <c r="P713">
        <f t="shared" si="51"/>
        <v>-31.31603762350278</v>
      </c>
      <c r="Q713">
        <f t="shared" si="54"/>
        <v>-15.231172730202381</v>
      </c>
      <c r="R713">
        <f t="shared" si="53"/>
        <v>16.084864893300399</v>
      </c>
    </row>
    <row r="714" spans="1:18" x14ac:dyDescent="0.3">
      <c r="A714" s="1">
        <v>44565</v>
      </c>
      <c r="B714" s="2">
        <v>0.47222222222222227</v>
      </c>
      <c r="C714">
        <v>46426.8</v>
      </c>
      <c r="D714">
        <v>46444.42</v>
      </c>
      <c r="E714">
        <v>46411.96</v>
      </c>
      <c r="F714">
        <v>46434.86</v>
      </c>
      <c r="G714">
        <v>40.77393</v>
      </c>
      <c r="H714">
        <v>1641291899999</v>
      </c>
      <c r="I714">
        <v>1892955.1851816999</v>
      </c>
      <c r="J714">
        <v>1793</v>
      </c>
      <c r="K714">
        <v>19.183730000000001</v>
      </c>
      <c r="L714">
        <v>890617.25760879996</v>
      </c>
      <c r="M714">
        <v>46297.06</v>
      </c>
      <c r="N714">
        <f t="shared" si="50"/>
        <v>46391.177657120155</v>
      </c>
      <c r="O714">
        <f t="shared" si="52"/>
        <v>46416.815652897356</v>
      </c>
      <c r="P714">
        <f t="shared" si="51"/>
        <v>-25.637995777200558</v>
      </c>
      <c r="Q714">
        <f t="shared" si="54"/>
        <v>-17.312537339602017</v>
      </c>
      <c r="R714">
        <f t="shared" si="53"/>
        <v>8.3254584375985417</v>
      </c>
    </row>
    <row r="715" spans="1:18" x14ac:dyDescent="0.3">
      <c r="A715" s="1">
        <v>44565</v>
      </c>
      <c r="B715" s="2">
        <v>0.47569444444444442</v>
      </c>
      <c r="C715">
        <v>46434.86</v>
      </c>
      <c r="D715">
        <v>46551.72</v>
      </c>
      <c r="E715">
        <v>46434.86</v>
      </c>
      <c r="F715">
        <v>46516.99</v>
      </c>
      <c r="G715">
        <v>99.069890000000001</v>
      </c>
      <c r="H715">
        <v>1641292199999</v>
      </c>
      <c r="I715">
        <v>4607207.8969259998</v>
      </c>
      <c r="J715">
        <v>2999</v>
      </c>
      <c r="K715">
        <v>52.013280000000002</v>
      </c>
      <c r="L715">
        <v>2418771.7497788002</v>
      </c>
      <c r="M715">
        <v>46300.5</v>
      </c>
      <c r="N715">
        <f t="shared" si="50"/>
        <v>46397.898017563202</v>
      </c>
      <c r="O715">
        <f t="shared" si="52"/>
        <v>46418.152271201252</v>
      </c>
      <c r="P715">
        <f t="shared" si="51"/>
        <v>-20.254253638049704</v>
      </c>
      <c r="Q715">
        <f t="shared" si="54"/>
        <v>-17.900880599291554</v>
      </c>
      <c r="R715">
        <f t="shared" si="53"/>
        <v>2.35337303875815</v>
      </c>
    </row>
    <row r="716" spans="1:18" x14ac:dyDescent="0.3">
      <c r="A716" s="1">
        <v>44565</v>
      </c>
      <c r="B716" s="2">
        <v>0.47916666666666669</v>
      </c>
      <c r="C716">
        <v>46517</v>
      </c>
      <c r="D716">
        <v>46583.33</v>
      </c>
      <c r="E716">
        <v>46498.22</v>
      </c>
      <c r="F716">
        <v>46541.78</v>
      </c>
      <c r="G716">
        <v>93.821330000000003</v>
      </c>
      <c r="H716">
        <v>1641292499999</v>
      </c>
      <c r="I716">
        <v>4366977.6101499004</v>
      </c>
      <c r="J716">
        <v>2395</v>
      </c>
      <c r="K716">
        <v>52.642470000000003</v>
      </c>
      <c r="L716">
        <v>2450501.9119370999</v>
      </c>
      <c r="M716">
        <v>46305.25</v>
      </c>
      <c r="N716">
        <f t="shared" si="50"/>
        <v>46416.221399476555</v>
      </c>
      <c r="O716">
        <f t="shared" si="52"/>
        <v>46425.47432518634</v>
      </c>
      <c r="P716">
        <f t="shared" si="51"/>
        <v>-9.252925709784904</v>
      </c>
      <c r="Q716">
        <f t="shared" si="54"/>
        <v>-16.171289621390226</v>
      </c>
      <c r="R716">
        <f t="shared" si="53"/>
        <v>-6.9183639116053222</v>
      </c>
    </row>
    <row r="717" spans="1:18" x14ac:dyDescent="0.3">
      <c r="A717" s="1">
        <v>44565</v>
      </c>
      <c r="B717" s="2">
        <v>0.4826388888888889</v>
      </c>
      <c r="C717">
        <v>46541.78</v>
      </c>
      <c r="D717">
        <v>46541.78</v>
      </c>
      <c r="E717">
        <v>46475.98</v>
      </c>
      <c r="F717">
        <v>46475.99</v>
      </c>
      <c r="G717">
        <v>66.282610000000005</v>
      </c>
      <c r="H717">
        <v>1641292799999</v>
      </c>
      <c r="I717">
        <v>3082551.9625011999</v>
      </c>
      <c r="J717">
        <v>2415</v>
      </c>
      <c r="K717">
        <v>24.46321</v>
      </c>
      <c r="L717">
        <v>1137684.8010821</v>
      </c>
      <c r="M717">
        <v>46310.84</v>
      </c>
      <c r="N717">
        <f t="shared" si="50"/>
        <v>46435.538107249391</v>
      </c>
      <c r="O717">
        <f t="shared" si="52"/>
        <v>46434.089560357723</v>
      </c>
      <c r="P717">
        <f t="shared" si="51"/>
        <v>1.4485468916682294</v>
      </c>
      <c r="Q717">
        <f t="shared" si="54"/>
        <v>-12.647322318778537</v>
      </c>
      <c r="R717">
        <f t="shared" si="53"/>
        <v>-14.095869210446766</v>
      </c>
    </row>
    <row r="718" spans="1:18" x14ac:dyDescent="0.3">
      <c r="A718" s="1">
        <v>44565</v>
      </c>
      <c r="B718" s="2">
        <v>0.4861111111111111</v>
      </c>
      <c r="C718">
        <v>46475.98</v>
      </c>
      <c r="D718">
        <v>46632.45</v>
      </c>
      <c r="E718">
        <v>46423.56</v>
      </c>
      <c r="F718">
        <v>46600.01</v>
      </c>
      <c r="G718">
        <v>211.73484999999999</v>
      </c>
      <c r="H718">
        <v>1641293099999</v>
      </c>
      <c r="I718">
        <v>9854461.9590461999</v>
      </c>
      <c r="J718">
        <v>4318</v>
      </c>
      <c r="K718">
        <v>106.04328</v>
      </c>
      <c r="L718">
        <v>4935753.3881313</v>
      </c>
      <c r="M718">
        <v>46315.43</v>
      </c>
      <c r="N718">
        <f t="shared" si="50"/>
        <v>46441.759936903334</v>
      </c>
      <c r="O718">
        <f t="shared" si="52"/>
        <v>46437.192555886781</v>
      </c>
      <c r="P718">
        <f t="shared" si="51"/>
        <v>4.5673810165535542</v>
      </c>
      <c r="Q718">
        <f t="shared" si="54"/>
        <v>-9.2043816517121186</v>
      </c>
      <c r="R718">
        <f t="shared" si="53"/>
        <v>-13.771762668265673</v>
      </c>
    </row>
    <row r="719" spans="1:18" x14ac:dyDescent="0.3">
      <c r="A719" s="1">
        <v>44565</v>
      </c>
      <c r="B719" s="2">
        <v>0.48958333333333331</v>
      </c>
      <c r="C719">
        <v>46600.01</v>
      </c>
      <c r="D719">
        <v>46686.01</v>
      </c>
      <c r="E719">
        <v>46568.83</v>
      </c>
      <c r="F719">
        <v>46673.99</v>
      </c>
      <c r="G719">
        <v>111.73501</v>
      </c>
      <c r="H719">
        <v>1641293399999</v>
      </c>
      <c r="I719">
        <v>5209845.4639454</v>
      </c>
      <c r="J719">
        <v>2905</v>
      </c>
      <c r="K719">
        <v>70.670100000000005</v>
      </c>
      <c r="L719">
        <v>3294442.6387589001</v>
      </c>
      <c r="M719">
        <v>46320.639999999999</v>
      </c>
      <c r="N719">
        <f t="shared" ref="N719:N782" si="55">C719*(2/13)+(N718*(1-(2/13)))</f>
        <v>46466.106100456665</v>
      </c>
      <c r="O719">
        <f t="shared" si="52"/>
        <v>46449.253107302575</v>
      </c>
      <c r="P719">
        <f t="shared" si="51"/>
        <v>16.852993154090655</v>
      </c>
      <c r="Q719">
        <f t="shared" si="54"/>
        <v>-3.992906690551564</v>
      </c>
      <c r="R719">
        <f t="shared" si="53"/>
        <v>-20.845899844642219</v>
      </c>
    </row>
    <row r="720" spans="1:18" x14ac:dyDescent="0.3">
      <c r="A720" s="1">
        <v>44565</v>
      </c>
      <c r="B720" s="2">
        <v>0.49305555555555558</v>
      </c>
      <c r="C720">
        <v>46674</v>
      </c>
      <c r="D720">
        <v>46772.41</v>
      </c>
      <c r="E720">
        <v>46623.76</v>
      </c>
      <c r="F720">
        <v>46735.71</v>
      </c>
      <c r="G720">
        <v>148.36762999999999</v>
      </c>
      <c r="H720">
        <v>1641293699999</v>
      </c>
      <c r="I720">
        <v>6926788.5393201001</v>
      </c>
      <c r="J720">
        <v>4373</v>
      </c>
      <c r="K720">
        <v>86.869020000000006</v>
      </c>
      <c r="L720">
        <v>4055820.1926182001</v>
      </c>
      <c r="M720">
        <v>46326.080000000002</v>
      </c>
      <c r="N720">
        <f t="shared" si="55"/>
        <v>46498.089777309484</v>
      </c>
      <c r="O720">
        <f t="shared" si="52"/>
        <v>46465.901025280167</v>
      </c>
      <c r="P720">
        <f t="shared" si="51"/>
        <v>32.188752029316674</v>
      </c>
      <c r="Q720">
        <f t="shared" si="54"/>
        <v>3.2434250534220839</v>
      </c>
      <c r="R720">
        <f t="shared" si="53"/>
        <v>-28.945326975894591</v>
      </c>
    </row>
    <row r="721" spans="1:18" x14ac:dyDescent="0.3">
      <c r="A721" s="1">
        <v>44565</v>
      </c>
      <c r="B721" s="2">
        <v>0.49652777777777773</v>
      </c>
      <c r="C721">
        <v>46735.72</v>
      </c>
      <c r="D721">
        <v>46757.440000000002</v>
      </c>
      <c r="E721">
        <v>46625.37</v>
      </c>
      <c r="F721">
        <v>46625.37</v>
      </c>
      <c r="G721">
        <v>136.13744</v>
      </c>
      <c r="H721">
        <v>1641293999999</v>
      </c>
      <c r="I721">
        <v>6355734.6613472002</v>
      </c>
      <c r="J721">
        <v>3656</v>
      </c>
      <c r="K721">
        <v>57.153880000000001</v>
      </c>
      <c r="L721">
        <v>2668276.6969156</v>
      </c>
      <c r="M721">
        <v>46331.91</v>
      </c>
      <c r="N721">
        <f t="shared" si="55"/>
        <v>46534.648273108025</v>
      </c>
      <c r="O721">
        <f t="shared" si="52"/>
        <v>46485.887616000153</v>
      </c>
      <c r="P721">
        <f t="shared" si="51"/>
        <v>48.760657107872248</v>
      </c>
      <c r="Q721">
        <f t="shared" si="54"/>
        <v>12.346871464312118</v>
      </c>
      <c r="R721">
        <f t="shared" si="53"/>
        <v>-36.413785643560132</v>
      </c>
    </row>
    <row r="722" spans="1:18" x14ac:dyDescent="0.3">
      <c r="A722" s="1">
        <v>44565</v>
      </c>
      <c r="B722" s="2">
        <v>0.5</v>
      </c>
      <c r="C722">
        <v>46625.37</v>
      </c>
      <c r="D722">
        <v>46746.41</v>
      </c>
      <c r="E722">
        <v>46616.46</v>
      </c>
      <c r="F722">
        <v>46742</v>
      </c>
      <c r="G722">
        <v>151.0746</v>
      </c>
      <c r="H722">
        <v>1641294299999</v>
      </c>
      <c r="I722">
        <v>7055380.4721654002</v>
      </c>
      <c r="J722">
        <v>4922</v>
      </c>
      <c r="K722">
        <v>72.539599999999993</v>
      </c>
      <c r="L722">
        <v>3387652.0348928999</v>
      </c>
      <c r="M722">
        <v>46336.67</v>
      </c>
      <c r="N722">
        <f t="shared" si="55"/>
        <v>46548.605461860636</v>
      </c>
      <c r="O722">
        <f t="shared" si="52"/>
        <v>46496.219644444587</v>
      </c>
      <c r="P722">
        <f t="shared" si="51"/>
        <v>52.385817416048667</v>
      </c>
      <c r="Q722">
        <f t="shared" si="54"/>
        <v>20.35466065465943</v>
      </c>
      <c r="R722">
        <f t="shared" si="53"/>
        <v>-32.031156761389241</v>
      </c>
    </row>
    <row r="723" spans="1:18" x14ac:dyDescent="0.3">
      <c r="A723" s="1">
        <v>44565</v>
      </c>
      <c r="B723" s="2">
        <v>0.50347222222222221</v>
      </c>
      <c r="C723">
        <v>46742</v>
      </c>
      <c r="D723">
        <v>46765.05</v>
      </c>
      <c r="E723">
        <v>46642</v>
      </c>
      <c r="F723">
        <v>46674.48</v>
      </c>
      <c r="G723">
        <v>177.51057</v>
      </c>
      <c r="H723">
        <v>1641294599999</v>
      </c>
      <c r="I723">
        <v>8290689.2411219003</v>
      </c>
      <c r="J723">
        <v>5547</v>
      </c>
      <c r="K723">
        <v>76.449719999999999</v>
      </c>
      <c r="L723">
        <v>3570666.3530450002</v>
      </c>
      <c r="M723">
        <v>46342.06</v>
      </c>
      <c r="N723">
        <f t="shared" si="55"/>
        <v>46578.358467728227</v>
      </c>
      <c r="O723">
        <f t="shared" si="52"/>
        <v>46514.425596707952</v>
      </c>
      <c r="P723">
        <f t="shared" si="51"/>
        <v>63.932871020275343</v>
      </c>
      <c r="Q723">
        <f t="shared" si="54"/>
        <v>29.070302727782611</v>
      </c>
      <c r="R723">
        <f t="shared" si="53"/>
        <v>-34.862568292492732</v>
      </c>
    </row>
    <row r="724" spans="1:18" x14ac:dyDescent="0.3">
      <c r="A724" s="1">
        <v>44565</v>
      </c>
      <c r="B724" s="2">
        <v>0.50694444444444442</v>
      </c>
      <c r="C724">
        <v>46674.47</v>
      </c>
      <c r="D724">
        <v>46716.58</v>
      </c>
      <c r="E724">
        <v>46633.01</v>
      </c>
      <c r="F724">
        <v>46705.16</v>
      </c>
      <c r="G724">
        <v>227.56917999999999</v>
      </c>
      <c r="H724">
        <v>1641294899999</v>
      </c>
      <c r="I724">
        <v>10624375.9052993</v>
      </c>
      <c r="J724">
        <v>4693</v>
      </c>
      <c r="K724">
        <v>110.09622</v>
      </c>
      <c r="L724">
        <v>5139826.5773938</v>
      </c>
      <c r="M724">
        <v>46347.21</v>
      </c>
      <c r="N724">
        <f t="shared" si="55"/>
        <v>46593.1448573085</v>
      </c>
      <c r="O724">
        <f t="shared" si="52"/>
        <v>46526.280737692548</v>
      </c>
      <c r="P724">
        <f t="shared" si="51"/>
        <v>66.864119615951495</v>
      </c>
      <c r="Q724">
        <f t="shared" si="54"/>
        <v>36.629066105416385</v>
      </c>
      <c r="R724">
        <f t="shared" si="53"/>
        <v>-30.23505351053511</v>
      </c>
    </row>
    <row r="725" spans="1:18" x14ac:dyDescent="0.3">
      <c r="A725" s="1">
        <v>44565</v>
      </c>
      <c r="B725" s="2">
        <v>0.51041666666666663</v>
      </c>
      <c r="C725">
        <v>46705.16</v>
      </c>
      <c r="D725">
        <v>46753.95</v>
      </c>
      <c r="E725">
        <v>46685.97</v>
      </c>
      <c r="F725">
        <v>46695.21</v>
      </c>
      <c r="G725">
        <v>96.629599999999996</v>
      </c>
      <c r="H725">
        <v>1641295199999</v>
      </c>
      <c r="I725">
        <v>4514149.4321803004</v>
      </c>
      <c r="J725">
        <v>3280</v>
      </c>
      <c r="K725">
        <v>46.159950000000002</v>
      </c>
      <c r="L725">
        <v>2156504.7362253</v>
      </c>
      <c r="M725">
        <v>46353.09</v>
      </c>
      <c r="N725">
        <f t="shared" si="55"/>
        <v>46610.377956184115</v>
      </c>
      <c r="O725">
        <f t="shared" si="52"/>
        <v>46539.531053419021</v>
      </c>
      <c r="P725">
        <f t="shared" si="51"/>
        <v>70.846902765093546</v>
      </c>
      <c r="Q725">
        <f t="shared" si="54"/>
        <v>43.472633437351817</v>
      </c>
      <c r="R725">
        <f t="shared" si="53"/>
        <v>-27.374269327741729</v>
      </c>
    </row>
    <row r="726" spans="1:18" x14ac:dyDescent="0.3">
      <c r="A726" s="1">
        <v>44565</v>
      </c>
      <c r="B726" s="2">
        <v>0.51388888888888895</v>
      </c>
      <c r="C726">
        <v>46695.21</v>
      </c>
      <c r="D726">
        <v>46737.11</v>
      </c>
      <c r="E726">
        <v>46656.77</v>
      </c>
      <c r="F726">
        <v>46656.77</v>
      </c>
      <c r="G726">
        <v>98.284660000000002</v>
      </c>
      <c r="H726">
        <v>1641295499999</v>
      </c>
      <c r="I726">
        <v>4590573.7356056999</v>
      </c>
      <c r="J726">
        <v>3578</v>
      </c>
      <c r="K726">
        <v>44.614660000000001</v>
      </c>
      <c r="L726">
        <v>2083819.1329707999</v>
      </c>
      <c r="M726">
        <v>46359.01</v>
      </c>
      <c r="N726">
        <f t="shared" si="55"/>
        <v>46623.429039848103</v>
      </c>
      <c r="O726">
        <f t="shared" si="52"/>
        <v>46551.062827239832</v>
      </c>
      <c r="P726">
        <f t="shared" si="51"/>
        <v>72.366212608270871</v>
      </c>
      <c r="Q726">
        <f t="shared" si="54"/>
        <v>49.251349271535631</v>
      </c>
      <c r="R726">
        <f t="shared" si="53"/>
        <v>-23.11486333673524</v>
      </c>
    </row>
    <row r="727" spans="1:18" x14ac:dyDescent="0.3">
      <c r="A727" s="1">
        <v>44565</v>
      </c>
      <c r="B727" s="2">
        <v>0.51736111111111105</v>
      </c>
      <c r="C727">
        <v>46656.78</v>
      </c>
      <c r="D727">
        <v>46683.05</v>
      </c>
      <c r="E727">
        <v>46622.32</v>
      </c>
      <c r="F727">
        <v>46677.53</v>
      </c>
      <c r="G727">
        <v>97.523560000000003</v>
      </c>
      <c r="H727">
        <v>1641295799999</v>
      </c>
      <c r="I727">
        <v>4550157.0371696996</v>
      </c>
      <c r="J727">
        <v>2997</v>
      </c>
      <c r="K727">
        <v>57.488970000000002</v>
      </c>
      <c r="L727">
        <v>2682284.0724236998</v>
      </c>
      <c r="M727">
        <v>46365.07</v>
      </c>
      <c r="N727">
        <f t="shared" si="55"/>
        <v>46628.559956794546</v>
      </c>
      <c r="O727">
        <f t="shared" si="52"/>
        <v>46558.893728925774</v>
      </c>
      <c r="P727">
        <f t="shared" si="51"/>
        <v>69.666227868772694</v>
      </c>
      <c r="Q727">
        <f t="shared" si="54"/>
        <v>53.334324990983049</v>
      </c>
      <c r="R727">
        <f t="shared" si="53"/>
        <v>-16.331902877789645</v>
      </c>
    </row>
    <row r="728" spans="1:18" x14ac:dyDescent="0.3">
      <c r="A728" s="1">
        <v>44565</v>
      </c>
      <c r="B728" s="2">
        <v>0.52083333333333337</v>
      </c>
      <c r="C728">
        <v>46677.53</v>
      </c>
      <c r="D728">
        <v>46687.98</v>
      </c>
      <c r="E728">
        <v>46630.11</v>
      </c>
      <c r="F728">
        <v>46685.51</v>
      </c>
      <c r="G728">
        <v>92.749499999999998</v>
      </c>
      <c r="H728">
        <v>1641296099999</v>
      </c>
      <c r="I728">
        <v>4328408.0799249001</v>
      </c>
      <c r="J728">
        <v>2840</v>
      </c>
      <c r="K728">
        <v>33.037880000000001</v>
      </c>
      <c r="L728">
        <v>1541715.0410141</v>
      </c>
      <c r="M728">
        <v>46371.15</v>
      </c>
      <c r="N728">
        <f t="shared" si="55"/>
        <v>46636.09380959539</v>
      </c>
      <c r="O728">
        <f t="shared" si="52"/>
        <v>46567.681600857199</v>
      </c>
      <c r="P728">
        <f t="shared" si="51"/>
        <v>68.412208738191111</v>
      </c>
      <c r="Q728">
        <f t="shared" si="54"/>
        <v>56.349901740424663</v>
      </c>
      <c r="R728">
        <f t="shared" si="53"/>
        <v>-12.062306997766449</v>
      </c>
    </row>
    <row r="729" spans="1:18" x14ac:dyDescent="0.3">
      <c r="A729" s="1">
        <v>44565</v>
      </c>
      <c r="B729" s="2">
        <v>0.52430555555555558</v>
      </c>
      <c r="C729">
        <v>46685.5</v>
      </c>
      <c r="D729">
        <v>46731.99</v>
      </c>
      <c r="E729">
        <v>46663.81</v>
      </c>
      <c r="F729">
        <v>46718.03</v>
      </c>
      <c r="G729">
        <v>64.795119999999997</v>
      </c>
      <c r="H729">
        <v>1641296399999</v>
      </c>
      <c r="I729">
        <v>3025726.1344486</v>
      </c>
      <c r="J729">
        <v>2527</v>
      </c>
      <c r="K729">
        <v>37.629910000000002</v>
      </c>
      <c r="L729">
        <v>1757228.8810964001</v>
      </c>
      <c r="M729">
        <v>46377.63</v>
      </c>
      <c r="N729">
        <f t="shared" si="55"/>
        <v>46643.694761965329</v>
      </c>
      <c r="O729">
        <f t="shared" si="52"/>
        <v>46576.408889682592</v>
      </c>
      <c r="P729">
        <f t="shared" si="51"/>
        <v>67.285872282736818</v>
      </c>
      <c r="Q729">
        <f t="shared" si="54"/>
        <v>58.537095848887098</v>
      </c>
      <c r="R729">
        <f t="shared" si="53"/>
        <v>-8.74877643384972</v>
      </c>
    </row>
    <row r="730" spans="1:18" x14ac:dyDescent="0.3">
      <c r="A730" s="1">
        <v>44565</v>
      </c>
      <c r="B730" s="2">
        <v>0.52777777777777779</v>
      </c>
      <c r="C730">
        <v>46718.03</v>
      </c>
      <c r="D730">
        <v>46750</v>
      </c>
      <c r="E730">
        <v>46702.83</v>
      </c>
      <c r="F730">
        <v>46726.879999999997</v>
      </c>
      <c r="G730">
        <v>129.93483000000001</v>
      </c>
      <c r="H730">
        <v>1641296699999</v>
      </c>
      <c r="I730">
        <v>6072137.9085192</v>
      </c>
      <c r="J730">
        <v>2936</v>
      </c>
      <c r="K730">
        <v>74.332120000000003</v>
      </c>
      <c r="L730">
        <v>3473796.4481719998</v>
      </c>
      <c r="M730">
        <v>46383.19</v>
      </c>
      <c r="N730">
        <f t="shared" si="55"/>
        <v>46655.130952432199</v>
      </c>
      <c r="O730">
        <f t="shared" si="52"/>
        <v>46586.899342298697</v>
      </c>
      <c r="P730">
        <f t="shared" si="51"/>
        <v>68.231610133501817</v>
      </c>
      <c r="Q730">
        <f t="shared" si="54"/>
        <v>60.475998705810042</v>
      </c>
      <c r="R730">
        <f t="shared" si="53"/>
        <v>-7.7556114276917754</v>
      </c>
    </row>
    <row r="731" spans="1:18" x14ac:dyDescent="0.3">
      <c r="A731" s="1">
        <v>44565</v>
      </c>
      <c r="B731" s="2">
        <v>0.53125</v>
      </c>
      <c r="C731">
        <v>46726.87</v>
      </c>
      <c r="D731">
        <v>46740</v>
      </c>
      <c r="E731">
        <v>46672.59</v>
      </c>
      <c r="F731">
        <v>46674.94</v>
      </c>
      <c r="G731">
        <v>64.56953</v>
      </c>
      <c r="H731">
        <v>1641296999999</v>
      </c>
      <c r="I731">
        <v>3015925.1473790002</v>
      </c>
      <c r="J731">
        <v>2607</v>
      </c>
      <c r="K731">
        <v>28.413170000000001</v>
      </c>
      <c r="L731">
        <v>1327092.5055141</v>
      </c>
      <c r="M731">
        <v>46388.71</v>
      </c>
      <c r="N731">
        <f t="shared" si="55"/>
        <v>46666.16772898109</v>
      </c>
      <c r="O731">
        <f t="shared" si="52"/>
        <v>46597.267539165463</v>
      </c>
      <c r="P731">
        <f t="shared" si="51"/>
        <v>68.900189815627527</v>
      </c>
      <c r="Q731">
        <f t="shared" si="54"/>
        <v>62.160836927773545</v>
      </c>
      <c r="R731">
        <f t="shared" si="53"/>
        <v>-6.7393528878539826</v>
      </c>
    </row>
    <row r="732" spans="1:18" x14ac:dyDescent="0.3">
      <c r="A732" s="1">
        <v>44565</v>
      </c>
      <c r="B732" s="2">
        <v>0.53472222222222221</v>
      </c>
      <c r="C732">
        <v>46674.94</v>
      </c>
      <c r="D732">
        <v>46750</v>
      </c>
      <c r="E732">
        <v>46670.29</v>
      </c>
      <c r="F732">
        <v>46740.02</v>
      </c>
      <c r="G732">
        <v>87.736260000000001</v>
      </c>
      <c r="H732">
        <v>1641297299999</v>
      </c>
      <c r="I732">
        <v>4098734.1395512</v>
      </c>
      <c r="J732">
        <v>2619</v>
      </c>
      <c r="K732">
        <v>54.811079999999997</v>
      </c>
      <c r="L732">
        <v>2560396.7452199999</v>
      </c>
      <c r="M732">
        <v>46393.54</v>
      </c>
      <c r="N732">
        <f t="shared" si="55"/>
        <v>46667.517309137846</v>
      </c>
      <c r="O732">
        <f t="shared" si="52"/>
        <v>46603.021054782839</v>
      </c>
      <c r="P732">
        <f t="shared" ref="P732:P795" si="56">N732-O732</f>
        <v>64.496254355006386</v>
      </c>
      <c r="Q732">
        <f t="shared" si="54"/>
        <v>62.627920413220117</v>
      </c>
      <c r="R732">
        <f t="shared" si="53"/>
        <v>-1.8683339417862683</v>
      </c>
    </row>
    <row r="733" spans="1:18" x14ac:dyDescent="0.3">
      <c r="A733" s="1">
        <v>44565</v>
      </c>
      <c r="B733" s="2">
        <v>0.53819444444444442</v>
      </c>
      <c r="C733">
        <v>46740.01</v>
      </c>
      <c r="D733">
        <v>46748.11</v>
      </c>
      <c r="E733">
        <v>46701.06</v>
      </c>
      <c r="F733">
        <v>46733.77</v>
      </c>
      <c r="G733">
        <v>63.270829999999997</v>
      </c>
      <c r="H733">
        <v>1641297599999</v>
      </c>
      <c r="I733">
        <v>2956344.1597587001</v>
      </c>
      <c r="J733">
        <v>2196</v>
      </c>
      <c r="K733">
        <v>30.302689999999998</v>
      </c>
      <c r="L733">
        <v>1415972.8972982001</v>
      </c>
      <c r="M733">
        <v>46398.26</v>
      </c>
      <c r="N733">
        <f t="shared" si="55"/>
        <v>46678.670030808949</v>
      </c>
      <c r="O733">
        <f t="shared" ref="O733:O796" si="57">C733*(2/27)+(O732*(1-(2/27)))</f>
        <v>46613.16838405819</v>
      </c>
      <c r="P733">
        <f t="shared" si="56"/>
        <v>65.501646750759392</v>
      </c>
      <c r="Q733">
        <f t="shared" si="54"/>
        <v>63.202665680727975</v>
      </c>
      <c r="R733">
        <f t="shared" si="53"/>
        <v>-2.2989810700314166</v>
      </c>
    </row>
    <row r="734" spans="1:18" x14ac:dyDescent="0.3">
      <c r="A734" s="1">
        <v>44565</v>
      </c>
      <c r="B734" s="2">
        <v>0.54166666666666663</v>
      </c>
      <c r="C734">
        <v>46733.78</v>
      </c>
      <c r="D734">
        <v>46763</v>
      </c>
      <c r="E734">
        <v>46640</v>
      </c>
      <c r="F734">
        <v>46644.5</v>
      </c>
      <c r="G734">
        <v>96.882990000000007</v>
      </c>
      <c r="H734">
        <v>1641297899999</v>
      </c>
      <c r="I734">
        <v>4524778.7816295996</v>
      </c>
      <c r="J734">
        <v>3298</v>
      </c>
      <c r="K734">
        <v>43.845959999999998</v>
      </c>
      <c r="L734">
        <v>2048515.7550041999</v>
      </c>
      <c r="M734">
        <v>46403.01</v>
      </c>
      <c r="N734">
        <f t="shared" si="55"/>
        <v>46687.14848760757</v>
      </c>
      <c r="O734">
        <f t="shared" si="57"/>
        <v>46622.102577831654</v>
      </c>
      <c r="P734">
        <f t="shared" si="56"/>
        <v>65.045909775915788</v>
      </c>
      <c r="Q734">
        <f t="shared" si="54"/>
        <v>63.571314499765542</v>
      </c>
      <c r="R734">
        <f t="shared" si="53"/>
        <v>-1.4745952761502465</v>
      </c>
    </row>
    <row r="735" spans="1:18" x14ac:dyDescent="0.3">
      <c r="A735" s="1">
        <v>44565</v>
      </c>
      <c r="B735" s="2">
        <v>0.54513888888888895</v>
      </c>
      <c r="C735">
        <v>46647.44</v>
      </c>
      <c r="D735">
        <v>46672.67</v>
      </c>
      <c r="E735">
        <v>46630.01</v>
      </c>
      <c r="F735">
        <v>46635.25</v>
      </c>
      <c r="G735">
        <v>50.677</v>
      </c>
      <c r="H735">
        <v>1641298199999</v>
      </c>
      <c r="I735">
        <v>2363982.243361</v>
      </c>
      <c r="J735">
        <v>2645</v>
      </c>
      <c r="K735">
        <v>27.787369999999999</v>
      </c>
      <c r="L735">
        <v>1296219.7453099999</v>
      </c>
      <c r="M735">
        <v>46406.04</v>
      </c>
      <c r="N735">
        <f t="shared" si="55"/>
        <v>46681.039489514093</v>
      </c>
      <c r="O735">
        <f t="shared" si="57"/>
        <v>46623.979423918194</v>
      </c>
      <c r="P735">
        <f t="shared" si="56"/>
        <v>57.060065595898777</v>
      </c>
      <c r="Q735">
        <f t="shared" si="54"/>
        <v>62.26906471899219</v>
      </c>
      <c r="R735">
        <f t="shared" si="53"/>
        <v>5.2089991230934132</v>
      </c>
    </row>
    <row r="736" spans="1:18" x14ac:dyDescent="0.3">
      <c r="A736" s="1">
        <v>44565</v>
      </c>
      <c r="B736" s="2">
        <v>0.54861111111111105</v>
      </c>
      <c r="C736">
        <v>46635.24</v>
      </c>
      <c r="D736">
        <v>46664.23</v>
      </c>
      <c r="E736">
        <v>46600</v>
      </c>
      <c r="F736">
        <v>46619.55</v>
      </c>
      <c r="G736">
        <v>75.209779999999995</v>
      </c>
      <c r="H736">
        <v>1641298499999</v>
      </c>
      <c r="I736">
        <v>3506726.9305964001</v>
      </c>
      <c r="J736">
        <v>2743</v>
      </c>
      <c r="K736">
        <v>28.8415</v>
      </c>
      <c r="L736">
        <v>1344945.1279998</v>
      </c>
      <c r="M736">
        <v>46409.25</v>
      </c>
      <c r="N736">
        <f t="shared" si="55"/>
        <v>46673.993414204233</v>
      </c>
      <c r="O736">
        <f t="shared" si="57"/>
        <v>46624.813540664996</v>
      </c>
      <c r="P736">
        <f t="shared" si="56"/>
        <v>49.179873539236723</v>
      </c>
      <c r="Q736">
        <f t="shared" si="54"/>
        <v>59.6512264830411</v>
      </c>
      <c r="R736">
        <f t="shared" si="53"/>
        <v>10.471352943804376</v>
      </c>
    </row>
    <row r="737" spans="1:18" x14ac:dyDescent="0.3">
      <c r="A737" s="1">
        <v>44565</v>
      </c>
      <c r="B737" s="2">
        <v>0.55208333333333337</v>
      </c>
      <c r="C737">
        <v>46619.56</v>
      </c>
      <c r="D737">
        <v>46655.35</v>
      </c>
      <c r="E737">
        <v>46589.73</v>
      </c>
      <c r="F737">
        <v>46622.16</v>
      </c>
      <c r="G737">
        <v>92.297510000000003</v>
      </c>
      <c r="H737">
        <v>1641298799999</v>
      </c>
      <c r="I737">
        <v>4302879.1843828997</v>
      </c>
      <c r="J737">
        <v>2806</v>
      </c>
      <c r="K737">
        <v>35.079509999999999</v>
      </c>
      <c r="L737">
        <v>1635259.9028979</v>
      </c>
      <c r="M737">
        <v>46411.89</v>
      </c>
      <c r="N737">
        <f t="shared" si="55"/>
        <v>46665.619042788196</v>
      </c>
      <c r="O737">
        <f t="shared" si="57"/>
        <v>46624.424389504631</v>
      </c>
      <c r="P737">
        <f t="shared" si="56"/>
        <v>41.194653283564548</v>
      </c>
      <c r="Q737">
        <f t="shared" si="54"/>
        <v>55.95991184314579</v>
      </c>
      <c r="R737">
        <f t="shared" si="53"/>
        <v>14.765258559581241</v>
      </c>
    </row>
    <row r="738" spans="1:18" x14ac:dyDescent="0.3">
      <c r="A738" s="1">
        <v>44565</v>
      </c>
      <c r="B738" s="2">
        <v>0.55555555555555558</v>
      </c>
      <c r="C738">
        <v>46622.16</v>
      </c>
      <c r="D738">
        <v>46622.17</v>
      </c>
      <c r="E738">
        <v>46522.720000000001</v>
      </c>
      <c r="F738">
        <v>46532.53</v>
      </c>
      <c r="G738">
        <v>85.87724</v>
      </c>
      <c r="H738">
        <v>1641299099999</v>
      </c>
      <c r="I738">
        <v>3999178.0343652</v>
      </c>
      <c r="J738">
        <v>3036</v>
      </c>
      <c r="K738">
        <v>35.81606</v>
      </c>
      <c r="L738">
        <v>1667855.6630754001</v>
      </c>
      <c r="M738">
        <v>46414.98</v>
      </c>
      <c r="N738">
        <f t="shared" si="55"/>
        <v>46658.933036205395</v>
      </c>
      <c r="O738">
        <f t="shared" si="57"/>
        <v>46624.256656948732</v>
      </c>
      <c r="P738">
        <f t="shared" si="56"/>
        <v>34.676379256663495</v>
      </c>
      <c r="Q738">
        <f t="shared" si="54"/>
        <v>51.703205325849332</v>
      </c>
      <c r="R738">
        <f t="shared" si="53"/>
        <v>17.026826069185837</v>
      </c>
    </row>
    <row r="739" spans="1:18" x14ac:dyDescent="0.3">
      <c r="A739" s="1">
        <v>44565</v>
      </c>
      <c r="B739" s="2">
        <v>0.55902777777777779</v>
      </c>
      <c r="C739">
        <v>46532.95</v>
      </c>
      <c r="D739">
        <v>46572.91</v>
      </c>
      <c r="E739">
        <v>46516.06</v>
      </c>
      <c r="F739">
        <v>46533.85</v>
      </c>
      <c r="G739">
        <v>64.982150000000004</v>
      </c>
      <c r="H739">
        <v>1641299399999</v>
      </c>
      <c r="I739">
        <v>3024004.3969924999</v>
      </c>
      <c r="J739">
        <v>2813</v>
      </c>
      <c r="K739">
        <v>44.633580000000002</v>
      </c>
      <c r="L739">
        <v>2076955.0844675</v>
      </c>
      <c r="M739">
        <v>46417.23</v>
      </c>
      <c r="N739">
        <f t="shared" si="55"/>
        <v>46639.551030635332</v>
      </c>
      <c r="O739">
        <f t="shared" si="57"/>
        <v>46617.49320087846</v>
      </c>
      <c r="P739">
        <f t="shared" si="56"/>
        <v>22.057829756871797</v>
      </c>
      <c r="Q739">
        <f t="shared" si="54"/>
        <v>45.774130212053826</v>
      </c>
      <c r="R739">
        <f t="shared" si="53"/>
        <v>23.716300455182029</v>
      </c>
    </row>
    <row r="740" spans="1:18" x14ac:dyDescent="0.3">
      <c r="A740" s="1">
        <v>44565</v>
      </c>
      <c r="B740" s="2">
        <v>0.5625</v>
      </c>
      <c r="C740">
        <v>46533.85</v>
      </c>
      <c r="D740">
        <v>46589.279999999999</v>
      </c>
      <c r="E740">
        <v>46516</v>
      </c>
      <c r="F740">
        <v>46547.41</v>
      </c>
      <c r="G740">
        <v>66.42</v>
      </c>
      <c r="H740">
        <v>1641299699999</v>
      </c>
      <c r="I740">
        <v>3091910.3557154001</v>
      </c>
      <c r="J740">
        <v>2912</v>
      </c>
      <c r="K740">
        <v>37.45702</v>
      </c>
      <c r="L740">
        <v>1743651.9557715999</v>
      </c>
      <c r="M740">
        <v>46420.17</v>
      </c>
      <c r="N740">
        <f t="shared" si="55"/>
        <v>46623.289333614513</v>
      </c>
      <c r="O740">
        <f t="shared" si="57"/>
        <v>46611.297408220795</v>
      </c>
      <c r="P740">
        <f t="shared" si="56"/>
        <v>11.991925393718702</v>
      </c>
      <c r="Q740">
        <f t="shared" si="54"/>
        <v>39.017689248386809</v>
      </c>
      <c r="R740">
        <f t="shared" ref="R740:R803" si="58">Q740-P740</f>
        <v>27.025763854668106</v>
      </c>
    </row>
    <row r="741" spans="1:18" x14ac:dyDescent="0.3">
      <c r="A741" s="1">
        <v>44565</v>
      </c>
      <c r="B741" s="2">
        <v>0.56597222222222221</v>
      </c>
      <c r="C741">
        <v>46547.41</v>
      </c>
      <c r="D741">
        <v>46577.24</v>
      </c>
      <c r="E741">
        <v>46489.52</v>
      </c>
      <c r="F741">
        <v>46494.14</v>
      </c>
      <c r="G741">
        <v>68.261520000000004</v>
      </c>
      <c r="H741">
        <v>1641299999999</v>
      </c>
      <c r="I741">
        <v>3176738.6070508999</v>
      </c>
      <c r="J741">
        <v>3009</v>
      </c>
      <c r="K741">
        <v>30.875789999999999</v>
      </c>
      <c r="L741">
        <v>1436865.9122585</v>
      </c>
      <c r="M741">
        <v>46423.17</v>
      </c>
      <c r="N741">
        <f t="shared" si="55"/>
        <v>46611.615589981513</v>
      </c>
      <c r="O741">
        <f t="shared" si="57"/>
        <v>46606.565007611847</v>
      </c>
      <c r="P741">
        <f t="shared" si="56"/>
        <v>5.0505823696657899</v>
      </c>
      <c r="Q741">
        <f t="shared" ref="Q741:Q804" si="59">P741*(2/10)+(Q740*(1-(2/10)))</f>
        <v>32.224267872642606</v>
      </c>
      <c r="R741">
        <f t="shared" si="58"/>
        <v>27.173685502976817</v>
      </c>
    </row>
    <row r="742" spans="1:18" x14ac:dyDescent="0.3">
      <c r="A742" s="1">
        <v>44565</v>
      </c>
      <c r="B742" s="2">
        <v>0.56944444444444442</v>
      </c>
      <c r="C742">
        <v>46494.14</v>
      </c>
      <c r="D742">
        <v>46553.9</v>
      </c>
      <c r="E742">
        <v>46479.25</v>
      </c>
      <c r="F742">
        <v>46527.85</v>
      </c>
      <c r="G742">
        <v>85.545010000000005</v>
      </c>
      <c r="H742">
        <v>1641300299999</v>
      </c>
      <c r="I742">
        <v>3978781.3668338</v>
      </c>
      <c r="J742">
        <v>2468</v>
      </c>
      <c r="K742">
        <v>49.006529999999998</v>
      </c>
      <c r="L742">
        <v>2279430.6781052998</v>
      </c>
      <c r="M742">
        <v>46425.25</v>
      </c>
      <c r="N742">
        <f t="shared" si="55"/>
        <v>46593.542422292048</v>
      </c>
      <c r="O742">
        <f t="shared" si="57"/>
        <v>46598.237229270228</v>
      </c>
      <c r="P742">
        <f t="shared" si="56"/>
        <v>-4.6948069781792583</v>
      </c>
      <c r="Q742">
        <f t="shared" si="59"/>
        <v>24.840452902478237</v>
      </c>
      <c r="R742">
        <f t="shared" si="58"/>
        <v>29.535259880657495</v>
      </c>
    </row>
    <row r="743" spans="1:18" x14ac:dyDescent="0.3">
      <c r="A743" s="1">
        <v>44565</v>
      </c>
      <c r="B743" s="2">
        <v>0.57291666666666663</v>
      </c>
      <c r="C743">
        <v>46527.839999999997</v>
      </c>
      <c r="D743">
        <v>46558.47</v>
      </c>
      <c r="E743">
        <v>46500</v>
      </c>
      <c r="F743">
        <v>46513.98</v>
      </c>
      <c r="G743">
        <v>71.467500000000001</v>
      </c>
      <c r="H743">
        <v>1641300599999</v>
      </c>
      <c r="I743">
        <v>3325425.2672414999</v>
      </c>
      <c r="J743">
        <v>3393</v>
      </c>
      <c r="K743">
        <v>35.96096</v>
      </c>
      <c r="L743">
        <v>1673324.2600014</v>
      </c>
      <c r="M743">
        <v>46427.58</v>
      </c>
      <c r="N743">
        <f t="shared" si="55"/>
        <v>46583.434357324048</v>
      </c>
      <c r="O743">
        <f t="shared" si="57"/>
        <v>46593.022619694653</v>
      </c>
      <c r="P743">
        <f t="shared" si="56"/>
        <v>-9.588262370605662</v>
      </c>
      <c r="Q743">
        <f t="shared" si="59"/>
        <v>17.954709847861459</v>
      </c>
      <c r="R743">
        <f t="shared" si="58"/>
        <v>27.542972218467121</v>
      </c>
    </row>
    <row r="744" spans="1:18" x14ac:dyDescent="0.3">
      <c r="A744" s="1">
        <v>44565</v>
      </c>
      <c r="B744" s="2">
        <v>0.57638888888888895</v>
      </c>
      <c r="C744">
        <v>46513.97</v>
      </c>
      <c r="D744">
        <v>46558.38</v>
      </c>
      <c r="E744">
        <v>46507.25</v>
      </c>
      <c r="F744">
        <v>46518.14</v>
      </c>
      <c r="G744">
        <v>63.148620000000001</v>
      </c>
      <c r="H744">
        <v>1641300899999</v>
      </c>
      <c r="I744">
        <v>2938782.4678461002</v>
      </c>
      <c r="J744">
        <v>2832</v>
      </c>
      <c r="K744">
        <v>27.412040000000001</v>
      </c>
      <c r="L744">
        <v>1275712.6365410001</v>
      </c>
      <c r="M744">
        <v>46429.37</v>
      </c>
      <c r="N744">
        <f t="shared" si="55"/>
        <v>46572.747533120353</v>
      </c>
      <c r="O744">
        <f t="shared" si="57"/>
        <v>46587.16687008764</v>
      </c>
      <c r="P744">
        <f t="shared" si="56"/>
        <v>-14.419336967286654</v>
      </c>
      <c r="Q744">
        <f t="shared" si="59"/>
        <v>11.479900484831836</v>
      </c>
      <c r="R744">
        <f t="shared" si="58"/>
        <v>25.899237452118491</v>
      </c>
    </row>
    <row r="745" spans="1:18" x14ac:dyDescent="0.3">
      <c r="A745" s="1">
        <v>44565</v>
      </c>
      <c r="B745" s="2">
        <v>0.57986111111111105</v>
      </c>
      <c r="C745">
        <v>46518.15</v>
      </c>
      <c r="D745">
        <v>46660.89</v>
      </c>
      <c r="E745">
        <v>46514</v>
      </c>
      <c r="F745">
        <v>46641.53</v>
      </c>
      <c r="G745">
        <v>76.553510000000003</v>
      </c>
      <c r="H745">
        <v>1641301199999</v>
      </c>
      <c r="I745">
        <v>3566638.0854357998</v>
      </c>
      <c r="J745">
        <v>3139</v>
      </c>
      <c r="K745">
        <v>50.481670000000001</v>
      </c>
      <c r="L745">
        <v>2351907.6117853001</v>
      </c>
      <c r="M745">
        <v>46430.66</v>
      </c>
      <c r="N745">
        <f t="shared" si="55"/>
        <v>46564.347912640296</v>
      </c>
      <c r="O745">
        <f t="shared" si="57"/>
        <v>46582.054509340407</v>
      </c>
      <c r="P745">
        <f t="shared" si="56"/>
        <v>-17.706596700110822</v>
      </c>
      <c r="Q745">
        <f t="shared" si="59"/>
        <v>5.6426010478433035</v>
      </c>
      <c r="R745">
        <f t="shared" si="58"/>
        <v>23.349197747954126</v>
      </c>
    </row>
    <row r="746" spans="1:18" x14ac:dyDescent="0.3">
      <c r="A746" s="1">
        <v>44565</v>
      </c>
      <c r="B746" s="2">
        <v>0.58333333333333337</v>
      </c>
      <c r="C746">
        <v>46641.52</v>
      </c>
      <c r="D746">
        <v>46671.1</v>
      </c>
      <c r="E746">
        <v>46566.36</v>
      </c>
      <c r="F746">
        <v>46569.17</v>
      </c>
      <c r="G746">
        <v>60.525570000000002</v>
      </c>
      <c r="H746">
        <v>1641301499999</v>
      </c>
      <c r="I746">
        <v>2822487.6757927001</v>
      </c>
      <c r="J746">
        <v>3079</v>
      </c>
      <c r="K746">
        <v>29.066649999999999</v>
      </c>
      <c r="L746">
        <v>1355555.3925405999</v>
      </c>
      <c r="M746">
        <v>46436.08</v>
      </c>
      <c r="N746">
        <f t="shared" si="55"/>
        <v>46576.220541464863</v>
      </c>
      <c r="O746">
        <f t="shared" si="57"/>
        <v>46586.459360500376</v>
      </c>
      <c r="P746">
        <f t="shared" si="56"/>
        <v>-10.238819035512279</v>
      </c>
      <c r="Q746">
        <f t="shared" si="59"/>
        <v>2.4663170311721876</v>
      </c>
      <c r="R746">
        <f t="shared" si="58"/>
        <v>12.705136066684467</v>
      </c>
    </row>
    <row r="747" spans="1:18" x14ac:dyDescent="0.3">
      <c r="A747" s="1">
        <v>44565</v>
      </c>
      <c r="B747" s="2">
        <v>0.58680555555555558</v>
      </c>
      <c r="C747">
        <v>46569.17</v>
      </c>
      <c r="D747">
        <v>46580.2</v>
      </c>
      <c r="E747">
        <v>46527.7</v>
      </c>
      <c r="F747">
        <v>46536</v>
      </c>
      <c r="G747">
        <v>42.262790000000003</v>
      </c>
      <c r="H747">
        <v>1641301799999</v>
      </c>
      <c r="I747">
        <v>1967519.3920181999</v>
      </c>
      <c r="J747">
        <v>2741</v>
      </c>
      <c r="K747">
        <v>23.679259999999999</v>
      </c>
      <c r="L747">
        <v>1102361.5853786999</v>
      </c>
      <c r="M747">
        <v>46440.34</v>
      </c>
      <c r="N747">
        <f t="shared" si="55"/>
        <v>46575.135842777963</v>
      </c>
      <c r="O747">
        <f t="shared" si="57"/>
        <v>46585.178667129978</v>
      </c>
      <c r="P747">
        <f t="shared" si="56"/>
        <v>-10.042824352014577</v>
      </c>
      <c r="Q747">
        <f t="shared" si="59"/>
        <v>-3.5511245465165153E-2</v>
      </c>
      <c r="R747">
        <f t="shared" si="58"/>
        <v>10.007313106549411</v>
      </c>
    </row>
    <row r="748" spans="1:18" x14ac:dyDescent="0.3">
      <c r="A748" s="1">
        <v>44565</v>
      </c>
      <c r="B748" s="2">
        <v>0.59027777777777779</v>
      </c>
      <c r="C748">
        <v>46536.01</v>
      </c>
      <c r="D748">
        <v>46540.77</v>
      </c>
      <c r="E748">
        <v>46475.3</v>
      </c>
      <c r="F748">
        <v>46478.62</v>
      </c>
      <c r="G748">
        <v>78.359700000000004</v>
      </c>
      <c r="H748">
        <v>1641302099999</v>
      </c>
      <c r="I748">
        <v>3643476.5853761998</v>
      </c>
      <c r="J748">
        <v>3444</v>
      </c>
      <c r="K748">
        <v>33.814309999999999</v>
      </c>
      <c r="L748">
        <v>1572194.5404829001</v>
      </c>
      <c r="M748">
        <v>46444.7</v>
      </c>
      <c r="N748">
        <f t="shared" si="55"/>
        <v>46569.11648235059</v>
      </c>
      <c r="O748">
        <f t="shared" si="57"/>
        <v>46581.536543638867</v>
      </c>
      <c r="P748">
        <f t="shared" si="56"/>
        <v>-12.420061288277793</v>
      </c>
      <c r="Q748">
        <f t="shared" si="59"/>
        <v>-2.5124212540276911</v>
      </c>
      <c r="R748">
        <f t="shared" si="58"/>
        <v>9.9076400342501021</v>
      </c>
    </row>
    <row r="749" spans="1:18" x14ac:dyDescent="0.3">
      <c r="A749" s="1">
        <v>44565</v>
      </c>
      <c r="B749" s="2">
        <v>0.59375</v>
      </c>
      <c r="C749">
        <v>46480.94</v>
      </c>
      <c r="D749">
        <v>46509.46</v>
      </c>
      <c r="E749">
        <v>46410</v>
      </c>
      <c r="F749">
        <v>46496.95</v>
      </c>
      <c r="G749">
        <v>95.211690000000004</v>
      </c>
      <c r="H749">
        <v>1641302399999</v>
      </c>
      <c r="I749">
        <v>4423068.4736885997</v>
      </c>
      <c r="J749">
        <v>3680</v>
      </c>
      <c r="K749">
        <v>53.61927</v>
      </c>
      <c r="L749">
        <v>2490810.4249896999</v>
      </c>
      <c r="M749">
        <v>46448.59</v>
      </c>
      <c r="N749">
        <f t="shared" si="55"/>
        <v>46555.550869681269</v>
      </c>
      <c r="O749">
        <f t="shared" si="57"/>
        <v>46574.084947813768</v>
      </c>
      <c r="P749">
        <f t="shared" si="56"/>
        <v>-18.534078132499417</v>
      </c>
      <c r="Q749">
        <f t="shared" si="59"/>
        <v>-5.7167526297220368</v>
      </c>
      <c r="R749">
        <f t="shared" si="58"/>
        <v>12.817325502777379</v>
      </c>
    </row>
    <row r="750" spans="1:18" x14ac:dyDescent="0.3">
      <c r="A750" s="1">
        <v>44565</v>
      </c>
      <c r="B750" s="2">
        <v>0.59722222222222221</v>
      </c>
      <c r="C750">
        <v>46496.94</v>
      </c>
      <c r="D750">
        <v>46569.63</v>
      </c>
      <c r="E750">
        <v>46493.07</v>
      </c>
      <c r="F750">
        <v>46567.39</v>
      </c>
      <c r="G750">
        <v>45.81091</v>
      </c>
      <c r="H750">
        <v>1641302699999</v>
      </c>
      <c r="I750">
        <v>2131715.3292498998</v>
      </c>
      <c r="J750">
        <v>3061</v>
      </c>
      <c r="K750">
        <v>21.179780000000001</v>
      </c>
      <c r="L750">
        <v>985596.28040829999</v>
      </c>
      <c r="M750">
        <v>46452.56</v>
      </c>
      <c r="N750">
        <f t="shared" si="55"/>
        <v>46546.533812807225</v>
      </c>
      <c r="O750">
        <f t="shared" si="57"/>
        <v>46568.370507234969</v>
      </c>
      <c r="P750">
        <f t="shared" si="56"/>
        <v>-21.836694427744078</v>
      </c>
      <c r="Q750">
        <f t="shared" si="59"/>
        <v>-8.9407409893264465</v>
      </c>
      <c r="R750">
        <f t="shared" si="58"/>
        <v>12.895953438417632</v>
      </c>
    </row>
    <row r="751" spans="1:18" x14ac:dyDescent="0.3">
      <c r="A751" s="1">
        <v>44565</v>
      </c>
      <c r="B751" s="2">
        <v>0.60069444444444442</v>
      </c>
      <c r="C751">
        <v>46567.39</v>
      </c>
      <c r="D751">
        <v>46900</v>
      </c>
      <c r="E751">
        <v>46564.91</v>
      </c>
      <c r="F751">
        <v>46880</v>
      </c>
      <c r="G751">
        <v>265.96082000000001</v>
      </c>
      <c r="H751">
        <v>1641302999999</v>
      </c>
      <c r="I751">
        <v>12442081.3911606</v>
      </c>
      <c r="J751">
        <v>7582</v>
      </c>
      <c r="K751">
        <v>139.87156999999999</v>
      </c>
      <c r="L751">
        <v>6542686.0796566997</v>
      </c>
      <c r="M751">
        <v>46457.36</v>
      </c>
      <c r="N751">
        <f t="shared" si="55"/>
        <v>46549.742456990731</v>
      </c>
      <c r="O751">
        <f t="shared" si="57"/>
        <v>46568.297877069417</v>
      </c>
      <c r="P751">
        <f t="shared" si="56"/>
        <v>-18.555420078686439</v>
      </c>
      <c r="Q751">
        <f t="shared" si="59"/>
        <v>-10.863676807198445</v>
      </c>
      <c r="R751">
        <f t="shared" si="58"/>
        <v>7.6917432714879936</v>
      </c>
    </row>
    <row r="752" spans="1:18" x14ac:dyDescent="0.3">
      <c r="A752" s="1">
        <v>44565</v>
      </c>
      <c r="B752" s="2">
        <v>0.60416666666666663</v>
      </c>
      <c r="C752">
        <v>46879.99</v>
      </c>
      <c r="D752">
        <v>46898.38</v>
      </c>
      <c r="E752">
        <v>46727.38</v>
      </c>
      <c r="F752">
        <v>46774.14</v>
      </c>
      <c r="G752">
        <v>144.30534</v>
      </c>
      <c r="H752">
        <v>1641303299999</v>
      </c>
      <c r="I752">
        <v>6754574.7714283001</v>
      </c>
      <c r="J752">
        <v>4649</v>
      </c>
      <c r="K752">
        <v>54.589379999999998</v>
      </c>
      <c r="L752">
        <v>2555197.8161784001</v>
      </c>
      <c r="M752">
        <v>46464.75</v>
      </c>
      <c r="N752">
        <f t="shared" si="55"/>
        <v>46600.549771299848</v>
      </c>
      <c r="O752">
        <f t="shared" si="57"/>
        <v>46591.386182471681</v>
      </c>
      <c r="P752">
        <f t="shared" si="56"/>
        <v>9.1635888281671214</v>
      </c>
      <c r="Q752">
        <f t="shared" si="59"/>
        <v>-6.8582236801253327</v>
      </c>
      <c r="R752">
        <f t="shared" si="58"/>
        <v>-16.021812508292456</v>
      </c>
    </row>
    <row r="753" spans="1:18" x14ac:dyDescent="0.3">
      <c r="A753" s="1">
        <v>44565</v>
      </c>
      <c r="B753" s="2">
        <v>0.60763888888888895</v>
      </c>
      <c r="C753">
        <v>46774.14</v>
      </c>
      <c r="D753">
        <v>46890.83</v>
      </c>
      <c r="E753">
        <v>46752.3</v>
      </c>
      <c r="F753">
        <v>46871.839999999997</v>
      </c>
      <c r="G753">
        <v>120.61351999999999</v>
      </c>
      <c r="H753">
        <v>1641303599999</v>
      </c>
      <c r="I753">
        <v>5649923.1820627004</v>
      </c>
      <c r="J753">
        <v>4001</v>
      </c>
      <c r="K753">
        <v>59.290439999999997</v>
      </c>
      <c r="L753">
        <v>2777259.4452306</v>
      </c>
      <c r="M753">
        <v>46471.19</v>
      </c>
      <c r="N753">
        <f t="shared" si="55"/>
        <v>46627.255960330636</v>
      </c>
      <c r="O753">
        <f t="shared" si="57"/>
        <v>46604.923502288591</v>
      </c>
      <c r="P753">
        <f t="shared" si="56"/>
        <v>22.332458042044891</v>
      </c>
      <c r="Q753">
        <f t="shared" si="59"/>
        <v>-1.0200873356912874</v>
      </c>
      <c r="R753">
        <f t="shared" si="58"/>
        <v>-23.352545377736178</v>
      </c>
    </row>
    <row r="754" spans="1:18" x14ac:dyDescent="0.3">
      <c r="A754" s="1">
        <v>44565</v>
      </c>
      <c r="B754" s="2">
        <v>0.61111111111111105</v>
      </c>
      <c r="C754">
        <v>46871.839999999997</v>
      </c>
      <c r="D754">
        <v>46872.21</v>
      </c>
      <c r="E754">
        <v>46780.01</v>
      </c>
      <c r="F754">
        <v>46819.76</v>
      </c>
      <c r="G754">
        <v>112.85746</v>
      </c>
      <c r="H754">
        <v>1641303899999</v>
      </c>
      <c r="I754">
        <v>5285135.4537990997</v>
      </c>
      <c r="J754">
        <v>3718</v>
      </c>
      <c r="K754">
        <v>51.93929</v>
      </c>
      <c r="L754">
        <v>2432239.0894996002</v>
      </c>
      <c r="M754">
        <v>46478.400000000001</v>
      </c>
      <c r="N754">
        <f t="shared" si="55"/>
        <v>46664.884274125921</v>
      </c>
      <c r="O754">
        <f t="shared" si="57"/>
        <v>46624.695094711664</v>
      </c>
      <c r="P754">
        <f t="shared" si="56"/>
        <v>40.189179414257524</v>
      </c>
      <c r="Q754">
        <f t="shared" si="59"/>
        <v>7.221766014298475</v>
      </c>
      <c r="R754">
        <f t="shared" si="58"/>
        <v>-32.96741339995905</v>
      </c>
    </row>
    <row r="755" spans="1:18" x14ac:dyDescent="0.3">
      <c r="A755" s="1">
        <v>44565</v>
      </c>
      <c r="B755" s="2">
        <v>0.61458333333333337</v>
      </c>
      <c r="C755">
        <v>46819.77</v>
      </c>
      <c r="D755">
        <v>46916.97</v>
      </c>
      <c r="E755">
        <v>46807.16</v>
      </c>
      <c r="F755">
        <v>46851.02</v>
      </c>
      <c r="G755">
        <v>91.239339999999999</v>
      </c>
      <c r="H755">
        <v>1641304199999</v>
      </c>
      <c r="I755">
        <v>4276273.9904549997</v>
      </c>
      <c r="J755">
        <v>3867</v>
      </c>
      <c r="K755">
        <v>43.814639999999997</v>
      </c>
      <c r="L755">
        <v>2053538.0479049999</v>
      </c>
      <c r="M755">
        <v>46484.42</v>
      </c>
      <c r="N755">
        <f t="shared" si="55"/>
        <v>46688.712847337323</v>
      </c>
      <c r="O755">
        <f t="shared" si="57"/>
        <v>46639.145087695986</v>
      </c>
      <c r="P755">
        <f t="shared" si="56"/>
        <v>49.567759641337034</v>
      </c>
      <c r="Q755">
        <f t="shared" si="59"/>
        <v>15.690964739706189</v>
      </c>
      <c r="R755">
        <f t="shared" si="58"/>
        <v>-33.876794901630845</v>
      </c>
    </row>
    <row r="756" spans="1:18" x14ac:dyDescent="0.3">
      <c r="A756" s="1">
        <v>44565</v>
      </c>
      <c r="B756" s="2">
        <v>0.61805555555555558</v>
      </c>
      <c r="C756">
        <v>46851.02</v>
      </c>
      <c r="D756">
        <v>47069.01</v>
      </c>
      <c r="E756">
        <v>46850.02</v>
      </c>
      <c r="F756">
        <v>46985.91</v>
      </c>
      <c r="G756">
        <v>353.78654999999998</v>
      </c>
      <c r="H756">
        <v>1641304499999</v>
      </c>
      <c r="I756">
        <v>16617738.8391973</v>
      </c>
      <c r="J756">
        <v>8335</v>
      </c>
      <c r="K756">
        <v>233.85285999999999</v>
      </c>
      <c r="L756">
        <v>10985351.307307599</v>
      </c>
      <c r="M756">
        <v>46490.25</v>
      </c>
      <c r="N756">
        <f t="shared" si="55"/>
        <v>46713.683178516192</v>
      </c>
      <c r="O756">
        <f t="shared" si="57"/>
        <v>46654.839525644427</v>
      </c>
      <c r="P756">
        <f t="shared" si="56"/>
        <v>58.843652871764789</v>
      </c>
      <c r="Q756">
        <f t="shared" si="59"/>
        <v>24.321502366117912</v>
      </c>
      <c r="R756">
        <f t="shared" si="58"/>
        <v>-34.522150505646877</v>
      </c>
    </row>
    <row r="757" spans="1:18" x14ac:dyDescent="0.3">
      <c r="A757" s="1">
        <v>44565</v>
      </c>
      <c r="B757" s="2">
        <v>0.62152777777777779</v>
      </c>
      <c r="C757">
        <v>46985.9</v>
      </c>
      <c r="D757">
        <v>47048.45</v>
      </c>
      <c r="E757">
        <v>46924.37</v>
      </c>
      <c r="F757">
        <v>46955.22</v>
      </c>
      <c r="G757">
        <v>100.94418</v>
      </c>
      <c r="H757">
        <v>1641304799999</v>
      </c>
      <c r="I757">
        <v>4741557.2945200996</v>
      </c>
      <c r="J757">
        <v>4112</v>
      </c>
      <c r="K757">
        <v>38.207590000000003</v>
      </c>
      <c r="L757">
        <v>1794641.0534602001</v>
      </c>
      <c r="M757">
        <v>46497.99</v>
      </c>
      <c r="N757">
        <f t="shared" si="55"/>
        <v>46755.562689513696</v>
      </c>
      <c r="O757">
        <f t="shared" si="57"/>
        <v>46679.362523744843</v>
      </c>
      <c r="P757">
        <f t="shared" si="56"/>
        <v>76.200165768852457</v>
      </c>
      <c r="Q757">
        <f t="shared" si="59"/>
        <v>34.697235046664822</v>
      </c>
      <c r="R757">
        <f t="shared" si="58"/>
        <v>-41.502930722187635</v>
      </c>
    </row>
    <row r="758" spans="1:18" x14ac:dyDescent="0.3">
      <c r="A758" s="1">
        <v>44565</v>
      </c>
      <c r="B758" s="2">
        <v>0.625</v>
      </c>
      <c r="C758">
        <v>46955.22</v>
      </c>
      <c r="D758">
        <v>47034.11</v>
      </c>
      <c r="E758">
        <v>46929.64</v>
      </c>
      <c r="F758">
        <v>46934.41</v>
      </c>
      <c r="G758">
        <v>94.950289999999995</v>
      </c>
      <c r="H758">
        <v>1641305099999</v>
      </c>
      <c r="I758">
        <v>4461330.7699972</v>
      </c>
      <c r="J758">
        <v>4027</v>
      </c>
      <c r="K758">
        <v>49.645969999999998</v>
      </c>
      <c r="L758">
        <v>2332658.6348354998</v>
      </c>
      <c r="M758">
        <v>46506.71</v>
      </c>
      <c r="N758">
        <f t="shared" si="55"/>
        <v>46786.279198819277</v>
      </c>
      <c r="O758">
        <f t="shared" si="57"/>
        <v>46699.796410874857</v>
      </c>
      <c r="P758">
        <f t="shared" si="56"/>
        <v>86.482787944420124</v>
      </c>
      <c r="Q758">
        <f t="shared" si="59"/>
        <v>45.054345626215884</v>
      </c>
      <c r="R758">
        <f t="shared" si="58"/>
        <v>-41.42844231820424</v>
      </c>
    </row>
    <row r="759" spans="1:18" x14ac:dyDescent="0.3">
      <c r="A759" s="1">
        <v>44565</v>
      </c>
      <c r="B759" s="2">
        <v>0.62847222222222221</v>
      </c>
      <c r="C759">
        <v>46934.41</v>
      </c>
      <c r="D759">
        <v>46944.11</v>
      </c>
      <c r="E759">
        <v>46805.54</v>
      </c>
      <c r="F759">
        <v>46862.99</v>
      </c>
      <c r="G759">
        <v>175.45814999999999</v>
      </c>
      <c r="H759">
        <v>1641305399999</v>
      </c>
      <c r="I759">
        <v>8222404.7635193001</v>
      </c>
      <c r="J759">
        <v>4837</v>
      </c>
      <c r="K759">
        <v>67.930970000000002</v>
      </c>
      <c r="L759">
        <v>3183218.7301174002</v>
      </c>
      <c r="M759">
        <v>46515.22</v>
      </c>
      <c r="N759">
        <f t="shared" si="55"/>
        <v>46809.068552847079</v>
      </c>
      <c r="O759">
        <f t="shared" si="57"/>
        <v>46717.175195254495</v>
      </c>
      <c r="P759">
        <f t="shared" si="56"/>
        <v>91.893357592583925</v>
      </c>
      <c r="Q759">
        <f t="shared" si="59"/>
        <v>54.422148019489498</v>
      </c>
      <c r="R759">
        <f t="shared" si="58"/>
        <v>-37.471209573094427</v>
      </c>
    </row>
    <row r="760" spans="1:18" x14ac:dyDescent="0.3">
      <c r="A760" s="1">
        <v>44565</v>
      </c>
      <c r="B760" s="2">
        <v>0.63194444444444442</v>
      </c>
      <c r="C760">
        <v>46862.99</v>
      </c>
      <c r="D760">
        <v>46909.16</v>
      </c>
      <c r="E760">
        <v>46849.59</v>
      </c>
      <c r="F760">
        <v>46884.22</v>
      </c>
      <c r="G760">
        <v>57.299190000000003</v>
      </c>
      <c r="H760">
        <v>1641305699999</v>
      </c>
      <c r="I760">
        <v>2686368.7942594001</v>
      </c>
      <c r="J760">
        <v>3097</v>
      </c>
      <c r="K760">
        <v>30.905069999999998</v>
      </c>
      <c r="L760">
        <v>1448952.0151468001</v>
      </c>
      <c r="M760">
        <v>46523.25</v>
      </c>
      <c r="N760">
        <f t="shared" si="55"/>
        <v>46817.364160101373</v>
      </c>
      <c r="O760">
        <f t="shared" si="57"/>
        <v>46727.976291902305</v>
      </c>
      <c r="P760">
        <f t="shared" si="56"/>
        <v>89.38786819906818</v>
      </c>
      <c r="Q760">
        <f t="shared" si="59"/>
        <v>61.415292055405232</v>
      </c>
      <c r="R760">
        <f t="shared" si="58"/>
        <v>-27.972576143662948</v>
      </c>
    </row>
    <row r="761" spans="1:18" x14ac:dyDescent="0.3">
      <c r="A761" s="1">
        <v>44565</v>
      </c>
      <c r="B761" s="2">
        <v>0.63541666666666663</v>
      </c>
      <c r="C761">
        <v>46884.21</v>
      </c>
      <c r="D761">
        <v>46961.48</v>
      </c>
      <c r="E761">
        <v>46860</v>
      </c>
      <c r="F761">
        <v>46875.42</v>
      </c>
      <c r="G761">
        <v>122.69513999999999</v>
      </c>
      <c r="H761">
        <v>1641305999999</v>
      </c>
      <c r="I761">
        <v>5754246.8498795005</v>
      </c>
      <c r="J761">
        <v>4298</v>
      </c>
      <c r="K761">
        <v>69.454729999999998</v>
      </c>
      <c r="L761">
        <v>3257274.4966198001</v>
      </c>
      <c r="M761">
        <v>46530.95</v>
      </c>
      <c r="N761">
        <f t="shared" si="55"/>
        <v>46827.648135470394</v>
      </c>
      <c r="O761">
        <f t="shared" si="57"/>
        <v>46739.549159168804</v>
      </c>
      <c r="P761">
        <f t="shared" si="56"/>
        <v>88.098976301589573</v>
      </c>
      <c r="Q761">
        <f t="shared" si="59"/>
        <v>66.752028904642103</v>
      </c>
      <c r="R761">
        <f t="shared" si="58"/>
        <v>-21.346947396947471</v>
      </c>
    </row>
    <row r="762" spans="1:18" x14ac:dyDescent="0.3">
      <c r="A762" s="1">
        <v>44565</v>
      </c>
      <c r="B762" s="2">
        <v>0.63888888888888895</v>
      </c>
      <c r="C762">
        <v>46875.41</v>
      </c>
      <c r="D762">
        <v>46905.56</v>
      </c>
      <c r="E762">
        <v>46826.080000000002</v>
      </c>
      <c r="F762">
        <v>46849.53</v>
      </c>
      <c r="G762">
        <v>94.618039999999993</v>
      </c>
      <c r="H762">
        <v>1641306299999</v>
      </c>
      <c r="I762">
        <v>4434975.9143476998</v>
      </c>
      <c r="J762">
        <v>3932</v>
      </c>
      <c r="K762">
        <v>41.865780000000001</v>
      </c>
      <c r="L762">
        <v>1962398.2900906</v>
      </c>
      <c r="M762">
        <v>46538.22</v>
      </c>
      <c r="N762">
        <f t="shared" si="55"/>
        <v>46834.996114628797</v>
      </c>
      <c r="O762">
        <f t="shared" si="57"/>
        <v>46749.612925156303</v>
      </c>
      <c r="P762">
        <f t="shared" si="56"/>
        <v>85.383189472493541</v>
      </c>
      <c r="Q762">
        <f t="shared" si="59"/>
        <v>70.478261018212393</v>
      </c>
      <c r="R762">
        <f t="shared" si="58"/>
        <v>-14.904928454281148</v>
      </c>
    </row>
    <row r="763" spans="1:18" x14ac:dyDescent="0.3">
      <c r="A763" s="1">
        <v>44565</v>
      </c>
      <c r="B763" s="2">
        <v>0.64236111111111105</v>
      </c>
      <c r="C763">
        <v>46849.52</v>
      </c>
      <c r="D763">
        <v>46918.99</v>
      </c>
      <c r="E763">
        <v>46835.41</v>
      </c>
      <c r="F763">
        <v>46905.54</v>
      </c>
      <c r="G763">
        <v>71.219980000000007</v>
      </c>
      <c r="H763">
        <v>1641306599999</v>
      </c>
      <c r="I763">
        <v>3339140.0247085001</v>
      </c>
      <c r="J763">
        <v>3482</v>
      </c>
      <c r="K763">
        <v>37.372660000000003</v>
      </c>
      <c r="L763">
        <v>1752158.0122789</v>
      </c>
      <c r="M763">
        <v>46545.13</v>
      </c>
      <c r="N763">
        <f t="shared" si="55"/>
        <v>46837.230558532057</v>
      </c>
      <c r="O763">
        <f t="shared" si="57"/>
        <v>46757.013449218801</v>
      </c>
      <c r="P763">
        <f t="shared" si="56"/>
        <v>80.217109313256515</v>
      </c>
      <c r="Q763">
        <f t="shared" si="59"/>
        <v>72.42603067722122</v>
      </c>
      <c r="R763">
        <f t="shared" si="58"/>
        <v>-7.7910786360352944</v>
      </c>
    </row>
    <row r="764" spans="1:18" x14ac:dyDescent="0.3">
      <c r="A764" s="1">
        <v>44565</v>
      </c>
      <c r="B764" s="2">
        <v>0.64583333333333337</v>
      </c>
      <c r="C764">
        <v>46905.53</v>
      </c>
      <c r="D764">
        <v>46973.23</v>
      </c>
      <c r="E764">
        <v>46900.66</v>
      </c>
      <c r="F764">
        <v>46954.34</v>
      </c>
      <c r="G764">
        <v>107.19304</v>
      </c>
      <c r="H764">
        <v>1641306899999</v>
      </c>
      <c r="I764">
        <v>5030783.3767259996</v>
      </c>
      <c r="J764">
        <v>3734</v>
      </c>
      <c r="K764">
        <v>49.762300000000003</v>
      </c>
      <c r="L764">
        <v>2335476.1593407001</v>
      </c>
      <c r="M764">
        <v>46552.29</v>
      </c>
      <c r="N764">
        <f t="shared" si="55"/>
        <v>46847.738164911738</v>
      </c>
      <c r="O764">
        <f t="shared" si="57"/>
        <v>46768.01467520259</v>
      </c>
      <c r="P764">
        <f t="shared" si="56"/>
        <v>79.723489709147543</v>
      </c>
      <c r="Q764">
        <f t="shared" si="59"/>
        <v>73.885522483606479</v>
      </c>
      <c r="R764">
        <f t="shared" si="58"/>
        <v>-5.837967225541064</v>
      </c>
    </row>
    <row r="765" spans="1:18" x14ac:dyDescent="0.3">
      <c r="A765" s="1">
        <v>44565</v>
      </c>
      <c r="B765" s="2">
        <v>0.64930555555555558</v>
      </c>
      <c r="C765">
        <v>46954.34</v>
      </c>
      <c r="D765">
        <v>47032.05</v>
      </c>
      <c r="E765">
        <v>46947.81</v>
      </c>
      <c r="F765">
        <v>47017.14</v>
      </c>
      <c r="G765">
        <v>118.73166999999999</v>
      </c>
      <c r="H765">
        <v>1641307199999</v>
      </c>
      <c r="I765">
        <v>5578349.5548948003</v>
      </c>
      <c r="J765">
        <v>4078</v>
      </c>
      <c r="K765">
        <v>73.449669999999998</v>
      </c>
      <c r="L765">
        <v>3451037.3555625998</v>
      </c>
      <c r="M765">
        <v>46559.87</v>
      </c>
      <c r="N765">
        <f t="shared" si="55"/>
        <v>46864.13844723301</v>
      </c>
      <c r="O765">
        <f t="shared" si="57"/>
        <v>46781.816551113508</v>
      </c>
      <c r="P765">
        <f t="shared" si="56"/>
        <v>82.321896119501616</v>
      </c>
      <c r="Q765">
        <f t="shared" si="59"/>
        <v>75.572797210785509</v>
      </c>
      <c r="R765">
        <f t="shared" si="58"/>
        <v>-6.7490989087161068</v>
      </c>
    </row>
    <row r="766" spans="1:18" x14ac:dyDescent="0.3">
      <c r="A766" s="1">
        <v>44565</v>
      </c>
      <c r="B766" s="2">
        <v>0.65277777777777779</v>
      </c>
      <c r="C766">
        <v>47017.14</v>
      </c>
      <c r="D766">
        <v>47074.77</v>
      </c>
      <c r="E766">
        <v>46999.99</v>
      </c>
      <c r="F766">
        <v>47074.76</v>
      </c>
      <c r="G766">
        <v>142.65887000000001</v>
      </c>
      <c r="H766">
        <v>1641307499999</v>
      </c>
      <c r="I766">
        <v>6708046.4148164</v>
      </c>
      <c r="J766">
        <v>3951</v>
      </c>
      <c r="K766">
        <v>82.682969999999997</v>
      </c>
      <c r="L766">
        <v>3887614.4395881002</v>
      </c>
      <c r="M766">
        <v>46568.55</v>
      </c>
      <c r="N766">
        <f t="shared" si="55"/>
        <v>46887.677147658702</v>
      </c>
      <c r="O766">
        <f t="shared" si="57"/>
        <v>46799.247917697692</v>
      </c>
      <c r="P766">
        <f t="shared" si="56"/>
        <v>88.429229961009696</v>
      </c>
      <c r="Q766">
        <f t="shared" si="59"/>
        <v>78.144083760830341</v>
      </c>
      <c r="R766">
        <f t="shared" si="58"/>
        <v>-10.285146200179355</v>
      </c>
    </row>
    <row r="767" spans="1:18" x14ac:dyDescent="0.3">
      <c r="A767" s="1">
        <v>44565</v>
      </c>
      <c r="B767" s="2">
        <v>0.65625</v>
      </c>
      <c r="C767">
        <v>47074.77</v>
      </c>
      <c r="D767">
        <v>47400.01</v>
      </c>
      <c r="E767">
        <v>47072.76</v>
      </c>
      <c r="F767">
        <v>47400.01</v>
      </c>
      <c r="G767">
        <v>626.52269000000001</v>
      </c>
      <c r="H767">
        <v>1641307799999</v>
      </c>
      <c r="I767">
        <v>29614690.657273199</v>
      </c>
      <c r="J767">
        <v>14833</v>
      </c>
      <c r="K767">
        <v>366.94974999999999</v>
      </c>
      <c r="L767">
        <v>17340703.753582001</v>
      </c>
      <c r="M767">
        <v>46577.35</v>
      </c>
      <c r="N767">
        <f t="shared" si="55"/>
        <v>46916.460663403515</v>
      </c>
      <c r="O767">
        <f t="shared" si="57"/>
        <v>46819.656960831191</v>
      </c>
      <c r="P767">
        <f t="shared" si="56"/>
        <v>96.803702572324255</v>
      </c>
      <c r="Q767">
        <f t="shared" si="59"/>
        <v>81.876007523129118</v>
      </c>
      <c r="R767">
        <f t="shared" si="58"/>
        <v>-14.927695049195137</v>
      </c>
    </row>
    <row r="768" spans="1:18" x14ac:dyDescent="0.3">
      <c r="A768" s="1">
        <v>44565</v>
      </c>
      <c r="B768" s="2">
        <v>0.65972222222222221</v>
      </c>
      <c r="C768">
        <v>47400</v>
      </c>
      <c r="D768">
        <v>47500.1</v>
      </c>
      <c r="E768">
        <v>47285.3</v>
      </c>
      <c r="F768">
        <v>47445.4</v>
      </c>
      <c r="G768">
        <v>1042.05159</v>
      </c>
      <c r="H768">
        <v>1641308099999</v>
      </c>
      <c r="I768">
        <v>49425076.283459999</v>
      </c>
      <c r="J768">
        <v>13895</v>
      </c>
      <c r="K768">
        <v>384.03892999999999</v>
      </c>
      <c r="L768">
        <v>18210310.885435101</v>
      </c>
      <c r="M768">
        <v>46588.61</v>
      </c>
      <c r="N768">
        <f t="shared" si="55"/>
        <v>46990.851330572208</v>
      </c>
      <c r="O768">
        <f t="shared" si="57"/>
        <v>46862.645334102956</v>
      </c>
      <c r="P768">
        <f t="shared" si="56"/>
        <v>128.20599646925257</v>
      </c>
      <c r="Q768">
        <f t="shared" si="59"/>
        <v>91.142005312353817</v>
      </c>
      <c r="R768">
        <f t="shared" si="58"/>
        <v>-37.063991156898751</v>
      </c>
    </row>
    <row r="769" spans="1:18" x14ac:dyDescent="0.3">
      <c r="A769" s="1">
        <v>44565</v>
      </c>
      <c r="B769" s="2">
        <v>0.66319444444444442</v>
      </c>
      <c r="C769">
        <v>47445.4</v>
      </c>
      <c r="D769">
        <v>47465.4</v>
      </c>
      <c r="E769">
        <v>47331.519999999997</v>
      </c>
      <c r="F769">
        <v>47333.38</v>
      </c>
      <c r="G769">
        <v>398.03903000000003</v>
      </c>
      <c r="H769">
        <v>1641308399999</v>
      </c>
      <c r="I769">
        <v>18864731.397314299</v>
      </c>
      <c r="J769">
        <v>7867</v>
      </c>
      <c r="K769">
        <v>172.83885000000001</v>
      </c>
      <c r="L769">
        <v>8191306.7172574</v>
      </c>
      <c r="M769">
        <v>46600.12</v>
      </c>
      <c r="N769">
        <f t="shared" si="55"/>
        <v>47060.781895099564</v>
      </c>
      <c r="O769">
        <f t="shared" si="57"/>
        <v>46905.812346391627</v>
      </c>
      <c r="P769">
        <f t="shared" si="56"/>
        <v>154.96954870793707</v>
      </c>
      <c r="Q769">
        <f t="shared" si="59"/>
        <v>103.90751399147047</v>
      </c>
      <c r="R769">
        <f t="shared" si="58"/>
        <v>-51.062034716466599</v>
      </c>
    </row>
    <row r="770" spans="1:18" x14ac:dyDescent="0.3">
      <c r="A770" s="1">
        <v>44565</v>
      </c>
      <c r="B770" s="2">
        <v>0.66666666666666663</v>
      </c>
      <c r="C770">
        <v>47336.98</v>
      </c>
      <c r="D770">
        <v>47509.3</v>
      </c>
      <c r="E770">
        <v>47333.38</v>
      </c>
      <c r="F770">
        <v>47500</v>
      </c>
      <c r="G770">
        <v>661.64772000000005</v>
      </c>
      <c r="H770">
        <v>1641308699999</v>
      </c>
      <c r="I770">
        <v>31409133.764962699</v>
      </c>
      <c r="J770">
        <v>10625</v>
      </c>
      <c r="K770">
        <v>340.10957999999999</v>
      </c>
      <c r="L770">
        <v>16143308.9530016</v>
      </c>
      <c r="M770">
        <v>46610.25</v>
      </c>
      <c r="N770">
        <f t="shared" si="55"/>
        <v>47103.273911238095</v>
      </c>
      <c r="O770">
        <f t="shared" si="57"/>
        <v>46937.750691103356</v>
      </c>
      <c r="P770">
        <f t="shared" si="56"/>
        <v>165.52322013473895</v>
      </c>
      <c r="Q770">
        <f t="shared" si="59"/>
        <v>116.23065522012416</v>
      </c>
      <c r="R770">
        <f t="shared" si="58"/>
        <v>-49.292564914614786</v>
      </c>
    </row>
    <row r="771" spans="1:18" x14ac:dyDescent="0.3">
      <c r="A771" s="1">
        <v>44565</v>
      </c>
      <c r="B771" s="2">
        <v>0.67013888888888884</v>
      </c>
      <c r="C771">
        <v>47500</v>
      </c>
      <c r="D771">
        <v>47557.54</v>
      </c>
      <c r="E771">
        <v>47375.01</v>
      </c>
      <c r="F771">
        <v>47390.97</v>
      </c>
      <c r="G771">
        <v>329.79937000000001</v>
      </c>
      <c r="H771">
        <v>1641308999999</v>
      </c>
      <c r="I771">
        <v>15647721.7919241</v>
      </c>
      <c r="J771">
        <v>7480</v>
      </c>
      <c r="K771">
        <v>117.42545</v>
      </c>
      <c r="L771">
        <v>5571977.8211134002</v>
      </c>
      <c r="M771">
        <v>46622.12</v>
      </c>
      <c r="N771">
        <f t="shared" si="55"/>
        <v>47164.308694124542</v>
      </c>
      <c r="O771">
        <f t="shared" si="57"/>
        <v>46979.398788058665</v>
      </c>
      <c r="P771">
        <f t="shared" si="56"/>
        <v>184.90990606587729</v>
      </c>
      <c r="Q771">
        <f t="shared" si="59"/>
        <v>129.9665053892748</v>
      </c>
      <c r="R771">
        <f t="shared" si="58"/>
        <v>-54.943400676602494</v>
      </c>
    </row>
    <row r="772" spans="1:18" x14ac:dyDescent="0.3">
      <c r="A772" s="1">
        <v>44565</v>
      </c>
      <c r="B772" s="2">
        <v>0.67361111111111116</v>
      </c>
      <c r="C772">
        <v>47390.98</v>
      </c>
      <c r="D772">
        <v>47480</v>
      </c>
      <c r="E772">
        <v>47320.66</v>
      </c>
      <c r="F772">
        <v>47398.75</v>
      </c>
      <c r="G772">
        <v>241.99281999999999</v>
      </c>
      <c r="H772">
        <v>1641309299999</v>
      </c>
      <c r="I772">
        <v>11468634.289092399</v>
      </c>
      <c r="J772">
        <v>5836</v>
      </c>
      <c r="K772">
        <v>118.90752000000001</v>
      </c>
      <c r="L772">
        <v>5635598.3998450004</v>
      </c>
      <c r="M772">
        <v>46633.02</v>
      </c>
      <c r="N772">
        <f t="shared" si="55"/>
        <v>47199.181202720763</v>
      </c>
      <c r="O772">
        <f t="shared" si="57"/>
        <v>47009.88628523951</v>
      </c>
      <c r="P772">
        <f t="shared" si="56"/>
        <v>189.29491748125292</v>
      </c>
      <c r="Q772">
        <f t="shared" si="59"/>
        <v>141.83218780767044</v>
      </c>
      <c r="R772">
        <f t="shared" si="58"/>
        <v>-47.462729673582487</v>
      </c>
    </row>
    <row r="773" spans="1:18" x14ac:dyDescent="0.3">
      <c r="A773" s="1">
        <v>44565</v>
      </c>
      <c r="B773" s="2">
        <v>0.67708333333333337</v>
      </c>
      <c r="C773">
        <v>47395.99</v>
      </c>
      <c r="D773">
        <v>47446.13</v>
      </c>
      <c r="E773">
        <v>47264.94</v>
      </c>
      <c r="F773">
        <v>47288.9</v>
      </c>
      <c r="G773">
        <v>170.12529000000001</v>
      </c>
      <c r="H773">
        <v>1641309599999</v>
      </c>
      <c r="I773">
        <v>8055410.2808411997</v>
      </c>
      <c r="J773">
        <v>4468</v>
      </c>
      <c r="K773">
        <v>89.283270000000002</v>
      </c>
      <c r="L773">
        <v>4226854.5033210004</v>
      </c>
      <c r="M773">
        <v>46643.55</v>
      </c>
      <c r="N773">
        <f t="shared" si="55"/>
        <v>47229.459479225261</v>
      </c>
      <c r="O773">
        <f t="shared" si="57"/>
        <v>47038.486560406949</v>
      </c>
      <c r="P773">
        <f t="shared" si="56"/>
        <v>190.97291881831188</v>
      </c>
      <c r="Q773">
        <f t="shared" si="59"/>
        <v>151.66033400979873</v>
      </c>
      <c r="R773">
        <f t="shared" si="58"/>
        <v>-39.312584808513151</v>
      </c>
    </row>
    <row r="774" spans="1:18" x14ac:dyDescent="0.3">
      <c r="A774" s="1">
        <v>44565</v>
      </c>
      <c r="B774" s="2">
        <v>0.68055555555555547</v>
      </c>
      <c r="C774">
        <v>47288.89</v>
      </c>
      <c r="D774">
        <v>47336.58</v>
      </c>
      <c r="E774">
        <v>47246</v>
      </c>
      <c r="F774">
        <v>47296.39</v>
      </c>
      <c r="G774">
        <v>134.61799999999999</v>
      </c>
      <c r="H774">
        <v>1641309899999</v>
      </c>
      <c r="I774">
        <v>6366211.0641898997</v>
      </c>
      <c r="J774">
        <v>4398</v>
      </c>
      <c r="K774">
        <v>61.5398</v>
      </c>
      <c r="L774">
        <v>2910329.0893518999</v>
      </c>
      <c r="M774">
        <v>46652.77</v>
      </c>
      <c r="N774">
        <f t="shared" si="55"/>
        <v>47238.602636267533</v>
      </c>
      <c r="O774">
        <f t="shared" si="57"/>
        <v>47057.034963339771</v>
      </c>
      <c r="P774">
        <f t="shared" si="56"/>
        <v>181.56767292776203</v>
      </c>
      <c r="Q774">
        <f t="shared" si="59"/>
        <v>157.64180179339141</v>
      </c>
      <c r="R774">
        <f t="shared" si="58"/>
        <v>-23.925871134370624</v>
      </c>
    </row>
    <row r="775" spans="1:18" x14ac:dyDescent="0.3">
      <c r="A775" s="1">
        <v>44565</v>
      </c>
      <c r="B775" s="2">
        <v>0.68402777777777779</v>
      </c>
      <c r="C775">
        <v>47296.4</v>
      </c>
      <c r="D775">
        <v>47367.09</v>
      </c>
      <c r="E775">
        <v>47263.37</v>
      </c>
      <c r="F775">
        <v>47350.58</v>
      </c>
      <c r="G775">
        <v>100.14681</v>
      </c>
      <c r="H775">
        <v>1641310199999</v>
      </c>
      <c r="I775">
        <v>4737131.6609130995</v>
      </c>
      <c r="J775">
        <v>4247</v>
      </c>
      <c r="K775">
        <v>52.400320000000001</v>
      </c>
      <c r="L775">
        <v>2478718.2262275</v>
      </c>
      <c r="M775">
        <v>46661.8</v>
      </c>
      <c r="N775">
        <f t="shared" si="55"/>
        <v>47247.494538380219</v>
      </c>
      <c r="O775">
        <f t="shared" si="57"/>
        <v>47074.765706796083</v>
      </c>
      <c r="P775">
        <f t="shared" si="56"/>
        <v>172.72883158413606</v>
      </c>
      <c r="Q775">
        <f t="shared" si="59"/>
        <v>160.65920775154035</v>
      </c>
      <c r="R775">
        <f t="shared" si="58"/>
        <v>-12.06962383259571</v>
      </c>
    </row>
    <row r="776" spans="1:18" x14ac:dyDescent="0.3">
      <c r="A776" s="1">
        <v>44565</v>
      </c>
      <c r="B776" s="2">
        <v>0.6875</v>
      </c>
      <c r="C776">
        <v>47350.57</v>
      </c>
      <c r="D776">
        <v>47363.96</v>
      </c>
      <c r="E776">
        <v>47272.39</v>
      </c>
      <c r="F776">
        <v>47272.41</v>
      </c>
      <c r="G776">
        <v>57.384320000000002</v>
      </c>
      <c r="H776">
        <v>1641310499999</v>
      </c>
      <c r="I776">
        <v>2715577.9799322998</v>
      </c>
      <c r="J776">
        <v>3392</v>
      </c>
      <c r="K776">
        <v>22.006409999999999</v>
      </c>
      <c r="L776">
        <v>1041388.6694756</v>
      </c>
      <c r="M776">
        <v>46671.56</v>
      </c>
      <c r="N776">
        <f t="shared" si="55"/>
        <v>47263.352301706342</v>
      </c>
      <c r="O776">
        <f t="shared" si="57"/>
        <v>47095.195654440817</v>
      </c>
      <c r="P776">
        <f t="shared" si="56"/>
        <v>168.15664726552495</v>
      </c>
      <c r="Q776">
        <f t="shared" si="59"/>
        <v>162.15869565433729</v>
      </c>
      <c r="R776">
        <f t="shared" si="58"/>
        <v>-5.9979516111876592</v>
      </c>
    </row>
    <row r="777" spans="1:18" x14ac:dyDescent="0.3">
      <c r="A777" s="1">
        <v>44565</v>
      </c>
      <c r="B777" s="2">
        <v>0.69097222222222221</v>
      </c>
      <c r="C777">
        <v>47272.41</v>
      </c>
      <c r="D777">
        <v>47325.75</v>
      </c>
      <c r="E777">
        <v>47127.67</v>
      </c>
      <c r="F777">
        <v>47132.61</v>
      </c>
      <c r="G777">
        <v>213.34348</v>
      </c>
      <c r="H777">
        <v>1641310799999</v>
      </c>
      <c r="I777">
        <v>10073748.7085857</v>
      </c>
      <c r="J777">
        <v>5749</v>
      </c>
      <c r="K777">
        <v>92.18289</v>
      </c>
      <c r="L777">
        <v>4352396.2145598996</v>
      </c>
      <c r="M777">
        <v>46680.800000000003</v>
      </c>
      <c r="N777">
        <f t="shared" si="55"/>
        <v>47264.745793751521</v>
      </c>
      <c r="O777">
        <f t="shared" si="57"/>
        <v>47108.322643000763</v>
      </c>
      <c r="P777">
        <f t="shared" si="56"/>
        <v>156.42315075075749</v>
      </c>
      <c r="Q777">
        <f t="shared" si="59"/>
        <v>161.01158667362137</v>
      </c>
      <c r="R777">
        <f t="shared" si="58"/>
        <v>4.58843592286388</v>
      </c>
    </row>
    <row r="778" spans="1:18" x14ac:dyDescent="0.3">
      <c r="A778" s="1">
        <v>44565</v>
      </c>
      <c r="B778" s="2">
        <v>0.69444444444444453</v>
      </c>
      <c r="C778">
        <v>47132.61</v>
      </c>
      <c r="D778">
        <v>47191.5</v>
      </c>
      <c r="E778">
        <v>47027.199999999997</v>
      </c>
      <c r="F778">
        <v>47027.21</v>
      </c>
      <c r="G778">
        <v>234.08098000000001</v>
      </c>
      <c r="H778">
        <v>1641311099999</v>
      </c>
      <c r="I778">
        <v>11027681.308478201</v>
      </c>
      <c r="J778">
        <v>6892</v>
      </c>
      <c r="K778">
        <v>108.50666</v>
      </c>
      <c r="L778">
        <v>5111832.3991740001</v>
      </c>
      <c r="M778">
        <v>46688.2</v>
      </c>
      <c r="N778">
        <f t="shared" si="55"/>
        <v>47244.417210097439</v>
      </c>
      <c r="O778">
        <f t="shared" si="57"/>
        <v>47110.12170648219</v>
      </c>
      <c r="P778">
        <f t="shared" si="56"/>
        <v>134.29550361524889</v>
      </c>
      <c r="Q778">
        <f t="shared" si="59"/>
        <v>155.66837006194689</v>
      </c>
      <c r="R778">
        <f t="shared" si="58"/>
        <v>21.372866446697998</v>
      </c>
    </row>
    <row r="779" spans="1:18" x14ac:dyDescent="0.3">
      <c r="A779" s="1">
        <v>44565</v>
      </c>
      <c r="B779" s="2">
        <v>0.69791666666666663</v>
      </c>
      <c r="C779">
        <v>47027.199999999997</v>
      </c>
      <c r="D779">
        <v>47161.59</v>
      </c>
      <c r="E779">
        <v>47027.199999999997</v>
      </c>
      <c r="F779">
        <v>47132.24</v>
      </c>
      <c r="G779">
        <v>152.88086999999999</v>
      </c>
      <c r="H779">
        <v>1641311399999</v>
      </c>
      <c r="I779">
        <v>7202165.8053222001</v>
      </c>
      <c r="J779">
        <v>4644</v>
      </c>
      <c r="K779">
        <v>89.781499999999994</v>
      </c>
      <c r="L779">
        <v>4229804.1459087003</v>
      </c>
      <c r="M779">
        <v>46694.82</v>
      </c>
      <c r="N779">
        <f t="shared" si="55"/>
        <v>47210.999177774756</v>
      </c>
      <c r="O779">
        <f t="shared" si="57"/>
        <v>47103.979357853881</v>
      </c>
      <c r="P779">
        <f t="shared" si="56"/>
        <v>107.01981992087531</v>
      </c>
      <c r="Q779">
        <f t="shared" si="59"/>
        <v>145.93866003373256</v>
      </c>
      <c r="R779">
        <f t="shared" si="58"/>
        <v>38.918840112857254</v>
      </c>
    </row>
    <row r="780" spans="1:18" x14ac:dyDescent="0.3">
      <c r="A780" s="1">
        <v>44565</v>
      </c>
      <c r="B780" s="2">
        <v>0.70138888888888884</v>
      </c>
      <c r="C780">
        <v>47132.24</v>
      </c>
      <c r="D780">
        <v>47159.86</v>
      </c>
      <c r="E780">
        <v>47037.91</v>
      </c>
      <c r="F780">
        <v>47038.46</v>
      </c>
      <c r="G780">
        <v>66.050330000000002</v>
      </c>
      <c r="H780">
        <v>1641311699999</v>
      </c>
      <c r="I780">
        <v>3111164.9076621002</v>
      </c>
      <c r="J780">
        <v>2989</v>
      </c>
      <c r="K780">
        <v>24.070440000000001</v>
      </c>
      <c r="L780">
        <v>1133756.3758179999</v>
      </c>
      <c r="M780">
        <v>46701.440000000002</v>
      </c>
      <c r="N780">
        <f t="shared" si="55"/>
        <v>47198.882381194024</v>
      </c>
      <c r="O780">
        <f t="shared" si="57"/>
        <v>47106.072738753588</v>
      </c>
      <c r="P780">
        <f t="shared" si="56"/>
        <v>92.809642440435709</v>
      </c>
      <c r="Q780">
        <f t="shared" si="59"/>
        <v>135.31285651507321</v>
      </c>
      <c r="R780">
        <f t="shared" si="58"/>
        <v>42.503214074637498</v>
      </c>
    </row>
    <row r="781" spans="1:18" x14ac:dyDescent="0.3">
      <c r="A781" s="1">
        <v>44565</v>
      </c>
      <c r="B781" s="2">
        <v>0.70486111111111116</v>
      </c>
      <c r="C781">
        <v>47038.46</v>
      </c>
      <c r="D781">
        <v>47040</v>
      </c>
      <c r="E781">
        <v>46850.05</v>
      </c>
      <c r="F781">
        <v>46925.35</v>
      </c>
      <c r="G781">
        <v>243.19497000000001</v>
      </c>
      <c r="H781">
        <v>1641311999999</v>
      </c>
      <c r="I781">
        <v>11410675.5982092</v>
      </c>
      <c r="J781">
        <v>6818</v>
      </c>
      <c r="K781">
        <v>100.86485999999999</v>
      </c>
      <c r="L781">
        <v>4731973.8926013</v>
      </c>
      <c r="M781">
        <v>46707.12</v>
      </c>
      <c r="N781">
        <f t="shared" si="55"/>
        <v>47174.202014856477</v>
      </c>
      <c r="O781">
        <f t="shared" si="57"/>
        <v>47101.064387734805</v>
      </c>
      <c r="P781">
        <f t="shared" si="56"/>
        <v>73.137627121672267</v>
      </c>
      <c r="Q781">
        <f t="shared" si="59"/>
        <v>122.87781063639302</v>
      </c>
      <c r="R781">
        <f t="shared" si="58"/>
        <v>49.740183514720755</v>
      </c>
    </row>
    <row r="782" spans="1:18" x14ac:dyDescent="0.3">
      <c r="A782" s="1">
        <v>44565</v>
      </c>
      <c r="B782" s="2">
        <v>0.70833333333333337</v>
      </c>
      <c r="C782">
        <v>46925.34</v>
      </c>
      <c r="D782">
        <v>46925.35</v>
      </c>
      <c r="E782">
        <v>46771.69</v>
      </c>
      <c r="F782">
        <v>46804.55</v>
      </c>
      <c r="G782">
        <v>304.63733999999999</v>
      </c>
      <c r="H782">
        <v>1641312299999</v>
      </c>
      <c r="I782">
        <v>14266101.0150367</v>
      </c>
      <c r="J782">
        <v>6329</v>
      </c>
      <c r="K782">
        <v>145.94390000000001</v>
      </c>
      <c r="L782">
        <v>6833476.2076295996</v>
      </c>
      <c r="M782">
        <v>46711.31</v>
      </c>
      <c r="N782">
        <f t="shared" si="55"/>
        <v>47135.915551032405</v>
      </c>
      <c r="O782">
        <f t="shared" si="57"/>
        <v>47088.047766421121</v>
      </c>
      <c r="P782">
        <f t="shared" si="56"/>
        <v>47.867784611284151</v>
      </c>
      <c r="Q782">
        <f t="shared" si="59"/>
        <v>107.87580543137125</v>
      </c>
      <c r="R782">
        <f t="shared" si="58"/>
        <v>60.008020820087097</v>
      </c>
    </row>
    <row r="783" spans="1:18" x14ac:dyDescent="0.3">
      <c r="A783" s="1">
        <v>44565</v>
      </c>
      <c r="B783" s="2">
        <v>0.71180555555555547</v>
      </c>
      <c r="C783">
        <v>46804.56</v>
      </c>
      <c r="D783">
        <v>46841.73</v>
      </c>
      <c r="E783">
        <v>46740</v>
      </c>
      <c r="F783">
        <v>46746.55</v>
      </c>
      <c r="G783">
        <v>156.09985</v>
      </c>
      <c r="H783">
        <v>1641312599999</v>
      </c>
      <c r="I783">
        <v>7304141.3019116996</v>
      </c>
      <c r="J783">
        <v>5431</v>
      </c>
      <c r="K783">
        <v>68.603980000000007</v>
      </c>
      <c r="L783">
        <v>3210175.2169392002</v>
      </c>
      <c r="M783">
        <v>46714.17</v>
      </c>
      <c r="N783">
        <f t="shared" ref="N783:N846" si="60">C783*(2/13)+(N782*(1-(2/13)))</f>
        <v>47084.937773950493</v>
      </c>
      <c r="O783">
        <f t="shared" si="57"/>
        <v>47067.048672612145</v>
      </c>
      <c r="P783">
        <f t="shared" si="56"/>
        <v>17.889101338347245</v>
      </c>
      <c r="Q783">
        <f t="shared" si="59"/>
        <v>89.87846461276645</v>
      </c>
      <c r="R783">
        <f t="shared" si="58"/>
        <v>71.989363274419205</v>
      </c>
    </row>
    <row r="784" spans="1:18" x14ac:dyDescent="0.3">
      <c r="A784" s="1">
        <v>44565</v>
      </c>
      <c r="B784" s="2">
        <v>0.71527777777777779</v>
      </c>
      <c r="C784">
        <v>46746.55</v>
      </c>
      <c r="D784">
        <v>46894.96</v>
      </c>
      <c r="E784">
        <v>46746.55</v>
      </c>
      <c r="F784">
        <v>46770.55</v>
      </c>
      <c r="G784">
        <v>191.19647000000001</v>
      </c>
      <c r="H784">
        <v>1641312899999</v>
      </c>
      <c r="I784">
        <v>8952533.6606396995</v>
      </c>
      <c r="J784">
        <v>5679</v>
      </c>
      <c r="K784">
        <v>95.309119999999993</v>
      </c>
      <c r="L784">
        <v>4462548.7863148004</v>
      </c>
      <c r="M784">
        <v>46716.63</v>
      </c>
      <c r="N784">
        <f t="shared" si="60"/>
        <v>47032.878116419648</v>
      </c>
      <c r="O784">
        <f t="shared" si="57"/>
        <v>47043.308030196429</v>
      </c>
      <c r="P784">
        <f t="shared" si="56"/>
        <v>-10.429913776781177</v>
      </c>
      <c r="Q784">
        <f t="shared" si="59"/>
        <v>69.816788934856916</v>
      </c>
      <c r="R784">
        <f t="shared" si="58"/>
        <v>80.246702711638093</v>
      </c>
    </row>
    <row r="785" spans="1:18" x14ac:dyDescent="0.3">
      <c r="A785" s="1">
        <v>44565</v>
      </c>
      <c r="B785" s="2">
        <v>0.71875</v>
      </c>
      <c r="C785">
        <v>46770.55</v>
      </c>
      <c r="D785">
        <v>46832.87</v>
      </c>
      <c r="E785">
        <v>46651.54</v>
      </c>
      <c r="F785">
        <v>46794.69</v>
      </c>
      <c r="G785">
        <v>224.08749</v>
      </c>
      <c r="H785">
        <v>1641313199999</v>
      </c>
      <c r="I785">
        <v>10477909.194610899</v>
      </c>
      <c r="J785">
        <v>7298</v>
      </c>
      <c r="K785">
        <v>119.91978</v>
      </c>
      <c r="L785">
        <v>5607325.2954407996</v>
      </c>
      <c r="M785">
        <v>46719.23</v>
      </c>
      <c r="N785">
        <f t="shared" si="60"/>
        <v>46992.519944662781</v>
      </c>
      <c r="O785">
        <f t="shared" si="57"/>
        <v>47023.103731663359</v>
      </c>
      <c r="P785">
        <f t="shared" si="56"/>
        <v>-30.583787000578013</v>
      </c>
      <c r="Q785">
        <f t="shared" si="59"/>
        <v>49.736673747769935</v>
      </c>
      <c r="R785">
        <f t="shared" si="58"/>
        <v>80.320460748347955</v>
      </c>
    </row>
    <row r="786" spans="1:18" x14ac:dyDescent="0.3">
      <c r="A786" s="1">
        <v>44565</v>
      </c>
      <c r="B786" s="2">
        <v>0.72222222222222221</v>
      </c>
      <c r="C786">
        <v>46794.69</v>
      </c>
      <c r="D786">
        <v>46826.09</v>
      </c>
      <c r="E786">
        <v>46706.82</v>
      </c>
      <c r="F786">
        <v>46750</v>
      </c>
      <c r="G786">
        <v>87.634839999999997</v>
      </c>
      <c r="H786">
        <v>1641313499999</v>
      </c>
      <c r="I786">
        <v>4098187.0681420001</v>
      </c>
      <c r="J786">
        <v>3788</v>
      </c>
      <c r="K786">
        <v>39.960630000000002</v>
      </c>
      <c r="L786">
        <v>1869030.6808633001</v>
      </c>
      <c r="M786">
        <v>46721.68</v>
      </c>
      <c r="N786">
        <f t="shared" si="60"/>
        <v>46962.084568560815</v>
      </c>
      <c r="O786">
        <f t="shared" si="57"/>
        <v>47006.184195984591</v>
      </c>
      <c r="P786">
        <f t="shared" si="56"/>
        <v>-44.099627423776838</v>
      </c>
      <c r="Q786">
        <f t="shared" si="59"/>
        <v>30.969413513460587</v>
      </c>
      <c r="R786">
        <f t="shared" si="58"/>
        <v>75.069040937237418</v>
      </c>
    </row>
    <row r="787" spans="1:18" x14ac:dyDescent="0.3">
      <c r="A787" s="1">
        <v>44565</v>
      </c>
      <c r="B787" s="2">
        <v>0.72569444444444453</v>
      </c>
      <c r="C787">
        <v>46750</v>
      </c>
      <c r="D787">
        <v>46754.16</v>
      </c>
      <c r="E787">
        <v>46650</v>
      </c>
      <c r="F787">
        <v>46698.37</v>
      </c>
      <c r="G787">
        <v>142.84635</v>
      </c>
      <c r="H787">
        <v>1641313799999</v>
      </c>
      <c r="I787">
        <v>6669101.6782978997</v>
      </c>
      <c r="J787">
        <v>4117</v>
      </c>
      <c r="K787">
        <v>100.28461</v>
      </c>
      <c r="L787">
        <v>4682077.6246854998</v>
      </c>
      <c r="M787">
        <v>46723.67</v>
      </c>
      <c r="N787">
        <f t="shared" si="60"/>
        <v>46929.456173397615</v>
      </c>
      <c r="O787">
        <f t="shared" si="57"/>
        <v>46987.207588874626</v>
      </c>
      <c r="P787">
        <f t="shared" si="56"/>
        <v>-57.751415477010596</v>
      </c>
      <c r="Q787">
        <f t="shared" si="59"/>
        <v>13.225247715366352</v>
      </c>
      <c r="R787">
        <f t="shared" si="58"/>
        <v>70.976663192376947</v>
      </c>
    </row>
    <row r="788" spans="1:18" x14ac:dyDescent="0.3">
      <c r="A788" s="1">
        <v>44565</v>
      </c>
      <c r="B788" s="2">
        <v>0.72916666666666663</v>
      </c>
      <c r="C788">
        <v>46698.38</v>
      </c>
      <c r="D788">
        <v>46745</v>
      </c>
      <c r="E788">
        <v>46661.03</v>
      </c>
      <c r="F788">
        <v>46744.49</v>
      </c>
      <c r="G788">
        <v>93.274910000000006</v>
      </c>
      <c r="H788">
        <v>1641314099999</v>
      </c>
      <c r="I788">
        <v>4356115.492505</v>
      </c>
      <c r="J788">
        <v>4056</v>
      </c>
      <c r="K788">
        <v>54.361089999999997</v>
      </c>
      <c r="L788">
        <v>2538764.9389762999</v>
      </c>
      <c r="M788">
        <v>46724.31</v>
      </c>
      <c r="N788">
        <f t="shared" si="60"/>
        <v>46893.905992874905</v>
      </c>
      <c r="O788">
        <f t="shared" si="57"/>
        <v>46965.81295266169</v>
      </c>
      <c r="P788">
        <f t="shared" si="56"/>
        <v>-71.906959786785592</v>
      </c>
      <c r="Q788">
        <f t="shared" si="59"/>
        <v>-3.8011937850640365</v>
      </c>
      <c r="R788">
        <f t="shared" si="58"/>
        <v>68.105766001721548</v>
      </c>
    </row>
    <row r="789" spans="1:18" x14ac:dyDescent="0.3">
      <c r="A789" s="1">
        <v>44565</v>
      </c>
      <c r="B789" s="2">
        <v>0.73263888888888884</v>
      </c>
      <c r="C789">
        <v>46744.49</v>
      </c>
      <c r="D789">
        <v>46787.86</v>
      </c>
      <c r="E789">
        <v>46730</v>
      </c>
      <c r="F789">
        <v>46743.199999999997</v>
      </c>
      <c r="G789">
        <v>117.82182</v>
      </c>
      <c r="H789">
        <v>1641314399999</v>
      </c>
      <c r="I789">
        <v>5508429.4726802995</v>
      </c>
      <c r="J789">
        <v>3601</v>
      </c>
      <c r="K789">
        <v>51.31073</v>
      </c>
      <c r="L789">
        <v>2398700.5483606001</v>
      </c>
      <c r="M789">
        <v>46725.62</v>
      </c>
      <c r="N789">
        <f t="shared" si="60"/>
        <v>46870.918917047995</v>
      </c>
      <c r="O789">
        <f t="shared" si="57"/>
        <v>46949.418659871939</v>
      </c>
      <c r="P789">
        <f t="shared" si="56"/>
        <v>-78.499742823943961</v>
      </c>
      <c r="Q789">
        <f t="shared" si="59"/>
        <v>-18.74090359284002</v>
      </c>
      <c r="R789">
        <f t="shared" si="58"/>
        <v>59.758839231103941</v>
      </c>
    </row>
    <row r="790" spans="1:18" x14ac:dyDescent="0.3">
      <c r="A790" s="1">
        <v>44565</v>
      </c>
      <c r="B790" s="2">
        <v>0.73611111111111116</v>
      </c>
      <c r="C790">
        <v>46743.199999999997</v>
      </c>
      <c r="D790">
        <v>46871.61</v>
      </c>
      <c r="E790">
        <v>46743.199999999997</v>
      </c>
      <c r="F790">
        <v>46815.6</v>
      </c>
      <c r="G790">
        <v>188.78398999999999</v>
      </c>
      <c r="H790">
        <v>1641314699999</v>
      </c>
      <c r="I790">
        <v>8839760.0314406995</v>
      </c>
      <c r="J790">
        <v>4746</v>
      </c>
      <c r="K790">
        <v>95.436109999999999</v>
      </c>
      <c r="L790">
        <v>4468513.6975640003</v>
      </c>
      <c r="M790">
        <v>46727.47</v>
      </c>
      <c r="N790">
        <f t="shared" si="60"/>
        <v>46851.269852886762</v>
      </c>
      <c r="O790">
        <f t="shared" si="57"/>
        <v>46934.143203585132</v>
      </c>
      <c r="P790">
        <f t="shared" si="56"/>
        <v>-82.873350698369904</v>
      </c>
      <c r="Q790">
        <f t="shared" si="59"/>
        <v>-31.567393013945996</v>
      </c>
      <c r="R790">
        <f t="shared" si="58"/>
        <v>51.305957684423909</v>
      </c>
    </row>
    <row r="791" spans="1:18" x14ac:dyDescent="0.3">
      <c r="A791" s="1">
        <v>44565</v>
      </c>
      <c r="B791" s="2">
        <v>0.73958333333333337</v>
      </c>
      <c r="C791">
        <v>46815.59</v>
      </c>
      <c r="D791">
        <v>46850</v>
      </c>
      <c r="E791">
        <v>46786.82</v>
      </c>
      <c r="F791">
        <v>46829.29</v>
      </c>
      <c r="G791">
        <v>139.69019</v>
      </c>
      <c r="H791">
        <v>1641314999999</v>
      </c>
      <c r="I791">
        <v>6539313.4237885</v>
      </c>
      <c r="J791">
        <v>3098</v>
      </c>
      <c r="K791">
        <v>87.645709999999994</v>
      </c>
      <c r="L791">
        <v>4102731.1669647</v>
      </c>
      <c r="M791">
        <v>46730.09</v>
      </c>
      <c r="N791">
        <f t="shared" si="60"/>
        <v>46845.780644750339</v>
      </c>
      <c r="O791">
        <f t="shared" si="57"/>
        <v>46925.361484801047</v>
      </c>
      <c r="P791">
        <f t="shared" si="56"/>
        <v>-79.580840050708503</v>
      </c>
      <c r="Q791">
        <f t="shared" si="59"/>
        <v>-41.170082421298503</v>
      </c>
      <c r="R791">
        <f t="shared" si="58"/>
        <v>38.41075762941</v>
      </c>
    </row>
    <row r="792" spans="1:18" x14ac:dyDescent="0.3">
      <c r="A792" s="1">
        <v>44565</v>
      </c>
      <c r="B792" s="2">
        <v>0.74305555555555547</v>
      </c>
      <c r="C792">
        <v>46829.279999999999</v>
      </c>
      <c r="D792">
        <v>46875.38</v>
      </c>
      <c r="E792">
        <v>46829.279999999999</v>
      </c>
      <c r="F792">
        <v>46862.559999999998</v>
      </c>
      <c r="G792">
        <v>62.597909999999999</v>
      </c>
      <c r="H792">
        <v>1641315299999</v>
      </c>
      <c r="I792">
        <v>2932764.5139739001</v>
      </c>
      <c r="J792">
        <v>3054</v>
      </c>
      <c r="K792">
        <v>38.904029999999999</v>
      </c>
      <c r="L792">
        <v>1822721.4527471999</v>
      </c>
      <c r="M792">
        <v>46733.08</v>
      </c>
      <c r="N792">
        <f t="shared" si="60"/>
        <v>46843.242084019512</v>
      </c>
      <c r="O792">
        <f t="shared" si="57"/>
        <v>46918.244337778749</v>
      </c>
      <c r="P792">
        <f t="shared" si="56"/>
        <v>-75.002253759237647</v>
      </c>
      <c r="Q792">
        <f t="shared" si="59"/>
        <v>-47.936516688886336</v>
      </c>
      <c r="R792">
        <f t="shared" si="58"/>
        <v>27.065737070351311</v>
      </c>
    </row>
    <row r="793" spans="1:18" x14ac:dyDescent="0.3">
      <c r="A793" s="1">
        <v>44565</v>
      </c>
      <c r="B793" s="2">
        <v>0.74652777777777779</v>
      </c>
      <c r="C793">
        <v>46862.57</v>
      </c>
      <c r="D793">
        <v>46870.93</v>
      </c>
      <c r="E793">
        <v>46740</v>
      </c>
      <c r="F793">
        <v>46767.27</v>
      </c>
      <c r="G793">
        <v>66.041809999999998</v>
      </c>
      <c r="H793">
        <v>1641315599999</v>
      </c>
      <c r="I793">
        <v>3091128.0332196001</v>
      </c>
      <c r="J793">
        <v>2791</v>
      </c>
      <c r="K793">
        <v>32.46322</v>
      </c>
      <c r="L793">
        <v>1519373.7239198999</v>
      </c>
      <c r="M793">
        <v>46736.46</v>
      </c>
      <c r="N793">
        <f t="shared" si="60"/>
        <v>46846.215609554973</v>
      </c>
      <c r="O793">
        <f t="shared" si="57"/>
        <v>46914.120312758103</v>
      </c>
      <c r="P793">
        <f t="shared" si="56"/>
        <v>-67.904703203130339</v>
      </c>
      <c r="Q793">
        <f t="shared" si="59"/>
        <v>-51.930153991735139</v>
      </c>
      <c r="R793">
        <f t="shared" si="58"/>
        <v>15.9745492113952</v>
      </c>
    </row>
    <row r="794" spans="1:18" x14ac:dyDescent="0.3">
      <c r="A794" s="1">
        <v>44565</v>
      </c>
      <c r="B794" s="2">
        <v>0.75</v>
      </c>
      <c r="C794">
        <v>46767.28</v>
      </c>
      <c r="D794">
        <v>46824.89</v>
      </c>
      <c r="E794">
        <v>46712.42</v>
      </c>
      <c r="F794">
        <v>46789.13</v>
      </c>
      <c r="G794">
        <v>85.165959999999998</v>
      </c>
      <c r="H794">
        <v>1641315899999</v>
      </c>
      <c r="I794">
        <v>3983963.0311639002</v>
      </c>
      <c r="J794">
        <v>3021</v>
      </c>
      <c r="K794">
        <v>37.92548</v>
      </c>
      <c r="L794">
        <v>1774482.8472508001</v>
      </c>
      <c r="M794">
        <v>46738.45</v>
      </c>
      <c r="N794">
        <f t="shared" si="60"/>
        <v>46834.071669623438</v>
      </c>
      <c r="O794">
        <f t="shared" si="57"/>
        <v>46903.243252553795</v>
      </c>
      <c r="P794">
        <f t="shared" si="56"/>
        <v>-69.171582930357545</v>
      </c>
      <c r="Q794">
        <f t="shared" si="59"/>
        <v>-55.378439779459626</v>
      </c>
      <c r="R794">
        <f t="shared" si="58"/>
        <v>13.793143150897919</v>
      </c>
    </row>
    <row r="795" spans="1:18" x14ac:dyDescent="0.3">
      <c r="A795" s="1">
        <v>44565</v>
      </c>
      <c r="B795" s="2">
        <v>0.75347222222222221</v>
      </c>
      <c r="C795">
        <v>46789.13</v>
      </c>
      <c r="D795">
        <v>46789.13</v>
      </c>
      <c r="E795">
        <v>46705.36</v>
      </c>
      <c r="F795">
        <v>46727.03</v>
      </c>
      <c r="G795">
        <v>39.261270000000003</v>
      </c>
      <c r="H795">
        <v>1641316199999</v>
      </c>
      <c r="I795">
        <v>1835198.8292884999</v>
      </c>
      <c r="J795">
        <v>2798</v>
      </c>
      <c r="K795">
        <v>17.094429999999999</v>
      </c>
      <c r="L795">
        <v>799068.33947450004</v>
      </c>
      <c r="M795">
        <v>46741.49</v>
      </c>
      <c r="N795">
        <f t="shared" si="60"/>
        <v>46827.157566604445</v>
      </c>
      <c r="O795">
        <f t="shared" si="57"/>
        <v>46894.790419031291</v>
      </c>
      <c r="P795">
        <f t="shared" si="56"/>
        <v>-67.632852426846512</v>
      </c>
      <c r="Q795">
        <f t="shared" si="59"/>
        <v>-57.829322308937009</v>
      </c>
      <c r="R795">
        <f t="shared" si="58"/>
        <v>9.8035301179095029</v>
      </c>
    </row>
    <row r="796" spans="1:18" x14ac:dyDescent="0.3">
      <c r="A796" s="1">
        <v>44565</v>
      </c>
      <c r="B796" s="2">
        <v>0.75694444444444453</v>
      </c>
      <c r="C796">
        <v>46727.03</v>
      </c>
      <c r="D796">
        <v>46819.99</v>
      </c>
      <c r="E796">
        <v>46727.02</v>
      </c>
      <c r="F796">
        <v>46810.87</v>
      </c>
      <c r="G796">
        <v>38.110500000000002</v>
      </c>
      <c r="H796">
        <v>1641316499999</v>
      </c>
      <c r="I796">
        <v>1782658.2992517001</v>
      </c>
      <c r="J796">
        <v>2516</v>
      </c>
      <c r="K796">
        <v>24.508900000000001</v>
      </c>
      <c r="L796">
        <v>1146356.774884</v>
      </c>
      <c r="M796">
        <v>46744.47</v>
      </c>
      <c r="N796">
        <f t="shared" si="60"/>
        <v>46811.753325588375</v>
      </c>
      <c r="O796">
        <f t="shared" si="57"/>
        <v>46882.363721325266</v>
      </c>
      <c r="P796">
        <f t="shared" ref="P796:P859" si="61">N796-O796</f>
        <v>-70.610395736890496</v>
      </c>
      <c r="Q796">
        <f t="shared" si="59"/>
        <v>-60.385536994527712</v>
      </c>
      <c r="R796">
        <f t="shared" si="58"/>
        <v>10.224858742362784</v>
      </c>
    </row>
    <row r="797" spans="1:18" x14ac:dyDescent="0.3">
      <c r="A797" s="1">
        <v>44565</v>
      </c>
      <c r="B797" s="2">
        <v>0.76041666666666663</v>
      </c>
      <c r="C797">
        <v>46810.87</v>
      </c>
      <c r="D797">
        <v>46984.99</v>
      </c>
      <c r="E797">
        <v>46807.37</v>
      </c>
      <c r="F797">
        <v>46962.45</v>
      </c>
      <c r="G797">
        <v>98.174329999999998</v>
      </c>
      <c r="H797">
        <v>1641316799999</v>
      </c>
      <c r="I797">
        <v>4605370.0724336999</v>
      </c>
      <c r="J797">
        <v>3882</v>
      </c>
      <c r="K797">
        <v>60.361319999999999</v>
      </c>
      <c r="L797">
        <v>2831513.6194317001</v>
      </c>
      <c r="M797">
        <v>46747.82</v>
      </c>
      <c r="N797">
        <f t="shared" si="60"/>
        <v>46811.617429344013</v>
      </c>
      <c r="O797">
        <f t="shared" ref="O797:O860" si="62">C797*(2/27)+(O796*(1-(2/27)))</f>
        <v>46877.067890115984</v>
      </c>
      <c r="P797">
        <f t="shared" si="61"/>
        <v>-65.450460771971848</v>
      </c>
      <c r="Q797">
        <f t="shared" si="59"/>
        <v>-61.398521750016542</v>
      </c>
      <c r="R797">
        <f t="shared" si="58"/>
        <v>4.051939021955306</v>
      </c>
    </row>
    <row r="798" spans="1:18" x14ac:dyDescent="0.3">
      <c r="A798" s="1">
        <v>44565</v>
      </c>
      <c r="B798" s="2">
        <v>0.76388888888888884</v>
      </c>
      <c r="C798">
        <v>46962.46</v>
      </c>
      <c r="D798">
        <v>46983.43</v>
      </c>
      <c r="E798">
        <v>46862.84</v>
      </c>
      <c r="F798">
        <v>46862.85</v>
      </c>
      <c r="G798">
        <v>44.891950000000001</v>
      </c>
      <c r="H798">
        <v>1641317099999</v>
      </c>
      <c r="I798">
        <v>2106709.8522343999</v>
      </c>
      <c r="J798">
        <v>2825</v>
      </c>
      <c r="K798">
        <v>20.879049999999999</v>
      </c>
      <c r="L798">
        <v>979882.69158970006</v>
      </c>
      <c r="M798">
        <v>46752.55</v>
      </c>
      <c r="N798">
        <f t="shared" si="60"/>
        <v>46834.823978675704</v>
      </c>
      <c r="O798">
        <f t="shared" si="62"/>
        <v>46883.393231588874</v>
      </c>
      <c r="P798">
        <f t="shared" si="61"/>
        <v>-48.569252913170203</v>
      </c>
      <c r="Q798">
        <f t="shared" si="59"/>
        <v>-58.83266798264728</v>
      </c>
      <c r="R798">
        <f t="shared" si="58"/>
        <v>-10.263415069477077</v>
      </c>
    </row>
    <row r="799" spans="1:18" x14ac:dyDescent="0.3">
      <c r="A799" s="1">
        <v>44565</v>
      </c>
      <c r="B799" s="2">
        <v>0.76736111111111116</v>
      </c>
      <c r="C799">
        <v>46862.84</v>
      </c>
      <c r="D799">
        <v>46862.85</v>
      </c>
      <c r="E799">
        <v>46790.23</v>
      </c>
      <c r="F799">
        <v>46820.47</v>
      </c>
      <c r="G799">
        <v>58.812750000000001</v>
      </c>
      <c r="H799">
        <v>1641317399999</v>
      </c>
      <c r="I799">
        <v>2753817.1025907998</v>
      </c>
      <c r="J799">
        <v>2582</v>
      </c>
      <c r="K799">
        <v>27.273060000000001</v>
      </c>
      <c r="L799">
        <v>1276993.3420839</v>
      </c>
      <c r="M799">
        <v>46755.81</v>
      </c>
      <c r="N799">
        <f t="shared" si="60"/>
        <v>46839.134135802524</v>
      </c>
      <c r="O799">
        <f t="shared" si="62"/>
        <v>46881.870769989699</v>
      </c>
      <c r="P799">
        <f t="shared" si="61"/>
        <v>-42.736634187174786</v>
      </c>
      <c r="Q799">
        <f t="shared" si="59"/>
        <v>-55.613461223552783</v>
      </c>
      <c r="R799">
        <f t="shared" si="58"/>
        <v>-12.876827036377996</v>
      </c>
    </row>
    <row r="800" spans="1:18" x14ac:dyDescent="0.3">
      <c r="A800" s="1">
        <v>44565</v>
      </c>
      <c r="B800" s="2">
        <v>0.77083333333333337</v>
      </c>
      <c r="C800">
        <v>46820.47</v>
      </c>
      <c r="D800">
        <v>46853.97</v>
      </c>
      <c r="E800">
        <v>46764.44</v>
      </c>
      <c r="F800">
        <v>46821.74</v>
      </c>
      <c r="G800">
        <v>41.748510000000003</v>
      </c>
      <c r="H800">
        <v>1641317699999</v>
      </c>
      <c r="I800">
        <v>1954466.2717074</v>
      </c>
      <c r="J800">
        <v>2654</v>
      </c>
      <c r="K800">
        <v>23.788360000000001</v>
      </c>
      <c r="L800">
        <v>1113651.3543531001</v>
      </c>
      <c r="M800">
        <v>46758.21</v>
      </c>
      <c r="N800">
        <f t="shared" si="60"/>
        <v>46836.262730294446</v>
      </c>
      <c r="O800">
        <f t="shared" si="62"/>
        <v>46877.322564805276</v>
      </c>
      <c r="P800">
        <f t="shared" si="61"/>
        <v>-41.059834510830115</v>
      </c>
      <c r="Q800">
        <f t="shared" si="59"/>
        <v>-52.702735881008252</v>
      </c>
      <c r="R800">
        <f t="shared" si="58"/>
        <v>-11.642901370178137</v>
      </c>
    </row>
    <row r="801" spans="1:18" x14ac:dyDescent="0.3">
      <c r="A801" s="1">
        <v>44565</v>
      </c>
      <c r="B801" s="2">
        <v>0.77430555555555547</v>
      </c>
      <c r="C801">
        <v>46821.75</v>
      </c>
      <c r="D801">
        <v>46912.41</v>
      </c>
      <c r="E801">
        <v>46818.05</v>
      </c>
      <c r="F801">
        <v>46905.919999999998</v>
      </c>
      <c r="G801">
        <v>84.977959999999996</v>
      </c>
      <c r="H801">
        <v>1641317999999</v>
      </c>
      <c r="I801">
        <v>3983650.1727935998</v>
      </c>
      <c r="J801">
        <v>3439</v>
      </c>
      <c r="K801">
        <v>48.092449999999999</v>
      </c>
      <c r="L801">
        <v>2254201.4000228001</v>
      </c>
      <c r="M801">
        <v>46761.25</v>
      </c>
      <c r="N801">
        <f t="shared" si="60"/>
        <v>46834.030002556843</v>
      </c>
      <c r="O801">
        <f t="shared" si="62"/>
        <v>46873.206078523406</v>
      </c>
      <c r="P801">
        <f t="shared" si="61"/>
        <v>-39.176075966563076</v>
      </c>
      <c r="Q801">
        <f t="shared" si="59"/>
        <v>-49.997403898119217</v>
      </c>
      <c r="R801">
        <f t="shared" si="58"/>
        <v>-10.821327931556141</v>
      </c>
    </row>
    <row r="802" spans="1:18" x14ac:dyDescent="0.3">
      <c r="A802" s="1">
        <v>44565</v>
      </c>
      <c r="B802" s="2">
        <v>0.77777777777777779</v>
      </c>
      <c r="C802">
        <v>46905.919999999998</v>
      </c>
      <c r="D802">
        <v>46921.2</v>
      </c>
      <c r="E802">
        <v>46865.8</v>
      </c>
      <c r="F802">
        <v>46870.66</v>
      </c>
      <c r="G802">
        <v>45.545290000000001</v>
      </c>
      <c r="H802">
        <v>1641318299999</v>
      </c>
      <c r="I802">
        <v>2135699.1604168001</v>
      </c>
      <c r="J802">
        <v>2365</v>
      </c>
      <c r="K802">
        <v>18.645219999999998</v>
      </c>
      <c r="L802">
        <v>874256.6662024</v>
      </c>
      <c r="M802">
        <v>46764.88</v>
      </c>
      <c r="N802">
        <f t="shared" si="60"/>
        <v>46845.090002163481</v>
      </c>
      <c r="O802">
        <f t="shared" si="62"/>
        <v>46875.629331966113</v>
      </c>
      <c r="P802">
        <f t="shared" si="61"/>
        <v>-30.539329802631983</v>
      </c>
      <c r="Q802">
        <f t="shared" si="59"/>
        <v>-46.105789079021775</v>
      </c>
      <c r="R802">
        <f t="shared" si="58"/>
        <v>-15.566459276389793</v>
      </c>
    </row>
    <row r="803" spans="1:18" x14ac:dyDescent="0.3">
      <c r="A803" s="1">
        <v>44565</v>
      </c>
      <c r="B803" s="2">
        <v>0.78125</v>
      </c>
      <c r="C803">
        <v>46870.66</v>
      </c>
      <c r="D803">
        <v>46877.81</v>
      </c>
      <c r="E803">
        <v>46808.88</v>
      </c>
      <c r="F803">
        <v>46822.12</v>
      </c>
      <c r="G803">
        <v>42.694859999999998</v>
      </c>
      <c r="H803">
        <v>1641318599999</v>
      </c>
      <c r="I803">
        <v>2000029.4444639999</v>
      </c>
      <c r="J803">
        <v>2646</v>
      </c>
      <c r="K803">
        <v>20.648430000000001</v>
      </c>
      <c r="L803">
        <v>967251.25862630003</v>
      </c>
      <c r="M803">
        <v>46768.98</v>
      </c>
      <c r="N803">
        <f t="shared" si="60"/>
        <v>46849.023847984485</v>
      </c>
      <c r="O803">
        <f t="shared" si="62"/>
        <v>46875.261233301957</v>
      </c>
      <c r="P803">
        <f t="shared" si="61"/>
        <v>-26.237385317472217</v>
      </c>
      <c r="Q803">
        <f t="shared" si="59"/>
        <v>-42.132108326711865</v>
      </c>
      <c r="R803">
        <f t="shared" si="58"/>
        <v>-15.894723009239648</v>
      </c>
    </row>
    <row r="804" spans="1:18" x14ac:dyDescent="0.3">
      <c r="A804" s="1">
        <v>44565</v>
      </c>
      <c r="B804" s="2">
        <v>0.78472222222222221</v>
      </c>
      <c r="C804">
        <v>46822.11</v>
      </c>
      <c r="D804">
        <v>46841.440000000002</v>
      </c>
      <c r="E804">
        <v>46731.01</v>
      </c>
      <c r="F804">
        <v>46747.46</v>
      </c>
      <c r="G804">
        <v>50.875799999999998</v>
      </c>
      <c r="H804">
        <v>1641318899999</v>
      </c>
      <c r="I804">
        <v>2380501.8335354002</v>
      </c>
      <c r="J804">
        <v>2839</v>
      </c>
      <c r="K804">
        <v>25.051220000000001</v>
      </c>
      <c r="L804">
        <v>1172216.0019518</v>
      </c>
      <c r="M804">
        <v>46772.55</v>
      </c>
      <c r="N804">
        <f t="shared" si="60"/>
        <v>46844.883255986875</v>
      </c>
      <c r="O804">
        <f t="shared" si="62"/>
        <v>46871.324104909218</v>
      </c>
      <c r="P804">
        <f t="shared" si="61"/>
        <v>-26.440848922342411</v>
      </c>
      <c r="Q804">
        <f t="shared" si="59"/>
        <v>-38.993856445837977</v>
      </c>
      <c r="R804">
        <f t="shared" ref="R804:R866" si="63">Q804-P804</f>
        <v>-12.553007523495566</v>
      </c>
    </row>
    <row r="805" spans="1:18" x14ac:dyDescent="0.3">
      <c r="A805" s="1">
        <v>44565</v>
      </c>
      <c r="B805" s="2">
        <v>0.78819444444444453</v>
      </c>
      <c r="C805">
        <v>46747.46</v>
      </c>
      <c r="D805">
        <v>46747.49</v>
      </c>
      <c r="E805">
        <v>46522.91</v>
      </c>
      <c r="F805">
        <v>46555.01</v>
      </c>
      <c r="G805">
        <v>152.27785</v>
      </c>
      <c r="H805">
        <v>1641319199999</v>
      </c>
      <c r="I805">
        <v>7097784.5280825999</v>
      </c>
      <c r="J805">
        <v>5197</v>
      </c>
      <c r="K805">
        <v>57.071440000000003</v>
      </c>
      <c r="L805">
        <v>2659985.4781411001</v>
      </c>
      <c r="M805">
        <v>46776.58</v>
      </c>
      <c r="N805">
        <f t="shared" si="60"/>
        <v>46829.895062758129</v>
      </c>
      <c r="O805">
        <f t="shared" si="62"/>
        <v>46862.148986027052</v>
      </c>
      <c r="P805">
        <f t="shared" si="61"/>
        <v>-32.253923268923245</v>
      </c>
      <c r="Q805">
        <f t="shared" ref="Q805:Q866" si="64">P805*(2/10)+(Q804*(1-(2/10)))</f>
        <v>-37.645869810455032</v>
      </c>
      <c r="R805">
        <f t="shared" si="63"/>
        <v>-5.3919465415317873</v>
      </c>
    </row>
    <row r="806" spans="1:18" x14ac:dyDescent="0.3">
      <c r="A806" s="1">
        <v>44565</v>
      </c>
      <c r="B806" s="2">
        <v>0.79166666666666663</v>
      </c>
      <c r="C806">
        <v>46555</v>
      </c>
      <c r="D806">
        <v>46647.360000000001</v>
      </c>
      <c r="E806">
        <v>46522.14</v>
      </c>
      <c r="F806">
        <v>46568.63</v>
      </c>
      <c r="G806">
        <v>121.03557000000001</v>
      </c>
      <c r="H806">
        <v>1641319499999</v>
      </c>
      <c r="I806">
        <v>5637052.3716516998</v>
      </c>
      <c r="J806">
        <v>4099</v>
      </c>
      <c r="K806">
        <v>66.486189999999993</v>
      </c>
      <c r="L806">
        <v>3096643.2265873002</v>
      </c>
      <c r="M806">
        <v>46778.21</v>
      </c>
      <c r="N806">
        <f t="shared" si="60"/>
        <v>46787.603514641494</v>
      </c>
      <c r="O806">
        <f t="shared" si="62"/>
        <v>46839.397209284311</v>
      </c>
      <c r="P806">
        <f t="shared" si="61"/>
        <v>-51.793694642816263</v>
      </c>
      <c r="Q806">
        <f t="shared" si="64"/>
        <v>-40.47543477692728</v>
      </c>
      <c r="R806">
        <f t="shared" si="63"/>
        <v>11.318259865888983</v>
      </c>
    </row>
    <row r="807" spans="1:18" x14ac:dyDescent="0.3">
      <c r="A807" s="1">
        <v>44565</v>
      </c>
      <c r="B807" s="2">
        <v>0.79513888888888884</v>
      </c>
      <c r="C807">
        <v>46568.63</v>
      </c>
      <c r="D807">
        <v>46710.04</v>
      </c>
      <c r="E807">
        <v>46556.01</v>
      </c>
      <c r="F807">
        <v>46689.67</v>
      </c>
      <c r="G807">
        <v>101.16055</v>
      </c>
      <c r="H807">
        <v>1641319799999</v>
      </c>
      <c r="I807">
        <v>4720085.3392738001</v>
      </c>
      <c r="J807">
        <v>3233</v>
      </c>
      <c r="K807">
        <v>43.045349999999999</v>
      </c>
      <c r="L807">
        <v>2008075.1844905999</v>
      </c>
      <c r="M807">
        <v>46780.17</v>
      </c>
      <c r="N807">
        <f t="shared" si="60"/>
        <v>46753.915281619724</v>
      </c>
      <c r="O807">
        <f t="shared" si="62"/>
        <v>46819.340378966954</v>
      </c>
      <c r="P807">
        <f t="shared" si="61"/>
        <v>-65.425097347229894</v>
      </c>
      <c r="Q807">
        <f t="shared" si="64"/>
        <v>-45.465367290987807</v>
      </c>
      <c r="R807">
        <f t="shared" si="63"/>
        <v>19.959730056242087</v>
      </c>
    </row>
    <row r="808" spans="1:18" x14ac:dyDescent="0.3">
      <c r="A808" s="1">
        <v>44565</v>
      </c>
      <c r="B808" s="2">
        <v>0.79861111111111116</v>
      </c>
      <c r="C808">
        <v>46689.66</v>
      </c>
      <c r="D808">
        <v>46719.78</v>
      </c>
      <c r="E808">
        <v>46644</v>
      </c>
      <c r="F808">
        <v>46651.42</v>
      </c>
      <c r="G808">
        <v>55.37706</v>
      </c>
      <c r="H808">
        <v>1641320099999</v>
      </c>
      <c r="I808">
        <v>2585463.9740893999</v>
      </c>
      <c r="J808">
        <v>2560</v>
      </c>
      <c r="K808">
        <v>22.147770000000001</v>
      </c>
      <c r="L808">
        <v>1033974.2339622</v>
      </c>
      <c r="M808">
        <v>46784.07</v>
      </c>
      <c r="N808">
        <f t="shared" si="60"/>
        <v>46744.029853678228</v>
      </c>
      <c r="O808">
        <f t="shared" si="62"/>
        <v>46809.7344249694</v>
      </c>
      <c r="P808">
        <f t="shared" si="61"/>
        <v>-65.704571291171305</v>
      </c>
      <c r="Q808">
        <f t="shared" si="64"/>
        <v>-49.513208091024509</v>
      </c>
      <c r="R808">
        <f t="shared" si="63"/>
        <v>16.191363200146796</v>
      </c>
    </row>
    <row r="809" spans="1:18" x14ac:dyDescent="0.3">
      <c r="A809" s="1">
        <v>44565</v>
      </c>
      <c r="B809" s="2">
        <v>0.80208333333333337</v>
      </c>
      <c r="C809">
        <v>46651.42</v>
      </c>
      <c r="D809">
        <v>46698.400000000001</v>
      </c>
      <c r="E809">
        <v>46613.7</v>
      </c>
      <c r="F809">
        <v>46676.160000000003</v>
      </c>
      <c r="G809">
        <v>69.019859999999994</v>
      </c>
      <c r="H809">
        <v>1641320399999</v>
      </c>
      <c r="I809">
        <v>3220477.4981384999</v>
      </c>
      <c r="J809">
        <v>2472</v>
      </c>
      <c r="K809">
        <v>30.060420000000001</v>
      </c>
      <c r="L809">
        <v>1402353.9572735</v>
      </c>
      <c r="M809">
        <v>46787.26</v>
      </c>
      <c r="N809">
        <f t="shared" si="60"/>
        <v>46729.78218388158</v>
      </c>
      <c r="O809">
        <f t="shared" si="62"/>
        <v>46798.007430527221</v>
      </c>
      <c r="P809">
        <f t="shared" si="61"/>
        <v>-68.225246645641164</v>
      </c>
      <c r="Q809">
        <f t="shared" si="64"/>
        <v>-53.255615801947847</v>
      </c>
      <c r="R809">
        <f t="shared" si="63"/>
        <v>14.969630843693317</v>
      </c>
    </row>
    <row r="810" spans="1:18" x14ac:dyDescent="0.3">
      <c r="A810" s="1">
        <v>44565</v>
      </c>
      <c r="B810" s="2">
        <v>0.80555555555555547</v>
      </c>
      <c r="C810">
        <v>46676.17</v>
      </c>
      <c r="D810">
        <v>46697.79</v>
      </c>
      <c r="E810">
        <v>46605.34</v>
      </c>
      <c r="F810">
        <v>46619.81</v>
      </c>
      <c r="G810">
        <v>68.135919999999999</v>
      </c>
      <c r="H810">
        <v>1641320699999</v>
      </c>
      <c r="I810">
        <v>3178582.7326179999</v>
      </c>
      <c r="J810">
        <v>2533</v>
      </c>
      <c r="K810">
        <v>30.6326</v>
      </c>
      <c r="L810">
        <v>1428713.0266165</v>
      </c>
      <c r="M810">
        <v>46790.46</v>
      </c>
      <c r="N810">
        <f t="shared" si="60"/>
        <v>46721.534155592104</v>
      </c>
      <c r="O810">
        <f t="shared" si="62"/>
        <v>46788.982435673352</v>
      </c>
      <c r="P810">
        <f t="shared" si="61"/>
        <v>-67.448280081247503</v>
      </c>
      <c r="Q810">
        <f t="shared" si="64"/>
        <v>-56.094148657807779</v>
      </c>
      <c r="R810">
        <f t="shared" si="63"/>
        <v>11.354131423439725</v>
      </c>
    </row>
    <row r="811" spans="1:18" x14ac:dyDescent="0.3">
      <c r="A811" s="1">
        <v>44565</v>
      </c>
      <c r="B811" s="2">
        <v>0.80902777777777779</v>
      </c>
      <c r="C811">
        <v>46619.81</v>
      </c>
      <c r="D811">
        <v>46633.27</v>
      </c>
      <c r="E811">
        <v>46466</v>
      </c>
      <c r="F811">
        <v>46470.42</v>
      </c>
      <c r="G811">
        <v>140.52733000000001</v>
      </c>
      <c r="H811">
        <v>1641320999999</v>
      </c>
      <c r="I811">
        <v>6537960.0756158996</v>
      </c>
      <c r="J811">
        <v>4077</v>
      </c>
      <c r="K811">
        <v>47.502519999999997</v>
      </c>
      <c r="L811">
        <v>2210267.7833083998</v>
      </c>
      <c r="M811">
        <v>46792.91</v>
      </c>
      <c r="N811">
        <f t="shared" si="60"/>
        <v>46705.884285501008</v>
      </c>
      <c r="O811">
        <f t="shared" si="62"/>
        <v>46776.451144141996</v>
      </c>
      <c r="P811">
        <f t="shared" si="61"/>
        <v>-70.566858640988357</v>
      </c>
      <c r="Q811">
        <f t="shared" si="64"/>
        <v>-58.988690654443893</v>
      </c>
      <c r="R811">
        <f t="shared" si="63"/>
        <v>11.578167986544464</v>
      </c>
    </row>
    <row r="812" spans="1:18" x14ac:dyDescent="0.3">
      <c r="A812" s="1">
        <v>44565</v>
      </c>
      <c r="B812" s="2">
        <v>0.8125</v>
      </c>
      <c r="C812">
        <v>46470.43</v>
      </c>
      <c r="D812">
        <v>46484.82</v>
      </c>
      <c r="E812">
        <v>46187.51</v>
      </c>
      <c r="F812">
        <v>46287.98</v>
      </c>
      <c r="G812">
        <v>429.61595</v>
      </c>
      <c r="H812">
        <v>1641321299999</v>
      </c>
      <c r="I812">
        <v>19893832.212666001</v>
      </c>
      <c r="J812">
        <v>11616</v>
      </c>
      <c r="K812">
        <v>167.43591000000001</v>
      </c>
      <c r="L812">
        <v>7750946.7002090998</v>
      </c>
      <c r="M812">
        <v>46794.36</v>
      </c>
      <c r="N812">
        <f t="shared" si="60"/>
        <v>46669.660549270084</v>
      </c>
      <c r="O812">
        <f t="shared" si="62"/>
        <v>46753.78291124259</v>
      </c>
      <c r="P812">
        <f t="shared" si="61"/>
        <v>-84.122361972506042</v>
      </c>
      <c r="Q812">
        <f t="shared" si="64"/>
        <v>-64.015424918056326</v>
      </c>
      <c r="R812">
        <f t="shared" si="63"/>
        <v>20.106937054449716</v>
      </c>
    </row>
    <row r="813" spans="1:18" x14ac:dyDescent="0.3">
      <c r="A813" s="1">
        <v>44565</v>
      </c>
      <c r="B813" s="2">
        <v>0.81597222222222221</v>
      </c>
      <c r="C813">
        <v>46287.98</v>
      </c>
      <c r="D813">
        <v>46287.99</v>
      </c>
      <c r="E813">
        <v>45880</v>
      </c>
      <c r="F813">
        <v>45928.49</v>
      </c>
      <c r="G813">
        <v>1283.96621</v>
      </c>
      <c r="H813">
        <v>1641321599999</v>
      </c>
      <c r="I813">
        <v>59074194.649067298</v>
      </c>
      <c r="J813">
        <v>16913</v>
      </c>
      <c r="K813">
        <v>582.32680000000005</v>
      </c>
      <c r="L813">
        <v>26792752.208597101</v>
      </c>
      <c r="M813">
        <v>46793.63</v>
      </c>
      <c r="N813">
        <f t="shared" si="60"/>
        <v>46610.940464766994</v>
      </c>
      <c r="O813">
        <f t="shared" si="62"/>
        <v>46719.278991891289</v>
      </c>
      <c r="P813">
        <f t="shared" si="61"/>
        <v>-108.33852712429507</v>
      </c>
      <c r="Q813">
        <f t="shared" si="64"/>
        <v>-72.880045359304077</v>
      </c>
      <c r="R813">
        <f t="shared" si="63"/>
        <v>35.458481764990992</v>
      </c>
    </row>
    <row r="814" spans="1:18" x14ac:dyDescent="0.3">
      <c r="A814" s="1">
        <v>44565</v>
      </c>
      <c r="B814" s="2">
        <v>0.81944444444444453</v>
      </c>
      <c r="C814">
        <v>45921.82</v>
      </c>
      <c r="D814">
        <v>46000</v>
      </c>
      <c r="E814">
        <v>45870</v>
      </c>
      <c r="F814">
        <v>45990.21</v>
      </c>
      <c r="G814">
        <v>223.96647999999999</v>
      </c>
      <c r="H814">
        <v>1641321899999</v>
      </c>
      <c r="I814">
        <v>10291250.1736208</v>
      </c>
      <c r="J814">
        <v>5535</v>
      </c>
      <c r="K814">
        <v>108.07844</v>
      </c>
      <c r="L814">
        <v>4966340.6511620004</v>
      </c>
      <c r="M814">
        <v>46788.58</v>
      </c>
      <c r="N814">
        <f t="shared" si="60"/>
        <v>46504.921931725912</v>
      </c>
      <c r="O814">
        <f t="shared" si="62"/>
        <v>46660.207955454898</v>
      </c>
      <c r="P814">
        <f t="shared" si="61"/>
        <v>-155.28602372898604</v>
      </c>
      <c r="Q814">
        <f t="shared" si="64"/>
        <v>-89.361241033240475</v>
      </c>
      <c r="R814">
        <f t="shared" si="63"/>
        <v>65.924782695745563</v>
      </c>
    </row>
    <row r="815" spans="1:18" x14ac:dyDescent="0.3">
      <c r="A815" s="1">
        <v>44565</v>
      </c>
      <c r="B815" s="2">
        <v>0.82291666666666663</v>
      </c>
      <c r="C815">
        <v>45990.2</v>
      </c>
      <c r="D815">
        <v>45999.4</v>
      </c>
      <c r="E815">
        <v>45830</v>
      </c>
      <c r="F815">
        <v>45889.760000000002</v>
      </c>
      <c r="G815">
        <v>299.77217999999999</v>
      </c>
      <c r="H815">
        <v>1641322199999</v>
      </c>
      <c r="I815">
        <v>13759280.6012532</v>
      </c>
      <c r="J815">
        <v>6855</v>
      </c>
      <c r="K815">
        <v>122.27706000000001</v>
      </c>
      <c r="L815">
        <v>5612540.6871884</v>
      </c>
      <c r="M815">
        <v>46784.13</v>
      </c>
      <c r="N815">
        <f t="shared" si="60"/>
        <v>46425.733942229621</v>
      </c>
      <c r="O815">
        <f t="shared" si="62"/>
        <v>46610.577736532308</v>
      </c>
      <c r="P815">
        <f t="shared" si="61"/>
        <v>-184.84379430268746</v>
      </c>
      <c r="Q815">
        <f t="shared" si="64"/>
        <v>-108.45775168712987</v>
      </c>
      <c r="R815">
        <f t="shared" si="63"/>
        <v>76.386042615557585</v>
      </c>
    </row>
    <row r="816" spans="1:18" x14ac:dyDescent="0.3">
      <c r="A816" s="1">
        <v>44565</v>
      </c>
      <c r="B816" s="2">
        <v>0.82638888888888884</v>
      </c>
      <c r="C816">
        <v>45889.760000000002</v>
      </c>
      <c r="D816">
        <v>45921.98</v>
      </c>
      <c r="E816">
        <v>45500</v>
      </c>
      <c r="F816">
        <v>45832.99</v>
      </c>
      <c r="G816">
        <v>1445.65569</v>
      </c>
      <c r="H816">
        <v>1641322499999</v>
      </c>
      <c r="I816">
        <v>66084576.053067803</v>
      </c>
      <c r="J816">
        <v>24614</v>
      </c>
      <c r="K816">
        <v>702.36000999999999</v>
      </c>
      <c r="L816">
        <v>32120906.616156701</v>
      </c>
      <c r="M816">
        <v>46777.86</v>
      </c>
      <c r="N816">
        <f t="shared" si="60"/>
        <v>46343.276412655832</v>
      </c>
      <c r="O816">
        <f t="shared" si="62"/>
        <v>46557.183830122507</v>
      </c>
      <c r="P816">
        <f t="shared" si="61"/>
        <v>-213.90741746667481</v>
      </c>
      <c r="Q816">
        <f t="shared" si="64"/>
        <v>-129.54768484303887</v>
      </c>
      <c r="R816">
        <f t="shared" si="63"/>
        <v>84.359732623635949</v>
      </c>
    </row>
    <row r="817" spans="1:18" x14ac:dyDescent="0.3">
      <c r="A817" s="1">
        <v>44565</v>
      </c>
      <c r="B817" s="2">
        <v>0.82986111111111116</v>
      </c>
      <c r="C817">
        <v>45832.99</v>
      </c>
      <c r="D817">
        <v>45844.24</v>
      </c>
      <c r="E817">
        <v>45705</v>
      </c>
      <c r="F817">
        <v>45750</v>
      </c>
      <c r="G817">
        <v>342.17761000000002</v>
      </c>
      <c r="H817">
        <v>1641322799999</v>
      </c>
      <c r="I817">
        <v>15664975.2649929</v>
      </c>
      <c r="J817">
        <v>6920</v>
      </c>
      <c r="K817">
        <v>185.84209000000001</v>
      </c>
      <c r="L817">
        <v>8506860.2291614003</v>
      </c>
      <c r="M817">
        <v>46770.77</v>
      </c>
      <c r="N817">
        <f t="shared" si="60"/>
        <v>46264.770810708782</v>
      </c>
      <c r="O817">
        <f t="shared" si="62"/>
        <v>46503.539842706028</v>
      </c>
      <c r="P817">
        <f t="shared" si="61"/>
        <v>-238.7690319972462</v>
      </c>
      <c r="Q817">
        <f t="shared" si="64"/>
        <v>-151.39195427388034</v>
      </c>
      <c r="R817">
        <f t="shared" si="63"/>
        <v>87.377077723365858</v>
      </c>
    </row>
    <row r="818" spans="1:18" x14ac:dyDescent="0.3">
      <c r="A818" s="1">
        <v>44565</v>
      </c>
      <c r="B818" s="2">
        <v>0.83333333333333337</v>
      </c>
      <c r="C818">
        <v>45750.01</v>
      </c>
      <c r="D818">
        <v>45867.68</v>
      </c>
      <c r="E818">
        <v>45580.99</v>
      </c>
      <c r="F818">
        <v>45832.72</v>
      </c>
      <c r="G818">
        <v>242.06187</v>
      </c>
      <c r="H818">
        <v>1641323099999</v>
      </c>
      <c r="I818">
        <v>11068850.519518699</v>
      </c>
      <c r="J818">
        <v>7682</v>
      </c>
      <c r="K818">
        <v>124.74168</v>
      </c>
      <c r="L818">
        <v>5705388.7027813997</v>
      </c>
      <c r="M818">
        <v>46763.51</v>
      </c>
      <c r="N818">
        <f t="shared" si="60"/>
        <v>46185.576839830508</v>
      </c>
      <c r="O818">
        <f t="shared" si="62"/>
        <v>46447.722817320398</v>
      </c>
      <c r="P818">
        <f t="shared" si="61"/>
        <v>-262.14597748989036</v>
      </c>
      <c r="Q818">
        <f t="shared" si="64"/>
        <v>-173.54275891708235</v>
      </c>
      <c r="R818">
        <f t="shared" si="63"/>
        <v>88.603218572808004</v>
      </c>
    </row>
    <row r="819" spans="1:18" x14ac:dyDescent="0.3">
      <c r="A819" s="1">
        <v>44565</v>
      </c>
      <c r="B819" s="2">
        <v>0.83680555555555547</v>
      </c>
      <c r="C819">
        <v>45832.73</v>
      </c>
      <c r="D819">
        <v>46300</v>
      </c>
      <c r="E819">
        <v>45828.61</v>
      </c>
      <c r="F819">
        <v>46231.29</v>
      </c>
      <c r="G819">
        <v>646.15153999999995</v>
      </c>
      <c r="H819">
        <v>1641323399999</v>
      </c>
      <c r="I819">
        <v>29790622.1440106</v>
      </c>
      <c r="J819">
        <v>13767</v>
      </c>
      <c r="K819">
        <v>369.63069000000002</v>
      </c>
      <c r="L819">
        <v>17038637.902396198</v>
      </c>
      <c r="M819">
        <v>46755.839999999997</v>
      </c>
      <c r="N819">
        <f t="shared" si="60"/>
        <v>46131.292710625814</v>
      </c>
      <c r="O819">
        <f t="shared" si="62"/>
        <v>46402.167793815184</v>
      </c>
      <c r="P819">
        <f t="shared" si="61"/>
        <v>-270.87508318937034</v>
      </c>
      <c r="Q819">
        <f t="shared" si="64"/>
        <v>-193.00922377153998</v>
      </c>
      <c r="R819">
        <f t="shared" si="63"/>
        <v>77.865859417830364</v>
      </c>
    </row>
    <row r="820" spans="1:18" x14ac:dyDescent="0.3">
      <c r="A820" s="1">
        <v>44565</v>
      </c>
      <c r="B820" s="2">
        <v>0.84027777777777779</v>
      </c>
      <c r="C820">
        <v>46232.59</v>
      </c>
      <c r="D820">
        <v>46454.86</v>
      </c>
      <c r="E820">
        <v>46173.39</v>
      </c>
      <c r="F820">
        <v>46327.61</v>
      </c>
      <c r="G820">
        <v>442.48212000000001</v>
      </c>
      <c r="H820">
        <v>1641323699999</v>
      </c>
      <c r="I820">
        <v>20494835.307029702</v>
      </c>
      <c r="J820">
        <v>10190</v>
      </c>
      <c r="K820">
        <v>222.76902999999999</v>
      </c>
      <c r="L820">
        <v>10318437.305492699</v>
      </c>
      <c r="M820">
        <v>46751.43</v>
      </c>
      <c r="N820">
        <f t="shared" si="60"/>
        <v>46146.876908991078</v>
      </c>
      <c r="O820">
        <f t="shared" si="62"/>
        <v>46389.606475754801</v>
      </c>
      <c r="P820">
        <f t="shared" si="61"/>
        <v>-242.72956676372269</v>
      </c>
      <c r="Q820">
        <f t="shared" si="64"/>
        <v>-202.95329236997654</v>
      </c>
      <c r="R820">
        <f t="shared" si="63"/>
        <v>39.776274393746149</v>
      </c>
    </row>
    <row r="821" spans="1:18" x14ac:dyDescent="0.3">
      <c r="A821" s="1">
        <v>44565</v>
      </c>
      <c r="B821" s="2">
        <v>0.84375</v>
      </c>
      <c r="C821">
        <v>46327.6</v>
      </c>
      <c r="D821">
        <v>46432.83</v>
      </c>
      <c r="E821">
        <v>46127.51</v>
      </c>
      <c r="F821">
        <v>46410</v>
      </c>
      <c r="G821">
        <v>326.04012999999998</v>
      </c>
      <c r="H821">
        <v>1641323999999</v>
      </c>
      <c r="I821">
        <v>15090972.958145401</v>
      </c>
      <c r="J821">
        <v>6243</v>
      </c>
      <c r="K821">
        <v>178.36999</v>
      </c>
      <c r="L821">
        <v>8259653.1205709996</v>
      </c>
      <c r="M821">
        <v>46747.35</v>
      </c>
      <c r="N821">
        <f t="shared" si="60"/>
        <v>46174.680461453994</v>
      </c>
      <c r="O821">
        <f t="shared" si="62"/>
        <v>46385.013403476667</v>
      </c>
      <c r="P821">
        <f t="shared" si="61"/>
        <v>-210.3329420226728</v>
      </c>
      <c r="Q821">
        <f t="shared" si="64"/>
        <v>-204.42922230051582</v>
      </c>
      <c r="R821">
        <f t="shared" si="63"/>
        <v>5.9037197221569784</v>
      </c>
    </row>
    <row r="822" spans="1:18" x14ac:dyDescent="0.3">
      <c r="A822" s="1">
        <v>44565</v>
      </c>
      <c r="B822" s="2">
        <v>0.84722222222222221</v>
      </c>
      <c r="C822">
        <v>46410</v>
      </c>
      <c r="D822">
        <v>46443.53</v>
      </c>
      <c r="E822">
        <v>46231.78</v>
      </c>
      <c r="F822">
        <v>46300</v>
      </c>
      <c r="G822">
        <v>217.87853999999999</v>
      </c>
      <c r="H822">
        <v>1641324299999</v>
      </c>
      <c r="I822">
        <v>10089653.5670022</v>
      </c>
      <c r="J822">
        <v>4816</v>
      </c>
      <c r="K822">
        <v>107.24002</v>
      </c>
      <c r="L822">
        <v>4966580.3121899003</v>
      </c>
      <c r="M822">
        <v>46745.19</v>
      </c>
      <c r="N822">
        <f t="shared" si="60"/>
        <v>46210.883467384148</v>
      </c>
      <c r="O822">
        <f t="shared" si="62"/>
        <v>46386.864262478397</v>
      </c>
      <c r="P822">
        <f t="shared" si="61"/>
        <v>-175.98079509424861</v>
      </c>
      <c r="Q822">
        <f t="shared" si="64"/>
        <v>-198.73953685926239</v>
      </c>
      <c r="R822">
        <f t="shared" si="63"/>
        <v>-22.758741765013781</v>
      </c>
    </row>
    <row r="823" spans="1:18" x14ac:dyDescent="0.3">
      <c r="A823" s="1">
        <v>44565</v>
      </c>
      <c r="B823" s="2">
        <v>0.85069444444444453</v>
      </c>
      <c r="C823">
        <v>46300</v>
      </c>
      <c r="D823">
        <v>46355.41</v>
      </c>
      <c r="E823">
        <v>46133</v>
      </c>
      <c r="F823">
        <v>46185.47</v>
      </c>
      <c r="G823">
        <v>134.98575</v>
      </c>
      <c r="H823">
        <v>1641324599999</v>
      </c>
      <c r="I823">
        <v>6239851.2739227004</v>
      </c>
      <c r="J823">
        <v>3834</v>
      </c>
      <c r="K823">
        <v>65.599959999999996</v>
      </c>
      <c r="L823">
        <v>3032889.8074884</v>
      </c>
      <c r="M823">
        <v>46740.77</v>
      </c>
      <c r="N823">
        <f t="shared" si="60"/>
        <v>46224.593703171202</v>
      </c>
      <c r="O823">
        <f t="shared" si="62"/>
        <v>46380.429872665183</v>
      </c>
      <c r="P823">
        <f t="shared" si="61"/>
        <v>-155.83616949398129</v>
      </c>
      <c r="Q823">
        <f t="shared" si="64"/>
        <v>-190.15886338620618</v>
      </c>
      <c r="R823">
        <f t="shared" si="63"/>
        <v>-34.322693892224891</v>
      </c>
    </row>
    <row r="824" spans="1:18" x14ac:dyDescent="0.3">
      <c r="A824" s="1">
        <v>44565</v>
      </c>
      <c r="B824" s="2">
        <v>0.85416666666666663</v>
      </c>
      <c r="C824">
        <v>46185.46</v>
      </c>
      <c r="D824">
        <v>46295.58</v>
      </c>
      <c r="E824">
        <v>46150.53</v>
      </c>
      <c r="F824">
        <v>46217.74</v>
      </c>
      <c r="G824">
        <v>65.29589</v>
      </c>
      <c r="H824">
        <v>1641324899999</v>
      </c>
      <c r="I824">
        <v>3018209.1338001001</v>
      </c>
      <c r="J824">
        <v>2739</v>
      </c>
      <c r="K824">
        <v>31.934550000000002</v>
      </c>
      <c r="L824">
        <v>1475939.2052837999</v>
      </c>
      <c r="M824">
        <v>46735.88</v>
      </c>
      <c r="N824">
        <f t="shared" si="60"/>
        <v>46218.573133452555</v>
      </c>
      <c r="O824">
        <f t="shared" si="62"/>
        <v>46365.987659875165</v>
      </c>
      <c r="P824">
        <f t="shared" si="61"/>
        <v>-147.41452642260992</v>
      </c>
      <c r="Q824">
        <f t="shared" si="64"/>
        <v>-181.60999599348693</v>
      </c>
      <c r="R824">
        <f t="shared" si="63"/>
        <v>-34.195469570877009</v>
      </c>
    </row>
    <row r="825" spans="1:18" x14ac:dyDescent="0.3">
      <c r="A825" s="1">
        <v>44565</v>
      </c>
      <c r="B825" s="2">
        <v>0.85763888888888884</v>
      </c>
      <c r="C825">
        <v>46217.73</v>
      </c>
      <c r="D825">
        <v>46218.67</v>
      </c>
      <c r="E825">
        <v>46054.77</v>
      </c>
      <c r="F825">
        <v>46070</v>
      </c>
      <c r="G825">
        <v>110.38032</v>
      </c>
      <c r="H825">
        <v>1641325199999</v>
      </c>
      <c r="I825">
        <v>5091600.3016354004</v>
      </c>
      <c r="J825">
        <v>3969</v>
      </c>
      <c r="K825">
        <v>39.412869999999998</v>
      </c>
      <c r="L825">
        <v>1818063.8846779999</v>
      </c>
      <c r="M825">
        <v>46731.01</v>
      </c>
      <c r="N825">
        <f t="shared" si="60"/>
        <v>46218.443420613701</v>
      </c>
      <c r="O825">
        <f t="shared" si="62"/>
        <v>46355.005610995526</v>
      </c>
      <c r="P825">
        <f t="shared" si="61"/>
        <v>-136.56219038182462</v>
      </c>
      <c r="Q825">
        <f t="shared" si="64"/>
        <v>-172.6004348711545</v>
      </c>
      <c r="R825">
        <f t="shared" si="63"/>
        <v>-36.038244489329884</v>
      </c>
    </row>
    <row r="826" spans="1:18" x14ac:dyDescent="0.3">
      <c r="A826" s="1">
        <v>44565</v>
      </c>
      <c r="B826" s="2">
        <v>0.86111111111111116</v>
      </c>
      <c r="C826">
        <v>46070</v>
      </c>
      <c r="D826">
        <v>46175.44</v>
      </c>
      <c r="E826">
        <v>46054.86</v>
      </c>
      <c r="F826">
        <v>46123.45</v>
      </c>
      <c r="G826">
        <v>80.811369999999997</v>
      </c>
      <c r="H826">
        <v>1641325499999</v>
      </c>
      <c r="I826">
        <v>3727185.7429137998</v>
      </c>
      <c r="J826">
        <v>3044</v>
      </c>
      <c r="K826">
        <v>45.518389999999997</v>
      </c>
      <c r="L826">
        <v>2099208.6745767002</v>
      </c>
      <c r="M826">
        <v>46724.76</v>
      </c>
      <c r="N826">
        <f t="shared" si="60"/>
        <v>46195.605971288518</v>
      </c>
      <c r="O826">
        <f t="shared" si="62"/>
        <v>46333.894084255116</v>
      </c>
      <c r="P826">
        <f t="shared" si="61"/>
        <v>-138.28811296659842</v>
      </c>
      <c r="Q826">
        <f t="shared" si="64"/>
        <v>-165.7379704902433</v>
      </c>
      <c r="R826">
        <f t="shared" si="63"/>
        <v>-27.44985752364488</v>
      </c>
    </row>
    <row r="827" spans="1:18" x14ac:dyDescent="0.3">
      <c r="A827" s="1">
        <v>44565</v>
      </c>
      <c r="B827" s="2">
        <v>0.86458333333333337</v>
      </c>
      <c r="C827">
        <v>46123.45</v>
      </c>
      <c r="D827">
        <v>46194.32</v>
      </c>
      <c r="E827">
        <v>46074.74</v>
      </c>
      <c r="F827">
        <v>46093.7</v>
      </c>
      <c r="G827">
        <v>78.510750000000002</v>
      </c>
      <c r="H827">
        <v>1641325799999</v>
      </c>
      <c r="I827">
        <v>3620466.8295733002</v>
      </c>
      <c r="J827">
        <v>2975</v>
      </c>
      <c r="K827">
        <v>30.240290000000002</v>
      </c>
      <c r="L827">
        <v>1394649.7523060001</v>
      </c>
      <c r="M827">
        <v>46719.42</v>
      </c>
      <c r="N827">
        <f t="shared" si="60"/>
        <v>46184.505052628745</v>
      </c>
      <c r="O827">
        <f t="shared" si="62"/>
        <v>46318.305633569551</v>
      </c>
      <c r="P827">
        <f t="shared" si="61"/>
        <v>-133.80058094080596</v>
      </c>
      <c r="Q827">
        <f t="shared" si="64"/>
        <v>-159.35049258035585</v>
      </c>
      <c r="R827">
        <f t="shared" si="63"/>
        <v>-25.54991163954989</v>
      </c>
    </row>
    <row r="828" spans="1:18" x14ac:dyDescent="0.3">
      <c r="A828" s="1">
        <v>44565</v>
      </c>
      <c r="B828" s="2">
        <v>0.86805555555555547</v>
      </c>
      <c r="C828">
        <v>46093.69</v>
      </c>
      <c r="D828">
        <v>46111.99</v>
      </c>
      <c r="E828">
        <v>45957.26</v>
      </c>
      <c r="F828">
        <v>46081</v>
      </c>
      <c r="G828">
        <v>180.30042</v>
      </c>
      <c r="H828">
        <v>1641326099999</v>
      </c>
      <c r="I828">
        <v>8299516.1551334998</v>
      </c>
      <c r="J828">
        <v>4968</v>
      </c>
      <c r="K828">
        <v>71.166650000000004</v>
      </c>
      <c r="L828">
        <v>3276262.1102958</v>
      </c>
      <c r="M828">
        <v>46713.58</v>
      </c>
      <c r="N828">
        <f t="shared" si="60"/>
        <v>46170.533506070475</v>
      </c>
      <c r="O828">
        <f t="shared" si="62"/>
        <v>46301.667438490331</v>
      </c>
      <c r="P828">
        <f t="shared" si="61"/>
        <v>-131.13393241985614</v>
      </c>
      <c r="Q828">
        <f t="shared" si="64"/>
        <v>-153.70718054825591</v>
      </c>
      <c r="R828">
        <f t="shared" si="63"/>
        <v>-22.573248128399769</v>
      </c>
    </row>
    <row r="829" spans="1:18" x14ac:dyDescent="0.3">
      <c r="A829" s="1">
        <v>44565</v>
      </c>
      <c r="B829" s="2">
        <v>0.87152777777777779</v>
      </c>
      <c r="C829">
        <v>46081.01</v>
      </c>
      <c r="D829">
        <v>46085.67</v>
      </c>
      <c r="E829">
        <v>45941.86</v>
      </c>
      <c r="F829">
        <v>46052.36</v>
      </c>
      <c r="G829">
        <v>192.89738</v>
      </c>
      <c r="H829">
        <v>1641326399999</v>
      </c>
      <c r="I829">
        <v>8873393.7086910997</v>
      </c>
      <c r="J829">
        <v>5299</v>
      </c>
      <c r="K829">
        <v>81.514930000000007</v>
      </c>
      <c r="L829">
        <v>3749708.4957341002</v>
      </c>
      <c r="M829">
        <v>46707.54</v>
      </c>
      <c r="N829">
        <f t="shared" si="60"/>
        <v>46156.760658982712</v>
      </c>
      <c r="O829">
        <f t="shared" si="62"/>
        <v>46285.3224430466</v>
      </c>
      <c r="P829">
        <f t="shared" si="61"/>
        <v>-128.5617840638879</v>
      </c>
      <c r="Q829">
        <f t="shared" si="64"/>
        <v>-148.67810125138232</v>
      </c>
      <c r="R829">
        <f t="shared" si="63"/>
        <v>-20.116317187494417</v>
      </c>
    </row>
    <row r="830" spans="1:18" x14ac:dyDescent="0.3">
      <c r="A830" s="1">
        <v>44565</v>
      </c>
      <c r="B830" s="2">
        <v>0.875</v>
      </c>
      <c r="C830">
        <v>46052.35</v>
      </c>
      <c r="D830">
        <v>46194.6</v>
      </c>
      <c r="E830">
        <v>45957.52</v>
      </c>
      <c r="F830">
        <v>45992.69</v>
      </c>
      <c r="G830">
        <v>191.01555999999999</v>
      </c>
      <c r="H830">
        <v>1641326699999</v>
      </c>
      <c r="I830">
        <v>8801594.5881498996</v>
      </c>
      <c r="J830">
        <v>5105</v>
      </c>
      <c r="K830">
        <v>101.89787</v>
      </c>
      <c r="L830">
        <v>4694953.7455622004</v>
      </c>
      <c r="M830">
        <v>46700.88</v>
      </c>
      <c r="N830">
        <f t="shared" si="60"/>
        <v>46140.697480677678</v>
      </c>
      <c r="O830">
        <f t="shared" si="62"/>
        <v>46268.065225043145</v>
      </c>
      <c r="P830">
        <f t="shared" si="61"/>
        <v>-127.36774436546693</v>
      </c>
      <c r="Q830">
        <f t="shared" si="64"/>
        <v>-144.41602987419924</v>
      </c>
      <c r="R830">
        <f t="shared" si="63"/>
        <v>-17.048285508732306</v>
      </c>
    </row>
    <row r="831" spans="1:18" x14ac:dyDescent="0.3">
      <c r="A831" s="1">
        <v>44565</v>
      </c>
      <c r="B831" s="2">
        <v>0.87847222222222221</v>
      </c>
      <c r="C831">
        <v>45992.7</v>
      </c>
      <c r="D831">
        <v>46056.33</v>
      </c>
      <c r="E831">
        <v>45959.1</v>
      </c>
      <c r="F831">
        <v>46055.73</v>
      </c>
      <c r="G831">
        <v>101.55</v>
      </c>
      <c r="H831">
        <v>1641326999999</v>
      </c>
      <c r="I831">
        <v>4671772.5142911002</v>
      </c>
      <c r="J831">
        <v>2991</v>
      </c>
      <c r="K831">
        <v>51.11842</v>
      </c>
      <c r="L831">
        <v>2351589.8293742002</v>
      </c>
      <c r="M831">
        <v>46693.54</v>
      </c>
      <c r="N831">
        <f t="shared" si="60"/>
        <v>46117.928637496501</v>
      </c>
      <c r="O831">
        <f t="shared" si="62"/>
        <v>46247.667800965879</v>
      </c>
      <c r="P831">
        <f t="shared" si="61"/>
        <v>-129.73916346937767</v>
      </c>
      <c r="Q831">
        <f t="shared" si="64"/>
        <v>-141.48065659323493</v>
      </c>
      <c r="R831">
        <f t="shared" si="63"/>
        <v>-11.741493123857254</v>
      </c>
    </row>
    <row r="832" spans="1:18" x14ac:dyDescent="0.3">
      <c r="A832" s="1">
        <v>44565</v>
      </c>
      <c r="B832" s="2">
        <v>0.88194444444444453</v>
      </c>
      <c r="C832">
        <v>46055.73</v>
      </c>
      <c r="D832">
        <v>46227.14</v>
      </c>
      <c r="E832">
        <v>46014.74</v>
      </c>
      <c r="F832">
        <v>46194.99</v>
      </c>
      <c r="G832">
        <v>107.11382999999999</v>
      </c>
      <c r="H832">
        <v>1641327299999</v>
      </c>
      <c r="I832">
        <v>4942384.0902054999</v>
      </c>
      <c r="J832">
        <v>3621</v>
      </c>
      <c r="K832">
        <v>59.789909999999999</v>
      </c>
      <c r="L832">
        <v>2758802.8817603001</v>
      </c>
      <c r="M832">
        <v>46687.35</v>
      </c>
      <c r="N832">
        <f t="shared" si="60"/>
        <v>46108.359616343194</v>
      </c>
      <c r="O832">
        <f t="shared" si="62"/>
        <v>46233.450186079521</v>
      </c>
      <c r="P832">
        <f t="shared" si="61"/>
        <v>-125.09056973632687</v>
      </c>
      <c r="Q832">
        <f t="shared" si="64"/>
        <v>-138.2026392218533</v>
      </c>
      <c r="R832">
        <f t="shared" si="63"/>
        <v>-13.112069485526433</v>
      </c>
    </row>
    <row r="833" spans="1:18" x14ac:dyDescent="0.3">
      <c r="A833" s="1">
        <v>44565</v>
      </c>
      <c r="B833" s="2">
        <v>0.88541666666666663</v>
      </c>
      <c r="C833">
        <v>46194.99</v>
      </c>
      <c r="D833">
        <v>46355.86</v>
      </c>
      <c r="E833">
        <v>46189.31</v>
      </c>
      <c r="F833">
        <v>46264.7</v>
      </c>
      <c r="G833">
        <v>110.56247</v>
      </c>
      <c r="H833">
        <v>1641327599999</v>
      </c>
      <c r="I833">
        <v>5116456.7904882003</v>
      </c>
      <c r="J833">
        <v>3604</v>
      </c>
      <c r="K833">
        <v>65.679789999999997</v>
      </c>
      <c r="L833">
        <v>3039124.3595754001</v>
      </c>
      <c r="M833">
        <v>46681.9</v>
      </c>
      <c r="N833">
        <f t="shared" si="60"/>
        <v>46121.687367675011</v>
      </c>
      <c r="O833">
        <f t="shared" si="62"/>
        <v>46230.601283406962</v>
      </c>
      <c r="P833">
        <f t="shared" si="61"/>
        <v>-108.91391573195142</v>
      </c>
      <c r="Q833">
        <f t="shared" si="64"/>
        <v>-132.34489452387294</v>
      </c>
      <c r="R833">
        <f t="shared" si="63"/>
        <v>-23.430978791921518</v>
      </c>
    </row>
    <row r="834" spans="1:18" x14ac:dyDescent="0.3">
      <c r="A834" s="1">
        <v>44565</v>
      </c>
      <c r="B834" s="2">
        <v>0.88888888888888884</v>
      </c>
      <c r="C834">
        <v>46264.7</v>
      </c>
      <c r="D834">
        <v>46334.54</v>
      </c>
      <c r="E834">
        <v>46222.22</v>
      </c>
      <c r="F834">
        <v>46266.87</v>
      </c>
      <c r="G834">
        <v>80.267870000000002</v>
      </c>
      <c r="H834">
        <v>1641327899999</v>
      </c>
      <c r="I834">
        <v>3714323.5857382999</v>
      </c>
      <c r="J834">
        <v>3025</v>
      </c>
      <c r="K834">
        <v>40.386609999999997</v>
      </c>
      <c r="L834">
        <v>1868872.7125297</v>
      </c>
      <c r="M834">
        <v>46677.21</v>
      </c>
      <c r="N834">
        <f t="shared" si="60"/>
        <v>46143.689311109621</v>
      </c>
      <c r="O834">
        <f t="shared" si="62"/>
        <v>46233.127114265706</v>
      </c>
      <c r="P834">
        <f t="shared" si="61"/>
        <v>-89.437803156084556</v>
      </c>
      <c r="Q834">
        <f t="shared" si="64"/>
        <v>-123.76347625031526</v>
      </c>
      <c r="R834">
        <f t="shared" si="63"/>
        <v>-34.325673094230709</v>
      </c>
    </row>
    <row r="835" spans="1:18" x14ac:dyDescent="0.3">
      <c r="A835" s="1">
        <v>44565</v>
      </c>
      <c r="B835" s="2">
        <v>0.89236111111111116</v>
      </c>
      <c r="C835">
        <v>46266.86</v>
      </c>
      <c r="D835">
        <v>46428.27</v>
      </c>
      <c r="E835">
        <v>46266.86</v>
      </c>
      <c r="F835">
        <v>46403.21</v>
      </c>
      <c r="G835">
        <v>121.50614</v>
      </c>
      <c r="H835">
        <v>1641328199999</v>
      </c>
      <c r="I835">
        <v>5630347.8549995003</v>
      </c>
      <c r="J835">
        <v>3470</v>
      </c>
      <c r="K835">
        <v>73.41525</v>
      </c>
      <c r="L835">
        <v>3401580.1943490002</v>
      </c>
      <c r="M835">
        <v>46673.4</v>
      </c>
      <c r="N835">
        <f t="shared" si="60"/>
        <v>46162.63864786199</v>
      </c>
      <c r="O835">
        <f t="shared" si="62"/>
        <v>46235.625846542316</v>
      </c>
      <c r="P835">
        <f t="shared" si="61"/>
        <v>-72.987198680326401</v>
      </c>
      <c r="Q835">
        <f t="shared" si="64"/>
        <v>-113.60822073631751</v>
      </c>
      <c r="R835">
        <f t="shared" si="63"/>
        <v>-40.621022055991105</v>
      </c>
    </row>
    <row r="836" spans="1:18" x14ac:dyDescent="0.3">
      <c r="A836" s="1">
        <v>44565</v>
      </c>
      <c r="B836" s="2">
        <v>0.89583333333333337</v>
      </c>
      <c r="C836">
        <v>46403.199999999997</v>
      </c>
      <c r="D836">
        <v>46403.21</v>
      </c>
      <c r="E836">
        <v>46323.040000000001</v>
      </c>
      <c r="F836">
        <v>46385.47</v>
      </c>
      <c r="G836">
        <v>84.932320000000004</v>
      </c>
      <c r="H836">
        <v>1641328499999</v>
      </c>
      <c r="I836">
        <v>3938310.2362845</v>
      </c>
      <c r="J836">
        <v>2668</v>
      </c>
      <c r="K836">
        <v>22.767330000000001</v>
      </c>
      <c r="L836">
        <v>1055558.1453033001</v>
      </c>
      <c r="M836">
        <v>46671.08</v>
      </c>
      <c r="N836">
        <f t="shared" si="60"/>
        <v>46199.648086652451</v>
      </c>
      <c r="O836">
        <f t="shared" si="62"/>
        <v>46248.03874679844</v>
      </c>
      <c r="P836">
        <f t="shared" si="61"/>
        <v>-48.390660145989386</v>
      </c>
      <c r="Q836">
        <f t="shared" si="64"/>
        <v>-100.5647086182519</v>
      </c>
      <c r="R836">
        <f t="shared" si="63"/>
        <v>-52.174048472262513</v>
      </c>
    </row>
    <row r="837" spans="1:18" x14ac:dyDescent="0.3">
      <c r="A837" s="1">
        <v>44565</v>
      </c>
      <c r="B837" s="2">
        <v>0.89930555555555547</v>
      </c>
      <c r="C837">
        <v>46385.47</v>
      </c>
      <c r="D837">
        <v>46400</v>
      </c>
      <c r="E837">
        <v>46268.92</v>
      </c>
      <c r="F837">
        <v>46321.34</v>
      </c>
      <c r="G837">
        <v>80.511529999999993</v>
      </c>
      <c r="H837">
        <v>1641328799999</v>
      </c>
      <c r="I837">
        <v>3731386.0614049998</v>
      </c>
      <c r="J837">
        <v>2733</v>
      </c>
      <c r="K837">
        <v>33.43468</v>
      </c>
      <c r="L837">
        <v>1549617.6516873999</v>
      </c>
      <c r="M837">
        <v>46668.74</v>
      </c>
      <c r="N837">
        <f t="shared" si="60"/>
        <v>46228.236073321306</v>
      </c>
      <c r="O837">
        <f t="shared" si="62"/>
        <v>46258.218839628185</v>
      </c>
      <c r="P837">
        <f t="shared" si="61"/>
        <v>-29.982766306879057</v>
      </c>
      <c r="Q837">
        <f t="shared" si="64"/>
        <v>-86.448320155977328</v>
      </c>
      <c r="R837">
        <f t="shared" si="63"/>
        <v>-56.465553849098271</v>
      </c>
    </row>
    <row r="838" spans="1:18" x14ac:dyDescent="0.3">
      <c r="A838" s="1">
        <v>44565</v>
      </c>
      <c r="B838" s="2">
        <v>0.90277777777777779</v>
      </c>
      <c r="C838">
        <v>46321.35</v>
      </c>
      <c r="D838">
        <v>46378.54</v>
      </c>
      <c r="E838">
        <v>46300</v>
      </c>
      <c r="F838">
        <v>46309.09</v>
      </c>
      <c r="G838">
        <v>47.119370000000004</v>
      </c>
      <c r="H838">
        <v>1641329099999</v>
      </c>
      <c r="I838">
        <v>2182916.0434094998</v>
      </c>
      <c r="J838">
        <v>2230</v>
      </c>
      <c r="K838">
        <v>18.74174</v>
      </c>
      <c r="L838">
        <v>868322.19233670004</v>
      </c>
      <c r="M838">
        <v>46665.73</v>
      </c>
      <c r="N838">
        <f t="shared" si="60"/>
        <v>46242.561292810336</v>
      </c>
      <c r="O838">
        <f t="shared" si="62"/>
        <v>46262.895221877945</v>
      </c>
      <c r="P838">
        <f t="shared" si="61"/>
        <v>-20.333929067608551</v>
      </c>
      <c r="Q838">
        <f t="shared" si="64"/>
        <v>-73.225441938303575</v>
      </c>
      <c r="R838">
        <f t="shared" si="63"/>
        <v>-52.891512870695024</v>
      </c>
    </row>
    <row r="839" spans="1:18" x14ac:dyDescent="0.3">
      <c r="A839" s="1">
        <v>44565</v>
      </c>
      <c r="B839" s="2">
        <v>0.90625</v>
      </c>
      <c r="C839">
        <v>46309.09</v>
      </c>
      <c r="D839">
        <v>46370.77</v>
      </c>
      <c r="E839">
        <v>46292.84</v>
      </c>
      <c r="F839">
        <v>46305.02</v>
      </c>
      <c r="G839">
        <v>97.430390000000003</v>
      </c>
      <c r="H839">
        <v>1641329399999</v>
      </c>
      <c r="I839">
        <v>4515328.7710968005</v>
      </c>
      <c r="J839">
        <v>2602</v>
      </c>
      <c r="K839">
        <v>61.674280000000003</v>
      </c>
      <c r="L839">
        <v>2858347.6722487002</v>
      </c>
      <c r="M839">
        <v>46663.49</v>
      </c>
      <c r="N839">
        <f t="shared" si="60"/>
        <v>46252.796478531818</v>
      </c>
      <c r="O839">
        <f t="shared" si="62"/>
        <v>46266.317057294393</v>
      </c>
      <c r="P839">
        <f t="shared" si="61"/>
        <v>-13.520578762574587</v>
      </c>
      <c r="Q839">
        <f t="shared" si="64"/>
        <v>-61.284469303157778</v>
      </c>
      <c r="R839">
        <f t="shared" si="63"/>
        <v>-47.763890540583191</v>
      </c>
    </row>
    <row r="840" spans="1:18" x14ac:dyDescent="0.3">
      <c r="A840" s="1">
        <v>44565</v>
      </c>
      <c r="B840" s="2">
        <v>0.90972222222222221</v>
      </c>
      <c r="C840">
        <v>46305.02</v>
      </c>
      <c r="D840">
        <v>46365.279999999999</v>
      </c>
      <c r="E840">
        <v>46273.22</v>
      </c>
      <c r="F840">
        <v>46276.47</v>
      </c>
      <c r="G840">
        <v>42.661999999999999</v>
      </c>
      <c r="H840">
        <v>1641329699999</v>
      </c>
      <c r="I840">
        <v>1976101.5081029001</v>
      </c>
      <c r="J840">
        <v>2266</v>
      </c>
      <c r="K840">
        <v>17.444189999999999</v>
      </c>
      <c r="L840">
        <v>807987.19099659997</v>
      </c>
      <c r="M840">
        <v>46661.21</v>
      </c>
      <c r="N840">
        <f t="shared" si="60"/>
        <v>46260.83086645</v>
      </c>
      <c r="O840">
        <f t="shared" si="62"/>
        <v>46269.183941939249</v>
      </c>
      <c r="P840">
        <f t="shared" si="61"/>
        <v>-8.3530754892490222</v>
      </c>
      <c r="Q840">
        <f t="shared" si="64"/>
        <v>-50.698190540376032</v>
      </c>
      <c r="R840">
        <f t="shared" si="63"/>
        <v>-42.34511505112701</v>
      </c>
    </row>
    <row r="841" spans="1:18" x14ac:dyDescent="0.3">
      <c r="A841" s="1">
        <v>44565</v>
      </c>
      <c r="B841" s="2">
        <v>0.91319444444444453</v>
      </c>
      <c r="C841">
        <v>46276.480000000003</v>
      </c>
      <c r="D841">
        <v>46300.01</v>
      </c>
      <c r="E841">
        <v>46227.3</v>
      </c>
      <c r="F841">
        <v>46264.92</v>
      </c>
      <c r="G841">
        <v>46.652099999999997</v>
      </c>
      <c r="H841">
        <v>1641329999999</v>
      </c>
      <c r="I841">
        <v>2158262.2717597</v>
      </c>
      <c r="J841">
        <v>2220</v>
      </c>
      <c r="K841">
        <v>22.70356</v>
      </c>
      <c r="L841">
        <v>1050221.0069405001</v>
      </c>
      <c r="M841">
        <v>46658.5</v>
      </c>
      <c r="N841">
        <f t="shared" si="60"/>
        <v>46263.23842545769</v>
      </c>
      <c r="O841">
        <f t="shared" si="62"/>
        <v>46269.724390684489</v>
      </c>
      <c r="P841">
        <f t="shared" si="61"/>
        <v>-6.4859652267987258</v>
      </c>
      <c r="Q841">
        <f t="shared" si="64"/>
        <v>-41.855745477660577</v>
      </c>
      <c r="R841">
        <f t="shared" si="63"/>
        <v>-35.369780250861851</v>
      </c>
    </row>
    <row r="842" spans="1:18" x14ac:dyDescent="0.3">
      <c r="A842" s="1">
        <v>44565</v>
      </c>
      <c r="B842" s="2">
        <v>0.91666666666666663</v>
      </c>
      <c r="C842">
        <v>46264.92</v>
      </c>
      <c r="D842">
        <v>46270</v>
      </c>
      <c r="E842">
        <v>46214.29</v>
      </c>
      <c r="F842">
        <v>46260.66</v>
      </c>
      <c r="G842">
        <v>37.60031</v>
      </c>
      <c r="H842">
        <v>1641330299999</v>
      </c>
      <c r="I842">
        <v>1738726.7620578001</v>
      </c>
      <c r="J842">
        <v>2032</v>
      </c>
      <c r="K842">
        <v>18.4298</v>
      </c>
      <c r="L842">
        <v>852289.53833440004</v>
      </c>
      <c r="M842">
        <v>46656.2</v>
      </c>
      <c r="N842">
        <f t="shared" si="60"/>
        <v>46263.49712923343</v>
      </c>
      <c r="O842">
        <f t="shared" si="62"/>
        <v>46269.368509893044</v>
      </c>
      <c r="P842">
        <f t="shared" si="61"/>
        <v>-5.8713806596133509</v>
      </c>
      <c r="Q842">
        <f t="shared" si="64"/>
        <v>-34.658872514051133</v>
      </c>
      <c r="R842">
        <f t="shared" si="63"/>
        <v>-28.787491854437782</v>
      </c>
    </row>
    <row r="843" spans="1:18" x14ac:dyDescent="0.3">
      <c r="A843" s="1">
        <v>44565</v>
      </c>
      <c r="B843" s="2">
        <v>0.92013888888888884</v>
      </c>
      <c r="C843">
        <v>46266.49</v>
      </c>
      <c r="D843">
        <v>46269.01</v>
      </c>
      <c r="E843">
        <v>46223.53</v>
      </c>
      <c r="F843">
        <v>46225.79</v>
      </c>
      <c r="G843">
        <v>32.997050000000002</v>
      </c>
      <c r="H843">
        <v>1641330599999</v>
      </c>
      <c r="I843">
        <v>1526121.6812088999</v>
      </c>
      <c r="J843">
        <v>1978</v>
      </c>
      <c r="K843">
        <v>13.301740000000001</v>
      </c>
      <c r="L843">
        <v>615219.62118450005</v>
      </c>
      <c r="M843">
        <v>46653.59</v>
      </c>
      <c r="N843">
        <f t="shared" si="60"/>
        <v>46263.957570889826</v>
      </c>
      <c r="O843">
        <f t="shared" si="62"/>
        <v>46269.155286938003</v>
      </c>
      <c r="P843">
        <f t="shared" si="61"/>
        <v>-5.1977160481765168</v>
      </c>
      <c r="Q843">
        <f t="shared" si="64"/>
        <v>-28.766641220876213</v>
      </c>
      <c r="R843">
        <f t="shared" si="63"/>
        <v>-23.568925172699696</v>
      </c>
    </row>
    <row r="844" spans="1:18" x14ac:dyDescent="0.3">
      <c r="A844" s="1">
        <v>44565</v>
      </c>
      <c r="B844" s="2">
        <v>0.92361111111111116</v>
      </c>
      <c r="C844">
        <v>46225.79</v>
      </c>
      <c r="D844">
        <v>46266.65</v>
      </c>
      <c r="E844">
        <v>46158.83</v>
      </c>
      <c r="F844">
        <v>46205.34</v>
      </c>
      <c r="G844">
        <v>64.86985</v>
      </c>
      <c r="H844">
        <v>1641330899999</v>
      </c>
      <c r="I844">
        <v>2997519.0498569999</v>
      </c>
      <c r="J844">
        <v>2715</v>
      </c>
      <c r="K844">
        <v>31.896260000000002</v>
      </c>
      <c r="L844">
        <v>1473738.5596657</v>
      </c>
      <c r="M844">
        <v>46650.71</v>
      </c>
      <c r="N844">
        <f t="shared" si="60"/>
        <v>46258.085636906777</v>
      </c>
      <c r="O844">
        <f t="shared" si="62"/>
        <v>46265.943043461113</v>
      </c>
      <c r="P844">
        <f t="shared" si="61"/>
        <v>-7.8574065543361939</v>
      </c>
      <c r="Q844">
        <f t="shared" si="64"/>
        <v>-24.584794287568212</v>
      </c>
      <c r="R844">
        <f t="shared" si="63"/>
        <v>-16.727387733232018</v>
      </c>
    </row>
    <row r="845" spans="1:18" x14ac:dyDescent="0.3">
      <c r="A845" s="1">
        <v>44565</v>
      </c>
      <c r="B845" s="2">
        <v>0.92708333333333337</v>
      </c>
      <c r="C845">
        <v>46205.34</v>
      </c>
      <c r="D845">
        <v>46205.34</v>
      </c>
      <c r="E845">
        <v>46026.75</v>
      </c>
      <c r="F845">
        <v>46030.75</v>
      </c>
      <c r="G845">
        <v>122.38187000000001</v>
      </c>
      <c r="H845">
        <v>1641331199999</v>
      </c>
      <c r="I845">
        <v>5643220.7827223996</v>
      </c>
      <c r="J845">
        <v>3634</v>
      </c>
      <c r="K845">
        <v>38.604500000000002</v>
      </c>
      <c r="L845">
        <v>1779057.3493663</v>
      </c>
      <c r="M845">
        <v>46647.58</v>
      </c>
      <c r="N845">
        <f t="shared" si="60"/>
        <v>46249.970923536501</v>
      </c>
      <c r="O845">
        <f t="shared" si="62"/>
        <v>46261.453929130657</v>
      </c>
      <c r="P845">
        <f t="shared" si="61"/>
        <v>-11.483005594156566</v>
      </c>
      <c r="Q845">
        <f t="shared" si="64"/>
        <v>-21.964436548885882</v>
      </c>
      <c r="R845">
        <f t="shared" si="63"/>
        <v>-10.481430954729316</v>
      </c>
    </row>
    <row r="846" spans="1:18" x14ac:dyDescent="0.3">
      <c r="A846" s="1">
        <v>44565</v>
      </c>
      <c r="B846" s="2">
        <v>0.93055555555555547</v>
      </c>
      <c r="C846">
        <v>46030.76</v>
      </c>
      <c r="D846">
        <v>46142</v>
      </c>
      <c r="E846">
        <v>46026.75</v>
      </c>
      <c r="F846">
        <v>46136.57</v>
      </c>
      <c r="G846">
        <v>83.227900000000005</v>
      </c>
      <c r="H846">
        <v>1641331499999</v>
      </c>
      <c r="I846">
        <v>3837191.9254172998</v>
      </c>
      <c r="J846">
        <v>3091</v>
      </c>
      <c r="K846">
        <v>42.94623</v>
      </c>
      <c r="L846">
        <v>1979941.3339441</v>
      </c>
      <c r="M846">
        <v>46641.47</v>
      </c>
      <c r="N846">
        <f t="shared" si="60"/>
        <v>46216.246166069344</v>
      </c>
      <c r="O846">
        <f t="shared" si="62"/>
        <v>46244.365489935801</v>
      </c>
      <c r="P846">
        <f t="shared" si="61"/>
        <v>-28.119323866456398</v>
      </c>
      <c r="Q846">
        <f t="shared" si="64"/>
        <v>-23.195414012399986</v>
      </c>
      <c r="R846">
        <f t="shared" si="63"/>
        <v>4.9239098540564115</v>
      </c>
    </row>
    <row r="847" spans="1:18" x14ac:dyDescent="0.3">
      <c r="A847" s="1">
        <v>44565</v>
      </c>
      <c r="B847" s="2">
        <v>0.93402777777777779</v>
      </c>
      <c r="C847">
        <v>46136.58</v>
      </c>
      <c r="D847">
        <v>46215.01</v>
      </c>
      <c r="E847">
        <v>46125.72</v>
      </c>
      <c r="F847">
        <v>46125.72</v>
      </c>
      <c r="G847">
        <v>53.582149999999999</v>
      </c>
      <c r="H847">
        <v>1641331799999</v>
      </c>
      <c r="I847">
        <v>2474555.7601418002</v>
      </c>
      <c r="J847">
        <v>2506</v>
      </c>
      <c r="K847">
        <v>18.563500000000001</v>
      </c>
      <c r="L847">
        <v>857176.47295289999</v>
      </c>
      <c r="M847">
        <v>46637.15</v>
      </c>
      <c r="N847">
        <f t="shared" ref="N847:N866" si="65">C847*(2/13)+(N846*(1-(2/13)))</f>
        <v>46203.989832827901</v>
      </c>
      <c r="O847">
        <f t="shared" si="62"/>
        <v>46236.381379570186</v>
      </c>
      <c r="P847">
        <f t="shared" si="61"/>
        <v>-32.391546742284845</v>
      </c>
      <c r="Q847">
        <f t="shared" si="64"/>
        <v>-25.034640558376957</v>
      </c>
      <c r="R847">
        <f t="shared" si="63"/>
        <v>7.3569061839078884</v>
      </c>
    </row>
    <row r="848" spans="1:18" x14ac:dyDescent="0.3">
      <c r="A848" s="1">
        <v>44565</v>
      </c>
      <c r="B848" s="2">
        <v>0.9375</v>
      </c>
      <c r="C848">
        <v>46125.73</v>
      </c>
      <c r="D848">
        <v>46181.4</v>
      </c>
      <c r="E848">
        <v>46108.75</v>
      </c>
      <c r="F848">
        <v>46155.08</v>
      </c>
      <c r="G848">
        <v>40.31644</v>
      </c>
      <c r="H848">
        <v>1641332099999</v>
      </c>
      <c r="I848">
        <v>1860596.9326835</v>
      </c>
      <c r="J848">
        <v>2268</v>
      </c>
      <c r="K848">
        <v>21.35352</v>
      </c>
      <c r="L848">
        <v>985481.78512340004</v>
      </c>
      <c r="M848">
        <v>46633.04</v>
      </c>
      <c r="N848">
        <f t="shared" si="65"/>
        <v>46191.949858546686</v>
      </c>
      <c r="O848">
        <f t="shared" si="62"/>
        <v>46228.184981083505</v>
      </c>
      <c r="P848">
        <f t="shared" si="61"/>
        <v>-36.23512253681838</v>
      </c>
      <c r="Q848">
        <f t="shared" si="64"/>
        <v>-27.274736954065244</v>
      </c>
      <c r="R848">
        <f t="shared" si="63"/>
        <v>8.9603855827531369</v>
      </c>
    </row>
    <row r="849" spans="1:18" x14ac:dyDescent="0.3">
      <c r="A849" s="1">
        <v>44565</v>
      </c>
      <c r="B849" s="2">
        <v>0.94097222222222221</v>
      </c>
      <c r="C849">
        <v>46155.09</v>
      </c>
      <c r="D849">
        <v>46200</v>
      </c>
      <c r="E849">
        <v>46148.75</v>
      </c>
      <c r="F849">
        <v>46194.29</v>
      </c>
      <c r="G849">
        <v>37.572029999999998</v>
      </c>
      <c r="H849">
        <v>1641332399999</v>
      </c>
      <c r="I849">
        <v>1734923.8243052999</v>
      </c>
      <c r="J849">
        <v>2212</v>
      </c>
      <c r="K849">
        <v>15.42989</v>
      </c>
      <c r="L849">
        <v>712491.57743940002</v>
      </c>
      <c r="M849">
        <v>46629.79</v>
      </c>
      <c r="N849">
        <f t="shared" si="65"/>
        <v>46186.279111077965</v>
      </c>
      <c r="O849">
        <f t="shared" si="62"/>
        <v>46222.770538040277</v>
      </c>
      <c r="P849">
        <f t="shared" si="61"/>
        <v>-36.49142696231138</v>
      </c>
      <c r="Q849">
        <f t="shared" si="64"/>
        <v>-29.118074955714473</v>
      </c>
      <c r="R849">
        <f t="shared" si="63"/>
        <v>7.3733520065969067</v>
      </c>
    </row>
    <row r="850" spans="1:18" x14ac:dyDescent="0.3">
      <c r="A850" s="1">
        <v>44565</v>
      </c>
      <c r="B850" s="2">
        <v>0.94444444444444453</v>
      </c>
      <c r="C850">
        <v>46194.29</v>
      </c>
      <c r="D850">
        <v>46282.29</v>
      </c>
      <c r="E850">
        <v>46176.71</v>
      </c>
      <c r="F850">
        <v>46247.12</v>
      </c>
      <c r="G850">
        <v>48.090829999999997</v>
      </c>
      <c r="H850">
        <v>1641332699999</v>
      </c>
      <c r="I850">
        <v>2223026.0150104999</v>
      </c>
      <c r="J850">
        <v>2347</v>
      </c>
      <c r="K850">
        <v>23.381830000000001</v>
      </c>
      <c r="L850">
        <v>1080920.2561999001</v>
      </c>
      <c r="M850">
        <v>46626.76</v>
      </c>
      <c r="N850">
        <f t="shared" si="65"/>
        <v>46187.511555527512</v>
      </c>
      <c r="O850">
        <f t="shared" si="62"/>
        <v>46220.660868555809</v>
      </c>
      <c r="P850">
        <f t="shared" si="61"/>
        <v>-33.149313028297911</v>
      </c>
      <c r="Q850">
        <f t="shared" si="64"/>
        <v>-29.924322570231162</v>
      </c>
      <c r="R850">
        <f t="shared" si="63"/>
        <v>3.224990458066749</v>
      </c>
    </row>
    <row r="851" spans="1:18" x14ac:dyDescent="0.3">
      <c r="A851" s="1">
        <v>44565</v>
      </c>
      <c r="B851" s="2">
        <v>0.94791666666666663</v>
      </c>
      <c r="C851">
        <v>46247.199999999997</v>
      </c>
      <c r="D851">
        <v>46262.43</v>
      </c>
      <c r="E851">
        <v>46190</v>
      </c>
      <c r="F851">
        <v>46246.61</v>
      </c>
      <c r="G851">
        <v>64.903700000000001</v>
      </c>
      <c r="H851">
        <v>1641332999999</v>
      </c>
      <c r="I851">
        <v>2999311.6065811999</v>
      </c>
      <c r="J851">
        <v>2234</v>
      </c>
      <c r="K851">
        <v>39.009219999999999</v>
      </c>
      <c r="L851">
        <v>1802756.3129022</v>
      </c>
      <c r="M851">
        <v>46623.56</v>
      </c>
      <c r="N851">
        <f t="shared" si="65"/>
        <v>46196.694393138663</v>
      </c>
      <c r="O851">
        <f t="shared" si="62"/>
        <v>46222.626730144264</v>
      </c>
      <c r="P851">
        <f t="shared" si="61"/>
        <v>-25.932337005600857</v>
      </c>
      <c r="Q851">
        <f t="shared" si="64"/>
        <v>-29.125925457305105</v>
      </c>
      <c r="R851">
        <f t="shared" si="63"/>
        <v>-3.1935884517042474</v>
      </c>
    </row>
    <row r="852" spans="1:18" x14ac:dyDescent="0.3">
      <c r="A852" s="1">
        <v>44565</v>
      </c>
      <c r="B852" s="2">
        <v>0.95138888888888884</v>
      </c>
      <c r="C852">
        <v>46246.62</v>
      </c>
      <c r="D852">
        <v>46248</v>
      </c>
      <c r="E852">
        <v>46180</v>
      </c>
      <c r="F852">
        <v>46195.72</v>
      </c>
      <c r="G852">
        <v>46.396799999999999</v>
      </c>
      <c r="H852">
        <v>1641333299999</v>
      </c>
      <c r="I852">
        <v>2143594.9666054999</v>
      </c>
      <c r="J852">
        <v>2036</v>
      </c>
      <c r="K852">
        <v>22.19943</v>
      </c>
      <c r="L852">
        <v>1025557.3042028</v>
      </c>
      <c r="M852">
        <v>46617.22</v>
      </c>
      <c r="N852">
        <f t="shared" si="65"/>
        <v>46204.37525573271</v>
      </c>
      <c r="O852">
        <f t="shared" si="62"/>
        <v>46224.404009392842</v>
      </c>
      <c r="P852">
        <f t="shared" si="61"/>
        <v>-20.02875366013177</v>
      </c>
      <c r="Q852">
        <f t="shared" si="64"/>
        <v>-27.306491097870438</v>
      </c>
      <c r="R852">
        <f t="shared" si="63"/>
        <v>-7.2777374377386685</v>
      </c>
    </row>
    <row r="853" spans="1:18" x14ac:dyDescent="0.3">
      <c r="A853" s="1">
        <v>44565</v>
      </c>
      <c r="B853" s="2">
        <v>0.95486111111111116</v>
      </c>
      <c r="C853">
        <v>46195.73</v>
      </c>
      <c r="D853">
        <v>46322.89</v>
      </c>
      <c r="E853">
        <v>46172.480000000003</v>
      </c>
      <c r="F853">
        <v>46221.89</v>
      </c>
      <c r="G853">
        <v>81.576620000000005</v>
      </c>
      <c r="H853">
        <v>1641333599999</v>
      </c>
      <c r="I853">
        <v>3772834.7019484998</v>
      </c>
      <c r="J853">
        <v>2988</v>
      </c>
      <c r="K853">
        <v>31.717230000000001</v>
      </c>
      <c r="L853">
        <v>1466927.8412852001</v>
      </c>
      <c r="M853">
        <v>46611.44</v>
      </c>
      <c r="N853">
        <f t="shared" si="65"/>
        <v>46203.045216389219</v>
      </c>
      <c r="O853">
        <f t="shared" si="62"/>
        <v>46222.280008697075</v>
      </c>
      <c r="P853">
        <f t="shared" si="61"/>
        <v>-19.234792307855969</v>
      </c>
      <c r="Q853">
        <f t="shared" si="64"/>
        <v>-25.692151339867547</v>
      </c>
      <c r="R853">
        <f t="shared" si="63"/>
        <v>-6.4573590320115777</v>
      </c>
    </row>
    <row r="854" spans="1:18" x14ac:dyDescent="0.3">
      <c r="A854" s="1">
        <v>44565</v>
      </c>
      <c r="B854" s="2">
        <v>0.95833333333333337</v>
      </c>
      <c r="C854">
        <v>46221.89</v>
      </c>
      <c r="D854">
        <v>46221.919999999998</v>
      </c>
      <c r="E854">
        <v>46111.23</v>
      </c>
      <c r="F854">
        <v>46130</v>
      </c>
      <c r="G854">
        <v>40.542670000000001</v>
      </c>
      <c r="H854">
        <v>1641333899999</v>
      </c>
      <c r="I854">
        <v>1871113.9113316999</v>
      </c>
      <c r="J854">
        <v>2484</v>
      </c>
      <c r="K854">
        <v>18.35717</v>
      </c>
      <c r="L854">
        <v>847260.08342279994</v>
      </c>
      <c r="M854">
        <v>46604.94</v>
      </c>
      <c r="N854">
        <f t="shared" si="65"/>
        <v>46205.944413867801</v>
      </c>
      <c r="O854">
        <f t="shared" si="62"/>
        <v>46222.251119163957</v>
      </c>
      <c r="P854">
        <f t="shared" si="61"/>
        <v>-16.306705296155997</v>
      </c>
      <c r="Q854">
        <f t="shared" si="64"/>
        <v>-23.815062131125238</v>
      </c>
      <c r="R854">
        <f t="shared" si="63"/>
        <v>-7.5083568349692413</v>
      </c>
    </row>
    <row r="855" spans="1:18" x14ac:dyDescent="0.3">
      <c r="A855" s="1">
        <v>44565</v>
      </c>
      <c r="B855" s="2">
        <v>0.96180555555555547</v>
      </c>
      <c r="C855">
        <v>46129.99</v>
      </c>
      <c r="D855">
        <v>46157.67</v>
      </c>
      <c r="E855">
        <v>46100.99</v>
      </c>
      <c r="F855">
        <v>46135.31</v>
      </c>
      <c r="G855">
        <v>54.90408</v>
      </c>
      <c r="H855">
        <v>1641334199999</v>
      </c>
      <c r="I855">
        <v>2532371.1539623002</v>
      </c>
      <c r="J855">
        <v>2527</v>
      </c>
      <c r="K855">
        <v>27.631959999999999</v>
      </c>
      <c r="L855">
        <v>1274458.2749508</v>
      </c>
      <c r="M855">
        <v>46598.04</v>
      </c>
      <c r="N855">
        <f t="shared" si="65"/>
        <v>46194.259119426599</v>
      </c>
      <c r="O855">
        <f t="shared" si="62"/>
        <v>46215.41696218885</v>
      </c>
      <c r="P855">
        <f t="shared" si="61"/>
        <v>-21.157842762251676</v>
      </c>
      <c r="Q855">
        <f t="shared" si="64"/>
        <v>-23.283618257350525</v>
      </c>
      <c r="R855">
        <f t="shared" si="63"/>
        <v>-2.1257754950988499</v>
      </c>
    </row>
    <row r="856" spans="1:18" x14ac:dyDescent="0.3">
      <c r="A856" s="1">
        <v>44565</v>
      </c>
      <c r="B856" s="2">
        <v>0.96527777777777779</v>
      </c>
      <c r="C856">
        <v>46135.31</v>
      </c>
      <c r="D856">
        <v>46135.31</v>
      </c>
      <c r="E856">
        <v>46100</v>
      </c>
      <c r="F856">
        <v>46100</v>
      </c>
      <c r="G856">
        <v>47.741520000000001</v>
      </c>
      <c r="H856">
        <v>1641334499999</v>
      </c>
      <c r="I856">
        <v>2201339.6522912998</v>
      </c>
      <c r="J856">
        <v>2348</v>
      </c>
      <c r="K856">
        <v>11.30006</v>
      </c>
      <c r="L856">
        <v>521071.57237150002</v>
      </c>
      <c r="M856">
        <v>46590.89</v>
      </c>
      <c r="N856">
        <f t="shared" si="65"/>
        <v>46185.190024130199</v>
      </c>
      <c r="O856">
        <f t="shared" si="62"/>
        <v>46209.483113137823</v>
      </c>
      <c r="P856">
        <f t="shared" si="61"/>
        <v>-24.293089007624076</v>
      </c>
      <c r="Q856">
        <f t="shared" si="64"/>
        <v>-23.485512407405235</v>
      </c>
      <c r="R856">
        <f t="shared" si="63"/>
        <v>0.80757660021884092</v>
      </c>
    </row>
    <row r="857" spans="1:18" x14ac:dyDescent="0.3">
      <c r="A857" s="1">
        <v>44565</v>
      </c>
      <c r="B857" s="2">
        <v>0.96875</v>
      </c>
      <c r="C857">
        <v>46100.01</v>
      </c>
      <c r="D857">
        <v>46175.85</v>
      </c>
      <c r="E857">
        <v>46100</v>
      </c>
      <c r="F857">
        <v>46133.3</v>
      </c>
      <c r="G857">
        <v>33.874780000000001</v>
      </c>
      <c r="H857">
        <v>1641334799999</v>
      </c>
      <c r="I857">
        <v>1562728.0018457</v>
      </c>
      <c r="J857">
        <v>2068</v>
      </c>
      <c r="K857">
        <v>15.20093</v>
      </c>
      <c r="L857">
        <v>701239.06656279997</v>
      </c>
      <c r="M857">
        <v>46582.03</v>
      </c>
      <c r="N857">
        <f t="shared" si="65"/>
        <v>46172.085405033242</v>
      </c>
      <c r="O857">
        <f t="shared" si="62"/>
        <v>46201.373993646135</v>
      </c>
      <c r="P857">
        <f t="shared" si="61"/>
        <v>-29.288588612893363</v>
      </c>
      <c r="Q857">
        <f t="shared" si="64"/>
        <v>-24.646127648502862</v>
      </c>
      <c r="R857">
        <f t="shared" si="63"/>
        <v>4.6424609643905015</v>
      </c>
    </row>
    <row r="858" spans="1:18" x14ac:dyDescent="0.3">
      <c r="A858" s="1">
        <v>44565</v>
      </c>
      <c r="B858" s="2">
        <v>0.97222222222222221</v>
      </c>
      <c r="C858">
        <v>46135.83</v>
      </c>
      <c r="D858">
        <v>46137.08</v>
      </c>
      <c r="E858">
        <v>46102.01</v>
      </c>
      <c r="F858">
        <v>46102.01</v>
      </c>
      <c r="G858">
        <v>27.23592</v>
      </c>
      <c r="H858">
        <v>1641335099999</v>
      </c>
      <c r="I858">
        <v>1256146.5878840999</v>
      </c>
      <c r="J858">
        <v>2114</v>
      </c>
      <c r="K858">
        <v>14.322850000000001</v>
      </c>
      <c r="L858">
        <v>660585.94938240002</v>
      </c>
      <c r="M858">
        <v>46573.83</v>
      </c>
      <c r="N858">
        <f t="shared" si="65"/>
        <v>46166.507650412743</v>
      </c>
      <c r="O858">
        <f t="shared" si="62"/>
        <v>46196.518883005687</v>
      </c>
      <c r="P858">
        <f t="shared" si="61"/>
        <v>-30.011232592943998</v>
      </c>
      <c r="Q858">
        <f t="shared" si="64"/>
        <v>-25.719148637391093</v>
      </c>
      <c r="R858">
        <f t="shared" si="63"/>
        <v>4.2920839555529042</v>
      </c>
    </row>
    <row r="859" spans="1:18" x14ac:dyDescent="0.3">
      <c r="A859" s="1">
        <v>44565</v>
      </c>
      <c r="B859" s="2">
        <v>0.97569444444444453</v>
      </c>
      <c r="C859">
        <v>46104.03</v>
      </c>
      <c r="D859">
        <v>46149.49</v>
      </c>
      <c r="E859">
        <v>45977.78</v>
      </c>
      <c r="F859">
        <v>46140.46</v>
      </c>
      <c r="G859">
        <v>134.827</v>
      </c>
      <c r="H859">
        <v>1641335399999</v>
      </c>
      <c r="I859">
        <v>6209301.3560889</v>
      </c>
      <c r="J859">
        <v>4638</v>
      </c>
      <c r="K859">
        <v>58.549689999999998</v>
      </c>
      <c r="L859">
        <v>2696544.2919141999</v>
      </c>
      <c r="M859">
        <v>46565.53</v>
      </c>
      <c r="N859">
        <f t="shared" si="65"/>
        <v>46156.895704195398</v>
      </c>
      <c r="O859">
        <f t="shared" si="62"/>
        <v>46189.667854634899</v>
      </c>
      <c r="P859">
        <f t="shared" si="61"/>
        <v>-32.772150439501274</v>
      </c>
      <c r="Q859">
        <f t="shared" si="64"/>
        <v>-27.129748997813131</v>
      </c>
      <c r="R859">
        <f t="shared" si="63"/>
        <v>5.6424014416881434</v>
      </c>
    </row>
    <row r="860" spans="1:18" x14ac:dyDescent="0.3">
      <c r="A860" s="1">
        <v>44565</v>
      </c>
      <c r="B860" s="2">
        <v>0.97916666666666663</v>
      </c>
      <c r="C860">
        <v>46140.45</v>
      </c>
      <c r="D860">
        <v>46228.98</v>
      </c>
      <c r="E860">
        <v>46131.99</v>
      </c>
      <c r="F860">
        <v>46210.63</v>
      </c>
      <c r="G860">
        <v>57.268140000000002</v>
      </c>
      <c r="H860">
        <v>1641335699999</v>
      </c>
      <c r="I860">
        <v>2645820.9311794001</v>
      </c>
      <c r="J860">
        <v>3359</v>
      </c>
      <c r="K860">
        <v>37.191699999999997</v>
      </c>
      <c r="L860">
        <v>1718310.9263158999</v>
      </c>
      <c r="M860">
        <v>46558.3</v>
      </c>
      <c r="N860">
        <f t="shared" si="65"/>
        <v>46154.365595857642</v>
      </c>
      <c r="O860">
        <f t="shared" si="62"/>
        <v>46186.022087624908</v>
      </c>
      <c r="P860">
        <f t="shared" ref="P860:P866" si="66">N860-O860</f>
        <v>-31.656491767265834</v>
      </c>
      <c r="Q860">
        <f t="shared" si="64"/>
        <v>-28.035097551703675</v>
      </c>
      <c r="R860">
        <f t="shared" si="63"/>
        <v>3.6213942155621588</v>
      </c>
    </row>
    <row r="861" spans="1:18" x14ac:dyDescent="0.3">
      <c r="A861" s="1">
        <v>44565</v>
      </c>
      <c r="B861" s="2">
        <v>0.98263888888888884</v>
      </c>
      <c r="C861">
        <v>46210.63</v>
      </c>
      <c r="D861">
        <v>46260.26</v>
      </c>
      <c r="E861">
        <v>46182.86</v>
      </c>
      <c r="F861">
        <v>46249.42</v>
      </c>
      <c r="G861">
        <v>62.473619999999997</v>
      </c>
      <c r="H861">
        <v>1641335999999</v>
      </c>
      <c r="I861">
        <v>2887239.0800087</v>
      </c>
      <c r="J861">
        <v>2732</v>
      </c>
      <c r="K861">
        <v>35.041499999999999</v>
      </c>
      <c r="L861">
        <v>1619532.5709279</v>
      </c>
      <c r="M861">
        <v>46551.57</v>
      </c>
      <c r="N861">
        <f t="shared" si="65"/>
        <v>46163.021658033387</v>
      </c>
      <c r="O861">
        <f t="shared" ref="O861:O866" si="67">C861*(2/27)+(O860*(1-(2/27)))</f>
        <v>46187.844895948991</v>
      </c>
      <c r="P861">
        <f t="shared" si="66"/>
        <v>-24.823237915603386</v>
      </c>
      <c r="Q861">
        <f t="shared" si="64"/>
        <v>-27.392725624483617</v>
      </c>
      <c r="R861">
        <f t="shared" si="63"/>
        <v>-2.5694877088802315</v>
      </c>
    </row>
    <row r="862" spans="1:18" x14ac:dyDescent="0.3">
      <c r="A862" s="1">
        <v>44565</v>
      </c>
      <c r="B862" s="2">
        <v>0.98611111111111116</v>
      </c>
      <c r="C862">
        <v>46247.93</v>
      </c>
      <c r="D862">
        <v>46262.39</v>
      </c>
      <c r="E862">
        <v>46230</v>
      </c>
      <c r="F862">
        <v>46241.279999999999</v>
      </c>
      <c r="G862">
        <v>36.539400000000001</v>
      </c>
      <c r="H862">
        <v>1641336299999</v>
      </c>
      <c r="I862">
        <v>1689687.8366684001</v>
      </c>
      <c r="J862">
        <v>2161</v>
      </c>
      <c r="K862">
        <v>25.215029999999999</v>
      </c>
      <c r="L862">
        <v>1166026.5942634</v>
      </c>
      <c r="M862">
        <v>46545.29</v>
      </c>
      <c r="N862">
        <f t="shared" si="65"/>
        <v>46176.084479874407</v>
      </c>
      <c r="O862">
        <f t="shared" si="67"/>
        <v>46192.295644397214</v>
      </c>
      <c r="P862">
        <f t="shared" si="66"/>
        <v>-16.211164522806939</v>
      </c>
      <c r="Q862">
        <f t="shared" si="64"/>
        <v>-25.156413404148282</v>
      </c>
      <c r="R862">
        <f t="shared" si="63"/>
        <v>-8.9452488813413424</v>
      </c>
    </row>
    <row r="863" spans="1:18" x14ac:dyDescent="0.3">
      <c r="A863" s="1">
        <v>44565</v>
      </c>
      <c r="B863" s="2">
        <v>0.98958333333333337</v>
      </c>
      <c r="C863">
        <v>46241.279999999999</v>
      </c>
      <c r="D863">
        <v>46247.31</v>
      </c>
      <c r="E863">
        <v>46166.13</v>
      </c>
      <c r="F863">
        <v>46180.51</v>
      </c>
      <c r="G863">
        <v>50.715519999999998</v>
      </c>
      <c r="H863">
        <v>1641336599999</v>
      </c>
      <c r="I863">
        <v>2344054.2264679</v>
      </c>
      <c r="J863">
        <v>2075</v>
      </c>
      <c r="K863">
        <v>24.52778</v>
      </c>
      <c r="L863">
        <v>1133541.9072940999</v>
      </c>
      <c r="M863">
        <v>46539.21</v>
      </c>
      <c r="N863">
        <f t="shared" si="65"/>
        <v>46186.114559893729</v>
      </c>
      <c r="O863">
        <f t="shared" si="67"/>
        <v>46195.924115182606</v>
      </c>
      <c r="P863">
        <f t="shared" si="66"/>
        <v>-9.8095552888771635</v>
      </c>
      <c r="Q863">
        <f t="shared" si="64"/>
        <v>-22.087041781094058</v>
      </c>
      <c r="R863">
        <f t="shared" si="63"/>
        <v>-12.277486492216894</v>
      </c>
    </row>
    <row r="864" spans="1:18" x14ac:dyDescent="0.3">
      <c r="A864" s="1">
        <v>44565</v>
      </c>
      <c r="B864" s="2">
        <v>0.99305555555555547</v>
      </c>
      <c r="C864">
        <v>46180.51</v>
      </c>
      <c r="D864">
        <v>46183</v>
      </c>
      <c r="E864">
        <v>46125.71</v>
      </c>
      <c r="F864">
        <v>46149.99</v>
      </c>
      <c r="G864">
        <v>50.94858</v>
      </c>
      <c r="H864">
        <v>1641336899999</v>
      </c>
      <c r="I864">
        <v>2351190.2135961</v>
      </c>
      <c r="J864">
        <v>2272</v>
      </c>
      <c r="K864">
        <v>28.772369999999999</v>
      </c>
      <c r="L864">
        <v>1327796.6420352</v>
      </c>
      <c r="M864">
        <v>46531.96</v>
      </c>
      <c r="N864">
        <f t="shared" si="65"/>
        <v>46185.252319910076</v>
      </c>
      <c r="O864">
        <f t="shared" si="67"/>
        <v>46194.782328872789</v>
      </c>
      <c r="P864">
        <f t="shared" si="66"/>
        <v>-9.5300089627125999</v>
      </c>
      <c r="Q864">
        <f t="shared" si="64"/>
        <v>-19.575635217417766</v>
      </c>
      <c r="R864">
        <f t="shared" si="63"/>
        <v>-10.045626254705166</v>
      </c>
    </row>
    <row r="865" spans="1:18" x14ac:dyDescent="0.3">
      <c r="A865" s="1">
        <v>44565</v>
      </c>
      <c r="B865" s="2">
        <v>0.99652777777777779</v>
      </c>
      <c r="C865">
        <v>46150</v>
      </c>
      <c r="D865">
        <v>46178.2</v>
      </c>
      <c r="E865">
        <v>46061.760000000002</v>
      </c>
      <c r="F865">
        <v>46159.91</v>
      </c>
      <c r="G865">
        <v>74.243769999999998</v>
      </c>
      <c r="H865">
        <v>1641337199999</v>
      </c>
      <c r="I865">
        <v>3424028.1217621998</v>
      </c>
      <c r="J865">
        <v>2371</v>
      </c>
      <c r="K865">
        <v>51.922370000000001</v>
      </c>
      <c r="L865">
        <v>2394451.6062655998</v>
      </c>
      <c r="M865">
        <v>46523.92</v>
      </c>
      <c r="N865">
        <f t="shared" si="65"/>
        <v>46179.828886077754</v>
      </c>
      <c r="O865">
        <f t="shared" si="67"/>
        <v>46191.465119326655</v>
      </c>
      <c r="P865">
        <f t="shared" si="66"/>
        <v>-11.63623324890068</v>
      </c>
      <c r="Q865">
        <f t="shared" si="64"/>
        <v>-17.987754823714347</v>
      </c>
      <c r="R865">
        <f t="shared" si="63"/>
        <v>-6.3515215748136669</v>
      </c>
    </row>
    <row r="866" spans="1:18" x14ac:dyDescent="0.3">
      <c r="A866" s="1">
        <v>44566</v>
      </c>
      <c r="B866" s="2">
        <v>0</v>
      </c>
      <c r="C866">
        <v>46159.91</v>
      </c>
      <c r="D866">
        <v>46159.91</v>
      </c>
      <c r="E866">
        <v>46067.68</v>
      </c>
      <c r="F866">
        <v>46126.75</v>
      </c>
      <c r="G866">
        <v>58.43329</v>
      </c>
      <c r="H866">
        <v>1641337499999</v>
      </c>
      <c r="I866">
        <v>2694174.2899225</v>
      </c>
      <c r="J866">
        <v>2259</v>
      </c>
      <c r="K866">
        <v>31.493200000000002</v>
      </c>
      <c r="L866">
        <v>1451996.4628575</v>
      </c>
      <c r="M866">
        <v>46515.34</v>
      </c>
      <c r="N866">
        <f t="shared" si="65"/>
        <v>46176.764442065789</v>
      </c>
      <c r="O866">
        <f t="shared" si="67"/>
        <v>46189.127703080238</v>
      </c>
      <c r="P866">
        <f t="shared" si="66"/>
        <v>-12.363261014448653</v>
      </c>
      <c r="Q866">
        <f t="shared" si="64"/>
        <v>-16.862856061861208</v>
      </c>
      <c r="R866">
        <f t="shared" si="63"/>
        <v>-4.499595047412555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Fouchet</dc:creator>
  <cp:lastModifiedBy>Maxime Fouchet</cp:lastModifiedBy>
  <dcterms:created xsi:type="dcterms:W3CDTF">2022-04-22T09:22:35Z</dcterms:created>
  <dcterms:modified xsi:type="dcterms:W3CDTF">2022-04-22T10:16:33Z</dcterms:modified>
</cp:coreProperties>
</file>