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tables/table7.xml" ContentType="application/vnd.openxmlformats-officedocument.spreadsheetml.table+xml"/>
  <Override PartName="/xl/queryTables/queryTable4.xml" ContentType="application/vnd.openxmlformats-officedocument.spreadsheetml.queryTable+xml"/>
  <Override PartName="/xl/tables/table8.xml" ContentType="application/vnd.openxmlformats-officedocument.spreadsheetml.table+xml"/>
  <Override PartName="/xl/queryTables/queryTable5.xml" ContentType="application/vnd.openxmlformats-officedocument.spreadsheetml.queryTable+xml"/>
  <Override PartName="/xl/tables/table9.xml" ContentType="application/vnd.openxmlformats-officedocument.spreadsheetml.table+xml"/>
  <Override PartName="/xl/queryTables/queryTable6.xml" ContentType="application/vnd.openxmlformats-officedocument.spreadsheetml.queryTable+xml"/>
  <Override PartName="/xl/tables/table10.xml" ContentType="application/vnd.openxmlformats-officedocument.spreadsheetml.table+xml"/>
  <Override PartName="/xl/queryTables/queryTable7.xml" ContentType="application/vnd.openxmlformats-officedocument.spreadsheetml.queryTable+xml"/>
  <Override PartName="/xl/tables/table11.xml" ContentType="application/vnd.openxmlformats-officedocument.spreadsheetml.table+xml"/>
  <Override PartName="/xl/queryTables/queryTable8.xml" ContentType="application/vnd.openxmlformats-officedocument.spreadsheetml.queryTable+xml"/>
  <Override PartName="/xl/tables/table12.xml" ContentType="application/vnd.openxmlformats-officedocument.spreadsheetml.table+xml"/>
  <Override PartName="/xl/queryTables/queryTable9.xml" ContentType="application/vnd.openxmlformats-officedocument.spreadsheetml.queryTable+xml"/>
  <Override PartName="/xl/tables/table13.xml" ContentType="application/vnd.openxmlformats-officedocument.spreadsheetml.table+xml"/>
  <Override PartName="/xl/queryTables/queryTable10.xml" ContentType="application/vnd.openxmlformats-officedocument.spreadsheetml.queryTable+xml"/>
  <Override PartName="/xl/tables/table14.xml" ContentType="application/vnd.openxmlformats-officedocument.spreadsheetml.table+xml"/>
  <Override PartName="/xl/queryTables/queryTable1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il\Theoceanx\scrapingtools\scraperpatro\"/>
    </mc:Choice>
  </mc:AlternateContent>
  <xr:revisionPtr revIDLastSave="0" documentId="13_ncr:80001_{6C441112-C37D-4E91-BD46-35EBF4E098F0}" xr6:coauthVersionLast="32" xr6:coauthVersionMax="32" xr10:uidLastSave="{00000000-0000-0000-0000-000000000000}"/>
  <bookViews>
    <workbookView xWindow="0" yWindow="0" windowWidth="23040" windowHeight="9072" tabRatio="822" firstSheet="15" activeTab="21" xr2:uid="{00000000-000D-0000-FFFF-FFFF00000000}"/>
  </bookViews>
  <sheets>
    <sheet name="Sheet8" sheetId="9" state="hidden" r:id="rId1"/>
    <sheet name="Sheet7" sheetId="8" state="hidden" r:id="rId2"/>
    <sheet name="Sheet6" sheetId="7" state="hidden" r:id="rId3"/>
    <sheet name="Sheet14" sheetId="19" state="hidden" r:id="rId4"/>
    <sheet name="Sheet13" sheetId="18" state="hidden" r:id="rId5"/>
    <sheet name="Sheet12" sheetId="17" state="hidden" r:id="rId6"/>
    <sheet name="Sheet11" sheetId="16" state="hidden" r:id="rId7"/>
    <sheet name="Sheet10" sheetId="15" state="hidden" r:id="rId8"/>
    <sheet name="Sheet9" sheetId="14" state="hidden" r:id="rId9"/>
    <sheet name="Sheet4" sheetId="13" state="hidden" r:id="rId10"/>
    <sheet name="Sheet3" sheetId="12" state="hidden" r:id="rId11"/>
    <sheet name="Sheet2" sheetId="11" state="hidden" r:id="rId12"/>
    <sheet name="Sheet1" sheetId="10" state="hidden" r:id="rId13"/>
    <sheet name="Prices" sheetId="5" r:id="rId14"/>
    <sheet name="week1airswap" sheetId="1" r:id="rId15"/>
    <sheet name="airswap leeway" sheetId="27" r:id="rId16"/>
    <sheet name="April 30 week 1 airswap" sheetId="24" r:id="rId17"/>
    <sheet name="past24_airswap" sheetId="25" r:id="rId18"/>
    <sheet name="week1ddex" sheetId="2" r:id="rId19"/>
    <sheet name="week1radarrelay" sheetId="3" r:id="rId20"/>
    <sheet name="week1paradex" sheetId="20" r:id="rId21"/>
    <sheet name="Consolidated" sheetId="23" r:id="rId22"/>
  </sheets>
  <definedNames>
    <definedName name="_xlnm._FilterDatabase" localSheetId="15" hidden="1">'airswap leeway'!$A$1:$E$1226</definedName>
    <definedName name="_xlnm._FilterDatabase" localSheetId="16" hidden="1">'April 30 week 1 airswap'!$A$1:$F$926</definedName>
    <definedName name="_xlnm._FilterDatabase" localSheetId="21" hidden="1">Consolidated!$A$1:$B$1</definedName>
    <definedName name="_xlnm._FilterDatabase" localSheetId="17" hidden="1">past24_airswap!$A$1:$F$201</definedName>
    <definedName name="_xlnm._FilterDatabase" localSheetId="14" hidden="1">week1airswap!$A$1:$F$1</definedName>
    <definedName name="_xlnm._FilterDatabase" localSheetId="18" hidden="1">week1ddex!$A$1:$F$551</definedName>
    <definedName name="_xlnm._FilterDatabase" localSheetId="20" hidden="1">week1paradex!$A$1:$F$151</definedName>
    <definedName name="_xlnm._FilterDatabase" localSheetId="19" hidden="1">week1radarrelay!$A$1:$F$1</definedName>
    <definedName name="ExternalData_1" localSheetId="13" hidden="1">Prices!$A$1:$D$1624</definedName>
    <definedName name="ExternalData_10" localSheetId="4" hidden="1">Sheet13!$A$1:$B$2</definedName>
    <definedName name="ExternalData_11" localSheetId="3" hidden="1">Sheet14!$A$1:$D$10</definedName>
    <definedName name="ExternalData_2" localSheetId="12" hidden="1">Sheet1!$A$1:$B$3</definedName>
    <definedName name="ExternalData_2" localSheetId="2" hidden="1">Sheet6!$A$1:$N$2</definedName>
    <definedName name="ExternalData_3" localSheetId="11" hidden="1">Sheet2!$A$1:$B$3</definedName>
    <definedName name="ExternalData_3" localSheetId="1" hidden="1">Sheet7!$A$1:$B$3</definedName>
    <definedName name="ExternalData_4" localSheetId="10" hidden="1">Sheet3!$A$1:$B$3</definedName>
    <definedName name="ExternalData_4" localSheetId="0" hidden="1">Sheet8!$A$1:$B$3</definedName>
    <definedName name="ExternalData_5" localSheetId="9" hidden="1">Sheet4!$A$1:$B$3</definedName>
    <definedName name="ExternalData_6" localSheetId="8" hidden="1">Sheet9!$A$1:$B$3</definedName>
    <definedName name="ExternalData_7" localSheetId="7" hidden="1">Sheet10!$A$1:$B$3</definedName>
    <definedName name="ExternalData_8" localSheetId="6" hidden="1">Sheet11!$A$1:$B$3</definedName>
    <definedName name="ExternalData_9" localSheetId="5" hidden="1">Sheet12!$A$1:$B$3</definedName>
  </definedNames>
  <calcPr calcId="179017"/>
</workbook>
</file>

<file path=xl/calcChain.xml><?xml version="1.0" encoding="utf-8"?>
<calcChain xmlns="http://schemas.openxmlformats.org/spreadsheetml/2006/main">
  <c r="G3" i="27" l="1"/>
  <c r="G4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G201" i="27"/>
  <c r="G202" i="27"/>
  <c r="G203" i="27"/>
  <c r="G204" i="27"/>
  <c r="G205" i="27"/>
  <c r="G206" i="27"/>
  <c r="G207" i="27"/>
  <c r="G208" i="27"/>
  <c r="G209" i="27"/>
  <c r="G210" i="27"/>
  <c r="G211" i="27"/>
  <c r="G212" i="27"/>
  <c r="G213" i="27"/>
  <c r="G214" i="27"/>
  <c r="G215" i="27"/>
  <c r="G216" i="27"/>
  <c r="G217" i="27"/>
  <c r="G218" i="27"/>
  <c r="G219" i="27"/>
  <c r="G220" i="27"/>
  <c r="G221" i="27"/>
  <c r="G222" i="27"/>
  <c r="G223" i="27"/>
  <c r="G224" i="27"/>
  <c r="G225" i="27"/>
  <c r="G226" i="27"/>
  <c r="G227" i="27"/>
  <c r="G228" i="27"/>
  <c r="G229" i="27"/>
  <c r="G230" i="27"/>
  <c r="G231" i="27"/>
  <c r="G232" i="27"/>
  <c r="G233" i="27"/>
  <c r="G234" i="27"/>
  <c r="G235" i="27"/>
  <c r="G236" i="27"/>
  <c r="G237" i="27"/>
  <c r="G238" i="27"/>
  <c r="G239" i="27"/>
  <c r="G240" i="27"/>
  <c r="G241" i="27"/>
  <c r="G242" i="27"/>
  <c r="G243" i="27"/>
  <c r="G244" i="27"/>
  <c r="G245" i="27"/>
  <c r="G246" i="27"/>
  <c r="G247" i="27"/>
  <c r="G248" i="27"/>
  <c r="G249" i="27"/>
  <c r="G250" i="27"/>
  <c r="G251" i="27"/>
  <c r="G252" i="27"/>
  <c r="G253" i="27"/>
  <c r="G254" i="27"/>
  <c r="G255" i="27"/>
  <c r="G256" i="27"/>
  <c r="G257" i="27"/>
  <c r="G258" i="27"/>
  <c r="G259" i="27"/>
  <c r="G260" i="27"/>
  <c r="G261" i="27"/>
  <c r="G262" i="27"/>
  <c r="G263" i="27"/>
  <c r="G264" i="27"/>
  <c r="G265" i="27"/>
  <c r="G266" i="27"/>
  <c r="G267" i="27"/>
  <c r="G268" i="27"/>
  <c r="G269" i="27"/>
  <c r="G270" i="27"/>
  <c r="G271" i="27"/>
  <c r="G272" i="27"/>
  <c r="G273" i="27"/>
  <c r="G274" i="27"/>
  <c r="G275" i="27"/>
  <c r="G276" i="27"/>
  <c r="G277" i="27"/>
  <c r="G278" i="27"/>
  <c r="G279" i="27"/>
  <c r="G280" i="27"/>
  <c r="G281" i="27"/>
  <c r="G282" i="27"/>
  <c r="G283" i="27"/>
  <c r="G284" i="27"/>
  <c r="G285" i="27"/>
  <c r="G286" i="27"/>
  <c r="G287" i="27"/>
  <c r="G288" i="27"/>
  <c r="G289" i="27"/>
  <c r="G290" i="27"/>
  <c r="G291" i="27"/>
  <c r="G292" i="27"/>
  <c r="G293" i="27"/>
  <c r="G294" i="27"/>
  <c r="G295" i="27"/>
  <c r="G296" i="27"/>
  <c r="G297" i="27"/>
  <c r="G298" i="27"/>
  <c r="G299" i="27"/>
  <c r="G300" i="27"/>
  <c r="G301" i="27"/>
  <c r="G302" i="27"/>
  <c r="G303" i="27"/>
  <c r="G304" i="27"/>
  <c r="G305" i="27"/>
  <c r="G306" i="27"/>
  <c r="G307" i="27"/>
  <c r="G308" i="27"/>
  <c r="G309" i="27"/>
  <c r="G310" i="27"/>
  <c r="G311" i="27"/>
  <c r="G312" i="27"/>
  <c r="G313" i="27"/>
  <c r="G314" i="27"/>
  <c r="G315" i="27"/>
  <c r="G316" i="27"/>
  <c r="G317" i="27"/>
  <c r="G318" i="27"/>
  <c r="G319" i="27"/>
  <c r="G320" i="27"/>
  <c r="G321" i="27"/>
  <c r="G322" i="27"/>
  <c r="G323" i="27"/>
  <c r="G324" i="27"/>
  <c r="G325" i="27"/>
  <c r="G326" i="27"/>
  <c r="G327" i="27"/>
  <c r="G328" i="27"/>
  <c r="G329" i="27"/>
  <c r="G330" i="27"/>
  <c r="G331" i="27"/>
  <c r="G332" i="27"/>
  <c r="G333" i="27"/>
  <c r="G334" i="27"/>
  <c r="G335" i="27"/>
  <c r="G336" i="27"/>
  <c r="G337" i="27"/>
  <c r="G338" i="27"/>
  <c r="G339" i="27"/>
  <c r="G340" i="27"/>
  <c r="G341" i="27"/>
  <c r="G342" i="27"/>
  <c r="G343" i="27"/>
  <c r="G344" i="27"/>
  <c r="G345" i="27"/>
  <c r="G346" i="27"/>
  <c r="G347" i="27"/>
  <c r="G348" i="27"/>
  <c r="G349" i="27"/>
  <c r="G350" i="27"/>
  <c r="G351" i="27"/>
  <c r="G352" i="27"/>
  <c r="G353" i="27"/>
  <c r="G354" i="27"/>
  <c r="G355" i="27"/>
  <c r="G356" i="27"/>
  <c r="G357" i="27"/>
  <c r="G358" i="27"/>
  <c r="G359" i="27"/>
  <c r="G360" i="27"/>
  <c r="G361" i="27"/>
  <c r="G362" i="27"/>
  <c r="G363" i="27"/>
  <c r="G364" i="27"/>
  <c r="G365" i="27"/>
  <c r="G366" i="27"/>
  <c r="G367" i="27"/>
  <c r="G368" i="27"/>
  <c r="G369" i="27"/>
  <c r="G370" i="27"/>
  <c r="G371" i="27"/>
  <c r="G372" i="27"/>
  <c r="G373" i="27"/>
  <c r="G374" i="27"/>
  <c r="G375" i="27"/>
  <c r="G376" i="27"/>
  <c r="G377" i="27"/>
  <c r="G378" i="27"/>
  <c r="G379" i="27"/>
  <c r="G380" i="27"/>
  <c r="G381" i="27"/>
  <c r="G382" i="27"/>
  <c r="G383" i="27"/>
  <c r="G384" i="27"/>
  <c r="G385" i="27"/>
  <c r="G386" i="27"/>
  <c r="G387" i="27"/>
  <c r="G388" i="27"/>
  <c r="G389" i="27"/>
  <c r="G390" i="27"/>
  <c r="G391" i="27"/>
  <c r="G392" i="27"/>
  <c r="G393" i="27"/>
  <c r="G394" i="27"/>
  <c r="G395" i="27"/>
  <c r="G396" i="27"/>
  <c r="G397" i="27"/>
  <c r="G398" i="27"/>
  <c r="G399" i="27"/>
  <c r="G400" i="27"/>
  <c r="G401" i="27"/>
  <c r="G402" i="27"/>
  <c r="G403" i="27"/>
  <c r="G404" i="27"/>
  <c r="G405" i="27"/>
  <c r="G406" i="27"/>
  <c r="G407" i="27"/>
  <c r="G408" i="27"/>
  <c r="G409" i="27"/>
  <c r="G410" i="27"/>
  <c r="G411" i="27"/>
  <c r="G412" i="27"/>
  <c r="G413" i="27"/>
  <c r="G414" i="27"/>
  <c r="G415" i="27"/>
  <c r="G416" i="27"/>
  <c r="G417" i="27"/>
  <c r="G418" i="27"/>
  <c r="G419" i="27"/>
  <c r="G420" i="27"/>
  <c r="G421" i="27"/>
  <c r="G422" i="27"/>
  <c r="G423" i="27"/>
  <c r="G424" i="27"/>
  <c r="G425" i="27"/>
  <c r="G426" i="27"/>
  <c r="G427" i="27"/>
  <c r="G428" i="27"/>
  <c r="G429" i="27"/>
  <c r="G430" i="27"/>
  <c r="G431" i="27"/>
  <c r="G432" i="27"/>
  <c r="G433" i="27"/>
  <c r="G434" i="27"/>
  <c r="G435" i="27"/>
  <c r="G436" i="27"/>
  <c r="G437" i="27"/>
  <c r="G438" i="27"/>
  <c r="G439" i="27"/>
  <c r="G440" i="27"/>
  <c r="G441" i="27"/>
  <c r="G442" i="27"/>
  <c r="G443" i="27"/>
  <c r="G444" i="27"/>
  <c r="G445" i="27"/>
  <c r="G446" i="27"/>
  <c r="G447" i="27"/>
  <c r="G448" i="27"/>
  <c r="G449" i="27"/>
  <c r="G450" i="27"/>
  <c r="G451" i="27"/>
  <c r="G452" i="27"/>
  <c r="G453" i="27"/>
  <c r="G454" i="27"/>
  <c r="G455" i="27"/>
  <c r="G456" i="27"/>
  <c r="G457" i="27"/>
  <c r="G458" i="27"/>
  <c r="G459" i="27"/>
  <c r="G460" i="27"/>
  <c r="G461" i="27"/>
  <c r="G462" i="27"/>
  <c r="G463" i="27"/>
  <c r="G464" i="27"/>
  <c r="G465" i="27"/>
  <c r="G466" i="27"/>
  <c r="G467" i="27"/>
  <c r="G468" i="27"/>
  <c r="G469" i="27"/>
  <c r="G470" i="27"/>
  <c r="G471" i="27"/>
  <c r="G472" i="27"/>
  <c r="G473" i="27"/>
  <c r="G474" i="27"/>
  <c r="G475" i="27"/>
  <c r="G476" i="27"/>
  <c r="G477" i="27"/>
  <c r="G478" i="27"/>
  <c r="G479" i="27"/>
  <c r="G480" i="27"/>
  <c r="G481" i="27"/>
  <c r="G482" i="27"/>
  <c r="G483" i="27"/>
  <c r="G484" i="27"/>
  <c r="G485" i="27"/>
  <c r="G486" i="27"/>
  <c r="G487" i="27"/>
  <c r="G488" i="27"/>
  <c r="G489" i="27"/>
  <c r="G490" i="27"/>
  <c r="G491" i="27"/>
  <c r="G492" i="27"/>
  <c r="G493" i="27"/>
  <c r="G494" i="27"/>
  <c r="G495" i="27"/>
  <c r="G496" i="27"/>
  <c r="G497" i="27"/>
  <c r="G498" i="27"/>
  <c r="G499" i="27"/>
  <c r="G500" i="27"/>
  <c r="G501" i="27"/>
  <c r="G502" i="27"/>
  <c r="G503" i="27"/>
  <c r="G504" i="27"/>
  <c r="G505" i="27"/>
  <c r="G506" i="27"/>
  <c r="G507" i="27"/>
  <c r="G508" i="27"/>
  <c r="G509" i="27"/>
  <c r="G510" i="27"/>
  <c r="G511" i="27"/>
  <c r="G512" i="27"/>
  <c r="G513" i="27"/>
  <c r="G514" i="27"/>
  <c r="G515" i="27"/>
  <c r="G516" i="27"/>
  <c r="G517" i="27"/>
  <c r="G518" i="27"/>
  <c r="G519" i="27"/>
  <c r="G520" i="27"/>
  <c r="G521" i="27"/>
  <c r="G522" i="27"/>
  <c r="G523" i="27"/>
  <c r="G524" i="27"/>
  <c r="G525" i="27"/>
  <c r="G526" i="27"/>
  <c r="G527" i="27"/>
  <c r="G528" i="27"/>
  <c r="G529" i="27"/>
  <c r="G530" i="27"/>
  <c r="G531" i="27"/>
  <c r="G532" i="27"/>
  <c r="G533" i="27"/>
  <c r="G534" i="27"/>
  <c r="G535" i="27"/>
  <c r="G536" i="27"/>
  <c r="G537" i="27"/>
  <c r="G538" i="27"/>
  <c r="G539" i="27"/>
  <c r="G540" i="27"/>
  <c r="G541" i="27"/>
  <c r="G542" i="27"/>
  <c r="G543" i="27"/>
  <c r="G544" i="27"/>
  <c r="G545" i="27"/>
  <c r="G546" i="27"/>
  <c r="G547" i="27"/>
  <c r="G548" i="27"/>
  <c r="G549" i="27"/>
  <c r="G550" i="27"/>
  <c r="G551" i="27"/>
  <c r="G552" i="27"/>
  <c r="G553" i="27"/>
  <c r="G554" i="27"/>
  <c r="G555" i="27"/>
  <c r="G556" i="27"/>
  <c r="G557" i="27"/>
  <c r="G558" i="27"/>
  <c r="G559" i="27"/>
  <c r="G560" i="27"/>
  <c r="G561" i="27"/>
  <c r="G562" i="27"/>
  <c r="G563" i="27"/>
  <c r="G564" i="27"/>
  <c r="G565" i="27"/>
  <c r="G566" i="27"/>
  <c r="G567" i="27"/>
  <c r="G568" i="27"/>
  <c r="G569" i="27"/>
  <c r="G570" i="27"/>
  <c r="G571" i="27"/>
  <c r="G572" i="27"/>
  <c r="G573" i="27"/>
  <c r="G574" i="27"/>
  <c r="G575" i="27"/>
  <c r="G576" i="27"/>
  <c r="G577" i="27"/>
  <c r="G578" i="27"/>
  <c r="G579" i="27"/>
  <c r="G580" i="27"/>
  <c r="G581" i="27"/>
  <c r="G582" i="27"/>
  <c r="G583" i="27"/>
  <c r="G584" i="27"/>
  <c r="G585" i="27"/>
  <c r="G586" i="27"/>
  <c r="G587" i="27"/>
  <c r="G588" i="27"/>
  <c r="G589" i="27"/>
  <c r="G590" i="27"/>
  <c r="G591" i="27"/>
  <c r="G592" i="27"/>
  <c r="G593" i="27"/>
  <c r="G594" i="27"/>
  <c r="G595" i="27"/>
  <c r="G596" i="27"/>
  <c r="G597" i="27"/>
  <c r="G598" i="27"/>
  <c r="G599" i="27"/>
  <c r="G600" i="27"/>
  <c r="G601" i="27"/>
  <c r="G602" i="27"/>
  <c r="G603" i="27"/>
  <c r="G604" i="27"/>
  <c r="G605" i="27"/>
  <c r="G606" i="27"/>
  <c r="G607" i="27"/>
  <c r="G608" i="27"/>
  <c r="G609" i="27"/>
  <c r="G610" i="27"/>
  <c r="G611" i="27"/>
  <c r="G612" i="27"/>
  <c r="G613" i="27"/>
  <c r="G614" i="27"/>
  <c r="G615" i="27"/>
  <c r="G616" i="27"/>
  <c r="G617" i="27"/>
  <c r="G618" i="27"/>
  <c r="G619" i="27"/>
  <c r="G620" i="27"/>
  <c r="G621" i="27"/>
  <c r="G622" i="27"/>
  <c r="G623" i="27"/>
  <c r="G624" i="27"/>
  <c r="G625" i="27"/>
  <c r="G626" i="27"/>
  <c r="G627" i="27"/>
  <c r="G628" i="27"/>
  <c r="G629" i="27"/>
  <c r="G630" i="27"/>
  <c r="G631" i="27"/>
  <c r="G632" i="27"/>
  <c r="G633" i="27"/>
  <c r="G634" i="27"/>
  <c r="G635" i="27"/>
  <c r="G636" i="27"/>
  <c r="G637" i="27"/>
  <c r="G638" i="27"/>
  <c r="G639" i="27"/>
  <c r="G640" i="27"/>
  <c r="G641" i="27"/>
  <c r="G642" i="27"/>
  <c r="G643" i="27"/>
  <c r="G644" i="27"/>
  <c r="G645" i="27"/>
  <c r="G646" i="27"/>
  <c r="G647" i="27"/>
  <c r="G648" i="27"/>
  <c r="G649" i="27"/>
  <c r="G650" i="27"/>
  <c r="G651" i="27"/>
  <c r="G652" i="27"/>
  <c r="G653" i="27"/>
  <c r="G654" i="27"/>
  <c r="G655" i="27"/>
  <c r="G656" i="27"/>
  <c r="G657" i="27"/>
  <c r="G658" i="27"/>
  <c r="G659" i="27"/>
  <c r="G660" i="27"/>
  <c r="G661" i="27"/>
  <c r="G662" i="27"/>
  <c r="G663" i="27"/>
  <c r="G664" i="27"/>
  <c r="G665" i="27"/>
  <c r="G666" i="27"/>
  <c r="G667" i="27"/>
  <c r="G668" i="27"/>
  <c r="G669" i="27"/>
  <c r="G670" i="27"/>
  <c r="G671" i="27"/>
  <c r="G672" i="27"/>
  <c r="G673" i="27"/>
  <c r="G674" i="27"/>
  <c r="G675" i="27"/>
  <c r="G676" i="27"/>
  <c r="G677" i="27"/>
  <c r="G678" i="27"/>
  <c r="G679" i="27"/>
  <c r="G680" i="27"/>
  <c r="G681" i="27"/>
  <c r="G682" i="27"/>
  <c r="G683" i="27"/>
  <c r="G684" i="27"/>
  <c r="G685" i="27"/>
  <c r="G686" i="27"/>
  <c r="G687" i="27"/>
  <c r="G688" i="27"/>
  <c r="G689" i="27"/>
  <c r="G690" i="27"/>
  <c r="G691" i="27"/>
  <c r="G692" i="27"/>
  <c r="G693" i="27"/>
  <c r="G694" i="27"/>
  <c r="G695" i="27"/>
  <c r="G696" i="27"/>
  <c r="G697" i="27"/>
  <c r="G698" i="27"/>
  <c r="G699" i="27"/>
  <c r="G700" i="27"/>
  <c r="G701" i="27"/>
  <c r="G702" i="27"/>
  <c r="G703" i="27"/>
  <c r="G704" i="27"/>
  <c r="G705" i="27"/>
  <c r="G706" i="27"/>
  <c r="G707" i="27"/>
  <c r="G708" i="27"/>
  <c r="G709" i="27"/>
  <c r="G710" i="27"/>
  <c r="G711" i="27"/>
  <c r="G712" i="27"/>
  <c r="G713" i="27"/>
  <c r="G714" i="27"/>
  <c r="G715" i="27"/>
  <c r="G716" i="27"/>
  <c r="G717" i="27"/>
  <c r="G718" i="27"/>
  <c r="G719" i="27"/>
  <c r="G720" i="27"/>
  <c r="G721" i="27"/>
  <c r="G722" i="27"/>
  <c r="G723" i="27"/>
  <c r="G724" i="27"/>
  <c r="G725" i="27"/>
  <c r="G726" i="27"/>
  <c r="G727" i="27"/>
  <c r="G728" i="27"/>
  <c r="G729" i="27"/>
  <c r="G730" i="27"/>
  <c r="G731" i="27"/>
  <c r="G732" i="27"/>
  <c r="G733" i="27"/>
  <c r="G734" i="27"/>
  <c r="G735" i="27"/>
  <c r="G736" i="27"/>
  <c r="G737" i="27"/>
  <c r="G738" i="27"/>
  <c r="G739" i="27"/>
  <c r="G740" i="27"/>
  <c r="G741" i="27"/>
  <c r="G742" i="27"/>
  <c r="G743" i="27"/>
  <c r="G744" i="27"/>
  <c r="G745" i="27"/>
  <c r="G746" i="27"/>
  <c r="G747" i="27"/>
  <c r="G748" i="27"/>
  <c r="G749" i="27"/>
  <c r="G750" i="27"/>
  <c r="G751" i="27"/>
  <c r="G752" i="27"/>
  <c r="G753" i="27"/>
  <c r="G754" i="27"/>
  <c r="G755" i="27"/>
  <c r="G756" i="27"/>
  <c r="G757" i="27"/>
  <c r="G758" i="27"/>
  <c r="G759" i="27"/>
  <c r="G760" i="27"/>
  <c r="G761" i="27"/>
  <c r="G762" i="27"/>
  <c r="G763" i="27"/>
  <c r="G764" i="27"/>
  <c r="G765" i="27"/>
  <c r="G766" i="27"/>
  <c r="G767" i="27"/>
  <c r="G768" i="27"/>
  <c r="G769" i="27"/>
  <c r="G770" i="27"/>
  <c r="G771" i="27"/>
  <c r="G772" i="27"/>
  <c r="G773" i="27"/>
  <c r="G774" i="27"/>
  <c r="G775" i="27"/>
  <c r="G776" i="27"/>
  <c r="G777" i="27"/>
  <c r="G778" i="27"/>
  <c r="G779" i="27"/>
  <c r="G780" i="27"/>
  <c r="G781" i="27"/>
  <c r="G782" i="27"/>
  <c r="G783" i="27"/>
  <c r="G784" i="27"/>
  <c r="G785" i="27"/>
  <c r="G786" i="27"/>
  <c r="G787" i="27"/>
  <c r="G788" i="27"/>
  <c r="G789" i="27"/>
  <c r="G790" i="27"/>
  <c r="G791" i="27"/>
  <c r="G792" i="27"/>
  <c r="G793" i="27"/>
  <c r="G794" i="27"/>
  <c r="G795" i="27"/>
  <c r="G796" i="27"/>
  <c r="G797" i="27"/>
  <c r="G798" i="27"/>
  <c r="G799" i="27"/>
  <c r="G800" i="27"/>
  <c r="G801" i="27"/>
  <c r="G802" i="27"/>
  <c r="G803" i="27"/>
  <c r="G804" i="27"/>
  <c r="G805" i="27"/>
  <c r="G806" i="27"/>
  <c r="G807" i="27"/>
  <c r="G808" i="27"/>
  <c r="G809" i="27"/>
  <c r="G810" i="27"/>
  <c r="G811" i="27"/>
  <c r="G812" i="27"/>
  <c r="G813" i="27"/>
  <c r="G814" i="27"/>
  <c r="G815" i="27"/>
  <c r="G816" i="27"/>
  <c r="G817" i="27"/>
  <c r="G818" i="27"/>
  <c r="G819" i="27"/>
  <c r="G820" i="27"/>
  <c r="G821" i="27"/>
  <c r="G822" i="27"/>
  <c r="G823" i="27"/>
  <c r="G824" i="27"/>
  <c r="G825" i="27"/>
  <c r="G826" i="27"/>
  <c r="G827" i="27"/>
  <c r="G828" i="27"/>
  <c r="G829" i="27"/>
  <c r="G830" i="27"/>
  <c r="G831" i="27"/>
  <c r="G832" i="27"/>
  <c r="G833" i="27"/>
  <c r="G834" i="27"/>
  <c r="G835" i="27"/>
  <c r="G836" i="27"/>
  <c r="G837" i="27"/>
  <c r="G838" i="27"/>
  <c r="G839" i="27"/>
  <c r="G840" i="27"/>
  <c r="G841" i="27"/>
  <c r="G842" i="27"/>
  <c r="G843" i="27"/>
  <c r="G844" i="27"/>
  <c r="G845" i="27"/>
  <c r="G846" i="27"/>
  <c r="G847" i="27"/>
  <c r="G848" i="27"/>
  <c r="G849" i="27"/>
  <c r="G850" i="27"/>
  <c r="G851" i="27"/>
  <c r="G852" i="27"/>
  <c r="G853" i="27"/>
  <c r="G854" i="27"/>
  <c r="G855" i="27"/>
  <c r="G856" i="27"/>
  <c r="G857" i="27"/>
  <c r="G858" i="27"/>
  <c r="G859" i="27"/>
  <c r="G860" i="27"/>
  <c r="G861" i="27"/>
  <c r="G862" i="27"/>
  <c r="G863" i="27"/>
  <c r="G864" i="27"/>
  <c r="G865" i="27"/>
  <c r="G866" i="27"/>
  <c r="G867" i="27"/>
  <c r="G868" i="27"/>
  <c r="G869" i="27"/>
  <c r="G870" i="27"/>
  <c r="G871" i="27"/>
  <c r="G872" i="27"/>
  <c r="G873" i="27"/>
  <c r="G874" i="27"/>
  <c r="G875" i="27"/>
  <c r="G876" i="27"/>
  <c r="G877" i="27"/>
  <c r="G878" i="27"/>
  <c r="G879" i="27"/>
  <c r="G880" i="27"/>
  <c r="G881" i="27"/>
  <c r="G882" i="27"/>
  <c r="G883" i="27"/>
  <c r="G884" i="27"/>
  <c r="G885" i="27"/>
  <c r="G886" i="27"/>
  <c r="G887" i="27"/>
  <c r="G888" i="27"/>
  <c r="G889" i="27"/>
  <c r="G890" i="27"/>
  <c r="G891" i="27"/>
  <c r="G892" i="27"/>
  <c r="G893" i="27"/>
  <c r="G894" i="27"/>
  <c r="G895" i="27"/>
  <c r="G896" i="27"/>
  <c r="G897" i="27"/>
  <c r="G898" i="27"/>
  <c r="G899" i="27"/>
  <c r="G900" i="27"/>
  <c r="G901" i="27"/>
  <c r="G902" i="27"/>
  <c r="G903" i="27"/>
  <c r="G904" i="27"/>
  <c r="G905" i="27"/>
  <c r="G906" i="27"/>
  <c r="G907" i="27"/>
  <c r="G908" i="27"/>
  <c r="G909" i="27"/>
  <c r="G910" i="27"/>
  <c r="G911" i="27"/>
  <c r="G912" i="27"/>
  <c r="G913" i="27"/>
  <c r="G914" i="27"/>
  <c r="G915" i="27"/>
  <c r="G916" i="27"/>
  <c r="G917" i="27"/>
  <c r="G918" i="27"/>
  <c r="G919" i="27"/>
  <c r="G920" i="27"/>
  <c r="G921" i="27"/>
  <c r="G922" i="27"/>
  <c r="G923" i="27"/>
  <c r="G924" i="27"/>
  <c r="G925" i="27"/>
  <c r="G926" i="27"/>
  <c r="G927" i="27"/>
  <c r="G928" i="27"/>
  <c r="G929" i="27"/>
  <c r="G930" i="27"/>
  <c r="G931" i="27"/>
  <c r="G932" i="27"/>
  <c r="G933" i="27"/>
  <c r="G934" i="27"/>
  <c r="G935" i="27"/>
  <c r="G936" i="27"/>
  <c r="G937" i="27"/>
  <c r="G938" i="27"/>
  <c r="G939" i="27"/>
  <c r="G940" i="27"/>
  <c r="G941" i="27"/>
  <c r="G942" i="27"/>
  <c r="G943" i="27"/>
  <c r="G944" i="27"/>
  <c r="G945" i="27"/>
  <c r="G946" i="27"/>
  <c r="G947" i="27"/>
  <c r="G948" i="27"/>
  <c r="G949" i="27"/>
  <c r="G950" i="27"/>
  <c r="G951" i="27"/>
  <c r="G952" i="27"/>
  <c r="G953" i="27"/>
  <c r="G954" i="27"/>
  <c r="G955" i="27"/>
  <c r="G956" i="27"/>
  <c r="G957" i="27"/>
  <c r="G958" i="27"/>
  <c r="G959" i="27"/>
  <c r="G960" i="27"/>
  <c r="G961" i="27"/>
  <c r="G962" i="27"/>
  <c r="G963" i="27"/>
  <c r="G964" i="27"/>
  <c r="G965" i="27"/>
  <c r="G966" i="27"/>
  <c r="G967" i="27"/>
  <c r="G968" i="27"/>
  <c r="G969" i="27"/>
  <c r="G970" i="27"/>
  <c r="G971" i="27"/>
  <c r="G972" i="27"/>
  <c r="G973" i="27"/>
  <c r="G974" i="27"/>
  <c r="G975" i="27"/>
  <c r="G976" i="27"/>
  <c r="G977" i="27"/>
  <c r="G978" i="27"/>
  <c r="G979" i="27"/>
  <c r="G980" i="27"/>
  <c r="G981" i="27"/>
  <c r="G982" i="27"/>
  <c r="G983" i="27"/>
  <c r="G984" i="27"/>
  <c r="G985" i="27"/>
  <c r="G986" i="27"/>
  <c r="G987" i="27"/>
  <c r="G988" i="27"/>
  <c r="G989" i="27"/>
  <c r="G990" i="27"/>
  <c r="G991" i="27"/>
  <c r="G992" i="27"/>
  <c r="G993" i="27"/>
  <c r="G994" i="27"/>
  <c r="G995" i="27"/>
  <c r="G996" i="27"/>
  <c r="G997" i="27"/>
  <c r="G998" i="27"/>
  <c r="G999" i="27"/>
  <c r="G1000" i="27"/>
  <c r="G1001" i="27"/>
  <c r="G1002" i="27"/>
  <c r="G1003" i="27"/>
  <c r="G1004" i="27"/>
  <c r="G1005" i="27"/>
  <c r="G1006" i="27"/>
  <c r="G1007" i="27"/>
  <c r="G1008" i="27"/>
  <c r="G1009" i="27"/>
  <c r="G1010" i="27"/>
  <c r="G1011" i="27"/>
  <c r="G1012" i="27"/>
  <c r="G1013" i="27"/>
  <c r="G1014" i="27"/>
  <c r="G1015" i="27"/>
  <c r="G1016" i="27"/>
  <c r="G1017" i="27"/>
  <c r="G1018" i="27"/>
  <c r="G1019" i="27"/>
  <c r="G1020" i="27"/>
  <c r="G1021" i="27"/>
  <c r="G1022" i="27"/>
  <c r="G1023" i="27"/>
  <c r="G1024" i="27"/>
  <c r="G1025" i="27"/>
  <c r="G1026" i="27"/>
  <c r="G1027" i="27"/>
  <c r="G1028" i="27"/>
  <c r="G1029" i="27"/>
  <c r="G1030" i="27"/>
  <c r="G1031" i="27"/>
  <c r="G1032" i="27"/>
  <c r="G1033" i="27"/>
  <c r="G1034" i="27"/>
  <c r="G1035" i="27"/>
  <c r="G1036" i="27"/>
  <c r="G1037" i="27"/>
  <c r="G1038" i="27"/>
  <c r="G1039" i="27"/>
  <c r="G1040" i="27"/>
  <c r="G1041" i="27"/>
  <c r="G1042" i="27"/>
  <c r="G1043" i="27"/>
  <c r="G1044" i="27"/>
  <c r="G1045" i="27"/>
  <c r="G1046" i="27"/>
  <c r="G1047" i="27"/>
  <c r="G1048" i="27"/>
  <c r="G1049" i="27"/>
  <c r="G1050" i="27"/>
  <c r="G1051" i="27"/>
  <c r="G1052" i="27"/>
  <c r="G1053" i="27"/>
  <c r="G1054" i="27"/>
  <c r="G1055" i="27"/>
  <c r="G1056" i="27"/>
  <c r="G1057" i="27"/>
  <c r="G1058" i="27"/>
  <c r="G1059" i="27"/>
  <c r="G1060" i="27"/>
  <c r="G1061" i="27"/>
  <c r="G1062" i="27"/>
  <c r="G1063" i="27"/>
  <c r="G1064" i="27"/>
  <c r="G1065" i="27"/>
  <c r="G1066" i="27"/>
  <c r="G1067" i="27"/>
  <c r="G1068" i="27"/>
  <c r="G1069" i="27"/>
  <c r="G1070" i="27"/>
  <c r="G1071" i="27"/>
  <c r="G1072" i="27"/>
  <c r="G1073" i="27"/>
  <c r="G1074" i="27"/>
  <c r="G1075" i="27"/>
  <c r="G1076" i="27"/>
  <c r="G1077" i="27"/>
  <c r="G1078" i="27"/>
  <c r="G1079" i="27"/>
  <c r="G1080" i="27"/>
  <c r="G1081" i="27"/>
  <c r="G1082" i="27"/>
  <c r="G1083" i="27"/>
  <c r="G1084" i="27"/>
  <c r="G1085" i="27"/>
  <c r="G1086" i="27"/>
  <c r="G1087" i="27"/>
  <c r="G1088" i="27"/>
  <c r="G1089" i="27"/>
  <c r="G1090" i="27"/>
  <c r="G1091" i="27"/>
  <c r="G1092" i="27"/>
  <c r="G1093" i="27"/>
  <c r="G1094" i="27"/>
  <c r="G1095" i="27"/>
  <c r="G1096" i="27"/>
  <c r="G1097" i="27"/>
  <c r="G1098" i="27"/>
  <c r="G1099" i="27"/>
  <c r="G1100" i="27"/>
  <c r="G1101" i="27"/>
  <c r="G1102" i="27"/>
  <c r="G1103" i="27"/>
  <c r="G1104" i="27"/>
  <c r="G1105" i="27"/>
  <c r="G1106" i="27"/>
  <c r="G1107" i="27"/>
  <c r="G1108" i="27"/>
  <c r="G1109" i="27"/>
  <c r="G1110" i="27"/>
  <c r="G1111" i="27"/>
  <c r="G1112" i="27"/>
  <c r="G1113" i="27"/>
  <c r="G1114" i="27"/>
  <c r="G1115" i="27"/>
  <c r="G1116" i="27"/>
  <c r="G1117" i="27"/>
  <c r="G1118" i="27"/>
  <c r="G1119" i="27"/>
  <c r="G1120" i="27"/>
  <c r="G1121" i="27"/>
  <c r="G1122" i="27"/>
  <c r="G1123" i="27"/>
  <c r="G1124" i="27"/>
  <c r="G1125" i="27"/>
  <c r="G1126" i="27"/>
  <c r="G1127" i="27"/>
  <c r="G1128" i="27"/>
  <c r="G1129" i="27"/>
  <c r="G1130" i="27"/>
  <c r="G1131" i="27"/>
  <c r="G1132" i="27"/>
  <c r="G1133" i="27"/>
  <c r="G1134" i="27"/>
  <c r="G1135" i="27"/>
  <c r="G1136" i="27"/>
  <c r="G1137" i="27"/>
  <c r="G1138" i="27"/>
  <c r="G1139" i="27"/>
  <c r="G1140" i="27"/>
  <c r="G1141" i="27"/>
  <c r="G1142" i="27"/>
  <c r="G1143" i="27"/>
  <c r="G1144" i="27"/>
  <c r="G1145" i="27"/>
  <c r="G1146" i="27"/>
  <c r="G1147" i="27"/>
  <c r="G1148" i="27"/>
  <c r="G1149" i="27"/>
  <c r="G1150" i="27"/>
  <c r="G1151" i="27"/>
  <c r="G1152" i="27"/>
  <c r="G1153" i="27"/>
  <c r="G1154" i="27"/>
  <c r="G1155" i="27"/>
  <c r="G1156" i="27"/>
  <c r="G1157" i="27"/>
  <c r="G1158" i="27"/>
  <c r="G1159" i="27"/>
  <c r="G1160" i="27"/>
  <c r="G1161" i="27"/>
  <c r="G1162" i="27"/>
  <c r="G1163" i="27"/>
  <c r="G1164" i="27"/>
  <c r="G1165" i="27"/>
  <c r="G1166" i="27"/>
  <c r="G1167" i="27"/>
  <c r="G1168" i="27"/>
  <c r="G1169" i="27"/>
  <c r="G1170" i="27"/>
  <c r="G1171" i="27"/>
  <c r="G1172" i="27"/>
  <c r="G1173" i="27"/>
  <c r="G1174" i="27"/>
  <c r="G1175" i="27"/>
  <c r="G1176" i="27"/>
  <c r="G1177" i="27"/>
  <c r="G1178" i="27"/>
  <c r="G1179" i="27"/>
  <c r="G1180" i="27"/>
  <c r="G1181" i="27"/>
  <c r="G1182" i="27"/>
  <c r="G1183" i="27"/>
  <c r="G1184" i="27"/>
  <c r="G1185" i="27"/>
  <c r="G1186" i="27"/>
  <c r="G1187" i="27"/>
  <c r="G1188" i="27"/>
  <c r="G1189" i="27"/>
  <c r="G1190" i="27"/>
  <c r="G1191" i="27"/>
  <c r="G1192" i="27"/>
  <c r="G1193" i="27"/>
  <c r="G1194" i="27"/>
  <c r="G1195" i="27"/>
  <c r="G1196" i="27"/>
  <c r="G1197" i="27"/>
  <c r="G1198" i="27"/>
  <c r="G1199" i="27"/>
  <c r="G1200" i="27"/>
  <c r="G1201" i="27"/>
  <c r="G1202" i="27"/>
  <c r="G1203" i="27"/>
  <c r="G1204" i="27"/>
  <c r="G1205" i="27"/>
  <c r="G1206" i="27"/>
  <c r="G1207" i="27"/>
  <c r="G1208" i="27"/>
  <c r="G1209" i="27"/>
  <c r="G1210" i="27"/>
  <c r="G1211" i="27"/>
  <c r="G1212" i="27"/>
  <c r="G1213" i="27"/>
  <c r="G1214" i="27"/>
  <c r="G1215" i="27"/>
  <c r="G1216" i="27"/>
  <c r="G1217" i="27"/>
  <c r="G1218" i="27"/>
  <c r="G1219" i="27"/>
  <c r="G1220" i="27"/>
  <c r="G1221" i="27"/>
  <c r="G1222" i="27"/>
  <c r="G1223" i="27"/>
  <c r="G1224" i="27"/>
  <c r="G1225" i="27"/>
  <c r="G1226" i="27"/>
  <c r="G2" i="27"/>
  <c r="G3" i="25"/>
  <c r="G4" i="25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G47" i="25"/>
  <c r="G48" i="25"/>
  <c r="G49" i="25"/>
  <c r="G50" i="25"/>
  <c r="G51" i="25"/>
  <c r="G52" i="25"/>
  <c r="G53" i="25"/>
  <c r="G54" i="25"/>
  <c r="G55" i="25"/>
  <c r="G56" i="25"/>
  <c r="G57" i="25"/>
  <c r="G58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2" i="25"/>
  <c r="G73" i="25"/>
  <c r="G74" i="25"/>
  <c r="G75" i="25"/>
  <c r="G76" i="25"/>
  <c r="G77" i="25"/>
  <c r="G78" i="25"/>
  <c r="G79" i="25"/>
  <c r="G80" i="25"/>
  <c r="G81" i="25"/>
  <c r="G82" i="25"/>
  <c r="G83" i="25"/>
  <c r="G84" i="25"/>
  <c r="G85" i="25"/>
  <c r="G86" i="25"/>
  <c r="G87" i="25"/>
  <c r="G88" i="25"/>
  <c r="G89" i="25"/>
  <c r="G90" i="25"/>
  <c r="G91" i="25"/>
  <c r="G92" i="25"/>
  <c r="G93" i="25"/>
  <c r="G94" i="25"/>
  <c r="G95" i="25"/>
  <c r="G96" i="25"/>
  <c r="G97" i="25"/>
  <c r="G98" i="25"/>
  <c r="G99" i="25"/>
  <c r="G100" i="25"/>
  <c r="G101" i="25"/>
  <c r="G102" i="25"/>
  <c r="G103" i="25"/>
  <c r="G104" i="25"/>
  <c r="G105" i="25"/>
  <c r="G106" i="25"/>
  <c r="G107" i="25"/>
  <c r="G108" i="25"/>
  <c r="G109" i="25"/>
  <c r="G110" i="25"/>
  <c r="G111" i="25"/>
  <c r="G112" i="25"/>
  <c r="G113" i="25"/>
  <c r="G114" i="25"/>
  <c r="G115" i="25"/>
  <c r="G116" i="25"/>
  <c r="G117" i="25"/>
  <c r="G118" i="25"/>
  <c r="G119" i="25"/>
  <c r="G120" i="25"/>
  <c r="G121" i="25"/>
  <c r="G122" i="25"/>
  <c r="G123" i="25"/>
  <c r="G124" i="25"/>
  <c r="G125" i="25"/>
  <c r="G126" i="25"/>
  <c r="G127" i="25"/>
  <c r="G128" i="25"/>
  <c r="G129" i="25"/>
  <c r="G130" i="25"/>
  <c r="G131" i="25"/>
  <c r="G132" i="25"/>
  <c r="G133" i="25"/>
  <c r="G134" i="25"/>
  <c r="G135" i="25"/>
  <c r="G136" i="25"/>
  <c r="G137" i="25"/>
  <c r="G138" i="25"/>
  <c r="G139" i="25"/>
  <c r="G140" i="25"/>
  <c r="G141" i="25"/>
  <c r="G142" i="25"/>
  <c r="G143" i="25"/>
  <c r="G144" i="25"/>
  <c r="G145" i="25"/>
  <c r="G146" i="25"/>
  <c r="G147" i="25"/>
  <c r="G148" i="25"/>
  <c r="G149" i="25"/>
  <c r="G150" i="25"/>
  <c r="G151" i="25"/>
  <c r="G152" i="25"/>
  <c r="G153" i="25"/>
  <c r="G154" i="25"/>
  <c r="G155" i="25"/>
  <c r="G156" i="25"/>
  <c r="G157" i="25"/>
  <c r="G158" i="25"/>
  <c r="G159" i="25"/>
  <c r="G160" i="25"/>
  <c r="G161" i="25"/>
  <c r="G162" i="25"/>
  <c r="G163" i="25"/>
  <c r="G164" i="25"/>
  <c r="G165" i="25"/>
  <c r="G166" i="25"/>
  <c r="G167" i="25"/>
  <c r="G168" i="25"/>
  <c r="G169" i="25"/>
  <c r="G170" i="25"/>
  <c r="G171" i="25"/>
  <c r="G172" i="25"/>
  <c r="G173" i="25"/>
  <c r="G174" i="25"/>
  <c r="G175" i="25"/>
  <c r="G176" i="25"/>
  <c r="G177" i="25"/>
  <c r="G178" i="25"/>
  <c r="G179" i="25"/>
  <c r="G180" i="25"/>
  <c r="G181" i="25"/>
  <c r="G182" i="25"/>
  <c r="G183" i="25"/>
  <c r="G184" i="25"/>
  <c r="G185" i="25"/>
  <c r="G186" i="25"/>
  <c r="G187" i="25"/>
  <c r="G188" i="25"/>
  <c r="G189" i="25"/>
  <c r="G190" i="25"/>
  <c r="G191" i="25"/>
  <c r="G192" i="25"/>
  <c r="G193" i="25"/>
  <c r="G194" i="25"/>
  <c r="G195" i="25"/>
  <c r="G196" i="25"/>
  <c r="G197" i="25"/>
  <c r="G198" i="25"/>
  <c r="G199" i="25"/>
  <c r="G200" i="25"/>
  <c r="G201" i="25"/>
  <c r="G2" i="25"/>
  <c r="G3" i="24"/>
  <c r="G4" i="24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45" i="24"/>
  <c r="G46" i="24"/>
  <c r="G47" i="24"/>
  <c r="G48" i="24"/>
  <c r="G49" i="24"/>
  <c r="G50" i="24"/>
  <c r="G51" i="24"/>
  <c r="G52" i="24"/>
  <c r="G53" i="24"/>
  <c r="G54" i="24"/>
  <c r="G55" i="24"/>
  <c r="G56" i="24"/>
  <c r="G57" i="24"/>
  <c r="G58" i="24"/>
  <c r="G59" i="24"/>
  <c r="G60" i="24"/>
  <c r="G61" i="24"/>
  <c r="G62" i="24"/>
  <c r="G63" i="24"/>
  <c r="G64" i="24"/>
  <c r="G65" i="24"/>
  <c r="G66" i="24"/>
  <c r="G67" i="24"/>
  <c r="G68" i="24"/>
  <c r="G69" i="24"/>
  <c r="G70" i="24"/>
  <c r="G71" i="24"/>
  <c r="G72" i="24"/>
  <c r="G73" i="24"/>
  <c r="G74" i="24"/>
  <c r="G75" i="24"/>
  <c r="G76" i="24"/>
  <c r="G77" i="24"/>
  <c r="G78" i="24"/>
  <c r="G79" i="24"/>
  <c r="G80" i="24"/>
  <c r="G81" i="24"/>
  <c r="G82" i="24"/>
  <c r="G83" i="24"/>
  <c r="G84" i="24"/>
  <c r="G85" i="24"/>
  <c r="G86" i="24"/>
  <c r="G87" i="24"/>
  <c r="G88" i="24"/>
  <c r="G89" i="24"/>
  <c r="G90" i="24"/>
  <c r="G91" i="24"/>
  <c r="G92" i="24"/>
  <c r="G93" i="24"/>
  <c r="G94" i="24"/>
  <c r="G95" i="24"/>
  <c r="G96" i="24"/>
  <c r="G97" i="24"/>
  <c r="G98" i="24"/>
  <c r="G99" i="24"/>
  <c r="G100" i="24"/>
  <c r="G101" i="24"/>
  <c r="G102" i="24"/>
  <c r="G103" i="24"/>
  <c r="G104" i="24"/>
  <c r="G105" i="24"/>
  <c r="G106" i="24"/>
  <c r="G107" i="24"/>
  <c r="G108" i="24"/>
  <c r="G109" i="24"/>
  <c r="G110" i="24"/>
  <c r="G111" i="24"/>
  <c r="G112" i="24"/>
  <c r="G113" i="24"/>
  <c r="G114" i="24"/>
  <c r="G115" i="24"/>
  <c r="G116" i="24"/>
  <c r="G117" i="24"/>
  <c r="G118" i="24"/>
  <c r="G119" i="24"/>
  <c r="G120" i="24"/>
  <c r="G121" i="24"/>
  <c r="G122" i="24"/>
  <c r="G123" i="24"/>
  <c r="G124" i="24"/>
  <c r="G125" i="24"/>
  <c r="G126" i="24"/>
  <c r="G127" i="24"/>
  <c r="G128" i="24"/>
  <c r="G129" i="24"/>
  <c r="G130" i="24"/>
  <c r="G131" i="24"/>
  <c r="G132" i="24"/>
  <c r="G133" i="24"/>
  <c r="G134" i="24"/>
  <c r="G135" i="24"/>
  <c r="G136" i="24"/>
  <c r="G137" i="24"/>
  <c r="G138" i="24"/>
  <c r="G139" i="24"/>
  <c r="G140" i="24"/>
  <c r="G141" i="24"/>
  <c r="G142" i="24"/>
  <c r="G143" i="24"/>
  <c r="G144" i="24"/>
  <c r="G145" i="24"/>
  <c r="G146" i="24"/>
  <c r="G147" i="24"/>
  <c r="G148" i="24"/>
  <c r="G149" i="24"/>
  <c r="G150" i="24"/>
  <c r="G151" i="24"/>
  <c r="G152" i="24"/>
  <c r="G153" i="24"/>
  <c r="G154" i="24"/>
  <c r="G155" i="24"/>
  <c r="G156" i="24"/>
  <c r="G157" i="24"/>
  <c r="G158" i="24"/>
  <c r="G159" i="24"/>
  <c r="G160" i="24"/>
  <c r="G161" i="24"/>
  <c r="G162" i="24"/>
  <c r="G163" i="24"/>
  <c r="G164" i="24"/>
  <c r="G165" i="24"/>
  <c r="G166" i="24"/>
  <c r="G167" i="24"/>
  <c r="G168" i="24"/>
  <c r="G169" i="24"/>
  <c r="G170" i="24"/>
  <c r="G171" i="24"/>
  <c r="G172" i="24"/>
  <c r="G173" i="24"/>
  <c r="G174" i="24"/>
  <c r="G175" i="24"/>
  <c r="G176" i="24"/>
  <c r="G177" i="24"/>
  <c r="G178" i="24"/>
  <c r="G179" i="24"/>
  <c r="G180" i="24"/>
  <c r="G181" i="24"/>
  <c r="G182" i="24"/>
  <c r="G183" i="24"/>
  <c r="G184" i="24"/>
  <c r="G185" i="24"/>
  <c r="G186" i="24"/>
  <c r="G187" i="24"/>
  <c r="G188" i="24"/>
  <c r="G189" i="24"/>
  <c r="G190" i="24"/>
  <c r="G191" i="24"/>
  <c r="G192" i="24"/>
  <c r="G193" i="24"/>
  <c r="G194" i="24"/>
  <c r="G195" i="24"/>
  <c r="G196" i="24"/>
  <c r="G197" i="24"/>
  <c r="G198" i="24"/>
  <c r="G199" i="24"/>
  <c r="G200" i="24"/>
  <c r="G201" i="24"/>
  <c r="G202" i="24"/>
  <c r="G203" i="24"/>
  <c r="G204" i="24"/>
  <c r="G205" i="24"/>
  <c r="G206" i="24"/>
  <c r="G207" i="24"/>
  <c r="G208" i="24"/>
  <c r="G209" i="24"/>
  <c r="G210" i="24"/>
  <c r="G211" i="24"/>
  <c r="G212" i="24"/>
  <c r="G213" i="24"/>
  <c r="G214" i="24"/>
  <c r="G215" i="24"/>
  <c r="G216" i="24"/>
  <c r="G217" i="24"/>
  <c r="G218" i="24"/>
  <c r="G219" i="24"/>
  <c r="G220" i="24"/>
  <c r="G221" i="24"/>
  <c r="G222" i="24"/>
  <c r="G223" i="24"/>
  <c r="G224" i="24"/>
  <c r="G225" i="24"/>
  <c r="G226" i="24"/>
  <c r="G227" i="24"/>
  <c r="G228" i="24"/>
  <c r="G229" i="24"/>
  <c r="G230" i="24"/>
  <c r="G231" i="24"/>
  <c r="G232" i="24"/>
  <c r="G233" i="24"/>
  <c r="G234" i="24"/>
  <c r="G235" i="24"/>
  <c r="G236" i="24"/>
  <c r="G237" i="24"/>
  <c r="G238" i="24"/>
  <c r="G239" i="24"/>
  <c r="G240" i="24"/>
  <c r="G241" i="24"/>
  <c r="G242" i="24"/>
  <c r="G243" i="24"/>
  <c r="G244" i="24"/>
  <c r="G245" i="24"/>
  <c r="G246" i="24"/>
  <c r="G247" i="24"/>
  <c r="G248" i="24"/>
  <c r="G249" i="24"/>
  <c r="G250" i="24"/>
  <c r="G251" i="24"/>
  <c r="G252" i="24"/>
  <c r="G253" i="24"/>
  <c r="G254" i="24"/>
  <c r="G255" i="24"/>
  <c r="G256" i="24"/>
  <c r="G257" i="24"/>
  <c r="G258" i="24"/>
  <c r="G259" i="24"/>
  <c r="G260" i="24"/>
  <c r="G261" i="24"/>
  <c r="G262" i="24"/>
  <c r="G263" i="24"/>
  <c r="G264" i="24"/>
  <c r="G265" i="24"/>
  <c r="G266" i="24"/>
  <c r="G267" i="24"/>
  <c r="G268" i="24"/>
  <c r="G269" i="24"/>
  <c r="G270" i="24"/>
  <c r="G271" i="24"/>
  <c r="G272" i="24"/>
  <c r="G273" i="24"/>
  <c r="G274" i="24"/>
  <c r="G275" i="24"/>
  <c r="G276" i="24"/>
  <c r="G277" i="24"/>
  <c r="G278" i="24"/>
  <c r="G279" i="24"/>
  <c r="G280" i="24"/>
  <c r="G281" i="24"/>
  <c r="G282" i="24"/>
  <c r="G283" i="24"/>
  <c r="G284" i="24"/>
  <c r="G285" i="24"/>
  <c r="G286" i="24"/>
  <c r="G287" i="24"/>
  <c r="G288" i="24"/>
  <c r="G289" i="24"/>
  <c r="G290" i="24"/>
  <c r="G291" i="24"/>
  <c r="G292" i="24"/>
  <c r="G293" i="24"/>
  <c r="G294" i="24"/>
  <c r="G295" i="24"/>
  <c r="G296" i="24"/>
  <c r="G297" i="24"/>
  <c r="G298" i="24"/>
  <c r="G299" i="24"/>
  <c r="G300" i="24"/>
  <c r="G301" i="24"/>
  <c r="G302" i="24"/>
  <c r="G303" i="24"/>
  <c r="G304" i="24"/>
  <c r="G305" i="24"/>
  <c r="G306" i="24"/>
  <c r="G307" i="24"/>
  <c r="G308" i="24"/>
  <c r="G309" i="24"/>
  <c r="G310" i="24"/>
  <c r="G311" i="24"/>
  <c r="G312" i="24"/>
  <c r="G313" i="24"/>
  <c r="G314" i="24"/>
  <c r="G315" i="24"/>
  <c r="G316" i="24"/>
  <c r="G317" i="24"/>
  <c r="G318" i="24"/>
  <c r="G319" i="24"/>
  <c r="G320" i="24"/>
  <c r="G321" i="24"/>
  <c r="G322" i="24"/>
  <c r="G323" i="24"/>
  <c r="G324" i="24"/>
  <c r="G325" i="24"/>
  <c r="G326" i="24"/>
  <c r="G327" i="24"/>
  <c r="G328" i="24"/>
  <c r="G329" i="24"/>
  <c r="G330" i="24"/>
  <c r="G331" i="24"/>
  <c r="G332" i="24"/>
  <c r="G333" i="24"/>
  <c r="G334" i="24"/>
  <c r="G335" i="24"/>
  <c r="G336" i="24"/>
  <c r="G337" i="24"/>
  <c r="G338" i="24"/>
  <c r="G339" i="24"/>
  <c r="G340" i="24"/>
  <c r="G341" i="24"/>
  <c r="G342" i="24"/>
  <c r="G343" i="24"/>
  <c r="G344" i="24"/>
  <c r="G345" i="24"/>
  <c r="G346" i="24"/>
  <c r="G347" i="24"/>
  <c r="G348" i="24"/>
  <c r="G349" i="24"/>
  <c r="G350" i="24"/>
  <c r="G351" i="24"/>
  <c r="G352" i="24"/>
  <c r="G353" i="24"/>
  <c r="G354" i="24"/>
  <c r="G355" i="24"/>
  <c r="G356" i="24"/>
  <c r="G357" i="24"/>
  <c r="G358" i="24"/>
  <c r="G359" i="24"/>
  <c r="G360" i="24"/>
  <c r="G361" i="24"/>
  <c r="G362" i="24"/>
  <c r="G363" i="24"/>
  <c r="G364" i="24"/>
  <c r="G365" i="24"/>
  <c r="G366" i="24"/>
  <c r="G367" i="24"/>
  <c r="G368" i="24"/>
  <c r="G369" i="24"/>
  <c r="G370" i="24"/>
  <c r="G371" i="24"/>
  <c r="G372" i="24"/>
  <c r="G373" i="24"/>
  <c r="G374" i="24"/>
  <c r="G375" i="24"/>
  <c r="G376" i="24"/>
  <c r="G377" i="24"/>
  <c r="G378" i="24"/>
  <c r="G379" i="24"/>
  <c r="G380" i="24"/>
  <c r="G381" i="24"/>
  <c r="G382" i="24"/>
  <c r="G383" i="24"/>
  <c r="G384" i="24"/>
  <c r="G385" i="24"/>
  <c r="G386" i="24"/>
  <c r="G387" i="24"/>
  <c r="G388" i="24"/>
  <c r="G389" i="24"/>
  <c r="G390" i="24"/>
  <c r="G391" i="24"/>
  <c r="G392" i="24"/>
  <c r="G393" i="24"/>
  <c r="G394" i="24"/>
  <c r="G395" i="24"/>
  <c r="G396" i="24"/>
  <c r="G397" i="24"/>
  <c r="G398" i="24"/>
  <c r="G399" i="24"/>
  <c r="G400" i="24"/>
  <c r="G401" i="24"/>
  <c r="G402" i="24"/>
  <c r="G403" i="24"/>
  <c r="G404" i="24"/>
  <c r="G405" i="24"/>
  <c r="G406" i="24"/>
  <c r="G407" i="24"/>
  <c r="G408" i="24"/>
  <c r="G409" i="24"/>
  <c r="G410" i="24"/>
  <c r="G411" i="24"/>
  <c r="G412" i="24"/>
  <c r="G413" i="24"/>
  <c r="G414" i="24"/>
  <c r="G415" i="24"/>
  <c r="G416" i="24"/>
  <c r="G417" i="24"/>
  <c r="G418" i="24"/>
  <c r="G419" i="24"/>
  <c r="G420" i="24"/>
  <c r="G421" i="24"/>
  <c r="G422" i="24"/>
  <c r="G423" i="24"/>
  <c r="G424" i="24"/>
  <c r="G425" i="24"/>
  <c r="G426" i="24"/>
  <c r="G427" i="24"/>
  <c r="G428" i="24"/>
  <c r="G429" i="24"/>
  <c r="G430" i="24"/>
  <c r="G431" i="24"/>
  <c r="G432" i="24"/>
  <c r="G433" i="24"/>
  <c r="G434" i="24"/>
  <c r="G435" i="24"/>
  <c r="G436" i="24"/>
  <c r="G437" i="24"/>
  <c r="G438" i="24"/>
  <c r="G439" i="24"/>
  <c r="G440" i="24"/>
  <c r="G441" i="24"/>
  <c r="G442" i="24"/>
  <c r="G443" i="24"/>
  <c r="G444" i="24"/>
  <c r="G445" i="24"/>
  <c r="G446" i="24"/>
  <c r="G447" i="24"/>
  <c r="G448" i="24"/>
  <c r="G449" i="24"/>
  <c r="G450" i="24"/>
  <c r="G451" i="24"/>
  <c r="G452" i="24"/>
  <c r="G453" i="24"/>
  <c r="G454" i="24"/>
  <c r="G455" i="24"/>
  <c r="G456" i="24"/>
  <c r="G457" i="24"/>
  <c r="G458" i="24"/>
  <c r="G459" i="24"/>
  <c r="G460" i="24"/>
  <c r="G461" i="24"/>
  <c r="G462" i="24"/>
  <c r="G463" i="24"/>
  <c r="G464" i="24"/>
  <c r="G465" i="24"/>
  <c r="G466" i="24"/>
  <c r="G467" i="24"/>
  <c r="G468" i="24"/>
  <c r="G469" i="24"/>
  <c r="G470" i="24"/>
  <c r="G471" i="24"/>
  <c r="G472" i="24"/>
  <c r="G473" i="24"/>
  <c r="G474" i="24"/>
  <c r="G475" i="24"/>
  <c r="G476" i="24"/>
  <c r="G477" i="24"/>
  <c r="G478" i="24"/>
  <c r="G479" i="24"/>
  <c r="G480" i="24"/>
  <c r="G481" i="24"/>
  <c r="G482" i="24"/>
  <c r="G483" i="24"/>
  <c r="G484" i="24"/>
  <c r="G485" i="24"/>
  <c r="G486" i="24"/>
  <c r="G487" i="24"/>
  <c r="G488" i="24"/>
  <c r="G489" i="24"/>
  <c r="G490" i="24"/>
  <c r="G491" i="24"/>
  <c r="G492" i="24"/>
  <c r="G493" i="24"/>
  <c r="G494" i="24"/>
  <c r="G495" i="24"/>
  <c r="G496" i="24"/>
  <c r="G497" i="24"/>
  <c r="G498" i="24"/>
  <c r="G499" i="24"/>
  <c r="G500" i="24"/>
  <c r="G501" i="24"/>
  <c r="G502" i="24"/>
  <c r="G503" i="24"/>
  <c r="G504" i="24"/>
  <c r="G505" i="24"/>
  <c r="G506" i="24"/>
  <c r="G507" i="24"/>
  <c r="G508" i="24"/>
  <c r="G509" i="24"/>
  <c r="G510" i="24"/>
  <c r="G511" i="24"/>
  <c r="G512" i="24"/>
  <c r="G513" i="24"/>
  <c r="G514" i="24"/>
  <c r="G515" i="24"/>
  <c r="G516" i="24"/>
  <c r="G517" i="24"/>
  <c r="G518" i="24"/>
  <c r="G519" i="24"/>
  <c r="G520" i="24"/>
  <c r="G521" i="24"/>
  <c r="G522" i="24"/>
  <c r="G523" i="24"/>
  <c r="G524" i="24"/>
  <c r="G525" i="24"/>
  <c r="G526" i="24"/>
  <c r="G527" i="24"/>
  <c r="G528" i="24"/>
  <c r="G529" i="24"/>
  <c r="G530" i="24"/>
  <c r="G531" i="24"/>
  <c r="G532" i="24"/>
  <c r="G533" i="24"/>
  <c r="G534" i="24"/>
  <c r="G535" i="24"/>
  <c r="G536" i="24"/>
  <c r="G537" i="24"/>
  <c r="G538" i="24"/>
  <c r="G539" i="24"/>
  <c r="G540" i="24"/>
  <c r="G541" i="24"/>
  <c r="G542" i="24"/>
  <c r="G543" i="24"/>
  <c r="G544" i="24"/>
  <c r="G545" i="24"/>
  <c r="G546" i="24"/>
  <c r="G547" i="24"/>
  <c r="G548" i="24"/>
  <c r="G549" i="24"/>
  <c r="G550" i="24"/>
  <c r="G551" i="24"/>
  <c r="G552" i="24"/>
  <c r="G553" i="24"/>
  <c r="G554" i="24"/>
  <c r="G555" i="24"/>
  <c r="G556" i="24"/>
  <c r="G557" i="24"/>
  <c r="G558" i="24"/>
  <c r="G559" i="24"/>
  <c r="G560" i="24"/>
  <c r="G561" i="24"/>
  <c r="G562" i="24"/>
  <c r="G563" i="24"/>
  <c r="G564" i="24"/>
  <c r="G565" i="24"/>
  <c r="G566" i="24"/>
  <c r="G567" i="24"/>
  <c r="G568" i="24"/>
  <c r="G569" i="24"/>
  <c r="G570" i="24"/>
  <c r="G571" i="24"/>
  <c r="G572" i="24"/>
  <c r="G573" i="24"/>
  <c r="G574" i="24"/>
  <c r="G575" i="24"/>
  <c r="G576" i="24"/>
  <c r="G577" i="24"/>
  <c r="G578" i="24"/>
  <c r="G579" i="24"/>
  <c r="G580" i="24"/>
  <c r="G581" i="24"/>
  <c r="G582" i="24"/>
  <c r="G583" i="24"/>
  <c r="G584" i="24"/>
  <c r="G585" i="24"/>
  <c r="G586" i="24"/>
  <c r="G587" i="24"/>
  <c r="G588" i="24"/>
  <c r="G589" i="24"/>
  <c r="G590" i="24"/>
  <c r="G591" i="24"/>
  <c r="G592" i="24"/>
  <c r="G593" i="24"/>
  <c r="G594" i="24"/>
  <c r="G595" i="24"/>
  <c r="G596" i="24"/>
  <c r="G597" i="24"/>
  <c r="G598" i="24"/>
  <c r="G599" i="24"/>
  <c r="G600" i="24"/>
  <c r="G601" i="24"/>
  <c r="G602" i="24"/>
  <c r="G603" i="24"/>
  <c r="G604" i="24"/>
  <c r="G605" i="24"/>
  <c r="G606" i="24"/>
  <c r="G607" i="24"/>
  <c r="G608" i="24"/>
  <c r="G609" i="24"/>
  <c r="G610" i="24"/>
  <c r="G611" i="24"/>
  <c r="G612" i="24"/>
  <c r="G613" i="24"/>
  <c r="G614" i="24"/>
  <c r="G615" i="24"/>
  <c r="G616" i="24"/>
  <c r="G617" i="24"/>
  <c r="G618" i="24"/>
  <c r="G619" i="24"/>
  <c r="G620" i="24"/>
  <c r="G621" i="24"/>
  <c r="G622" i="24"/>
  <c r="G623" i="24"/>
  <c r="G624" i="24"/>
  <c r="G625" i="24"/>
  <c r="G626" i="24"/>
  <c r="G627" i="24"/>
  <c r="G628" i="24"/>
  <c r="G629" i="24"/>
  <c r="G630" i="24"/>
  <c r="G631" i="24"/>
  <c r="G632" i="24"/>
  <c r="G633" i="24"/>
  <c r="G634" i="24"/>
  <c r="G635" i="24"/>
  <c r="G636" i="24"/>
  <c r="G637" i="24"/>
  <c r="G638" i="24"/>
  <c r="G639" i="24"/>
  <c r="G640" i="24"/>
  <c r="G641" i="24"/>
  <c r="G642" i="24"/>
  <c r="G643" i="24"/>
  <c r="G644" i="24"/>
  <c r="G645" i="24"/>
  <c r="G646" i="24"/>
  <c r="G647" i="24"/>
  <c r="G648" i="24"/>
  <c r="G649" i="24"/>
  <c r="G650" i="24"/>
  <c r="G651" i="24"/>
  <c r="G652" i="24"/>
  <c r="G653" i="24"/>
  <c r="G654" i="24"/>
  <c r="G655" i="24"/>
  <c r="G656" i="24"/>
  <c r="G657" i="24"/>
  <c r="G658" i="24"/>
  <c r="G659" i="24"/>
  <c r="G660" i="24"/>
  <c r="G661" i="24"/>
  <c r="G662" i="24"/>
  <c r="G663" i="24"/>
  <c r="G664" i="24"/>
  <c r="G665" i="24"/>
  <c r="G666" i="24"/>
  <c r="G667" i="24"/>
  <c r="G668" i="24"/>
  <c r="G669" i="24"/>
  <c r="G670" i="24"/>
  <c r="G671" i="24"/>
  <c r="G672" i="24"/>
  <c r="G673" i="24"/>
  <c r="G674" i="24"/>
  <c r="G675" i="24"/>
  <c r="G676" i="24"/>
  <c r="G677" i="24"/>
  <c r="G678" i="24"/>
  <c r="G679" i="24"/>
  <c r="G680" i="24"/>
  <c r="G681" i="24"/>
  <c r="G682" i="24"/>
  <c r="G683" i="24"/>
  <c r="G684" i="24"/>
  <c r="G685" i="24"/>
  <c r="G686" i="24"/>
  <c r="G687" i="24"/>
  <c r="G688" i="24"/>
  <c r="G689" i="24"/>
  <c r="G690" i="24"/>
  <c r="G691" i="24"/>
  <c r="G692" i="24"/>
  <c r="G693" i="24"/>
  <c r="G694" i="24"/>
  <c r="G695" i="24"/>
  <c r="G696" i="24"/>
  <c r="G697" i="24"/>
  <c r="G698" i="24"/>
  <c r="G699" i="24"/>
  <c r="G700" i="24"/>
  <c r="G701" i="24"/>
  <c r="G702" i="24"/>
  <c r="G703" i="24"/>
  <c r="G704" i="24"/>
  <c r="G705" i="24"/>
  <c r="G706" i="24"/>
  <c r="G707" i="24"/>
  <c r="G708" i="24"/>
  <c r="G709" i="24"/>
  <c r="G710" i="24"/>
  <c r="G711" i="24"/>
  <c r="G712" i="24"/>
  <c r="G713" i="24"/>
  <c r="G714" i="24"/>
  <c r="G715" i="24"/>
  <c r="G716" i="24"/>
  <c r="G717" i="24"/>
  <c r="G718" i="24"/>
  <c r="G719" i="24"/>
  <c r="G720" i="24"/>
  <c r="G721" i="24"/>
  <c r="G722" i="24"/>
  <c r="G723" i="24"/>
  <c r="G724" i="24"/>
  <c r="G725" i="24"/>
  <c r="G726" i="24"/>
  <c r="G727" i="24"/>
  <c r="G728" i="24"/>
  <c r="G729" i="24"/>
  <c r="G730" i="24"/>
  <c r="G731" i="24"/>
  <c r="G732" i="24"/>
  <c r="G733" i="24"/>
  <c r="G734" i="24"/>
  <c r="G735" i="24"/>
  <c r="G736" i="24"/>
  <c r="G737" i="24"/>
  <c r="G738" i="24"/>
  <c r="G739" i="24"/>
  <c r="G740" i="24"/>
  <c r="G741" i="24"/>
  <c r="G742" i="24"/>
  <c r="G743" i="24"/>
  <c r="G744" i="24"/>
  <c r="G745" i="24"/>
  <c r="G746" i="24"/>
  <c r="G747" i="24"/>
  <c r="G748" i="24"/>
  <c r="G749" i="24"/>
  <c r="G750" i="24"/>
  <c r="G751" i="24"/>
  <c r="G752" i="24"/>
  <c r="G753" i="24"/>
  <c r="G754" i="24"/>
  <c r="G755" i="24"/>
  <c r="G756" i="24"/>
  <c r="G757" i="24"/>
  <c r="G758" i="24"/>
  <c r="G759" i="24"/>
  <c r="G760" i="24"/>
  <c r="G761" i="24"/>
  <c r="G762" i="24"/>
  <c r="G763" i="24"/>
  <c r="G764" i="24"/>
  <c r="G765" i="24"/>
  <c r="G766" i="24"/>
  <c r="G767" i="24"/>
  <c r="G768" i="24"/>
  <c r="G769" i="24"/>
  <c r="G770" i="24"/>
  <c r="G771" i="24"/>
  <c r="G772" i="24"/>
  <c r="G773" i="24"/>
  <c r="G774" i="24"/>
  <c r="G775" i="24"/>
  <c r="G776" i="24"/>
  <c r="G777" i="24"/>
  <c r="G778" i="24"/>
  <c r="G779" i="24"/>
  <c r="G780" i="24"/>
  <c r="G781" i="24"/>
  <c r="G782" i="24"/>
  <c r="G783" i="24"/>
  <c r="G784" i="24"/>
  <c r="G785" i="24"/>
  <c r="G786" i="24"/>
  <c r="G787" i="24"/>
  <c r="G788" i="24"/>
  <c r="G789" i="24"/>
  <c r="G790" i="24"/>
  <c r="G791" i="24"/>
  <c r="G792" i="24"/>
  <c r="G793" i="24"/>
  <c r="G794" i="24"/>
  <c r="G795" i="24"/>
  <c r="G796" i="24"/>
  <c r="G797" i="24"/>
  <c r="G798" i="24"/>
  <c r="G799" i="24"/>
  <c r="G800" i="24"/>
  <c r="G801" i="24"/>
  <c r="G802" i="24"/>
  <c r="G803" i="24"/>
  <c r="G804" i="24"/>
  <c r="G805" i="24"/>
  <c r="G806" i="24"/>
  <c r="G807" i="24"/>
  <c r="G808" i="24"/>
  <c r="G809" i="24"/>
  <c r="G810" i="24"/>
  <c r="G811" i="24"/>
  <c r="G812" i="24"/>
  <c r="G813" i="24"/>
  <c r="G814" i="24"/>
  <c r="G815" i="24"/>
  <c r="G816" i="24"/>
  <c r="G817" i="24"/>
  <c r="G818" i="24"/>
  <c r="G819" i="24"/>
  <c r="G820" i="24"/>
  <c r="G821" i="24"/>
  <c r="G822" i="24"/>
  <c r="G823" i="24"/>
  <c r="G824" i="24"/>
  <c r="G825" i="24"/>
  <c r="G826" i="24"/>
  <c r="G827" i="24"/>
  <c r="G828" i="24"/>
  <c r="G829" i="24"/>
  <c r="G830" i="24"/>
  <c r="G831" i="24"/>
  <c r="G832" i="24"/>
  <c r="G833" i="24"/>
  <c r="G834" i="24"/>
  <c r="G835" i="24"/>
  <c r="G836" i="24"/>
  <c r="G837" i="24"/>
  <c r="G838" i="24"/>
  <c r="G839" i="24"/>
  <c r="G840" i="24"/>
  <c r="G841" i="24"/>
  <c r="G842" i="24"/>
  <c r="G843" i="24"/>
  <c r="G844" i="24"/>
  <c r="G845" i="24"/>
  <c r="G846" i="24"/>
  <c r="G847" i="24"/>
  <c r="G848" i="24"/>
  <c r="G849" i="24"/>
  <c r="G850" i="24"/>
  <c r="G851" i="24"/>
  <c r="G852" i="24"/>
  <c r="G853" i="24"/>
  <c r="G854" i="24"/>
  <c r="G855" i="24"/>
  <c r="G856" i="24"/>
  <c r="G857" i="24"/>
  <c r="G858" i="24"/>
  <c r="G859" i="24"/>
  <c r="G860" i="24"/>
  <c r="G861" i="24"/>
  <c r="G862" i="24"/>
  <c r="G863" i="24"/>
  <c r="G864" i="24"/>
  <c r="G865" i="24"/>
  <c r="G866" i="24"/>
  <c r="G867" i="24"/>
  <c r="G868" i="24"/>
  <c r="G869" i="24"/>
  <c r="G870" i="24"/>
  <c r="G871" i="24"/>
  <c r="G872" i="24"/>
  <c r="G873" i="24"/>
  <c r="G874" i="24"/>
  <c r="G875" i="24"/>
  <c r="G876" i="24"/>
  <c r="G877" i="24"/>
  <c r="G878" i="24"/>
  <c r="G879" i="24"/>
  <c r="G880" i="24"/>
  <c r="G881" i="24"/>
  <c r="G882" i="24"/>
  <c r="G883" i="24"/>
  <c r="G884" i="24"/>
  <c r="G885" i="24"/>
  <c r="G886" i="24"/>
  <c r="G887" i="24"/>
  <c r="G888" i="24"/>
  <c r="G889" i="24"/>
  <c r="G890" i="24"/>
  <c r="G891" i="24"/>
  <c r="G892" i="24"/>
  <c r="G893" i="24"/>
  <c r="G894" i="24"/>
  <c r="G895" i="24"/>
  <c r="G896" i="24"/>
  <c r="G897" i="24"/>
  <c r="G898" i="24"/>
  <c r="G899" i="24"/>
  <c r="G900" i="24"/>
  <c r="G901" i="24"/>
  <c r="G902" i="24"/>
  <c r="G903" i="24"/>
  <c r="G904" i="24"/>
  <c r="G905" i="24"/>
  <c r="G906" i="24"/>
  <c r="G907" i="24"/>
  <c r="G908" i="24"/>
  <c r="G909" i="24"/>
  <c r="G910" i="24"/>
  <c r="G911" i="24"/>
  <c r="G912" i="24"/>
  <c r="G913" i="24"/>
  <c r="G914" i="24"/>
  <c r="G915" i="24"/>
  <c r="G916" i="24"/>
  <c r="G917" i="24"/>
  <c r="G918" i="24"/>
  <c r="G919" i="24"/>
  <c r="G920" i="24"/>
  <c r="G921" i="24"/>
  <c r="G922" i="24"/>
  <c r="G923" i="24"/>
  <c r="G924" i="24"/>
  <c r="G925" i="24"/>
  <c r="G926" i="24"/>
  <c r="G2" i="24"/>
  <c r="G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2" i="20"/>
  <c r="K6" i="27" l="1"/>
  <c r="K5" i="25"/>
  <c r="M8" i="24"/>
  <c r="B5" i="23" s="1"/>
  <c r="K9" i="20"/>
  <c r="B2" i="23" s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2" i="2"/>
  <c r="L11" i="3" l="1"/>
  <c r="B4" i="23" s="1"/>
  <c r="L10" i="2"/>
  <c r="B3" i="23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2" i="1"/>
  <c r="K10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7FA24D-6A1D-4491-BB17-293D1A4B0A69}" keepAlive="1" name="Query - Append" description="Connection to the 'Append' query in the workbook." type="5" refreshedVersion="6" background="1" saveData="1">
    <dbPr connection="Provider=Microsoft.Mashup.OleDb.1;Data Source=$Workbook$;Location=Append;Extended Properties=&quot;&quot;" command="SELECT * FROM [Append]"/>
  </connection>
  <connection id="2" xr16:uid="{E5D20EFD-1B7B-4F9B-8437-8B1B2EEE1F50}" keepAlive="1" name="Query - past24_airswap" description="Connection to the 'past24_airswap' query in the workbook." type="5" refreshedVersion="6" background="1">
    <dbPr connection="Provider=Microsoft.Mashup.OleDb.1;Data Source=$Workbook$;Location=past24_airswap;Extended Properties=&quot;&quot;" command="SELECT * FROM [past24_airswap]"/>
  </connection>
  <connection id="3" xr16:uid="{A67D35D8-7F07-4740-B752-6483392A5801}" keepAlive="1" name="Query - Query1(1)" description="Connection to the 'Query1' query in the workbook." type="5" refreshedVersion="6" background="1" saveData="1">
    <dbPr connection="Provider=Microsoft.Mashup.OleDb.1;Data Source=$Workbook$;Location=Query1;Extended Properties=&quot;&quot;" command="SELECT * FROM [Query1]"/>
  </connection>
  <connection id="4" xr16:uid="{BD92759E-8D35-49D3-903C-756D240072C6}" keepAlive="1" name="Query - Query2(1)" description="Connection to the 'Query2' query in the workbook." type="5" refreshedVersion="6" background="1" saveData="1">
    <dbPr connection="Provider=Microsoft.Mashup.OleDb.1;Data Source=$Workbook$;Location=Query2;Extended Properties=&quot;&quot;" command="SELECT * FROM [Query2]"/>
  </connection>
  <connection id="5" xr16:uid="{8E48FBEB-DCF0-4FC1-BD43-21929BA5B5A0}" keepAlive="1" name="Query - Query3(1)" description="Connection to the 'Query3' query in the workbook." type="5" refreshedVersion="6" background="1" saveData="1">
    <dbPr connection="Provider=Microsoft.Mashup.OleDb.1;Data Source=$Workbook$;Location=Query3;Extended Properties=&quot;&quot;" command="SELECT * FROM [Query3]"/>
  </connection>
  <connection id="6" xr16:uid="{B9E1F6FC-63D4-41BC-A577-05F467CAE913}" keepAlive="1" name="Query - Query4" description="Connection to the 'Query4' query in the workbook." type="5" refreshedVersion="6" background="1" saveData="1">
    <dbPr connection="Provider=Microsoft.Mashup.OleDb.1;Data Source=$Workbook$;Location=Query4;Extended Properties=&quot;&quot;" command="SELECT * FROM [Query4]"/>
  </connection>
  <connection id="7" xr16:uid="{804D353D-5FDB-45B5-BC8D-01CA2B6B51A4}" keepAlive="1" name="Query - Query5" description="Connection to the 'Query5' query in the workbook." type="5" refreshedVersion="6" background="1" saveData="1">
    <dbPr connection="Provider=Microsoft.Mashup.OleDb.1;Data Source=$Workbook$;Location=Query5;Extended Properties=&quot;&quot;" command="SELECT * FROM [Query5]"/>
  </connection>
  <connection id="8" xr16:uid="{A0D14BD3-91E5-4AC1-B422-8E082B212FA8}" keepAlive="1" name="Query - Query6" description="Connection to the 'Query6' query in the workbook." type="5" refreshedVersion="6" background="1" saveData="1">
    <dbPr connection="Provider=Microsoft.Mashup.OleDb.1;Data Source=$Workbook$;Location=Query6;Extended Properties=&quot;&quot;" command="SELECT * FROM [Query6]"/>
  </connection>
  <connection id="9" xr16:uid="{48BEF243-A64B-4F3C-88F4-165F7E199F70}" keepAlive="1" name="Query - Query7" description="Connection to the 'Query7' query in the workbook." type="5" refreshedVersion="6" background="1" saveData="1">
    <dbPr connection="Provider=Microsoft.Mashup.OleDb.1;Data Source=$Workbook$;Location=Query7;Extended Properties=&quot;&quot;" command="SELECT * FROM [Query7]"/>
  </connection>
  <connection id="10" xr16:uid="{1C3D0190-51A6-4A4F-AB8B-4C011A911CA9}" keepAlive="1" name="Query - Query8" description="Connection to the 'Query8' query in the workbook." type="5" refreshedVersion="6" background="1" saveData="1">
    <dbPr connection="Provider=Microsoft.Mashup.OleDb.1;Data Source=$Workbook$;Location=Query8;Extended Properties=&quot;&quot;" command="SELECT * FROM [Query8]"/>
  </connection>
  <connection id="11" xr16:uid="{E836CD61-F0AB-4EB8-B9DC-2EA9E0A7DDA5}" keepAlive="1" name="Query - Query9" description="Connection to the 'Query9' query in the workbook." type="5" refreshedVersion="6" background="1" saveData="1">
    <dbPr connection="Provider=Microsoft.Mashup.OleDb.1;Data Source=$Workbook$;Location=Query9;Extended Properties=&quot;&quot;" command="SELECT * FROM [Query9]"/>
  </connection>
  <connection id="12" xr16:uid="{00000000-0015-0000-FFFF-FFFF03000000}" keepAlive="1" interval="1" name="Query - Ticker" description="Connection to the 'Ticker' query in the workbook." type="5" refreshedVersion="6" background="1" refreshOnLoad="1" saveData="1">
    <dbPr connection="Provider=Microsoft.Mashup.OleDb.1;Data Source=$Workbook$;Location=Ticker;Extended Properties=&quot;&quot;" command="SELECT * FROM [Ticker]"/>
  </connection>
</connections>
</file>

<file path=xl/sharedStrings.xml><?xml version="1.0" encoding="utf-8"?>
<sst xmlns="http://schemas.openxmlformats.org/spreadsheetml/2006/main" count="19845" uniqueCount="7894">
  <si>
    <t>TxHash</t>
  </si>
  <si>
    <t>Time</t>
  </si>
  <si>
    <t>Maker</t>
  </si>
  <si>
    <t>M_Token</t>
  </si>
  <si>
    <t>Taker</t>
  </si>
  <si>
    <t>T_Token</t>
  </si>
  <si>
    <t>0x9354fe6adb1f9d59cb20b85f4121bf9dfe895639a99524b48b5c852b9e275766</t>
  </si>
  <si>
    <t>111 days 3 hrs ago</t>
  </si>
  <si>
    <t>WETH</t>
  </si>
  <si>
    <t>AST</t>
  </si>
  <si>
    <t>0x98e0321040ab6bf98ff96316e48ab18665fb842b5896e18be1942cda29674bb6</t>
  </si>
  <si>
    <t>0xa0a0e6b512919e94c76346077bd4fadfc9a76a1b38370b128962613429c89c36</t>
  </si>
  <si>
    <t>start time: 1527102457.703</t>
  </si>
  <si>
    <t>0x316f08aed26d7d0a0c389039d823ee43ebffd6730be9652cc2b4144fb4b46efe</t>
  </si>
  <si>
    <t>end time: 1527102459.657</t>
  </si>
  <si>
    <t>0x40c99fda47c16ae76043e0bee2cda0e137f8b7f37c032d032b82ad2f1fa7438a</t>
  </si>
  <si>
    <t>run time: 0.03256666660308838 'in min'</t>
  </si>
  <si>
    <t>0xe7be8caef7ddc0bd24a96310f1507c225cce3cb2e3c9a3a1e1af56ce55b729cf</t>
  </si>
  <si>
    <t>0xb887159cb875c40ab3e97818149328471f10a33e1bb8dbc7091ac881917f992f</t>
  </si>
  <si>
    <t>0x5cb1754fb9d1832f2a90fd0db5c92351a7da83c10a18839337a4fe3850ef3811</t>
  </si>
  <si>
    <t>111 days 13 hrs ago</t>
  </si>
  <si>
    <t>0xde92bc521812c9a6b33f354b930899a0f65ccfb423f7113924a812f8a5e98bf3</t>
  </si>
  <si>
    <t>0xe79b659bac2b91028bed79966b96a91f5e7cfbd1c65d3c315426adfbf20df517</t>
  </si>
  <si>
    <t>111 days 14 hrs ago</t>
  </si>
  <si>
    <t>0x8b0c4f19bc2c3120b46103f27882cdf910e1c7dfae4f4000b7bacb51894a424b</t>
  </si>
  <si>
    <t>112 days 42 mins ago</t>
  </si>
  <si>
    <t>0x80f66c79f5df3f4839505eca96eb6c2f9bd2b28f2c8173635cdfc35fa9061793</t>
  </si>
  <si>
    <t>112 days 1 hr ago</t>
  </si>
  <si>
    <t>0xd61d3478edb035cd755aa446b0702cfdecbc5677950b2cf2bca5f726d9249c7c</t>
  </si>
  <si>
    <t>112 days 22 hrs ago</t>
  </si>
  <si>
    <t>0x15cad71f4a8acce4fe56e4e70a5d9e6212198ff2bff55bec24df9d5ca7e22846</t>
  </si>
  <si>
    <t>0xc41cfd71c82f6bd36594f17e0280af5c30e56fa24897dd47113dd517fdb12416</t>
  </si>
  <si>
    <t>113 days 2 hrs ago</t>
  </si>
  <si>
    <t>0x2d60e1d3d934cd3d45ed28a2948548dd0f640243979e372bb694850a5b57c1c9</t>
  </si>
  <si>
    <t>113 days 3 hrs ago</t>
  </si>
  <si>
    <t>0xe8984edb16ba61c2cc73f353a93949cd913056538317b3a4357b7256977495e0</t>
  </si>
  <si>
    <t>0x0b36a23d2a1fadca24abfb5281e7ee9e73409dcbdeb3347accb89391417efe48</t>
  </si>
  <si>
    <t>113 days 18 hrs ago</t>
  </si>
  <si>
    <t>0x3e0b13413d16d7bfc0d6e7a69f03341e6e559848f20156edc18a0ca8aa83b501</t>
  </si>
  <si>
    <t>113 days 22 hrs ago</t>
  </si>
  <si>
    <t>0x764ace9406fc665f079bff95c4167da48ba117b67140c6275a194da372de9165</t>
  </si>
  <si>
    <t>114 days 1 hr ago</t>
  </si>
  <si>
    <t>0xce638d5b97337bf53d893d03762847a404d38fd3f761bd85293c53bd20848b86</t>
  </si>
  <si>
    <t>114 days 2 hrs ago</t>
  </si>
  <si>
    <t>0x1f7576a6d23b6096d3911b6b3f5315989e6ecbe1e30e6c2c7f13bd31cb6d3d18</t>
  </si>
  <si>
    <t>0x0cd493c0abbc696a98839a1d344f8abae06d3d9915a04d3181c2437168eec857</t>
  </si>
  <si>
    <t>0xf070b23c34b0d76dce08c182b7fe5f625ef334d1efc87aca5898be819388c011</t>
  </si>
  <si>
    <t>114 days 3 hrs ago</t>
  </si>
  <si>
    <t>0x7944f95592f43c1380b325700e200b879150e257e200be33829367a0b456465b</t>
  </si>
  <si>
    <t>0xccea5bec019155d1b9c5768a16fdcf51aee8b9e0af45b467b01102fc02499836</t>
  </si>
  <si>
    <t>0x3dc3d34a5de9b19d583e45eafa105c1ce46fd094f31622bba0a7899324015269</t>
  </si>
  <si>
    <t>120 days 2 hrs ago</t>
  </si>
  <si>
    <t>0x94d06bfa03465746399f5615831e1e9200935ddbf6b185f643e5005abdecde5f</t>
  </si>
  <si>
    <t>0x6f28aaf504e253f370a90ba5abd4502d806956ceab2d4f3f033d0673c18307f4</t>
  </si>
  <si>
    <t>0x3c142697fcdd73dd0e14636c6550c7006e4b4454a4145b62916972403605de10</t>
  </si>
  <si>
    <t>0x656c6e14db2a0b2785cdced6cb88a8375cfb9f3af273e10dcc4ef8a30bb56c90</t>
  </si>
  <si>
    <t>120 days 15 hrs ago</t>
  </si>
  <si>
    <t>0x74b5b9525da5bdd1714d5a1d55f575155d5a44a39d0c5288fe1928f2a88034fb</t>
  </si>
  <si>
    <t>123 days 20 hrs ago</t>
  </si>
  <si>
    <t>0x7adcdc55753e2299fd162dceb0c80c18fb54888273eedb06c138e55de138d90f</t>
  </si>
  <si>
    <t>123 days 21 hrs ago</t>
  </si>
  <si>
    <t>0x0e73e5e1f6a84add9115cc4ed3eeb97892714cd298cd359b8c87ae0ea8616a58</t>
  </si>
  <si>
    <t>0x7f56f96dbb6e50d8782f16c440430a2f0dbfb04f29e868b2a2fe3245470afa5b</t>
  </si>
  <si>
    <t>0x0b1ecd6051705b4c8b72e8b9b38f819fa6b4d900550a49424ee67c5fd70c04c4</t>
  </si>
  <si>
    <t>0xf322efee909b92596de84c8881741fc035d437156938964a5a7653bb036a0b4b</t>
  </si>
  <si>
    <t>0x56367a1dc6e958be8f4cd6d1c7c7ac0c42a7492fa297e08cb77f686e1d68a4e7</t>
  </si>
  <si>
    <t>0x38a5ff67f51172958609b7332f26cf079f12effc57f20d76b64a06fa10b62d34</t>
  </si>
  <si>
    <t>0xc28babbd88a36ed98f92223b477351c2c1a1cba349a6db748ac71f241fcdd1ca</t>
  </si>
  <si>
    <t>0x04eabaff78b198b44bfac7a1c9a5f117e27da9102d713b0f7680801a1a2adc73</t>
  </si>
  <si>
    <t>124 days 20 hrs ago</t>
  </si>
  <si>
    <t>0x02f341cc86305abfc9aab945112324e1a00c1d041e0658e11d15bba9142388c2</t>
  </si>
  <si>
    <t>0x14edb08e2df066d719b6848760251a802baeec6e58a765da8966f7e9437d8eea</t>
  </si>
  <si>
    <t>0x35b93fdcc3b360386199f12112783997be4a7fcdb33b74988f8ec9b5905b92ae</t>
  </si>
  <si>
    <t>124 days 21 hrs ago</t>
  </si>
  <si>
    <t>0xac0087caf7800eb0b130763647e145396df67acd4d999306bfd3fec8f1c1968c</t>
  </si>
  <si>
    <t>0xd19d3f5652d25f849947801f18410276907e27243c766c830acbb34442574679</t>
  </si>
  <si>
    <t>0x42022466895aac3934adf88163b5568858d078bfe888de4f538b45fc83bf673b</t>
  </si>
  <si>
    <t>124 days 22 hrs ago</t>
  </si>
  <si>
    <t>0x4636edf2039f891ad126b77730ad89e31f1932462ca1b14d865f2e81224ed8cb</t>
  </si>
  <si>
    <t>0x48373089cf980c51483c13ab1bbf1dc6925d12e5c6cdc9db7bf87fc908d5b860</t>
  </si>
  <si>
    <t>0x62d03662e805706653470f000d29af72929b9d4be7970bc9342cff963f7377f9</t>
  </si>
  <si>
    <t>124 days 23 hrs ago</t>
  </si>
  <si>
    <t>0x03becbfddfcb04fc1137d905f0513aaf025af0b422e650cffa72914174fabc73</t>
  </si>
  <si>
    <t>0xb6715960ba96df014892865bebb0a93bbff72fd12fc9d1680514ab255410bf1a</t>
  </si>
  <si>
    <t>0x160ff967b08be321292ed6250217206d9c7101f422cb392092ffd6416dfac6c7</t>
  </si>
  <si>
    <t>125 days 21 hrs ago</t>
  </si>
  <si>
    <t>0x62e125cbb8a73fa68e81fde0b4a9d92b8b51c004eb4b0d8b33258841fdf7754a</t>
  </si>
  <si>
    <t>0x353aaa550157c35d314b530d861cd892652a12eb3e216890bd3039d1363586f5</t>
  </si>
  <si>
    <t>125 days 22 hrs ago</t>
  </si>
  <si>
    <t>0x827e4e1bad638b0adc740c7de81cde0b78ab517395662f0742696b1b932c27a6</t>
  </si>
  <si>
    <t>0x8d04140ebcbe788d4927496be0ecdd5dfd0755a4096ccf15720194543ecad824</t>
  </si>
  <si>
    <t>0x241dea4749929c9b5ccf58c97561c5c9b20c2c083fd81c7a718c23b315640f39</t>
  </si>
  <si>
    <t>0x6ecb9b484cb167c3e6e44eb12e5ef86345eafed5d559163ef730db56d8241d6b</t>
  </si>
  <si>
    <t>125 days 23 hrs ago</t>
  </si>
  <si>
    <t>0xd333eecbe523bf390b7eaaa9037b9c23a5d54f2ce6ecc5b65ee114b5fc670dba</t>
  </si>
  <si>
    <t>0x96a0cddaceeba9e2e30b76919cbf60385768a455d03039018126201540bcfb0b</t>
  </si>
  <si>
    <t>0x702f48231f313ffe94f33233286afbeb72ff43ef97a8e6cdc749879c13900841</t>
  </si>
  <si>
    <t>0x734df083412a6d5edf88a7fb2b897eab387df369aa62eba499801d8f1a21bbe6</t>
  </si>
  <si>
    <t>126 days 37 mins ago</t>
  </si>
  <si>
    <t>0xa2079cdfb7cc493a8d9f829ffb19a18ec88883cf86aef65da9582108ab4730a2</t>
  </si>
  <si>
    <t>126 days 12 hrs ago</t>
  </si>
  <si>
    <t>0x50b96051b733b64f2f67a19f38bb074f57eae3e23a8be4be77c76296856b9754</t>
  </si>
  <si>
    <t>0x00e22a58c4d545f12607e7c99573ac8c1579e354df4c359a196dbfaa3c1a9150</t>
  </si>
  <si>
    <t>0x056b55dab60953fbe85af7a735c8a1c1e7818bfb856d3874c27a30f6e2e99f3d</t>
  </si>
  <si>
    <t>0x500c77ac358a5e5c121a010dc823e1f32b89bf993157168eeb2279ade3821828</t>
  </si>
  <si>
    <t>0x08e2d16bd26ce71589abcefb622d1d23bc6ee00a128da62128ddd189a81d7157</t>
  </si>
  <si>
    <t>126 days 13 hrs ago</t>
  </si>
  <si>
    <t>0x75403a577ca4377d5ab48d068bf9affec40735d88169946fa19bd6070d598c83</t>
  </si>
  <si>
    <t>0xeced925ea8571090515a2db2368ffbad2eacec8a1b244e9326781eb20a0a0e87</t>
  </si>
  <si>
    <t>0x8c2b4713f58773a3613b1b0ec16e79c2fa674d757b45c67c9a6eba81ec542faa</t>
  </si>
  <si>
    <t>0x942166b3495feb00e31fc58967117f47fc5cbb243f0e11bbe91c14d0590672bd</t>
  </si>
  <si>
    <t>0x564b6d3e6a2fb795bad788334419a3ab2a6a04a6831e7b6fafc27dbf1a5ebd9e</t>
  </si>
  <si>
    <t>126 days 14 hrs ago</t>
  </si>
  <si>
    <t>0x7016561e64e9604b6afa89c267ad09a18bc33ba3a89e67ab5854bfae622f4c50</t>
  </si>
  <si>
    <t>0x8a387f96e75f17772572211fe425dff97f380198321ecc0353c508d4e226f2ef</t>
  </si>
  <si>
    <t>126 days 20 hrs ago</t>
  </si>
  <si>
    <t>ZRX</t>
  </si>
  <si>
    <t>0xdcec101126986138d32edf72aa17d70949588244110dea95c73ea606dfc358ab</t>
  </si>
  <si>
    <t>0x7de58ac525bd55c84b53ea3d767eddedfa443826e8d5ece750b67577473e839d</t>
  </si>
  <si>
    <t>0xbef491bf8842be5fc1f684e73f5f4f190660e3dec374c30ea05504ace344979a</t>
  </si>
  <si>
    <t>0x30b66179ad7a74b1fc32dfdc3e4bf182ef712afdd66e503e2dfae15b944bd43f</t>
  </si>
  <si>
    <t>0x0fd40ddd58413b1a1470d47c7e3417add96ead8b6515390e92c81e80f4e38657</t>
  </si>
  <si>
    <t>0xb8df785d11823ca4a04cd34920a4033aca35a6972fd770bf2ae79adffb7b3f1b</t>
  </si>
  <si>
    <t>0xe584d54464f873316dfdc42610dca935edd10fc1e34cc3389eb52bd02ea3354c</t>
  </si>
  <si>
    <t>0x40fc11424a6fcccc1fd474769f69d5f4d6331ddaf22957183ed385cd0f73c768</t>
  </si>
  <si>
    <t>0x2efb670874dc347f6bd898b741e96746ccadc3a3fa32fc9cf3d1868fdd32d04e</t>
  </si>
  <si>
    <t>0x3dfaf5bf04b3b75c529405d06ca2c323dcd307b67e804b5ace5f9eb14a46bcd2</t>
  </si>
  <si>
    <t>0xfe8b153d846743e491e4efa8abe85dcd91e233f229c329f1c5c608c464d268b2</t>
  </si>
  <si>
    <t>0xf006821ad807c0951f03def4837cf54bbf9726b36fdddad3e3e957f1e5da160a</t>
  </si>
  <si>
    <t>127 days 53 mins ago</t>
  </si>
  <si>
    <t>0x2c96e35ead34c4eb9eb2a857b7928d998f0287b396b2dacb9aaf53dbad593b91</t>
  </si>
  <si>
    <t>127 days 1 hr ago</t>
  </si>
  <si>
    <t>0xa06366a5c62d364b5fd9ff45763d005e27694292e3b7482ca49d996061ced389</t>
  </si>
  <si>
    <t>127 days 6 hrs ago</t>
  </si>
  <si>
    <t>0xe05dc55a25407e28f720df490e154d3dd439384bcef254742fdca0039371306e</t>
  </si>
  <si>
    <t>127 days 10 hrs ago</t>
  </si>
  <si>
    <t>0x4855a27a325058810e4f8a2d1f95e77308aa83584dcad696aac7384fdd0e5d08</t>
  </si>
  <si>
    <t>0xf422e51432729e974ff13856f4ef3698f09575ec960dd2b0f14f9dca09afa0b0</t>
  </si>
  <si>
    <t>0xb11381a895fa24b07d0ea416c87b96f1d7c4020d352914b56f61d4284438a5ef</t>
  </si>
  <si>
    <t>0x9d3e8621296baa0a55c6a6611356746f00d6da796a24a374d0d71225ead22d14</t>
  </si>
  <si>
    <t>0x815bd02ef2789a94248c38157d118597dae1750d31b84eea929f95c2a2fe3d20</t>
  </si>
  <si>
    <t>0xd882842328ccf91c786af96a71dfea33e8eb9f5797970763dad5b86df6e2b461</t>
  </si>
  <si>
    <t>0xc21e62588d03f037026970bbd6bf5686b3294fac84cf6200ad1ad7804cce8ad5</t>
  </si>
  <si>
    <t>0xb3e39ee36310bb82f03df8e622c476317d31505840d887365f3bf5624a2ffd7f</t>
  </si>
  <si>
    <t>0xcdf0b668e70733f1008afb31fa948dfebe40f06d14a7c1a462d8f380bc02acd8</t>
  </si>
  <si>
    <t>0x90ea1f32df252d6e0b023436307cb806f35fed754becf17bee2d273e59b8ab09</t>
  </si>
  <si>
    <t>0x47ceaceb2ab91e262636f9a2df4c34e379511954d91d9000269e91e01242cf89</t>
  </si>
  <si>
    <t>0x50967a083a98ca3c0f18597f7a1dda965b0645fb52aaaec02902e81ac58763cf</t>
  </si>
  <si>
    <t>0xd3f230b7b756974746d8bc445d1ed1c619cbb8616f850898636f4b841ec84034</t>
  </si>
  <si>
    <t>0xc2a7f342b732a99bff5d3ea6c5d5be806cadd85f24d2735f3596e0933c90cf9a</t>
  </si>
  <si>
    <t>0x575e6a86c116ec30aca092e65f9eeb5a707f8898df027e5247f15671e0ae5f1e</t>
  </si>
  <si>
    <t>0x11ffc9008dca892d50f2f7fafb9fe54bc81e09fbd56de81111953d0abb051e93</t>
  </si>
  <si>
    <t>0x14a1d6248c2098f2a44478dcd5504068cb4301e9ce81ed8fa8272b12d69ecb39</t>
  </si>
  <si>
    <t>0x926c0fd47d80783c117b0012a2e0284f26b84a7e7c310f9f56664728647bc347</t>
  </si>
  <si>
    <t>0xaa9a24295ac705c3f237adce4a5e6020056483bc2237b82a3e63d74ce4dce164</t>
  </si>
  <si>
    <t>0xe00fcbd753958d608a8b19dc8ba4e77156384290fc24e7387eab47c8decc0df4</t>
  </si>
  <si>
    <t>0x59357feb103bd53e25f6f42723f9fe7e5b3872d1db80be84add11ba588aeffb8</t>
  </si>
  <si>
    <t>0x3e1aa20ad0543a4bb92160c4d989f5c174dabbf7fc607c1f41a6e9d7d20b48e5</t>
  </si>
  <si>
    <t>0x446171dfbac2eb7a66253adc123584c8ff6add4b2c3ac195603bd4b5e20b542d</t>
  </si>
  <si>
    <t>0x3083f525bffebd9cffdd96910c6c92d3c40d6e44538ef1da352d5405882163c6</t>
  </si>
  <si>
    <t>0x64cd058d5e5f4f9a6fb655d2843f0104fcbe578798f4963ec5b54d0858e1a3e8</t>
  </si>
  <si>
    <t>0x2f3fc3037e8db6799342384a67cf4c132b0642fe1bdb062e25f471d9cecc781a</t>
  </si>
  <si>
    <t>0xfcf2575701c11837ebde8ae12fb2fc8e03e24f4639c4f99a64e0760e1e9208f6</t>
  </si>
  <si>
    <t>0xff16c47895dd66b5e144234bc7710d9af3bf5edc0b6891158fcf8cdc8acbd2e3</t>
  </si>
  <si>
    <t>0x6de2e8cc8276118717487b8a1d938906354d2dfa7edf7eb904f72ecfbed1de93</t>
  </si>
  <si>
    <t>0xfbda2516702a30e53ab9becfa35c93e87d20abd6214a79993957429856f751d2</t>
  </si>
  <si>
    <t>0x5c4d275d17b64f6792be500f3eaf502185f449d1d830af42a08f26b26bbb8d2f</t>
  </si>
  <si>
    <t>0x9ca8ceb36587030e2ed7f1248ce56ef8d64d950c2390d3d4cdccb83f88fea226</t>
  </si>
  <si>
    <t>127 days 11 hrs ago</t>
  </si>
  <si>
    <t>BKX</t>
  </si>
  <si>
    <t>0xb627ee27b0d6466d48a171d51be0ddd9ea2a517b032ebc53a0b1190f299aa291</t>
  </si>
  <si>
    <t>127 days 13 hrs ago</t>
  </si>
  <si>
    <t>0x337e52f7063e4a20e08b9f696019d46fdbc16f4b704aee40d51b4f9c5e4baf72</t>
  </si>
  <si>
    <t>0x39f144557ea1dadd56d22a077d68092cbc68a07326bc47cb1581432561620932</t>
  </si>
  <si>
    <t>0xa00001b72e76f3ee5ab8f92dcbef8a0362120228cb91360c0af0cd2dec01cdb8</t>
  </si>
  <si>
    <t>127 days 14 hrs ago</t>
  </si>
  <si>
    <t>0x711d2c300b415bcaf4c03d0a7435afd5bbc17be484098c5ddf56822204ed0795</t>
  </si>
  <si>
    <t>127 days 15 hrs ago</t>
  </si>
  <si>
    <t>0x7feb26c982dcf457ee63fd458d221f10942f81667a7104dd457a425c1eb0b4bc</t>
  </si>
  <si>
    <t>0xa0226380ab88332d64dd4f6bf4cf827226f388185f1b48885eb129354d869f66</t>
  </si>
  <si>
    <t>0x8977073c24c8ce7f26d31ba9f13d3b6079493e8bb53885183a438eacf89198e0</t>
  </si>
  <si>
    <t>0x07d5b964d915ca1cd37eb51876821e062b4b49f580392884c55614ba0c9ffa88</t>
  </si>
  <si>
    <t>0x5f7f1b18503f0649996db30af0845b73844a3b91fc6aceae84beef848d83d503</t>
  </si>
  <si>
    <t>0xf9911391fc8d37fd9229ddedeacbc15335d115a3c86d0df8900c6a1b4d0fc9a2</t>
  </si>
  <si>
    <t>0xe16590452b57e2532e3aa22fc22e373a8ccbd1da2fa2b580bfaccf65f3827c01</t>
  </si>
  <si>
    <t>0x50fad1022ea73387d45186d5266a7366420921a9d4d46f486519c83cb5c6e23a</t>
  </si>
  <si>
    <t>0xadecb197388264de7e5c7007d7e053c050bede722e61a70f7d75dd24d822f30f</t>
  </si>
  <si>
    <t>0x1254bddc16ea47f5bb5a733f4da891228c381795a574aa8855246629080442bc</t>
  </si>
  <si>
    <t>0xa13df63e45162a13cae5c7d350a40f2180bbd7198bd341b56d7322fe3a857a94</t>
  </si>
  <si>
    <t>0x6660179643d5c51234ea1f582ec40ae260641f68be30fae2423a9f6a055562bd</t>
  </si>
  <si>
    <t>0x77f84e5e66b3ade331576198bcd51165534c0e9ca783c58df5aace9e88273665</t>
  </si>
  <si>
    <t>0x277df3be2a5b2b0c6a9c6ea668a609743bb41b75ba6f74bc80447cc3b485eccb</t>
  </si>
  <si>
    <t>0x55d059a7e7024fb34116ff9cc08fe21ed4fba6560a2d2d7d4e47a98b0e960d30</t>
  </si>
  <si>
    <t>0x59bf96efea85b4dedca662587031246d4361f62a45dbde1f58e8978a5000a450</t>
  </si>
  <si>
    <t>0x2b8a50fe7dfb0557a4cf2bcf4dc38aede51b02cfd79ff0b34b06c501087d7a52</t>
  </si>
  <si>
    <t>0xa82dd3d3dca9db628520674faaef322102a0f7d57594b30e61bddd6f3f86b889</t>
  </si>
  <si>
    <t>0x5faea43f762de044419bebec7a0d99ff3872f4bd90e9718f29701428218fc61e</t>
  </si>
  <si>
    <t>0xa4a89ff2105a8cd69b3446287a32a589c518c6314d3d576d772db0fe46962427</t>
  </si>
  <si>
    <t>0xe50d3d81757d1a68a26a5042c4943d5270efedf7d999435d273ae913d6480274</t>
  </si>
  <si>
    <t>127 days 16 hrs ago</t>
  </si>
  <si>
    <t>0x4dbc841ffb481f2ab211294de73e8b7e45d86b3064be5bf037b1d3b0ae145869</t>
  </si>
  <si>
    <t>0x527166625a8f87d014c30cba081fdae568582468180fc1df43659db94a33661a</t>
  </si>
  <si>
    <t>0xc70eca2d7ab8d03f329392fb47284de289cef6609bd212b44a6de71afae88be8</t>
  </si>
  <si>
    <t>0xb1092add6bf4b4940801a662f7825e960c38a90bb41785248e7e810bd32bf45e</t>
  </si>
  <si>
    <t>0xecb2f36902d926d1d62b532fcc4a2b55cc5f1c066c0d51936538a61a0e33bc91</t>
  </si>
  <si>
    <t>0xfc422b6ed565ce28352bc37dc1e45588ebd5fedc4677dfb55700521215505f81</t>
  </si>
  <si>
    <t>0x1b84750850d466f7f80a870d2f7069278ebdc78b2b96a2f6f0efaa18086423a4</t>
  </si>
  <si>
    <t>0x8caa42935a01fe87ae155b217d27edb466abfb56d899e57bb12de54a47987d92</t>
  </si>
  <si>
    <t>0xd85d84cb1d3abcfda5d44941ad1711bd82551147d93b5515a36fe798070e867f</t>
  </si>
  <si>
    <t>0x3747bce046ea03dcbf77183be5887c927506a783b77ff5e658053e5d1b726e9d</t>
  </si>
  <si>
    <t>0x45caa08d2ea17a5dff9549e4ff97929fbcc85fda3243ce2c43a57d80637d2323</t>
  </si>
  <si>
    <t>0x698a906c6a9f7bf68ea99d216ffbcbb07933463605d74d00158bfc2c99ca14b8</t>
  </si>
  <si>
    <t>0x4b4f7b695a902911dc3e42d0821e50f8609785bb671cc55a85a4c3ec8fd746d5</t>
  </si>
  <si>
    <t>0x627372dd7361edcd601301e21f0441df970358fb0e9bd31ba3371dfcdfb3fb86</t>
  </si>
  <si>
    <t>0xa7fe71cd5e5cfc2b6be2d8572b5acd901eae2b5412d3cd9061daba03641d6bf2</t>
  </si>
  <si>
    <t>0x7282b9b323ca01fc5649dd2add629db536e0568e7ac46402bb130fe162ccdf94</t>
  </si>
  <si>
    <t>0x1a77e475fb1dac237a845e7ae6150c11ea9d07eb65507848c0ee46d83be0d5e5</t>
  </si>
  <si>
    <t>0xff2ca123512df494fa3d7bf77a4329d3a4e3db75595264b9874faf58fe623e56</t>
  </si>
  <si>
    <t>0xa084ab280b3400c71db728410bd8c37f27329f758539c0ca0bac39969a95465c</t>
  </si>
  <si>
    <t>0xe361bd91b970f5816514d021b1ab20ec55fe9ac9a1c8b5a07111ca0bbee3dd9e</t>
  </si>
  <si>
    <t>0x149a9990f29d68363ef2dfe8b71d05b45fd5a7535ee2a661e0455ff3b89d96d0</t>
  </si>
  <si>
    <t>0x329f9136025d42925f92abda1a28ca15560299c2baae4910ac1f21bafb3a49b1</t>
  </si>
  <si>
    <t>0x04bc50a122edb8a5688d59874adcb6702748db6b5a273d5627acc01180abe282</t>
  </si>
  <si>
    <t>0xd01ef673f0c3914eb530dcc6bc9759a693cb637bae0f3177c77b96ca55cbe2e5</t>
  </si>
  <si>
    <t>0x3f4de9d6698ab7894a640e6f47780e2184d85c5eed2511706d35ac6dd54abbf7</t>
  </si>
  <si>
    <t>0x398ef7e5e08fb40f4745f1e268de7cdbf11e60228edfba68bc1924bddcdead63</t>
  </si>
  <si>
    <t>0x0849b18422b860fecd1db874cf86909d0d47a6287d62925cd7b90b4b5f84a479</t>
  </si>
  <si>
    <t>128 days 10 hrs ago</t>
  </si>
  <si>
    <t>0xb3ed7ef6aa0b6c77384341161cad0b07c14cfe916ce48476992543940c73f89a</t>
  </si>
  <si>
    <t>128 days 19 hrs ago</t>
  </si>
  <si>
    <t>0xcaf9eda161a7ac18bb01994cae5e56d94bfea943cf5c5cd69a1263b90252d64c</t>
  </si>
  <si>
    <t>128 days 20 hrs ago</t>
  </si>
  <si>
    <t>0xe14156b3e59e9a7abd1f28e43feb4ba8b4189bfe477b34c5f9d4b6c9daf39141</t>
  </si>
  <si>
    <t>128 days 23 hrs ago</t>
  </si>
  <si>
    <t>0x23ae19a584535cddfa1ea44b5d9f032f0154448145ef7454b65c5f66592e454d</t>
  </si>
  <si>
    <t>129 days 44 mins ago</t>
  </si>
  <si>
    <t>0xd0fa23a47ae91d3485cbde6d6c52895a585836e1fdbb2907b71e1f1bbdb4cc93</t>
  </si>
  <si>
    <t>129 days 1 hr ago</t>
  </si>
  <si>
    <t>0x14d37fb31a8c21cd99de09cad58823e07ea35fc51af273136da8da51b5179d27</t>
  </si>
  <si>
    <t>129 days 4 hrs ago</t>
  </si>
  <si>
    <t>RDN</t>
  </si>
  <si>
    <t>0x76ee9955ce487751c75178477f4f73ec03d62e09ae47f37efe2eb90c9582377e</t>
  </si>
  <si>
    <t>0x945c06c71467e54a38d4ef683dddf6d780a0e8fc2fa6557e6e08836501a38ef1</t>
  </si>
  <si>
    <t>0x03e471dea0c31c5acd282081e756d8535bf709582505cfd2eabc1aa788196888</t>
  </si>
  <si>
    <t>129 days 5 hrs ago</t>
  </si>
  <si>
    <t>0xc20f314ec4f1aa9d5ad893f266812ac0e2a05c70037c4532ecb6281f6e46b608</t>
  </si>
  <si>
    <t>0x4e71bbf11ed9494875afa28c3f30797bd70d540271ae362478c638f677caa54f</t>
  </si>
  <si>
    <t>0x59b504a82a19ccc4759cb2f74a980aef66996ba5e324de1da8def41b3df8ba11</t>
  </si>
  <si>
    <t>0x002e1afcedbd3a510dd0fe5c1b58ad4d17b3c7f408391d4f918505c4162a117f</t>
  </si>
  <si>
    <t>0xa819029c3597f9ab4b0974bfcef8c064ad6c9328f090cca2d83a23f62260751a</t>
  </si>
  <si>
    <t>0xd3deca2e7d9aca3893f84a87bed67cf2de7cbd68ac266f28c4b763751519c672</t>
  </si>
  <si>
    <t>0x1c4fb7d3caa9860a19f8a58688d3de576298da97b459b30adfbbb075fb8cb442</t>
  </si>
  <si>
    <t>0x337f1a46d08ff1f3e94095bbc9253d734fac057932408bed78b06918802dfa73</t>
  </si>
  <si>
    <t>0xb5beb355573bf4bacfe9e2ab82ba5cd06f6fb6078c51554d9ba88318063caa28</t>
  </si>
  <si>
    <t>129 days 8 hrs ago</t>
  </si>
  <si>
    <t>0x6b9acf47a83e95f28da10a87510aa65ab5514c9c2f39b794df7da5c873355c85</t>
  </si>
  <si>
    <t>0x5de975ac1adf1b066f0ba35425b960ec02f5369dbf6c8b2fb5559730c0f0243c</t>
  </si>
  <si>
    <t>0xeb7e400d5c38e1b119a54d9aa6a8172a30636bf1cb18485646b3d29bd21b2bb0</t>
  </si>
  <si>
    <t>0x3921a434a2656c25286ce943c5aedb9096b611d53fb472c67b1449d6ccb4200b</t>
  </si>
  <si>
    <t>0x53ad8b1b73631c690acb473f9b73c8d212377a824ea13e7a590870132628c95a</t>
  </si>
  <si>
    <t>0x0fb1ec33f8d8c62c4d376043fb68912c1f15921de52580ce287d6c4c40f90183</t>
  </si>
  <si>
    <t>0x48c31ea348b8d7ac5e9b5802accd6f9a354f9c1248bcfa052f793b5c756d88d3</t>
  </si>
  <si>
    <t>0x0a6b7e5e2b0a643b2d561c4a0e6a31e66373fd33b3007a55825e731d17213fa7</t>
  </si>
  <si>
    <t>0x538da3e8bb9376d1741070cf315d5d48aa31e6824a942811bfb7e642f309b7f6</t>
  </si>
  <si>
    <t>129 days 10 hrs ago</t>
  </si>
  <si>
    <t>0xa3829895d95e9ed9357e0b7a1d97b98673ae77913dd92eb1286a09b4798aad9a</t>
  </si>
  <si>
    <t>0xf5cd1bcd484f1c776483296bfcd7df2acc918ff32dac026068617400283617cd</t>
  </si>
  <si>
    <t>0x0bd63c0baf281a8436031435bfc54c03c8ef06ec81c3e69ba7ea84b50cd9dbb9</t>
  </si>
  <si>
    <t>0x7370e86c2cfa12c52be380177cd9b275b5e931c90e26ce4c501d43637f502c63</t>
  </si>
  <si>
    <t>0x1e3945411a31d16cf2e60b4272b1bb66422df6fab5de3d1d233e927558de5294</t>
  </si>
  <si>
    <t>0x292314b70ac2a65c381e0ae4e27255a917d7c421c057f5514784ade5994625bc</t>
  </si>
  <si>
    <t>129 days 18 hrs ago</t>
  </si>
  <si>
    <t>0x184e2c002ebe61601d989b44cded37674438a9ecdb9ddd1664b7abecc5c75ab4</t>
  </si>
  <si>
    <t>0x40741ed83fa638c215bb67ade03174f388b4901bb4ebdd671741732c3011b73c</t>
  </si>
  <si>
    <t>129 days 21 hrs ago</t>
  </si>
  <si>
    <t>0x91433a73870e86b1a16b1435922b7f2657b6b6cd86d35efddde111c462d34f1b</t>
  </si>
  <si>
    <t>130 days 16 mins ago</t>
  </si>
  <si>
    <t>ELF</t>
  </si>
  <si>
    <t>0x43df0d9285eb58137df62145f722411ab6629b9ac168aacbd4366c8986a42342</t>
  </si>
  <si>
    <t>130 days 17 mins ago</t>
  </si>
  <si>
    <t>0x4cca320578c4ccb92438b59caef7df7ff519b24139af647bd126e31cd482a97f</t>
  </si>
  <si>
    <t>130 days 3 hrs ago</t>
  </si>
  <si>
    <t>0x3c94ea5e86bbef0150bb902aaf4ecfe1e6b6e878a910a6d0caf3be3ff8829b09</t>
  </si>
  <si>
    <t>0xb2dfd184794e782c2bb4507b3189f8efa8c8bac9c1a3506219629a79f0aad564</t>
  </si>
  <si>
    <t>130 days 12 hrs ago</t>
  </si>
  <si>
    <t>0x35b4042bd195bb1df02ea8d8c17c5311ddf892959e9d93a97a1ee87a5d87ce52</t>
  </si>
  <si>
    <t>130 days 14 hrs ago</t>
  </si>
  <si>
    <t>0xec2206981e1392fee05dcf2a4a0b57a39695640f32786752c9d44eb209cdee3a</t>
  </si>
  <si>
    <t>130 days 15 hrs ago</t>
  </si>
  <si>
    <t>0x218011e9504d6a821357cb678bd478a99500a7715e663f65d7750baa269f10e2</t>
  </si>
  <si>
    <t>131 days 1 hr ago</t>
  </si>
  <si>
    <t>0x57574ac6e581307d8aaa0677c02dea791d39a08fa317f5d1172765ef45946700</t>
  </si>
  <si>
    <t>0x7be338f20173e6c786dd31788c7ed8a566a960c43ece60062bf04a3bb12f2677</t>
  </si>
  <si>
    <t>131 days 6 hrs ago</t>
  </si>
  <si>
    <t>0x85c924d60c8cf6538a0c2b82eba94b20e22603cac536e56c403219b33a373c55</t>
  </si>
  <si>
    <t>0x5294ca7b4b086f8dfa53e96faf55c78511e376c9b476346ab65195f77ca026cb</t>
  </si>
  <si>
    <t>131 days 20 hrs ago</t>
  </si>
  <si>
    <t>0x71ed68950d66975df1f274724268f93334537f83586c6bf323707d97d135e9af</t>
  </si>
  <si>
    <t>0xe4d9a3deffb1e841e97da18a4222c116942768ac24f275ed420ceda0f4ca0623</t>
  </si>
  <si>
    <t>131 days 21 hrs ago</t>
  </si>
  <si>
    <t>0xfc63db68ad4663ddeb43c55eb30fa465b3a855c0d9b1b66baad06bd535ccaaa6</t>
  </si>
  <si>
    <t>0xeaa4c5e543edf7a4de676306ce3e80703e2c3c05e257f2a91a74376dde99512a</t>
  </si>
  <si>
    <t>0x2ea563c24280c05f9e0a7aca6aff2a9a202d115fb1dcb7aef962775e809d7acb</t>
  </si>
  <si>
    <t>0x8581dd55970dcf248b398037cff37e4589207e49bb0ee80a36ebc91b8a503b3c</t>
  </si>
  <si>
    <t>131 days 22 hrs ago</t>
  </si>
  <si>
    <t>0x31a82be6cd825296ff2ef7802cbf89dac4894fe6220359dfbc6e767d971e3e0c</t>
  </si>
  <si>
    <t>0x07176cf8767667f3baf94d6ca1b2b4d6073a3990718b95b443bf64eef9cb522c</t>
  </si>
  <si>
    <t>0x0904329ce0761d31861643b17a80756d4ed1a4c33f9e75e34522ccbeada39175</t>
  </si>
  <si>
    <t>0x4ae98fc825caa6eecb1e602333db68a90774fa83d9d0bf84a933dda1d66f0ddb</t>
  </si>
  <si>
    <t>0x731a02ca218afc92ceead3e5632990ca25c00446644965c777e682069e92af1f</t>
  </si>
  <si>
    <t>0x5bb52ff57e78e70318deffd45d2313f1f7adee096dcf798b11caaedf84c19c45</t>
  </si>
  <si>
    <t>0x923a4fac3f54575c16e8322fdc5ea608222e06d2ced0d1f5fa5173df8e9dacc8</t>
  </si>
  <si>
    <t>132 days 3 hrs ago</t>
  </si>
  <si>
    <t>0xabebead76ad70078c43864048d221c2f1c6fd0056877159c21f398bfddd8d2d8</t>
  </si>
  <si>
    <t>0x941e31770e20b3806427ad0ab4ea6789b291cbcae9c1cc627c14615f1ae31b2f</t>
  </si>
  <si>
    <t>0xcae89ee7c9128c98f034c8e27d52ed9fa275f70845d21e290a1360e72d948d65</t>
  </si>
  <si>
    <t>0x5fa5d08aac2783c3ca3a3334a03585a5d5c425f9e840ea499283c414f7d26c7e</t>
  </si>
  <si>
    <t>0x71c430b4d46732d4b0e074b8e5b35949ef608b53ee55b09cc9643b3ffc38ede3</t>
  </si>
  <si>
    <t>0x7783f277286b2acc3a63275557090b27b1355984c8a8de4a886da2d70e9d5947</t>
  </si>
  <si>
    <t>0xef49450acdc9d18907fb9ad616d25964a9dec27f2c68ea8b82b8db1cab448ab5</t>
  </si>
  <si>
    <t>0x215b87d96cbc4123eac75560d4aa90db6e1e3fe266c3aef514f4fbeeb2d3b2d1</t>
  </si>
  <si>
    <t>132 days 4 hrs ago</t>
  </si>
  <si>
    <t>0x4b4a8b6f1e6c2c6faad9ebc9875da2be8614da0da8e546712688a208cfbea7ee</t>
  </si>
  <si>
    <t>0xcb5e7c99f7f72e447f8c506edc89000d47741d29ac84bda5ae5d890c555274c2</t>
  </si>
  <si>
    <t>0xca58276b4347a7c803ea7b3b1aa344122d8dc8d4edf058663d2f17b898100d15</t>
  </si>
  <si>
    <t>0x358864556a359250cdab73f412665dc013cf520b2bfafecccd7632614dc58946</t>
  </si>
  <si>
    <t>0x14c29058fd6cdad4855fe3fcce68e36b4164954649dca0855f9d507e24ae0b42</t>
  </si>
  <si>
    <t>0xeb5fba4bb73b9a7ee209cefdebfa24a7cbf1496c2a05691cbea3729bf6762466</t>
  </si>
  <si>
    <t>0x46a1a9217ebbcb78a8873b7d95cdc3e0ba513ada4cc85d53c3d4207b0ecea45b</t>
  </si>
  <si>
    <t>0xc3035305a4af013be291e07984da7019fcef66a771640d79ed78f05aaed610a4</t>
  </si>
  <si>
    <t>0xd90350683dea6f7ac1f2a15426f4c6aec44b98f2c7d6835a7a0085aae0c2f172</t>
  </si>
  <si>
    <t>0xf23f2bfd6eb3e203cbc97426f74fc456e2b51550ef5006753b3791459b5ec33d</t>
  </si>
  <si>
    <t>0x8220b94b6a264a6ae2afbf357c20d75eb1391b4e2edc01e4c2b595d9f6b2dcc0</t>
  </si>
  <si>
    <t>132 days 9 hrs ago</t>
  </si>
  <si>
    <t>0xb1b9dcec4fb1e09093db219310055982a40a228ae648bd0078765e318ee3cae8</t>
  </si>
  <si>
    <t>0x294248b7ea61ad5919e8040174f498cef18c20708e620cdb08deb2ec989ebcd9</t>
  </si>
  <si>
    <t>0x93d488d40a2034cc21614890a822f357e0ccfcff9c5e6221df0075ad547ae77a</t>
  </si>
  <si>
    <t>132 days 17 hrs ago</t>
  </si>
  <si>
    <t>0xd9549ac8ca2c29d9f455cbe884c7a666559969db6b6a6f16228b485edb192ae3</t>
  </si>
  <si>
    <t>132 days 18 hrs ago</t>
  </si>
  <si>
    <t>0x3357d9f410978e62d69753091a66a0674c64bc591230855dec36cb0971bae032</t>
  </si>
  <si>
    <t>0x0cab26f17fb44f3504b002fd99b86d9fde2def2ff00b915a9155d3c39befbc97</t>
  </si>
  <si>
    <t>0x6c3b61807ffc2d0eb10022fa8090bef9397cdb09271b66f1e32b1e7afc125d79</t>
  </si>
  <si>
    <t>0x3b9cc8ff5e3db6f85e68ab8523ea789a160440e3396b7fe8c93e08b15490b388</t>
  </si>
  <si>
    <t>0xf2f53599ada88d09c1bd599f9b5a8cb3982ab7c59405dbc30d9c7ee4cd0a2f10</t>
  </si>
  <si>
    <t>0xe50e4a8d14479ade464cdbda425ab2a20633ff925537474d89e222caa59327ab</t>
  </si>
  <si>
    <t>0x706d2a1eaae17707b6a36df8f538d173b16e3cc40c1c53573637cf9fbbe18a0f</t>
  </si>
  <si>
    <t>0xb1a3d7ff471fde50059f4e4cbfdd955c3d385cfeb677286724e5b550db5bb00a</t>
  </si>
  <si>
    <t>0x7c31bd10012403cff5363adfa860b6940346e1697684b3f61dcfdfcbeb385e23</t>
  </si>
  <si>
    <t>0x8599b62af3eb66516fb8586e9440ff22e267526002fe1a0c40035ab2c49791bd</t>
  </si>
  <si>
    <t>0xc3226a8efa75b763ffa44a2ff2a90ecd49c784e50f6e5765d6a8028b834e6779</t>
  </si>
  <si>
    <t>0x97f327926218b66a5aaa072bf95b099300851c7f1e6dc12183eaa786d76526f7</t>
  </si>
  <si>
    <t>0x2b5dcf26ab163554c5f78ffd4029a6a1153ff5f16292f3bdbb6b8eb53d8eed55</t>
  </si>
  <si>
    <t>132 days 19 hrs ago</t>
  </si>
  <si>
    <t>0xe5024507f625b3df67af4d7454a5faf8a8c1840c43c0ebd3da80bbbd8fd159b5</t>
  </si>
  <si>
    <t>0x603c93200a2cc0b405a792de6272d567b6d3a2b54793fabcc6ae2a9250208b36</t>
  </si>
  <si>
    <t>0xbd07d36d5446e4fbe73cd69f341c374b88b487c0bc094bd2785a4678e3304ea7</t>
  </si>
  <si>
    <t>0x09c9496d4454034dff60f241df69dbc8a089fe3f0e02944db17cb08baa36caa3</t>
  </si>
  <si>
    <t>132 days 20 hrs ago</t>
  </si>
  <si>
    <t>0x302f4894bb5acd7098e1fc7147dbec51cd56d599cf0e99e878a6ad32b591ae4e</t>
  </si>
  <si>
    <t>0x807cffdd04738fad3540fb1b58f7733f725109f986c5c99c9c68f1587efb6bea</t>
  </si>
  <si>
    <t>0xec61dbc280a04b6cc9b9e019ae7253fd56c23848699189254ceab390d030fd4e</t>
  </si>
  <si>
    <t>0x9c5536ea21d43b19abd939de0a2d8fb7842a035ae7448acc0a1f5a1a07f465cd</t>
  </si>
  <si>
    <t>0xf9085c1d4b550ca6c053734a821d7a0678b665e71f51c8a335342285624077d5</t>
  </si>
  <si>
    <t>0x791fc56f33df3e45740d4f9144df2c88e1382633ba664c31bfee5180cfb7f04a</t>
  </si>
  <si>
    <t>0xbb42abf7d550202582616a7973a237f5931bc80cb571349400bc349c3fc48a3f</t>
  </si>
  <si>
    <t>0x0f19da12189d34e5cd15d98aac417e32b0355c7550040bbae01a90f7ada96724</t>
  </si>
  <si>
    <t>0xf71225139b9244afb722184cbd554b7c9a231fea3ce0b722df98450120ddf726</t>
  </si>
  <si>
    <t>0xdffecb0d92fcfb9b65342fd9a0a89a260f3cfd296b7422191585c6b6d9c9eb6a</t>
  </si>
  <si>
    <t>0xd26973d07978dee03e784882ce73722b7abd01da8e3a5df1f77d7fbc30c96532</t>
  </si>
  <si>
    <t>0xc53dd4a58aa9ed701b2279584943e5184cad7ee5b29d3001a1b4973a6a43b44b</t>
  </si>
  <si>
    <t>0x04725f861c7357aa67f913e0c090668fa62dd074c311ecd8222b9a4645d0033d</t>
  </si>
  <si>
    <t>0xf33dd1cf0ec7f8d0950d5bbc19f1fa716430d5b3f1196ee81fbbf83c2076b244</t>
  </si>
  <si>
    <t>0x853fdd48a30094f836655c2649e90b263fdc974e7cddfc64cc414f60826156dd</t>
  </si>
  <si>
    <t>0x1f2c965d3a1b6f3c804b4f7bb9fcad4b30147f2b56005eaf086a0b9cc2f5a228</t>
  </si>
  <si>
    <t>0x202fb6cab048a1758a2603d89279865ce2293d8f283d68d11d3bc3d1347fccf4</t>
  </si>
  <si>
    <t>132 days 21 hrs ago</t>
  </si>
  <si>
    <t>0x120d3bf8b92a56a9701c0e012661ef626b149b0a68b7f77fc17fe87efc2265d3</t>
  </si>
  <si>
    <t>0xffe779f79ee957edd2cea2f9d4df708d1313185305983c3e24defd3eabf2eaf5</t>
  </si>
  <si>
    <t>0xab492606fb5bdf13d96f5ae4b43f96729523f1d1d25b2517e0f9c2722e1807d9</t>
  </si>
  <si>
    <t>0xe1257c16aa4ce6239b994a0057d706580c99bb6b22402413208a5855bf28bf99</t>
  </si>
  <si>
    <t>0xff8e0fc93e238aab8589c6fe8fcd1c76638a985739166400b9e8ca30ff59519b</t>
  </si>
  <si>
    <t>0x19e13828cd0e4521d4096f2e0d1a06b37a50885ccb3ed58d99102821b1af7ea1</t>
  </si>
  <si>
    <t>0x651f2ab93f515ed16de12244903145a7c7033b931fe4d3d5fc086534102575a5</t>
  </si>
  <si>
    <t>0x8d35d68e124d50105c613bc77a5b4a5aacfbf8b484608a7d38846b74990d83b5</t>
  </si>
  <si>
    <t>0xe06accff54300cc6e42953c556fe4f54472a45101ba618998a3a69c05eb63dbc</t>
  </si>
  <si>
    <t>0xfceff8f594d10028de0e4959915d4d3a7c58fd6c182a265f0420db4dfd6c4f58</t>
  </si>
  <si>
    <t>0x975f641e445b6aeb454b35994ce3a51da4654ea7f93f00f00fde480f47aa77d5</t>
  </si>
  <si>
    <t>0x2abaa98af508a8108d696821a53c1e1548fc52e49de66e4457b4a710594586c2</t>
  </si>
  <si>
    <t>0x457f174ac202718aed5e5e81cb8732d75a24e3ef2ea03089444cd866c5e5cccb</t>
  </si>
  <si>
    <t>0xb866669ba029d055272068fdc5322790db0f1f96b357d4464ae792d4bf843c73</t>
  </si>
  <si>
    <t>0xe54fb3a513d58d7972132ced5001c79d46a134ef3a227a707eafa612a7f25bb4</t>
  </si>
  <si>
    <t>0x74514a75383d348ab13e8d1cf2cc4af4a3a7e2dd1dd4e1b17552f8778f233aa2</t>
  </si>
  <si>
    <t>0xaa5d2235bb959c04661fa38bcb96539bfb94376e7b908ddb4f9189afcc35daef</t>
  </si>
  <si>
    <t>0xdfa19a68b618074dddcb739667a31fcdd1a1a181e3ed9cff6526fcbde413840a</t>
  </si>
  <si>
    <t>0x0ec2ee820c9a9d408558a7d1b6d387323dc12df5458f78675f6d34d000b081ab</t>
  </si>
  <si>
    <t>0xfd8cb4935e5cd06dc1fa270cc0093e247cfaeff3351d247e59e9269c5aa75b73</t>
  </si>
  <si>
    <t>0x8b124f3c7968f139758db131f17d14fb77f2cad349d86845d545c8b90618aeb2</t>
  </si>
  <si>
    <t>0xe9b7b79709cb8d25cf7c66c715f47a9a8018cb10b05e8a40a24eac4b9af1746a</t>
  </si>
  <si>
    <t>0x96d45c208bbca3aa5024077c2e79ed29daf161fdca758074c4876521888e9899</t>
  </si>
  <si>
    <t>0xeeb2037d2841725c16dab739036f905d3b316008f5c34f461fdba1b6b87101cb</t>
  </si>
  <si>
    <t>0x6e4ea894e202a7442e873165f6042427b62b338aebef0b3d3c2e8546123eb06d</t>
  </si>
  <si>
    <t>0xe6874b7e235dce175eec4ab994491fae760dbf0e43908d13fa806814faffafc1</t>
  </si>
  <si>
    <t>0xd02d29c25da85a7d59ab56728498b0d388dbd4a091667fe2469a3860f9d89911</t>
  </si>
  <si>
    <t>0xed8798abd988c56619fd7d0a144aa725ca1f3fa6068e537e11d0079a9f20a36b</t>
  </si>
  <si>
    <t>0x0d4044e98426b188089f0d3b703b4b741b0ffb4f6e093d7170b7b165b3804a1e</t>
  </si>
  <si>
    <t>0xb7452fe1e817ec5657a80845c7d6eab22449b6735c0853d3b97a5bcfe57160f4</t>
  </si>
  <si>
    <t>0x0dc3fa177c69ad208f437f498eb0e17138f32ec09551e667260668a8716a2472</t>
  </si>
  <si>
    <t>132 days 22 hrs ago</t>
  </si>
  <si>
    <t>0x3d2ff16607b98dbb4cd9fdb4355139e82e3a1315a0c48bbd899d83d382f0768f</t>
  </si>
  <si>
    <t>0xc86a7c06a6a8384606fd2efb096a900587de8054b42dddb547e25b52ba8b3b8e</t>
  </si>
  <si>
    <t>0x8e9f8d60d8b1f72c65d08928fdb35870780ad2fcefd91b1ec75a69851c974786</t>
  </si>
  <si>
    <t>0x4d0e214215f1dce109a888d68e2ae55c1db4dd747fb4d7f38bfff44bb57c0a34</t>
  </si>
  <si>
    <t>0x00c12e6a43dd482895c7abda82c1f33126432c4461873d85f88057a59c73876d</t>
  </si>
  <si>
    <t>0xd72fe379af0e9ff22da7828b955de43ba08979fb339f40688a49328bb3dbafcb</t>
  </si>
  <si>
    <t>0xca5df2ced705386aff98840cd9481e60c052f45079c5483ad390dc44f32972df</t>
  </si>
  <si>
    <t>0x026fccccc53fce52f913010a680fd1f01292dcb9ab02713e8ca07b5c710dabb4</t>
  </si>
  <si>
    <t>0xaf4cc3b569f2252251b6e9d92953d6ebc66f0f823a2bac05cd8f436bb544d78c</t>
  </si>
  <si>
    <t>0x1774acbab5f5df7a330015d0b124247061a2646dfd2b7dce7ec7355d86abca3a</t>
  </si>
  <si>
    <t>0xd97bf698e80215e041e9acdbc93e17c50fc009531e0206285e6f92b58791c69c</t>
  </si>
  <si>
    <t>0xac211c4b690d66619e1afd89bcf53e26621ca2641e674411bf54850b8246fc28</t>
  </si>
  <si>
    <t>0x1ab1e3c469147ffc8fbf4639b2e1b0077787f3941072f9707d62bc4314bb0883</t>
  </si>
  <si>
    <t>0xc7eeb5114c67b573d988cc5c5e85a7e396d37f96d21d2e119bd1883e6ad79e84</t>
  </si>
  <si>
    <t>0xafb3726ed2c912626a2efdb64ceeaf8c8caeb12113fcd90f7b0ed30a589942ba</t>
  </si>
  <si>
    <t>0xd852abf5dbbc583006fcc9f90f8eae7b0730637c361e291411db7a9eb3d384a0</t>
  </si>
  <si>
    <t>0xad66915730adac22ca299f39ec97151c3b252c0f51e51bd0a8393ced4fe1b6e7</t>
  </si>
  <si>
    <t>0x9ec1ef65c1f1fdc5dcad3b40c16a5e9523c3a8bc0a2b8e412b1e40fcaa4ffd0b</t>
  </si>
  <si>
    <t>0x961a6fd5e34b9c8a228811436573d6bf4c345de38be3354b616f47320f071bc3</t>
  </si>
  <si>
    <t>0xe2d3af279c21e326998ea837f9af9cbbff1fe36e2fe72cab2cae60e310c8c80a</t>
  </si>
  <si>
    <t>0x210769c23bd54b062f1d04853f2a7686a09701041480fd36f0bf11535ba5e6b4</t>
  </si>
  <si>
    <t>0x258fbc796443825fce74621142684879212a260ea02fd52bd687ebe46c710851</t>
  </si>
  <si>
    <t>0x35f56ef9df2eccfa320586a74c033481e9d726ad1837254bafd3558ed09bbb1f</t>
  </si>
  <si>
    <t>0x93a84a3d6ffcb449cefb4099882660843702a5c6d892c4e0a2ac6c8ab1b51bd7</t>
  </si>
  <si>
    <t>0x3460541892437023bf12c0c0390ac1d7e14c80a90415975509f3b81609bc186a</t>
  </si>
  <si>
    <t>0x7c97229c566c765ca2fa39edcc2d41865d2014baf87f482756d4a8a40c7a5b0f</t>
  </si>
  <si>
    <t>132 days 23 hrs ago</t>
  </si>
  <si>
    <t>0xf306b5745219dca1d198e4670cebfd0001bfac148cb4aaf30a2bc7ccb08f46dc</t>
  </si>
  <si>
    <t>0xd3a21d491111650b89e7c88d33a6dd781c779295b25695bf8a3df93a2ee66658</t>
  </si>
  <si>
    <t>0x2bd1ec1374db9fa632aaa499153e6f93d8710d2e3c4cbc46d036c46937f9f0ba</t>
  </si>
  <si>
    <t>0x14e7bb59bfbff53b1f04e043a94faddbeaf9d62aa9d83a7885d6a8831e007c5b</t>
  </si>
  <si>
    <t>0x47ff896c548f552990a8ce11897a6c78dd1fff0e2de64721c6a3efeeb081d364</t>
  </si>
  <si>
    <t>0x805cf07dc3b14f4931cf91382684993f7d8b14c3474f3de02f2e8baaaf0f10e0</t>
  </si>
  <si>
    <t>0x1dc8978fbf59b575e5d1e29b7f8037163fb68e5235adabf54c0279d22646b01f</t>
  </si>
  <si>
    <t>0x2c6a93a7e5d0d4ec4323f46cb7705cf7da38c0c43e6088d30c0433dc4dba6e3e</t>
  </si>
  <si>
    <t>0x58bf0b07a49444c09299c71f0f67446410110f1132b92097652bf058cb37b134</t>
  </si>
  <si>
    <t>0x01c19617776babf01dde703b910e2f9d74dadb0ccd3ec6d7868ab402e5c6bd81</t>
  </si>
  <si>
    <t>0xc7b1046f3a97c0f29fd8922345964b6e23ddf90eba65ed9d9473586d99954784</t>
  </si>
  <si>
    <t>0x33fbbaa0dfb7f67a14d01f6e93ec8decb4d7e85387c4fb38ee218a4b1f36885f</t>
  </si>
  <si>
    <t>0xf95bd51657b1c65630fc511979f4d37ecaaa53f94a3ad06899a69b9da82188d2</t>
  </si>
  <si>
    <t>133 days 2 hrs ago</t>
  </si>
  <si>
    <t>0x31429425fb2dc8caf525f51f8ebff8118932aec16cdb11eacbcbc8fd75b6c7d0</t>
  </si>
  <si>
    <t>133 days 3 hrs ago</t>
  </si>
  <si>
    <t>0xd274505abc3a25e634b15bd3d845d031449a836fff4282c764b4bad865cf0f7a</t>
  </si>
  <si>
    <t>0x9c6d155b21186b7c9c103b217bb2aa7eedc12f58618f5a38988c7e74bb8e27de</t>
  </si>
  <si>
    <t>0x053c4d8a3898dd0129c87007584e7287fff7215d3d0eb1976da5b9d0f52c4ff2</t>
  </si>
  <si>
    <t>0xc2015665ada37cbac24c460ce42cc9cb383e3058fb14d37c67657d02f636e83d</t>
  </si>
  <si>
    <t>0x9d310977e377a36e1e91b6aa5ed6b7c0f995da6930a2f15dc407698bf7bacfc6</t>
  </si>
  <si>
    <t>0x61168d9e1f01544bce4c1544d29d75f3be0a42114b673572302ce0990ac49936</t>
  </si>
  <si>
    <t>0x7a43a5134ceb9062586dc82d4de8ae8e2aa6440f276aa3d817be6d6f621c88a5</t>
  </si>
  <si>
    <t>0x53f0ddba2094570bf75eb5ff04ae51bca9365dc883fb8f53803879257327677a</t>
  </si>
  <si>
    <t>0xef1841d5f803c2e201be37b0751ccbad68a7688f95c94445e8de237b276aa2d3</t>
  </si>
  <si>
    <t>0x1af3e257dd29c0c9ed4d748fd8a6b2ef1170898f825268c4c1f7bee9402772c1</t>
  </si>
  <si>
    <t>0xd511a9e6026b5e8bae63927b222be1e0af821343d29af2d7c12a3579273df763</t>
  </si>
  <si>
    <t>133 days 5 hrs ago</t>
  </si>
  <si>
    <t>0x0bec4260a63107693285fe38c8dce521d1dd4eb4be640ee623d359bca17fe5ea</t>
  </si>
  <si>
    <t>0xcbce4a940d082cb583dd337f82b0b7d2651b938dd0a152227a09e58dfd369508</t>
  </si>
  <si>
    <t>0x8dd6e35cc8d83ea1762cbe0f904b37d61af0c175421e28105d1802b501373c7c</t>
  </si>
  <si>
    <t>0xb5cce10b8b452b3e08abecf223c97141fdb61b9c2a998617b0e0f0e72e6adebc</t>
  </si>
  <si>
    <t>0x88cfa8138dc7015d615d38c5e58547e0733161dab5179fdecca1eeaca39f39eb</t>
  </si>
  <si>
    <t>0x6594bb883a93ce38b1fb508d97db89f3731ca2df63e6173af23c93c042d633b4</t>
  </si>
  <si>
    <t>0x1df2a6d420c9752d5a1908dd46575ccc0ad432c36fdf822927f2dc5a74ed9458</t>
  </si>
  <si>
    <t>133 days 9 hrs ago</t>
  </si>
  <si>
    <t>0xf94300d1c4e338a30ac6a7d21b4f9ead6dbde89355dc5720824515f70552a618</t>
  </si>
  <si>
    <t>0xc80b9b33f6f43dc57c96c6e5f6b65c1ad331cfd641a8d1cda377f25ef0a0fe64</t>
  </si>
  <si>
    <t>0xb1570d077d9a935457889773d22ee7ebb727ecd3abb32e9b37e0ce18633e8564</t>
  </si>
  <si>
    <t>133 days 10 hrs ago</t>
  </si>
  <si>
    <t>0xf8b199c8e2fe146fc0a2bf0985ff7f585596a866505f29eb8e9e67dce018c04e</t>
  </si>
  <si>
    <t>MANA</t>
  </si>
  <si>
    <t>0x7529501a5756418a3be022165533015628a28d5201e0c3c16b0e01a4a1c7e583</t>
  </si>
  <si>
    <t>0xca6d4cf9e2841686ed9fdaec7181f727c32fb4ac6bdd3e1c113419039173ae65</t>
  </si>
  <si>
    <t>0xc6cbdd980f98bbfffce3d7761fbb7dc2a2333baded63d1a3f7a26e57b3f745a9</t>
  </si>
  <si>
    <t>0x045ea249b667423c0010a6d0d8284f3cfbc54e038a25a1ed8eee887f1f2a441a</t>
  </si>
  <si>
    <t>0x2c71027c825f99bb20d03d328a5a435c37ddf1871e95be4f1ff604c0d78efbe7</t>
  </si>
  <si>
    <t>0x0c1e09ffc3a3163b46ea640ff9dc4aa091b70ebffb01b5a3904697573cc6b0dd</t>
  </si>
  <si>
    <t>0xf52f27149c0f04f1ee8f8fe4989b6cfcbd67867903d55c9ff39707e4b7efe55b</t>
  </si>
  <si>
    <t>0x84b022bde0eb95c1b54a7ede6d0ba814e3f197ee023215a07a441deabbb072d5</t>
  </si>
  <si>
    <t>0x54b904a9601a02c5d483edf4ad1623b7269e2d00be86f181842dfc3938713bf8</t>
  </si>
  <si>
    <t>0x1f9121fc14616b0c090803029c439a457a3fb2de48f79e0549b1413a999bc84b</t>
  </si>
  <si>
    <t>0x68b52e96f8f684d4140aac122e7a797d36ac2dcfcc689d963c9989f856fa8500</t>
  </si>
  <si>
    <t>0x7610b13234ba430cca28dc350e40034032639df8bd30b26897200502fdce05c7</t>
  </si>
  <si>
    <t>0x13f48235af06f580b0a85df0e5b4dc950f73947d298e88c9dd529120b26e047f</t>
  </si>
  <si>
    <t>0xfda775886d5902eab16fb9b4bdb7dfffd08e05a95cf3db4a0e8c058065882af1</t>
  </si>
  <si>
    <t>0x8547de34a72d6eaaf3d21842bf5d64f801a0977ff2a341d4186cb934e6bf50aa</t>
  </si>
  <si>
    <t>133 days 11 hrs ago</t>
  </si>
  <si>
    <t>0xcc8ff674dc11ccf64d971c7e0d7f93a62df49d393905087bdf8db13974f54474</t>
  </si>
  <si>
    <t>0xb4e684ec039779dc99beb0f1aa7007e1d292fbb046934328eec18dbbd0dd0784</t>
  </si>
  <si>
    <t>0xb7d4471fc48e67bf4a487bc74c0a4212346998f0537ce47396dbf486496c7bbe</t>
  </si>
  <si>
    <t>0x8860540ca68617f83a1b36f9adc239a0fdc5481c668d4cda1091781dcb221a1b</t>
  </si>
  <si>
    <t>0x9877ebfb78209eaad97af55207790ac8414579a417d7ae1e5bbae8df4de53627</t>
  </si>
  <si>
    <t>0x49988616827abef2945bee7eac5987094002e501955717a6a8235a7f647173c4</t>
  </si>
  <si>
    <t>0x74a3aeb04cc3a13c4e53e6099c3ea23cbfc57a76dcd35fc53a7446188e0c4ce3</t>
  </si>
  <si>
    <t>0xb78ce6b7b96f4429f5c83938dba7a7799fe97f670985ba954438c6e1c7b5dc9f</t>
  </si>
  <si>
    <t>0xd15029b9e2e18414e561482e53fac9bbeaa95651508765a89f9e45924042c863</t>
  </si>
  <si>
    <t>0xaccdd1f363c7094840925a8a28aaaf083c394f02e5a2b4513b2ee544f65d63ec</t>
  </si>
  <si>
    <t>0x24df347e69ebce0007e425d50b05a545b2e3eac0603f01cdbe860c3521064f6d</t>
  </si>
  <si>
    <t>0x405123eca0b6c24774bf15371a9879ba73bf108eede8603bb57daee65fc8a562</t>
  </si>
  <si>
    <t>0xa3245e36aa5b00f21abf4ab31a1dd4805b418e3fefe592f43bcc7ccce6f9de71</t>
  </si>
  <si>
    <t>0x4bcb9f2ccb794b7c04a995911040effb336e719af70cea4a4e3e300ed7188a7b</t>
  </si>
  <si>
    <t>0xc94936a550c4475099a0fdbf913453d899191dbd4a6bba9b76eb440780b2f9c3</t>
  </si>
  <si>
    <t>0xccf5cb158381a7965eb737c5ad9b6c3300565854ef79a68872712d029b30a31e</t>
  </si>
  <si>
    <t>0x7385cc7e57cf1af3f40518ad4877095a4d92a8fe6afcb6752ad51ee1b6f65866</t>
  </si>
  <si>
    <t>0xf5a41943d481e562404551c085cb8cfe82ca7a679033995fccc85c3828ac1ef7</t>
  </si>
  <si>
    <t>0xed46c820c583b94b080b6545c56ad80ee8483c811375972293e2484ba8edf577</t>
  </si>
  <si>
    <t>0xee9ae6ae09996d2b285cdc9ce56a718cebe24993de504695fafec310149696f8</t>
  </si>
  <si>
    <t>0xd58ab2821531efd030a9a243af9b1a46c351a05e70083a12d68f7541885cd484</t>
  </si>
  <si>
    <t>0xe37436cc78ef6cd9ba2314069fbe8d346ac7e98fddf942bbb314b2804403a1ea</t>
  </si>
  <si>
    <t>0xec4edff7a664ce85bae33dc7f8b4f31c663889e500826b12c11bba87f6bbedc3</t>
  </si>
  <si>
    <t>133 days 12 hrs ago</t>
  </si>
  <si>
    <t>0x78431873a07bc679fecc74292fb6aa2889c71526831927c22813a8a614e35db3</t>
  </si>
  <si>
    <t>0x2d24141e21c1bb5153fe6c11c85903b1857c48549ef932d6a27de4fb7c05d733</t>
  </si>
  <si>
    <t>0xa4b69e28c5b4d211bd3c960172426e6f8d6895e79d0764032894d802bc8779a3</t>
  </si>
  <si>
    <t>0xfd29f981fbe1434da561dc2f4714394678df359ce1f296e0abd50f64bfea5c11</t>
  </si>
  <si>
    <t>0x8f852a174193a5886d356026d2ac0b7ab4604158d68b506e80bf4b768e70e841</t>
  </si>
  <si>
    <t>0x90645f8f56d5cc2df39c0a4bcbd932bb2fdf163e68788e6f73912067a75df97a</t>
  </si>
  <si>
    <t>0x89aa755fc9292eab538e4ace939b61d3137f7caa0355120bcbb6984206efc2d7</t>
  </si>
  <si>
    <t>0xee9b44aa8f0b04eebca55a3ce42710bf2d0383fe7c84236f62cb98e632dd8e11</t>
  </si>
  <si>
    <t>0x45874ffa76329eecd21222a01d23d07ccf5521d4402aeab03511f198e33ca234</t>
  </si>
  <si>
    <t>0x17cc3a4f53d3e8752dac0def4f4eb9ab163c92ac5ceeefc9b5d043e955162d4e</t>
  </si>
  <si>
    <t>0xa36ff4b967b5b3c2c867ec34147c0b4cf031d5d39bc1f9a537a2db522c8849eb</t>
  </si>
  <si>
    <t>133 days 13 hrs ago</t>
  </si>
  <si>
    <t>0x47221d81d2482c9af16d16f70fbb1579c166024b6ceed70a3b7a032a240ed92a</t>
  </si>
  <si>
    <t>0xb07e041ef95d8f15c0ae81634c5f356008bdc7d02bcb17f1b199f9f5c9b9987a</t>
  </si>
  <si>
    <t>0xdecf51803c8902c7746fea1067f23a7c0822f8a5979900f0f6472846a79e32ba</t>
  </si>
  <si>
    <t>0x8972900098b12e69bd817bdb3611504f6842cdea23971be4fe21299e094f9aca</t>
  </si>
  <si>
    <t>0xede9d24706378972bdcd7bbcdedf09e6079407a4fa019a403aab4927c8fbac71</t>
  </si>
  <si>
    <t>0xab03c5346a3c286005d8b13e1b9b4caf74f76cfac5f666b007f8fa9bfcb2ff60</t>
  </si>
  <si>
    <t>0xf666640516afac7bad57d4d4f4728ab82b8f1d0746d7397c90a077e6d23d2d1d</t>
  </si>
  <si>
    <t>0x0bffbbf165eb24a4235dd948573940ad2d4fd4dceb13f80bedb946fbcfc072a2</t>
  </si>
  <si>
    <t>0x4f81464e41fc65f72364e669a8bd993d932a13002903671c3195278eb6a2ac62</t>
  </si>
  <si>
    <t>0x4873325978e93a8ec4489d08a6f4a8f8cca27c4f86f3aff53483bd977f99a466</t>
  </si>
  <si>
    <t>0xdeeb4cfc5899b8c4b7a5a8fccbfd1e1c33126144d33c746980cd89f72324a31b</t>
  </si>
  <si>
    <t>0x34aa6e346c87231ecdf267260f1a1d66ff367692b707a69834e37b24c3a6149b</t>
  </si>
  <si>
    <t>0x2e28a655cb4a439f13d19740004d3aedbf9f17a84345d8ce5a0cd5e9bcad5008</t>
  </si>
  <si>
    <t>0xf9f5938cbbccbd4d28de964aa17bd8088579f6850c3534de7efd4d242cbdf4e0</t>
  </si>
  <si>
    <t>0x9957483b184b5cfe24c5cdf00b6cc09451adba9bc198051968696b68cc37e494</t>
  </si>
  <si>
    <t>0x1254764a6ce18246763432b45050fbacee9e611eb52e178a7942e51cef9e5f29</t>
  </si>
  <si>
    <t>0xae6f5fa55ca8bf4856139905f7992315b07f84dbb54d9506be8fe8a4aa495b2c</t>
  </si>
  <si>
    <t>0x8e3b4943ff9f79edec1af82f0e67b09503e39172c4305fe14f847737c9a08d36</t>
  </si>
  <si>
    <t>0x3388d18df0d58907a7415fa432fe8e6f730c7dcc8db07a538933122bd7bfb3cc</t>
  </si>
  <si>
    <t>0xbb87706272d842bbb75ffba673289e84a7caa49e5aacdabd46594cdf03f230f7</t>
  </si>
  <si>
    <t>0xf2cd9c5a1f475ebb7ba206fa6b6c5469deac6750e211bd7180d894ad71e72162</t>
  </si>
  <si>
    <t>0x106f048f64f9f1a154f1ad4e724072130dfdd851b78770f1a4542ef54e5a97ac</t>
  </si>
  <si>
    <t>133 days 14 hrs ago</t>
  </si>
  <si>
    <t>0x0fcf1aed99ea0ccbd0c3bc28e7cffa73d68aae2ce0a3daa3f94daf22c74f7378</t>
  </si>
  <si>
    <t>0xbfba1c53f26266863dd9a4b1f24aa74837a1c8bb5dd0f2a621f9480ab30fe93e</t>
  </si>
  <si>
    <t>0x1977a5db5ea867f2a7f0c08c83db6aa753f1a044f4a570fa6aa01bec09ab4555</t>
  </si>
  <si>
    <t>0xa973e7661e446370756b13ed4d9e262ba5b5d8f62823824b16f42ace6483bf77</t>
  </si>
  <si>
    <t>133 days 15 hrs ago</t>
  </si>
  <si>
    <t>0xf56a36659634cbe4ff9726bc6a1c72ebbdfed56afad40c0618ada3a16b844fd7</t>
  </si>
  <si>
    <t>0x7b3ed6cdf22821a04b50a13b8d56c7af38e731fae014b2e0db103e0f0f40bb07</t>
  </si>
  <si>
    <t>133 days 19 hrs ago</t>
  </si>
  <si>
    <t>0x41e2359b0fb87a0e2eee7c53b2e3b17e1a0f025dbbcb4409aee883a258a6816f</t>
  </si>
  <si>
    <t>0x5bf0f4f2f83b932e221dea22745b9aa4514c913d068de93a3b2a0585fe61267d</t>
  </si>
  <si>
    <t>0xa448140f44a5785d74ca70b337ddd09c3dc4875e8c590047d34c9380de28f201</t>
  </si>
  <si>
    <t>133 days 20 hrs ago</t>
  </si>
  <si>
    <t>0xcd2302d5abfa0c9f2880c804081cc572593176d70adc40a7853dcd74539716c1</t>
  </si>
  <si>
    <t>0x3a8881c0c6ec6f75dd85ff381c1f53355b05e511d9904862dd9952d55ea65925</t>
  </si>
  <si>
    <t>0xe03b89f2663267c8608919e3d1e194c593973292bd76bd3a8a79a2ce242431d5</t>
  </si>
  <si>
    <t>0xa4a1a817bad0d98f3799f4954a1316a9ad296d5c550f48e9367763ad3facf35d</t>
  </si>
  <si>
    <t>0x520611fabd57d37fff195b0ce63ad8bc196527f13a830b78c87f746d8848b89a</t>
  </si>
  <si>
    <t>0x7c015b6be7e927f2e1ed9b913928de6fd49c90c8aac294c05ca3c322667c0eb4</t>
  </si>
  <si>
    <t>0x22da3aaeef93d0054714e17c7d8be1848acabc0a48e2b449688f00e408b451a1</t>
  </si>
  <si>
    <t>0x082e08625894f48fd0f7201b0a5fbe5e9e8a58d5e595abb748cd506454abe2b6</t>
  </si>
  <si>
    <t>133 days 21 hrs ago</t>
  </si>
  <si>
    <t>0x290fbdb0cbe2502b024afbcc71402dfbca02598a67b0407692865732efc0ea64</t>
  </si>
  <si>
    <t>0xd18a159a2c584e01fdc637f5728ddeaab513431a7593d0ab5221b9defff93efb</t>
  </si>
  <si>
    <t>0xec79ca15f8fc4f3698c17afee0e620ff70cd6c78ba08948afa00f9da8bde8d16</t>
  </si>
  <si>
    <t>0x77ac41416d66bfd9e04211326b1bb5b01b3f0b9ea187823e8754fe35e629b8c9</t>
  </si>
  <si>
    <t>0x69a8f1561e25d16368840c04d5bdf57c5e04e17a008bb5222d51388779f58949</t>
  </si>
  <si>
    <t>0xbceeb5d013b992f1e82cea52ad74a6431163e29fd2a583573b04239d3e30293b</t>
  </si>
  <si>
    <t>0xdb614104b95fef3da52688b3b02f9c8f6b600ff617eee54470302850c10e2568</t>
  </si>
  <si>
    <t>0x326190234e244761fb36beb6a8b9e01be20122e52a4695f19b4aacee47f654bb</t>
  </si>
  <si>
    <t>0x8860616062cec7ddffe71488fdd8c901d5264ea4cf6a1971dd5f843203ab14be</t>
  </si>
  <si>
    <t>0x3c7d599176197e86ba8281b29daf424a803fd74e45f5f6e9a60c5f952c7b26f7</t>
  </si>
  <si>
    <t>0x12b3633bdf6315c6c89701927bd733c48189e9f38bb44e99721cce0b8e372301</t>
  </si>
  <si>
    <t>0x9f463c7897fa37ee965413940da9b656d2bab873950b716af6c3c7bdce47c6cf</t>
  </si>
  <si>
    <t>0x7d8263780fb9a22b6e11a92449305c97f28b5e939e95f4cbbb5dcaa151b4b9b7</t>
  </si>
  <si>
    <t>0xe90e3430bbb80c48005999b87f53a627de19454e53a82614bf17986712a37b00</t>
  </si>
  <si>
    <t>0x29e054a1cda0dcd28513e13a3e4a7152da0faef9ce63188995da0936de3d8cff</t>
  </si>
  <si>
    <t>0x8cf44f0502dbd4d07770eafc3c770578ad3c37ad0250f88b1532d02b37f248f2</t>
  </si>
  <si>
    <t>0x314e9f84afed4d2558fcd78cdb462d268b152d68398db75b9e65c98685c04237</t>
  </si>
  <si>
    <t>0x9b62c779435ed03a6c4e267b053b079a154179f8169e9f8201fd771fdcc986d6</t>
  </si>
  <si>
    <t>0x3591939c5391a40e8e82c54c41dfe4af9f0343e4b7cab1e2f906941f2e7b58cc</t>
  </si>
  <si>
    <t>0xc039c5d538cf61769232fe09b01140c2a91fa14f441e567acead77e45cf0e473</t>
  </si>
  <si>
    <t>0x10587f03707c7e9b8a6b357ea502ea7ed30ab742d3ebebe13ca47544460b77ca</t>
  </si>
  <si>
    <t>0x11e5844a2779a4d9cff016bc0f0439946cb9f8c3a00bb38cd723bfa903e8d2c5</t>
  </si>
  <si>
    <t>0xc73ae3018a8392b9f490ed6ecb904fb5bdc5de59da08882dff23193fc82a9214</t>
  </si>
  <si>
    <t>0x38af0553100f6021d9a52cfcc3ce87f6d6b0c8859531a9335b0232002f07e0bb</t>
  </si>
  <si>
    <t>0x86822722be8b3925cc03a9794061808a83673dade96f516e8c399d9fa9a625a6</t>
  </si>
  <si>
    <t>0xc8033e6ce3c17c825e17ca89255b17c0ce3fb21b6407fa8718e687942319ba46</t>
  </si>
  <si>
    <t>0x2afad2c67e5c5d8c51867755fcf587044f3e0138ec6087b31d97368c324f5b90</t>
  </si>
  <si>
    <t>0x1c7192cdf1e6c8317ea17d7935c2fb8c6fc59d5db19785544d2eb511b4973da1</t>
  </si>
  <si>
    <t>0xa37dd60ac0bdbd8c24f32e3552aabef51244760c2ed6eaee6d1ebded8d823811</t>
  </si>
  <si>
    <t>0xbe85d04203ee37990c116aa4add2ef0b88a3f2e5437e4ddd65a13fb1c5d403f3</t>
  </si>
  <si>
    <t>0x0a767fa3482b5d1a9444160475a299196df24da5cd59c08c397207ce15dfb1d9</t>
  </si>
  <si>
    <t>0x1f085792bcad5d992abb2811b94b093f6cab367d44cf5b605b4426ffe2cc8f71</t>
  </si>
  <si>
    <t>0x38f26f7159c24fccefdd34f4f4c4368107cd15970c4961bfdd72876d88dd1711</t>
  </si>
  <si>
    <t>0x3bf03609f71f11a68a99122b6b2a99e95a7ffc3927ad0ab73f71d981088d098e</t>
  </si>
  <si>
    <t>0xc1bd06b9c7540e4b77982daa815857c086b3edb358a0d610cc74f74f1a47cfc5</t>
  </si>
  <si>
    <t>0xff07fbac5d59a2be3b87c4573697bf4b22ca72385ec2217dc72a74bf64b4920c</t>
  </si>
  <si>
    <t>0xc562ed8c22109f3d61fed2bd1205ac0f7e8c32c796486c11ef5aa0464350049e</t>
  </si>
  <si>
    <t>0x6b6f6b976cdc9b6eb26cc87ce3976e17b6930cb7a81beac02e79678cfc18f455</t>
  </si>
  <si>
    <t>0x282770fe639d84d8f36906e33a226fbf12614cb0b4da044e534df674612a77aa</t>
  </si>
  <si>
    <t>0x65eeb71f0c8b2c0ba33c279e40b1878347b7f35a6b8a9c9b4121a81c67262eee</t>
  </si>
  <si>
    <t>0xd41209b240b823c04a4ab1b337e8e1e8f091a2a5e94cf4b0feb855b06df39c75</t>
  </si>
  <si>
    <t>0x166b2e54f92f421d096990e4f2419c30037b7a7f0363aad759664cdd94355264</t>
  </si>
  <si>
    <t>0x5e5b1ded94a2da1730746b1486679adcfed1c8b4f7950e972e09e4bc2ce7ce3a</t>
  </si>
  <si>
    <t>0xb0465c559355aebcfcb232c3cac5e5f0c31316a3398f91db2fc58123335e6dad</t>
  </si>
  <si>
    <t>0x748bf28353050b36a2ccd912ad4edf17ba9a02819ef83ca8313969f9efc2d0ec</t>
  </si>
  <si>
    <t>0xc98575deacc63a778c8a0322a59de8b621ddf382b210a28e83ed6afd8ae47b44</t>
  </si>
  <si>
    <t>0x2e42505838b2604a710ba652ecbd026bfdc660805852b5f45658d416e7b14b35</t>
  </si>
  <si>
    <t>0xb41e37828bb50aa86ca5f52ba6cb25da524f2c70f6879e6679a263b8a19534e9</t>
  </si>
  <si>
    <t>0xe4309a6bc83b56484b3f4702a9940af98d61ada1dcd391a1bd9a6a3636c412b0</t>
  </si>
  <si>
    <t>0xd44ad4e71db32875ed92a8bee5c6590fea8690c6e5559efd94f51943ef6183e4</t>
  </si>
  <si>
    <t>0xe6a52aeea7b291c0a4db54b8b7f675d1f57dec67d9fa62077d05b1089baf56f0</t>
  </si>
  <si>
    <t>0x032d396bcb63e1bdef49b2f36aa500f25206265a1a1f28d3d7bebcf695927ab5</t>
  </si>
  <si>
    <t>0x1cbad1cad69d7a464daa8cac799190428d433acdf62db514a4e5bef72d0d02b3</t>
  </si>
  <si>
    <t>0x13bdf304418b2438c0ff6329f53adf114180e2013c82ab7c9ecf3f6cda4f260c</t>
  </si>
  <si>
    <t>0xc573852086109c9be9a3a75d95ff34ee395e99c385e60275ef9de1561c2589df</t>
  </si>
  <si>
    <t>0xc5284848b00b36d565739c7c6c2d5c11504a02bd4b47583489f45e4e48c59b31</t>
  </si>
  <si>
    <t>0x9a32b530803f507d4711fdffc373a732a6958ebd8f1dc1ac12df85f60e5c9c54</t>
  </si>
  <si>
    <t>0x29e85c17478d1275b227451b6d2961932fb589b5147f608cba5a82ac710f60b8</t>
  </si>
  <si>
    <t>0xaa7f52e647177959f04da82f4a4230d2b1ba0602d9ccb4cdd76585decef2aec1</t>
  </si>
  <si>
    <t>0xdcbedb9de64633f1cd119f1371dd90399809e78e4c024c5cf3a06716e2fc45df</t>
  </si>
  <si>
    <t>0xbbf66e3680ac58f40502fefc847174b9363853c268077c283b5b1a479a7f7108</t>
  </si>
  <si>
    <t>0xcdafcfbdc5addca0b4d2aa825ac4a8ce3450588d47944d14633c051729dece50</t>
  </si>
  <si>
    <t>0x691ca291e451b4451768dd897acb0deb85dcba8ca43860c05039ddac64d10003</t>
  </si>
  <si>
    <t>0x082e158d8e6e23dabd8f54beda41ee065c96668b39827b33b24e080801f133b9</t>
  </si>
  <si>
    <t>133 days 22 hrs ago</t>
  </si>
  <si>
    <t>0xef19d2722598993b31e4284ec4dd2465787e4e91fea90faa88388adc38106503</t>
  </si>
  <si>
    <t>0xef8f7027d067d4a083b69ad76f6a50be67e501810b5a0b2945fd042aca5736cc</t>
  </si>
  <si>
    <t>0x449cdc25caebe24e5b6c8630aa7794b97ea70bdc4a7ec3e32d4735ed31d1dc26</t>
  </si>
  <si>
    <t>0xe6e6d6e0b4192b6dfe2d6f660429481d2f08fcf94e5aeb7ee260a19537b0ffb3</t>
  </si>
  <si>
    <t>0x6cf2ea113a0f89fb07c545359123b89ffeb889d3e30af893e5ffe2aeac4fdc4b</t>
  </si>
  <si>
    <t>0x53182f1a2c794403b2e1e3150a1c6405fd1d5a084e1a07be4da77a44138702b7</t>
  </si>
  <si>
    <t>0xe5c088ee6cc294b902d0d6c18d526a5bd3e974923e13daf0f46be75cef3c8eed</t>
  </si>
  <si>
    <t>0xaead801d25c5526070bd2d207bacf0dc3542609e7157099557f9db0e39c85fe3</t>
  </si>
  <si>
    <t>0x254b24d6bb8f5b5e995b2a17f3dfb2289f3e705d8a59907ec6fb9893a853a8d2</t>
  </si>
  <si>
    <t>0xa3760cba1002b167d9e252c914e69efa5ee6951ffe98af154af25505358971c2</t>
  </si>
  <si>
    <t>0xf5981bcdcea9add16e564d24b0937ba26ba2e0ba380e863b9420a155a2f609e5</t>
  </si>
  <si>
    <t>0x4a16aa0688cbc5504f5ba95abcc9c167c13ee057f18bdda6886b489249dab3c0</t>
  </si>
  <si>
    <t>0xae08e61c974d401bb518761a299cfe6306f7a8a2f5f7831aefffb38550e244a1</t>
  </si>
  <si>
    <t>0xbffd94e27571200c756878e72614f0c71aed572424c4fa0e2d9e5927d6e39e36</t>
  </si>
  <si>
    <t>0xb53c11007c1741278a890a5e9962dedefd53d4f6689673334d4f11f8872b1b19</t>
  </si>
  <si>
    <t>0x9c592ab9cf57587b0c6ff3ca235bc260d266b712e6adab3808918fab043d944b</t>
  </si>
  <si>
    <t>0x5d7dce13975512aa5ad3219d453d451896706f181c0e33a9d5ecad3bde030513</t>
  </si>
  <si>
    <t>0x407b7f166b784aba1dc6f536b812f25d3ffc53ffe502e2ea5bf5719f50a37b03</t>
  </si>
  <si>
    <t>0x2ba7d424639bdbbaeb53dde1d2f9e970a058d2aa1179ebe9bce10b6d47778c37</t>
  </si>
  <si>
    <t>0x919688508af024d90c4dc5772b8c2d1d5c8b6e7d3d7e9e9fcb911458b4374f20</t>
  </si>
  <si>
    <t>0xd079d53e3273f493753c752933736d23806e8b8a41b67d80ac4ee5ef9837773a</t>
  </si>
  <si>
    <t>0xdbf1c67beb4cd30b86bf089a76fa7c6941f76540b72e65b29117a2bc7172de8b</t>
  </si>
  <si>
    <t>0x6edfd2febaf6f8b4d1d3c5e86529ea7e690bba67c5cb060ebb5b54563463acdd</t>
  </si>
  <si>
    <t>0x09da60c01776836bedb82798adefdd6a2625f81712d17fc7e113827a54e25f1b</t>
  </si>
  <si>
    <t>0x6032028408fa94a8720e28af40dee24c8476cff5dfb813f1e4d468a9516c2634</t>
  </si>
  <si>
    <t>134 days 9 mins ago</t>
  </si>
  <si>
    <t>0x3003aaee912603c9b3d3ad22ca2d2a10e933dd5b0008e4942fe115caae6849b4</t>
  </si>
  <si>
    <t>134 days 22 mins ago</t>
  </si>
  <si>
    <t>0xcb839a4f6233d92645a3bcd4cba984b08ff1394b2b08549ffcdf877a2fb1769b</t>
  </si>
  <si>
    <t>134 days 1 hr ago</t>
  </si>
  <si>
    <t>0xa73e3c6b84658be56d9e6bf6bcca0ad7068ff7655215642c5f278468cb936135</t>
  </si>
  <si>
    <t>0x7538973bb1b63df07bf9b638bbce4dc3e19e216dff84e0a7b1a3f408aef5567a</t>
  </si>
  <si>
    <t>0x5f0e6bc433aa5b188c04af63cbcf18eaba1ea81b975ebac071f32c3b3239220c</t>
  </si>
  <si>
    <t>0x963db6b6d586df41503adcecb9fc109a2522c839dd371e472590c468b4411f56</t>
  </si>
  <si>
    <t>0x9c878df017b832773e15d09474b8227ca5e6dfa4a921fd1d92578a64e6fdd2c4</t>
  </si>
  <si>
    <t>0x8a9bd30951c50f6259109becc150510f6e212378dc60bebae439d8ccaf646282</t>
  </si>
  <si>
    <t>0xdfd59ea73d68227c66585649068437ae8462e78b5691eb10dc24a06f92947b68</t>
  </si>
  <si>
    <t>0x9828a713cb4c01e68279e753fd5cb7d804c23bae2b58a2becb3eef2289824a12</t>
  </si>
  <si>
    <t>134 days 2 hrs ago</t>
  </si>
  <si>
    <t>0x5ab6760a20ff303cd496bcbac26eb47490dda69584fcf8bef65c6701586fcec7</t>
  </si>
  <si>
    <t>134 days 3 hrs ago</t>
  </si>
  <si>
    <t>0xf58cf6ecccd52da6d3e59104d458147e468b0c0384690cec5fe85bf215c02d19</t>
  </si>
  <si>
    <t>134 days 4 hrs ago</t>
  </si>
  <si>
    <t>0x7fe79b1a4822b5d663730d8c9dd7fceed68fd8e7bc4f12ad12255c1cbf2d1515</t>
  </si>
  <si>
    <t>0x92cfc417872466faf216fe840562089b8ab44ee1c691def8827339031012ee70</t>
  </si>
  <si>
    <t>134 days 5 hrs ago</t>
  </si>
  <si>
    <t>0x25ca4f222ea7bedf3c24d49601634367db88c797a684c0dfddb12f73b46bd793</t>
  </si>
  <si>
    <t>0x1f637b6b928b9e93c73cc7116bd0071601494b586791f05ce43043ae4645b96f</t>
  </si>
  <si>
    <t>0x68e5a1c885456189de53d91fed9175b5b6790395af56701840d88aa552d2e2c8</t>
  </si>
  <si>
    <t>0x01801dd5697a32ae13350a30abf8b38e756468203aa9cda3941295ac42cb239f</t>
  </si>
  <si>
    <t>0x75c235be5f4b8623f778f5b98edf08a9cf5675d7c7a9867331c0ca1ba1965027</t>
  </si>
  <si>
    <t>0x847f198a044361532112785557fd093b74426132cb5601a996807803051da30e</t>
  </si>
  <si>
    <t>0x22fdf07bff3b900dd98f6dd50f0ce7c9ccebf9f7a4980e7a0f1f5ed3a66f5af1</t>
  </si>
  <si>
    <t>134 days 8 hrs ago</t>
  </si>
  <si>
    <t>0x26793523d04df880323b1fe58871ce9acbd4aeef9c01f03dd52e3418930e1e0f</t>
  </si>
  <si>
    <t>134 days 9 hrs ago</t>
  </si>
  <si>
    <t>0x417548cec521beb67c46a284d84c8cca85439471a5e2153759f6b9d7c07017ef</t>
  </si>
  <si>
    <t>135 days 11 hrs ago</t>
  </si>
  <si>
    <t>0x5ce9cef5068d3bca4b2dfbcdcf2fe71900b9ba69bae3a7f9e93a1c28ff5054ea</t>
  </si>
  <si>
    <t>0x8eea9b87c4ae1adc70a7c3fc77f0e9f265866fc41af4ef8e7e1d911731e7a678</t>
  </si>
  <si>
    <t>135 days 15 hrs ago</t>
  </si>
  <si>
    <t>0x929f51357d5bbe763f5290ba6fcc54ff9b455a9a7a76d76bf13c30321a7ec509</t>
  </si>
  <si>
    <t>138 days 12 hrs ago</t>
  </si>
  <si>
    <t>TRX</t>
  </si>
  <si>
    <t>0x3f5f171c00975daeb5b1bbd6681831bde5e96871773bc6fa15a979c9362bbd7a</t>
  </si>
  <si>
    <t>0x0c0daae86a3d4db64a9cd769dbe028c5b3254478b586165a12fc7c545f709913</t>
  </si>
  <si>
    <t>140 days 17 hrs ago</t>
  </si>
  <si>
    <t>0x0d90abf3bc250ca3b330360c2cf2557cce55ac0b80423e905e4eb044041a8bbd</t>
  </si>
  <si>
    <t>141 days 23 mins ago</t>
  </si>
  <si>
    <t>0xe1cc0d1bc8b5da1f473a653f05d7a7a37230e22be3fcb7d24eb8f808468dd2a8</t>
  </si>
  <si>
    <t>217 days 22 hrs ago</t>
  </si>
  <si>
    <t>MKR</t>
  </si>
  <si>
    <t>0x5f1c3015038e412d3095749a25163b025a661889fe269f54393a582fc328a14a</t>
  </si>
  <si>
    <t>0x145a8cd8db1088bfeea4ac9d9de1a44e82a7976e0b106d1f81c52ef3d1ebd807</t>
  </si>
  <si>
    <t>0xbb8d210d48516d730bd36c19e8b7058363c9c22ec97b84dee055508152e3c441</t>
  </si>
  <si>
    <t>0x0f46129bab77c7f07314e9c8c541d2cf3767ea4303d142ac2f63cb89f945994e</t>
  </si>
  <si>
    <t>0x532652b3495e28d72ed598148bb47d424eae96a6b21034c85629bc4dc1ce18cc</t>
  </si>
  <si>
    <t>218 days 6 hrs ago</t>
  </si>
  <si>
    <t>0x9817dfa4f84050260d60009e4a6b8000532293b89207ac8835863049dec23a5a</t>
  </si>
  <si>
    <t>0xff1102338feb0226b73315e4c5a90517e948509d492aeb007f6a95876947b8cd</t>
  </si>
  <si>
    <t>218 days 13 hrs ago</t>
  </si>
  <si>
    <t>FUCK</t>
  </si>
  <si>
    <t>0xab1edafd60cee08a4f87e4de47a388d7094ff4bd9bf49fd8205b5ffa7148d9b0</t>
  </si>
  <si>
    <t>218 days 16 hrs ago</t>
  </si>
  <si>
    <t>0xe26fc7a38a4ad151ec24d6f3cf73a3d66ea62205a494061681f18510bbed6757</t>
  </si>
  <si>
    <t>218 days 17 hrs ago</t>
  </si>
  <si>
    <t>0xa907e65228d2985cf7fb6c979f0f854a1927d4ee08033f409123aa93edda69c5</t>
  </si>
  <si>
    <t>0xc1aa87c8241608f12bbce4c60fd65833dd439de59dba9d5cdea73525172519e6</t>
  </si>
  <si>
    <t>218 days 21 hrs ago</t>
  </si>
  <si>
    <t>0x1869bb82271d81df0a6cba3dad21cf0944e1705b12e0f915a21f77bd4d13ede0</t>
  </si>
  <si>
    <t>219 days 1 hr ago</t>
  </si>
  <si>
    <t>0x7dd95ad3a906f7d146851f673d9c0339f1e91b073636b86312051711bdde150d</t>
  </si>
  <si>
    <t>FUN</t>
  </si>
  <si>
    <t>0xb60c795c4306910ff5501f45950f6037ef8cb061d1d8cce1458e9919f4811f95</t>
  </si>
  <si>
    <t>219 days 4 hrs ago</t>
  </si>
  <si>
    <t>0xd6381c527319b85ebd25ac2d54d919e5de8909b2d255ca81fafe02775ffcb85e</t>
  </si>
  <si>
    <t>0x4e92f9dda08ee5f2aa60b4b111f8ac45136ae01526f65f3cd2186339e496db3f</t>
  </si>
  <si>
    <t>219 days 14 hrs ago</t>
  </si>
  <si>
    <t>ANT</t>
  </si>
  <si>
    <t>0x026e2d68baa066d5a1bde9df139aa23e23f03a9bec6943701c2ee732e23d302c</t>
  </si>
  <si>
    <t>0xb0625eb68030769fcbcb4b375d17072c304311181e5cd63a2b12c4590a836953</t>
  </si>
  <si>
    <t>0x8bd81705283ea933e22ca9e1c4a80afdc1ec64ab9b11282ed3c51d00e15fdc99</t>
  </si>
  <si>
    <t>0xbb2225ec2c559a471982f1ad2afcf87dc6cbbd866674d40d9e0ca3ac410b39ae</t>
  </si>
  <si>
    <t>0x4ed1a50ad11fcd6e91ab3b674464bc57350e0f8373e1ac0725a4060a3916302f</t>
  </si>
  <si>
    <t>220 days 4 hrs ago</t>
  </si>
  <si>
    <t>0x4dbc574ec5a5b45cf5c34161f553cdcb27f75377b6f53d01bdc8ec5fc3245be1</t>
  </si>
  <si>
    <t>0x504b32ef9b7892f7cd33f9ebfea923f4147595b293a5323629bce7e0d2a184b9</t>
  </si>
  <si>
    <t>0xa34c1de315bb3741cdccaa3ee57349e4d5fcc132709ba2c83277afe34f7c67bc</t>
  </si>
  <si>
    <t>0x274b834dae11e59f5d976c8ba2e52310e7f5493c30766b665f757558b04ae008</t>
  </si>
  <si>
    <t>220 days 5 hrs ago</t>
  </si>
  <si>
    <t>0x925ddceb1a9598e3ea4b018ed10b2f8e6a06ba050d80ffc1766bb4df15f93712</t>
  </si>
  <si>
    <t>220 days 15 hrs ago</t>
  </si>
  <si>
    <t>0xd94e542cb8c25ac04b5870087bdd15f9994d3ba8593131c412b13331d840237c</t>
  </si>
  <si>
    <t>0x8f8b484ac4994ee0b8cdc3c05c5495f443776cdc9fe392d68d6f30b41c10b9ef</t>
  </si>
  <si>
    <t>220 days 16 hrs ago</t>
  </si>
  <si>
    <t>0xadef2d61182638c8e72122b5f010360dc7754c29abf1ba44d9ba6684347842a6</t>
  </si>
  <si>
    <t>220 days 18 hrs ago</t>
  </si>
  <si>
    <t>MTL</t>
  </si>
  <si>
    <t>0x61a7851f214ef82ae70aa87d60dc31afecbe8817f81319f3ea5469654900194c</t>
  </si>
  <si>
    <t>DNT</t>
  </si>
  <si>
    <t>0xe3f914bfafbf50db570296c58f72efb011264ffe20336fa308d0d6df899b7d6b</t>
  </si>
  <si>
    <t>0x3a67c3428dd964301b5f1f515aaa306e6b41fc5a5b9a3241ab4a3ca6f9d7be1a</t>
  </si>
  <si>
    <t>0x050d2d119c950e545aeff9af46aae01f86535c305358bc29174845477a772dab</t>
  </si>
  <si>
    <t>220 days 19 hrs ago</t>
  </si>
  <si>
    <t>0x82821943faaa624d0181d592d9f87002c810554f82d0cbab0f5bce18d9ea4c55</t>
  </si>
  <si>
    <t>0x8756e51664e92eff8d0c02ec9dcf54301f6fbbdac15c1e3d3ad4b555134eaed1</t>
  </si>
  <si>
    <t>220 days 23 hrs ago</t>
  </si>
  <si>
    <t>0xceece7d7d6d714ffe350a00605826ff846ce39e719063d8870f4e25393cfc3f9</t>
  </si>
  <si>
    <t>0xf795a0b01beb626772682aa55a6e1c2f8465f6aab0cfc1c424915c1cae61e683</t>
  </si>
  <si>
    <t>0xfdd6ab847d90a8b90404c09c6e674e22a4904e1468edeaf0afa65464d71d642e</t>
  </si>
  <si>
    <t>0x88095c32a770d2c25a1e281dba82cb371563093d9fd541ebe1c8722dae6306d4</t>
  </si>
  <si>
    <t>0x87a73ebc3fd80a4f0a9e181549d1248a4dd2d30bbbb253bcfd1787cd93a6071f</t>
  </si>
  <si>
    <t>0x1303920b6a712318ade4152a198d99cbc3aea9d78c44590c62bb1bb5b11db44e</t>
  </si>
  <si>
    <t>0x4b92268696afa9d3893033d4fa78265019b6f4ddd4cc64774d534d41be705dd6</t>
  </si>
  <si>
    <t>0x7cea64b4cd4f196502da2412ae4461217141a37ea63ae7ffae049012dd82398c</t>
  </si>
  <si>
    <t>221 days 3 mins ago</t>
  </si>
  <si>
    <t>0xb319b2efc7231b755a4d29e80776be9872f52b89d246c50a14ace158100d12e5</t>
  </si>
  <si>
    <t>0xe8ef864b6ceda4068ffcabb03a48e46cf9153ca72387128555f94e83320c3026</t>
  </si>
  <si>
    <t>0x6a56f426807b903b2053b2617df466df2917dec162c76d1f6d96d1607f3d5e9b</t>
  </si>
  <si>
    <t>221 days 4 mins ago</t>
  </si>
  <si>
    <t>0xa8f5934bb66aa74dec91acc3279f997ad690a2e8727569b8c94e264f32fe4ace</t>
  </si>
  <si>
    <t>221 days 7 mins ago</t>
  </si>
  <si>
    <t>0x466fba5b36a131b1008a8fcf16ac6917017cd5ffb9c28370f83b00b99f724fd3</t>
  </si>
  <si>
    <t>221 days 8 mins ago</t>
  </si>
  <si>
    <t>0x7f8ab37a7ca1a23ef1d172758dc12c02293d18bcd7b78816fc083c3ec1b5b041</t>
  </si>
  <si>
    <t>221 days 11 mins ago</t>
  </si>
  <si>
    <t>0xd0c52829a41e119cf125e47c24ad8bbf4ef129e2222a41053bcc611c48ebf1a3</t>
  </si>
  <si>
    <t>221 days 29 mins ago</t>
  </si>
  <si>
    <t>0x70c4696f25610824ce1730b3153d134a1d62fb13f06eedd63dabeab9fc2b113c</t>
  </si>
  <si>
    <t>221 days 43 mins ago</t>
  </si>
  <si>
    <t>0xcfb5c6fe4513c35b1e5fb16c55ae124c3c7c85b5f4c5e13a3c59131adebf0294</t>
  </si>
  <si>
    <t>221 days 44 mins ago</t>
  </si>
  <si>
    <t>0x605c842fecf114421ac6642cba974d570f9ce600c8e2120f6fc68ad3bad6c2b9</t>
  </si>
  <si>
    <t>221 days 1 hr ago</t>
  </si>
  <si>
    <t>0xdca7b9adbff9fdfb017a1dbb9098a78df31195b36c8c6e9c3ff2da6775233e06</t>
  </si>
  <si>
    <t>0x32404bb9cf0e07d11424c35435a0c83e33cbf414c549a25aec0e2e7fa323f8e7</t>
  </si>
  <si>
    <t>221 days 2 hrs ago</t>
  </si>
  <si>
    <t>0xe590953eec6abb281a14f55bd421f8a14be954c76a5d77724973fbdc06a9fea9</t>
  </si>
  <si>
    <t>221 days 6 hrs ago</t>
  </si>
  <si>
    <t>RLC</t>
  </si>
  <si>
    <t>0x50184d1b08b255a05f8d8119e5547493339b578f5e6449ab31d1427e72496137</t>
  </si>
  <si>
    <t>0x41b7108fcd6e6931df6472becdec1db322258265a96fd410a9ab27e5e6dddec3</t>
  </si>
  <si>
    <t>0x4a4d11eb95433bf4bc9c1c993ed8a010a52e54b78f0b03a2b1b4b60c18098475</t>
  </si>
  <si>
    <t>221 days 9 hrs ago</t>
  </si>
  <si>
    <t>0x21b51abc506c8bee4c07846adb7861bad7f429d59456e679bf63a39d53230900</t>
  </si>
  <si>
    <t>0x0d3145d11a8158fd2d66d8fe5f7d63e5025ef1721ddaef6bdca6fb1d8006686c</t>
  </si>
  <si>
    <t>0xc140dd7f5901aac4e693679cf6d2c4dfb4cd02355e94b24c52e26004de35a3b5</t>
  </si>
  <si>
    <t>0xf3ed93a28be86a080afb0e366c1fa9fe4f39c1e13677e1c13885cbfce3c6d1bb</t>
  </si>
  <si>
    <t>221 days 12 hrs ago</t>
  </si>
  <si>
    <t>0x6a9f5406ed8a64948bb0287629102dff761cd36f878af84a808c558b628e2a29</t>
  </si>
  <si>
    <t>0x16c165fd72267cd5a84179a335f0c96b07156d646cf3d9b829af5f10bc45a7ce</t>
  </si>
  <si>
    <t>221 days 13 hrs ago</t>
  </si>
  <si>
    <t>0x892e977c6f634b74c4d55ab83023e33f5f96e2a1eca05e4f137bb5cdd0401d9a</t>
  </si>
  <si>
    <t>0x91826e0ed848ff056a62d7a761356de5a6630001c9193b0fa96d0c0f7a6f7135</t>
  </si>
  <si>
    <t>0xb869e7dd1989688f0af6b5209886b94bb9c295655face0f2bdbad00007dd0bc9</t>
  </si>
  <si>
    <t>0x624fed3e2322b9374281e040afe7aaff49005bb366918152fca3ee7b0ba826c4</t>
  </si>
  <si>
    <t>0x99d21aeecfe649e51bd2b415e54c7eb11debb205779910cb08b333643790f05e</t>
  </si>
  <si>
    <t>0x777bdc9653c63f794c07a5e384312fd27fa96e1972f2c9ff255d738c135c0d4f</t>
  </si>
  <si>
    <t>0x4d5518aed79cc3f8b239defddb6c7c37b0a9ea789473487f123abf595bfe9df6</t>
  </si>
  <si>
    <t>221 days 14 hrs ago</t>
  </si>
  <si>
    <t>0xe3e8830a293c67aa4674bb01096d5569e63b45cf514269e26a3b7c1ad90e5a94</t>
  </si>
  <si>
    <t>221 days 16 hrs ago</t>
  </si>
  <si>
    <t>0x4ecb4de09c48869255ec89ddd1a075fbd0f6da478c6a730382209d301708daca</t>
  </si>
  <si>
    <t>0x8379d39a61abf51758f2438cc78c2f2d3e6d42305061c00b3478ca5f71542314</t>
  </si>
  <si>
    <t>0xca1e37657c5b4d033cc983799e76ed7eac4f144f276379a32904cb4f59ad817e</t>
  </si>
  <si>
    <t>0x1cf117636bd8e27e1c57bcf5e7362620e898eab784bfd7d790dac8b1f1c98c02</t>
  </si>
  <si>
    <t>0x90980b79af5d9e4b17cf453ff335955d16572895e441c5c002d2292a74424ef6</t>
  </si>
  <si>
    <t>221 days 20 hrs ago</t>
  </si>
  <si>
    <t>0x3dd67dde60abfaf7ac1aa21ec132f96dbe0350d42a199513b48f588510eaf2c6</t>
  </si>
  <si>
    <t>222 days 1 hr ago</t>
  </si>
  <si>
    <t>Guppy</t>
  </si>
  <si>
    <t>0xe261c7518b25faf6d09a921764ee2e9b126e89cedeb39b39f3d8532f6561826c</t>
  </si>
  <si>
    <t>0x3fedb8c48eab7e39239c96fcf2773d7c4370e957988a4ca78b319de00da23ce2</t>
  </si>
  <si>
    <t>0xb37fcfee3ee2f9295cfc3edf8e6ad85733a8433715a8f08336bc138429ef5bf6</t>
  </si>
  <si>
    <t>0x2c651cb27ab14a3962a9395206c7f087ca42c19a91684a576af18974252dedb7</t>
  </si>
  <si>
    <t>0x3e711536c7d1eee7a3ecb5d56bf4158da5e7cc745cafe374b7683cb265b22ea5</t>
  </si>
  <si>
    <t>222 days 2 hrs ago</t>
  </si>
  <si>
    <t>0xe89f9af52ed1017f51c6ff0ed64125441057fb8c34e870924009ae73e47d04d1</t>
  </si>
  <si>
    <t>222 days 3 hrs ago</t>
  </si>
  <si>
    <t>0xf537941181d66321b316a01d1cbf84b816d1261ca7fcb6849644570715fd9dc2</t>
  </si>
  <si>
    <t>0xb6e169983ab98bcc4ec5f3232118751ac2d40c61be00f96d02f06a5217cde719</t>
  </si>
  <si>
    <t>0x0f8a145714c5d76a5974cf97553144ccde4b1115ccaf70501a0bab8685c6dba0</t>
  </si>
  <si>
    <t>222 days 5 hrs ago</t>
  </si>
  <si>
    <t>0xfe6753f14bedd445587966a25b4f355b3ac0e307bd3e334f5fe9b39d2763ad52</t>
  </si>
  <si>
    <t>0x3df7bd59c9f0642e0e26c1b636a9ead2afaf56aa2dfeca4bb801d025a670a0d5</t>
  </si>
  <si>
    <t>0xea0ca5b7bf95160ca475b7d851057e434ac6c2a96e35516e59cba13c62e20143</t>
  </si>
  <si>
    <t>0xe05bcff95d0aace4345ba7ac481456bcbabb76a85b88c8d21045a54625f772aa</t>
  </si>
  <si>
    <t>0x520c77ac4e5d5f13851a339fee05044bd53e98994feef6a7c8eb8e9d033afbb2</t>
  </si>
  <si>
    <t>0xd5b88d646be9ff6e6322c4cb5b9aa058ceab553751b7507965c53526780ff3a6</t>
  </si>
  <si>
    <t>222 days 6 hrs ago</t>
  </si>
  <si>
    <t>0x1db10a3427cfffcd59989a9917118c5dc07fc2e178ae187737144636acc80716</t>
  </si>
  <si>
    <t>0x79e7349de838d19078198873b43c4e4d726d02dbf17f980219295ec12e2df70c</t>
  </si>
  <si>
    <t>0xd4ffec97af8031e3b95c4fea692fd60a0748a38574b97ec0dba35d40c159839d</t>
  </si>
  <si>
    <t>222 days 7 hrs ago</t>
  </si>
  <si>
    <t>0x9bea200a68eb46b4aa434615c092dc798eca9064c4c5aca391c9da40032dbc73</t>
  </si>
  <si>
    <t>0xa6bc74a55c25167ae1b74877b54405e68062ff847cfd528866ffe58a054e134a</t>
  </si>
  <si>
    <t>OMG</t>
  </si>
  <si>
    <t>0x13459e2a619fd5f2279d111b196a7b2dfee57b9860cacc327e69b180e7caa0c9</t>
  </si>
  <si>
    <t>222 days 8 hrs ago</t>
  </si>
  <si>
    <t>0xbeb73e383b2325ae7314cbf57e3dd542a0ea4ed02867dcb5acab83495d4dce77</t>
  </si>
  <si>
    <t>222 days 9 hrs ago</t>
  </si>
  <si>
    <t>0xeaeac4a00db55a9655762c0cf8c386e79614f55a8aed1ec73e7a454fb3b374b4</t>
  </si>
  <si>
    <t>222 days 11 hrs ago</t>
  </si>
  <si>
    <t>0x28c3f9256afaeda765eab1a78d898ed1df7933ebcad560ad65fbb5d24251f61c</t>
  </si>
  <si>
    <t>222 days 13 hrs ago</t>
  </si>
  <si>
    <t>0x398118fba086ef6b47ba1815b1e406d91dce608f54f591791d63c804b976a3de</t>
  </si>
  <si>
    <t>0xfa6bd74ac686ae4f7e050eafaba5df9f4da5c0e6dc945e204204183da2f8d5eb</t>
  </si>
  <si>
    <t>0x8becaae9742c4ff4af1035e23b331bd5077eb44bc1235cac8848dba0d6938c97</t>
  </si>
  <si>
    <t>222 days 18 hrs ago</t>
  </si>
  <si>
    <t>0x090abbbf280b2ac6d25db663c7dd948bba5de2dc57312bcf04df8b69f513c64c</t>
  </si>
  <si>
    <t>222 days 19 hrs ago</t>
  </si>
  <si>
    <t>0x43ea6d9c53bd36c4b3cd08ad3978015454f7950c1d012b816007750c63c0715c</t>
  </si>
  <si>
    <t>223 days 1 hr ago</t>
  </si>
  <si>
    <t>0x312655d7b6def1dd5744817f8da3a803e5b0c594a9066d17f1f1115051288cbe</t>
  </si>
  <si>
    <t>223 days 3 hrs ago</t>
  </si>
  <si>
    <t>0xcacc3f6f025cab4313d7813d864c4d2da1c40f1d5d131462e0c67efa09064edb</t>
  </si>
  <si>
    <t>0x7eee752242fbca92b6c1a25b2ab8a791272a5950e6a93198ee4f68ae0e640180</t>
  </si>
  <si>
    <t>0x397aae436c5d03c4c21a5e5599ba9616f4693251d3663313aa550b4fa8292661</t>
  </si>
  <si>
    <t>0x24d4c2344c4d74f068befd16309d5ab3fb924d99b5c5eeb55060611ef4fc61ab</t>
  </si>
  <si>
    <t>223 days 4 hrs ago</t>
  </si>
  <si>
    <t>0xd4b19c6e3e3c975e15326e2fbbcee0f218148e4485de9af64100a5f9a8f7690a</t>
  </si>
  <si>
    <t>0xa8003794e1d8ae9b49d178bbfe2003113cdebf881a19b63369eb192f058190d3</t>
  </si>
  <si>
    <t>0x253833a7113680a0fe1d519b9fb1d119f097e1519f3a0b6b332bd32514f893b5</t>
  </si>
  <si>
    <t>0x7c5a0f6789282f31914de3f4923476c65c6dd79b25208c929c60c23875b954e2</t>
  </si>
  <si>
    <t>223 days 11 hrs ago</t>
  </si>
  <si>
    <t>0x4b1d070c6d07f342318261e388d5c9ab8dacafa3a193bba7be1ec1fc47142796</t>
  </si>
  <si>
    <t>0x59f974f95a4e5fc8722c72920e1545d997b9e02a1e263a0f1804b6c45f024b80</t>
  </si>
  <si>
    <t>223 days 13 hrs ago</t>
  </si>
  <si>
    <t>0xb1e679e37a34774fdb6b35c8fd853f889b62e68b5756a4ba4cd278491ecfc21c</t>
  </si>
  <si>
    <t>223 days 16 hrs ago</t>
  </si>
  <si>
    <t>0x140c3c96613cddfe2567a80c8138f80bc48d073592c54bdd53a53e33f11e6152</t>
  </si>
  <si>
    <t>0xcc305abb2e91349df1800ed965f750eff1b118e2e7556c18359dd11162ad9597</t>
  </si>
  <si>
    <t>223 days 17 hrs ago</t>
  </si>
  <si>
    <t>0x01f2f1e5b60be698ba7362a6becebb74c34e343e6ee639da8e9ba87e6b6b136a</t>
  </si>
  <si>
    <t>223 days 19 hrs ago</t>
  </si>
  <si>
    <t>0xb888656dbd9561a252d946d7b4859021ef57f7360434faa8673dbed259fdbcd9</t>
  </si>
  <si>
    <t>223 days 20 hrs ago</t>
  </si>
  <si>
    <t>0xd381ddf847ca5100d71683d8aa791de30c7b7c3ccee0c6e67a34124b8340a24f</t>
  </si>
  <si>
    <t>0xd771dfe3b2156feccab915eb93e59a4c234028f7b0f17edbdbef767704d08a85</t>
  </si>
  <si>
    <t>0xaa73d777953f1a681f25526529cece197c2f5992aebadc82cfdb3b818a163bb5</t>
  </si>
  <si>
    <t>0xffa1559cc6c84641d3412617debae1616a3b6db4fe3c31f808dc912f934d975f</t>
  </si>
  <si>
    <t>0xfb5b8bd09b2b25b8d5da893254373f43452cf44b2a35cf606eeaae834f1db8e9</t>
  </si>
  <si>
    <t>223 days 21 hrs ago</t>
  </si>
  <si>
    <t>0xda481c4d15ae0435d55627cd091b44a27f4e52f3b22654b74723e0f3379e1194</t>
  </si>
  <si>
    <t>0xeccfb9b1c285b0994954bf4ef2bf635880950a1545965d631c4d19118031262e</t>
  </si>
  <si>
    <t>223 days 22 hrs ago</t>
  </si>
  <si>
    <t>0xe7769934cb8ab83bd46c7f04703e32e3f5f80410b888fc1e6015eceb85b24690</t>
  </si>
  <si>
    <t>223 days 23 hrs ago</t>
  </si>
  <si>
    <t>FYN</t>
  </si>
  <si>
    <t>0x06af808e912a7975d6976be981de10331501977a2ad4e04ace379deeea67ad5c</t>
  </si>
  <si>
    <t>0x0ab6c793338590c63aa728e84a6a09abcc61f3c71415af39346b24dfe21f95f2</t>
  </si>
  <si>
    <t>0xb827b31653e41c664d7b3f7699484cec2aa2b71413495245b45a1edc5472ced5</t>
  </si>
  <si>
    <t>224 days 2 hrs ago</t>
  </si>
  <si>
    <t>0x2735258d285361571a761df89a330f9568ba2367d51eee9ef7d821f215e9dedb</t>
  </si>
  <si>
    <t>0xf4eb91620ba48fdb430798c89223e060b5aaadeb915508e6aea04d1f85a34b54</t>
  </si>
  <si>
    <t>224 days 3 hrs ago</t>
  </si>
  <si>
    <t>0xd731ae89575a8013677195160aa4f9dcef76e260b8040119d1dd7a020860926f</t>
  </si>
  <si>
    <t>224 days 4 hrs ago</t>
  </si>
  <si>
    <t>0x8a1a601e1dfa930c15c1234703cfb77bc05bf5f70355d41671dd57b798868503</t>
  </si>
  <si>
    <t>224 days 5 hrs ago</t>
  </si>
  <si>
    <t>PTOY</t>
  </si>
  <si>
    <t>0xad75a1545d967ff5b91d0f002cda9c59dc20158123918126b97bf98a5533020f</t>
  </si>
  <si>
    <t>0x8ee09463ed93a2aa19c6d8a3204bafac6403432c166b71c752cc4da946353d40</t>
  </si>
  <si>
    <t>0xca1f766c22f52d7fa64954d055aaf47ae2b2d741b052881ce62bd2d50fc544a2</t>
  </si>
  <si>
    <t>0xa0cd529976d179dc612c40f641c392389063aada2b4fc2ebe3599b5ee39c9f49</t>
  </si>
  <si>
    <t>0xadca33339fe417ce41e354f8be228400a35effc80036915df33af7168dca318d</t>
  </si>
  <si>
    <t>0x9af503c4b650b79784fffc1c22ec4c783ceff9b60b328598ea391a90e9f3afed</t>
  </si>
  <si>
    <t>224 days 7 hrs ago</t>
  </si>
  <si>
    <t>0xd4de1898886aae807e750454439f472053394038ac114c0be4d1aeea20be2fb8</t>
  </si>
  <si>
    <t>224 days 8 hrs ago</t>
  </si>
  <si>
    <t>0xb76f1e734a013cb3cb259f7f6a70b9f12a66b07d1c64ad01b61d96efc26f60a0</t>
  </si>
  <si>
    <t>0x8f99cc5645a61f9817f22b5dc720326997fd303555b475af0a5665ac387cde13</t>
  </si>
  <si>
    <t>0xa13a17eb7c7d40e668e2c8724d450f4191e1957f3d4afd07bacb3f8f33c76db7</t>
  </si>
  <si>
    <t>224 days 10 hrs ago</t>
  </si>
  <si>
    <t>POE</t>
  </si>
  <si>
    <t>0x9aef343c255b933fa530791bcca1ee1d3b7af22a4915734accc5d4db408e3a51</t>
  </si>
  <si>
    <t>0x6167f5965f140cc9a3a5ecb064dbf2528a13d43783c7c071bbbef36971fe872a</t>
  </si>
  <si>
    <t>0xb8cc2e5ec7632620782a25cdfa1ad52ac826fac6d194a538d8b94458f33fc3af</t>
  </si>
  <si>
    <t>224 days 11 hrs ago</t>
  </si>
  <si>
    <t>0x26de59abc5aafe334ce393fb47fb454fab87ae2116edda568b594d3c30221ae4</t>
  </si>
  <si>
    <t>0x897a60b7eaf1f65b3289b9f79b30b7f4021308bd0c7c9ca556e7e8cb937672f6</t>
  </si>
  <si>
    <t>0x35020379f43d850811c9f836bf08393fa00e8e92fe7bd8b85d3de1441dd86033</t>
  </si>
  <si>
    <t>0x3c3e41f9198214513aab6890e73cebd33be897e78e87a1bff846339bcc87def8</t>
  </si>
  <si>
    <t>0x2cc74031cb2db56961530f4e04a48bbb754d9561bce50adf924b5216b060df8a</t>
  </si>
  <si>
    <t>0x7a2c8457a623bc5ddf42341ff145e16ab840f27238f63885934e9b0c425dda7a</t>
  </si>
  <si>
    <t>0xdebf414ae39c178f55a78461531036556563da98e9e40540162a3da14f21f724</t>
  </si>
  <si>
    <t>0x54b770685961bfb6b885d0361d6aa4d8317c273dbb5c886046876f341b210ba0</t>
  </si>
  <si>
    <t>224 days 12 hrs ago</t>
  </si>
  <si>
    <t>0x6b5d118d5c755cd51c36950a3681a7ee31fdbe1dc7f61ed6c07574f9ff23e4d5</t>
  </si>
  <si>
    <t>224 days 13 hrs ago</t>
  </si>
  <si>
    <t>0x8e252c32c1d7fc8516d6a9b6d5a319462f6d7c7ed1ec6726ed9100678793e4ad</t>
  </si>
  <si>
    <t>0xe63175bccf73a32e57c0ef76a20e797eeb1af7954a508c93baaf777585ee95c3</t>
  </si>
  <si>
    <t>224 days 14 hrs ago</t>
  </si>
  <si>
    <t>0xa62a45b5ea013054aa08e878c8f87e3136d1d5f37813913b1211f66ec2f61189</t>
  </si>
  <si>
    <t>224 days 16 hrs ago</t>
  </si>
  <si>
    <t>0x825ece3642f03c63c32e2d574ba4454e6db58dc9d614d664aeb3ea265a8e7c06</t>
  </si>
  <si>
    <t>0x66517828d88a31ad726c70003bf7c10ea01cde0476da5fb2ed3361c78a7a72df</t>
  </si>
  <si>
    <t>0x082b78b4a91bbf256ae3668c4b18dc47e37ac7b3eba254c6c7a98661b851906b</t>
  </si>
  <si>
    <t>0x9077804159f36d05af6c843628418fbd29cc375b8f3e09ac49192dc720b99a5a</t>
  </si>
  <si>
    <t>0xd73bb298055d042fe3ee882a87032a85dd03bb2be638275bdcb599fe4408c489</t>
  </si>
  <si>
    <t>0x3eb772a31f3550e79b150d65127d7775f94d9e80403323b7858780cb943e5a25</t>
  </si>
  <si>
    <t>0x34346330d559fa90a975faa901ca34338d1996d75453bf4b82b8d36763b5f6f6</t>
  </si>
  <si>
    <t>224 days 17 hrs ago</t>
  </si>
  <si>
    <t>0x0f568bedf60e810903db654061aaf8991c96db97ccf2cd9ece1fd82ece6b49c3</t>
  </si>
  <si>
    <t>0x0747c63b21f0b4fb8c832c4c3b75a5bffe71442464e1260af6facb5656970798</t>
  </si>
  <si>
    <t>224 days 18 hrs ago</t>
  </si>
  <si>
    <t>0xce2d0576a90369a33d04b2bc69478051c7c50bdd721779a017808b401b055fb0</t>
  </si>
  <si>
    <t>0x122b31382f2294f520d8d9178660181b9ab4a374505e103a3e6e7533284ac125</t>
  </si>
  <si>
    <t>0xed614abe221798ca3a40e7b04db254e066de0fa842c15fe5d639473d8fe87510</t>
  </si>
  <si>
    <t>224 days 19 hrs ago</t>
  </si>
  <si>
    <t>0x0a7a74dbd7307c6e702fc569e906f8724b30d3aaf984cf1dec9e99ee6c8bdf93</t>
  </si>
  <si>
    <t>0xa9a1fee2b8a9698e8f30cdc45ed4a61422b18c83db52d2a9a7cb700319184aac</t>
  </si>
  <si>
    <t>0xe2fdd76fa2b2e768be3fab0dbc085068c83852f79e168545936d6360ea6d962b</t>
  </si>
  <si>
    <t>224 days 20 hrs ago</t>
  </si>
  <si>
    <t>0xb6a5041327bda79fb353f67816e6f81c5fcc0471a83fc850935e894de9023d79</t>
  </si>
  <si>
    <t>0xc8dca3a8d05fc88f473b378bbdd6ca9d92071bb7b78e8291211f864465e64353</t>
  </si>
  <si>
    <t>PPT</t>
  </si>
  <si>
    <t>0x4e1380fa350202cf071a0291ada6ccb7bdee15da5f3ab43012344ecc335452a6</t>
  </si>
  <si>
    <t>0x9e3bdcdf80e93c5215f4b6f43bb3b0d8224a911fe68623213e03418e0048a390</t>
  </si>
  <si>
    <t>0xa53069f8a76e6b799b3b4b39d47d2909f049d2b0d94fab32456e2976b6ec8b92</t>
  </si>
  <si>
    <t>0xfe80de03d4270db515b1a874312b69b9fee4322aba8445bd2f828c9034cfcccc</t>
  </si>
  <si>
    <t>224 days 21 hrs ago</t>
  </si>
  <si>
    <t>0x0725a1d7d0c592a717a4d79fe474b4db44ca700eae7dfe587af01fec22be6795</t>
  </si>
  <si>
    <t>224 days 22 hrs ago</t>
  </si>
  <si>
    <t>0xd20b1f08256d4fc86c55ca4d895fa40b9233451e8206ee89ded7628efc8a52bd</t>
  </si>
  <si>
    <t>0xeed9433e5b9fdd8906db30d8d71304676545f2be23b25a7e6c17294418ff0a3a</t>
  </si>
  <si>
    <t>0x2398a158e139c8e287bdce22296a3d724b29bdf76037bafad4b22c42b626462b</t>
  </si>
  <si>
    <t>0xba5e59effde6f809ba2b4dc99250258889621934b644655bb3e9515765c35e37</t>
  </si>
  <si>
    <t>224 days 23 hrs ago</t>
  </si>
  <si>
    <t>0xd8d2a41486e0b6b552e2092e545729aa43ae5a9b2e7a6b37cdc4c7e2877fa7b4</t>
  </si>
  <si>
    <t>0x99c1d4bfcd7eaa70f9dc83552e7af23f11b3d65af5f1dd4a5d8127a88fde6937</t>
  </si>
  <si>
    <t>225 days 8 mins ago</t>
  </si>
  <si>
    <t>0xf0c52324bd517ce3cba9adfa064b75a1cdfd902dc4cf0f5fae18459fbfcff29e</t>
  </si>
  <si>
    <t>225 days 10 mins ago</t>
  </si>
  <si>
    <t>0xc194e71baa9391813943e20e6dbc691d995cc87bcebc93e6428d92f315d964b0</t>
  </si>
  <si>
    <t>225 days 11 mins ago</t>
  </si>
  <si>
    <t>0xaefe32b8f2046125802f898b5f0befb6a2697a66aef598b5c3c55778b7a6a1f6</t>
  </si>
  <si>
    <t>225 days 14 mins ago</t>
  </si>
  <si>
    <t>0x043ad2150e8dd2ebe49e6ba47e3d18eaaea679f7e75e3db7a8e0e4b1fa03d5cc</t>
  </si>
  <si>
    <t>225 days 18 mins ago</t>
  </si>
  <si>
    <t>0x9d333001ecc94169ea89f955160ffd9c10b456c2c4f30e3e9632cd43d5853b45</t>
  </si>
  <si>
    <t>225 days 22 mins ago</t>
  </si>
  <si>
    <t>0x929daed433132f0eb67ee6590ca22468aad318001bef0d10a6c6f9669816c925</t>
  </si>
  <si>
    <t>0x4ee0fa02abf7011a9ae06363a6052f900aed536c052cecebc540baf200c1d3c1</t>
  </si>
  <si>
    <t>225 days 1 hr ago</t>
  </si>
  <si>
    <t>0x8c10241bf569ec841dd090996689e2bea0abd820af28df434452d79541a46e5d</t>
  </si>
  <si>
    <t>0x6cae9d4388fc36e1ad31a68b2f6af427d9bbc4e4b966e301c627c735a5991096</t>
  </si>
  <si>
    <t>0x3570bee8379dc8fbf17fa7ab6f6942db1f4a4697d058c86f876d4c6c370505e3</t>
  </si>
  <si>
    <t>0x226d992796f638df9592fb4cc7852d579cc24a9d4c7b8c2ce7f12b2fe1ad82d1</t>
  </si>
  <si>
    <t>225 days 2 hrs ago</t>
  </si>
  <si>
    <t>0xd88972d3aa5ddf40536678aac5bd54dd3516e2f70a320b9d676861350f7608bd</t>
  </si>
  <si>
    <t>0x54e4ca1cb222c3e54b1109b103b870f1837504898e2db01c1cb6a17b56a85ba2</t>
  </si>
  <si>
    <t>0x5b2a56c2d17c5cc0a3baeb8293c707ebfc43ff08ff100e4e83c52d880a0f7c43</t>
  </si>
  <si>
    <t>225 days 3 hrs ago</t>
  </si>
  <si>
    <t>0x088e4a8c2ede044d86420e0c820b842ef8b94ed7566fe859db72f6f9b6c25ac7</t>
  </si>
  <si>
    <t>0x1675ab559eb10eb74e1c2ac9cf6685a75f62fb8260be1bcd3356b7e87ff351e0</t>
  </si>
  <si>
    <t>225 days 4 hrs ago</t>
  </si>
  <si>
    <t>0x7cd8e376885f787904ac45d5e448df33fc671b2076322c1bf554c12313ba9cc5</t>
  </si>
  <si>
    <t>225 days 6 hrs ago</t>
  </si>
  <si>
    <t>0xb60c63342929b52c8e3fec8e98135f5a2e09e3adf2a5512f0157e87d6bb1790b</t>
  </si>
  <si>
    <t>0x386eed93ab2bbc32da5fad95f407697b6964a6c74c1749919f2eff9f09af9132</t>
  </si>
  <si>
    <t>0x2de991f836ba4cf9408de555a1ae717b1f23a6203b48f1083049eded98d6e51c</t>
  </si>
  <si>
    <t>0xd9eb73c994fe3997032f953adf482578577e01cc27e6cd5036d04662707de6c3</t>
  </si>
  <si>
    <t>0x8527dd6eacb8331eb406a430e7ef426ae071cf0e91fb23298135348acbd5e2c4</t>
  </si>
  <si>
    <t>0xad86697e02405e5714d5c1f556c96cd98691259834ac2616157f1c57b5f2cee0</t>
  </si>
  <si>
    <t>0x422b36aa7aaa03769d99a563e9e96196490d88130416d4bc5e409e99c8606516</t>
  </si>
  <si>
    <t>0x45186bec722a4feab14132d2cf71f8397d3a402b46eb81f88af0bc04ece0532e</t>
  </si>
  <si>
    <t>225 days 7 hrs ago</t>
  </si>
  <si>
    <t>0xb0978e682f6c1ec88c1eb9ee747b573b09ae144b27344045253bd8b5a6cea50f</t>
  </si>
  <si>
    <t>0xd07f4b48035fb9b579cf74f2cfc2eb54b3cf270e226b81a860a94cafd71602fa</t>
  </si>
  <si>
    <t>0x5fb71c86122bc33f6f9b17267b279c4bee09c5ca9fc3d035c0d95b7c8e8fa8e0</t>
  </si>
  <si>
    <t>0x7675c819045e7eada78715091e3bad1134c2b00e713ac0bd8cb6453eef0a5b11</t>
  </si>
  <si>
    <t>0x17a91efb321123c7565aba2b9e6f2d0332ccf1a6e00559bb899aa06be489a85d</t>
  </si>
  <si>
    <t>225 days 8 hrs ago</t>
  </si>
  <si>
    <t>0x6615a0d36402b69b99738c636e2a150e90e29135534498fe231c391ff3b80be8</t>
  </si>
  <si>
    <t>ETHOS</t>
  </si>
  <si>
    <t>0x0248fe8af9dfdd2e65afda58990d2d0c75eac4deb6dc96e8abe81dc64cf2dbe8</t>
  </si>
  <si>
    <t>0x4790dc21bc3515cf5dbbc06732013fe69db0e76e985e20d20d2ac1dc14933536</t>
  </si>
  <si>
    <t>0x4f153cc5bb9581f5a98ef760badd83ee0925cf079c69865a98ae6fa1c2f0ed37</t>
  </si>
  <si>
    <t>225 days 9 hrs ago</t>
  </si>
  <si>
    <t>0x45bc71b94cf49d14e53d78d6080b8900974bba877d46b97044d4816f995dde83</t>
  </si>
  <si>
    <t>0xc5175794c845b7c15bf151bedacdd5e26e122e9088c652a68d174ce15542438b</t>
  </si>
  <si>
    <t>0xd4baca7b20a65948327dd9c1e68483a45893e7dd78317c62aaeddd809f62b560</t>
  </si>
  <si>
    <t>0x5fbf5b9dc171c01c3baedcf65e79d6bc1b51e22af7627dac86a536eb8b8aa253</t>
  </si>
  <si>
    <t>0x13d3f0b1c459ee5dabb4bb741a96cb331c2719a963906a077285708549c185d2</t>
  </si>
  <si>
    <t>225 days 10 hrs ago</t>
  </si>
  <si>
    <t>0xc04a22a50c009f7680589537aefd06b0e1396802c0d2bdc3b1718a38472a3ebb</t>
  </si>
  <si>
    <t>225 days 12 hrs ago</t>
  </si>
  <si>
    <t>0x8e99990d5a1ae03ba767deebdffe87e8c80730f2d2847b907bf34c956a8a9239</t>
  </si>
  <si>
    <t>225 days 14 hrs ago</t>
  </si>
  <si>
    <t>0xe9f356953ebabc0979b4f8df79cbe3ef1b9d8194f24bc79b829fa82d25d5a161</t>
  </si>
  <si>
    <t>0x92ca2270eb0babce68a883051c3a02539869e2dc3f60a8d6d2b6c0acb4f87fac</t>
  </si>
  <si>
    <t>0x8f3e5c7766ea0b9c6a5cfe9c8d7e3fb8363f517797b23cea286eadf2dba0428c</t>
  </si>
  <si>
    <t>0xb68380f830e0ba7fb5d35d7e462795c632e2250bbfb1bcfcf60290c620a26d16</t>
  </si>
  <si>
    <t>225 days 15 hrs ago</t>
  </si>
  <si>
    <t>0x4c76c7d59cefe3536f9cc637b3a7e1dbc30a3b364c41be9a36979bb6df604c6d</t>
  </si>
  <si>
    <t>0x15e7481db2713f625928da0703b68ab2a48e4ba1c01a0e3de65f8bb85cd98665</t>
  </si>
  <si>
    <t>0xb38c7c5d12c71bcc1130178936d15291ae5bd26870e79dd6904c5aeb88d88b38</t>
  </si>
  <si>
    <t>0x22e6d8048a080bb0698ced751ff40a3537fceca78a79a36ac91ed9ef37fe5897</t>
  </si>
  <si>
    <t>0x4ce4feec41538d412a472e1654eeb97ff250970128c2e8ac20e0ef7c8142207f</t>
  </si>
  <si>
    <t>0x95b5877ce90160bdd4cdb954cc938be75ff4f86deb9ff9d9e79179c53149c480</t>
  </si>
  <si>
    <t>0xe9c56e9c888a07342dfc13ae6b387fd3277b3dfc9efd54471f7358fd20b4db35</t>
  </si>
  <si>
    <t>0x163cc376ca56b7a12a41b5be33506067400f07316f5883afe34d3b8525689ce0</t>
  </si>
  <si>
    <t>0x66930872dca58ac35facb552a3e5cafde45b5707d45fc32f42f10641e6d2b79b</t>
  </si>
  <si>
    <t>0xc52664cd14732f7a20d8588db9bc48a388bfc59e5d3ba05934d3103e8d30e1ee</t>
  </si>
  <si>
    <t>0x8ca367a13ef6d89cf81d1928358acb533fac6326b1d9d1b69294e3def0d15c48</t>
  </si>
  <si>
    <t>0xd708b6ccea67fa9cc4cbc8756895d79b39b67921787fa3b50c63b310c163f07a</t>
  </si>
  <si>
    <t>0xe3ea862b3e908749595d2dec70311bbe40123505a8e39ef69978a76052def05d</t>
  </si>
  <si>
    <t>0x0f651dd00efe4a476ebd3ed63cdfa8c778b12a83d37b97e5bc5fc9dc23daed02</t>
  </si>
  <si>
    <t>0xcb7b4e2f6fe1f86e1d0a6abd60a3c6c3172743b75a7ce23abce01e723e22a271</t>
  </si>
  <si>
    <t>225 days 16 hrs ago</t>
  </si>
  <si>
    <t>0x95164440f0503d8f19aae2108a7b3a34b2fbc3f405da11fe96cbb29f9b55428b</t>
  </si>
  <si>
    <t>0xcef6a871626e29b6c3f653106a9b83a26b95ce038fb2d39833df4afedc459bda</t>
  </si>
  <si>
    <t>0xec5dffa94de940f6041f7db97040198c7b6bbdf41a3e105cb7cd67ebdb673e6c</t>
  </si>
  <si>
    <t>0x94d58fa362606b45141393bc3af17d8c7237dd360dcf7d5f8cba55f26dc0405b</t>
  </si>
  <si>
    <t>0x5faec276d8bb702933c41c5e5ec5e7cf26667a6709a84824df538d7c1e020dd1</t>
  </si>
  <si>
    <t>0x0335867a75e2c86c74b97d2deca7d637e862a3ba677864bc7dd275bee26699ea</t>
  </si>
  <si>
    <t>0x6e77a1054431639b92165bf15ae18e169cafd162ad70874b8b91d18c1aa3c7de</t>
  </si>
  <si>
    <t>0xece7b76a4ce5c6275bdcf674fd8bedf43d49337d9ee1468bd39224476f15105b</t>
  </si>
  <si>
    <t>0xf54bf2436559050902b6c004b9f0e13380652b74b401e9117f8f2f7d1ff0524b</t>
  </si>
  <si>
    <t>0x04ca72487a0cb20ce88b513b71efbb2838c1da9805f54158a84546790eb55ed7</t>
  </si>
  <si>
    <t>0x56a4c31be090668bc07f7b90f5c17402f6b64ffd8ad1eeb086f6bc58f2167286</t>
  </si>
  <si>
    <t>0x60e9a64c9a12885d85c422200f49b8783b8be048933bbdc8ede81d4cb42a9ad2</t>
  </si>
  <si>
    <t>0x6b49826f8fc52dc9e97a04c70d9fae9192a407a777fbfa25bb74f89929b232a2</t>
  </si>
  <si>
    <t>0xe627c5d6e7a53c1dc75a0b136c3fe5921a25e283a94fc47adcf1b0af0a5a6d4b</t>
  </si>
  <si>
    <t>0x536fc082a1d83945d924393d245a465ef385ad0a776c959c083b5160d54b8a07</t>
  </si>
  <si>
    <t>225 days 17 hrs ago</t>
  </si>
  <si>
    <t>0xa7d2051fc254da21e7b0a08379781391655f0e931c588ae5a6be5b7dfa44e970</t>
  </si>
  <si>
    <t>REP</t>
  </si>
  <si>
    <t>0x6f3a5319634dc18c2e81fe2d87a4d9fc11401a1ddac5492a3be9c89d47e8061d</t>
  </si>
  <si>
    <t>0x0d7b90024907a9ee8d74cae911c712a86e4532d6d60962219e4a91341c2d0efb</t>
  </si>
  <si>
    <t>0x9766d1df7abff28c82642e080e6135c181f8e18131856320d2141e02f29d72b6</t>
  </si>
  <si>
    <t>0x17434ab212236462244f7c9f5de04a14999e38da88b6376e9921b86c2ea64c2d</t>
  </si>
  <si>
    <t>0x998c193600b04552457a3e4d052d8cb2ba5d6ae0c5b74870d827dbb6763cb513</t>
  </si>
  <si>
    <t>0x577f09536f8a24d239d7d00b2ff2ff6ff80861b98748ac43fd8b7f8bc42bed02</t>
  </si>
  <si>
    <t>Transaction Values ($)</t>
  </si>
  <si>
    <t xml:space="preserve">Transaction Volume: </t>
  </si>
  <si>
    <t>Transaction Price ($)</t>
  </si>
  <si>
    <t>[Record]</t>
  </si>
  <si>
    <t>Value.name</t>
  </si>
  <si>
    <t>Value.symbol</t>
  </si>
  <si>
    <t>Value.website_slug</t>
  </si>
  <si>
    <t>Value.rank</t>
  </si>
  <si>
    <t>Value.circulating_supply</t>
  </si>
  <si>
    <t>Value.total_supply</t>
  </si>
  <si>
    <t>Value.max_supply</t>
  </si>
  <si>
    <t>Value.quotes.USD.price</t>
  </si>
  <si>
    <t>Value.quotes.USD.volume_24h</t>
  </si>
  <si>
    <t>Value.quotes.USD.market_cap</t>
  </si>
  <si>
    <t>Value.quotes.USD.percent_change_1h</t>
  </si>
  <si>
    <t>Value.quotes.USD.percent_change_24h</t>
  </si>
  <si>
    <t>Value.quotes.USD.percent_change_7d</t>
  </si>
  <si>
    <t>Value.last_updated</t>
  </si>
  <si>
    <t>AirSwap</t>
  </si>
  <si>
    <t>airswap</t>
  </si>
  <si>
    <t>Name</t>
  </si>
  <si>
    <t>Value</t>
  </si>
  <si>
    <t>data</t>
  </si>
  <si>
    <t>metadata</t>
  </si>
  <si>
    <t>Token.name</t>
  </si>
  <si>
    <t>Token.symbol</t>
  </si>
  <si>
    <t>Token.price_usd</t>
  </si>
  <si>
    <t>Token.last_updated</t>
  </si>
  <si>
    <t>Bitcoin</t>
  </si>
  <si>
    <t>BTC</t>
  </si>
  <si>
    <t>Ethereum</t>
  </si>
  <si>
    <t>ETH</t>
  </si>
  <si>
    <t>Ripple</t>
  </si>
  <si>
    <t>XRP</t>
  </si>
  <si>
    <t>Bitcoin Cash</t>
  </si>
  <si>
    <t>BCH</t>
  </si>
  <si>
    <t>EOS</t>
  </si>
  <si>
    <t>Litecoin</t>
  </si>
  <si>
    <t>LTC</t>
  </si>
  <si>
    <t>Stellar</t>
  </si>
  <si>
    <t>XLM</t>
  </si>
  <si>
    <t>Cardano</t>
  </si>
  <si>
    <t>ADA</t>
  </si>
  <si>
    <t>TRON</t>
  </si>
  <si>
    <t>IOTA</t>
  </si>
  <si>
    <t>MIOTA</t>
  </si>
  <si>
    <t>NEO</t>
  </si>
  <si>
    <t>Dash</t>
  </si>
  <si>
    <t>DASH</t>
  </si>
  <si>
    <t>Monero</t>
  </si>
  <si>
    <t>XMR</t>
  </si>
  <si>
    <t>Tether</t>
  </si>
  <si>
    <t>USDT</t>
  </si>
  <si>
    <t>NEM</t>
  </si>
  <si>
    <t>XEM</t>
  </si>
  <si>
    <t>VeChain</t>
  </si>
  <si>
    <t>VEN</t>
  </si>
  <si>
    <t>Ethereum Classic</t>
  </si>
  <si>
    <t>ETC</t>
  </si>
  <si>
    <t>Binance Coin</t>
  </si>
  <si>
    <t>BNB</t>
  </si>
  <si>
    <t>Bytecoin</t>
  </si>
  <si>
    <t>BCN</t>
  </si>
  <si>
    <t>Qtum</t>
  </si>
  <si>
    <t>QTUM</t>
  </si>
  <si>
    <t>Zcash</t>
  </si>
  <si>
    <t>ZEC</t>
  </si>
  <si>
    <t>OmiseGO</t>
  </si>
  <si>
    <t>ICON</t>
  </si>
  <si>
    <t>ICX</t>
  </si>
  <si>
    <t>Lisk</t>
  </si>
  <si>
    <t>LSK</t>
  </si>
  <si>
    <t>Zilliqa</t>
  </si>
  <si>
    <t>ZIL</t>
  </si>
  <si>
    <t>Ontology</t>
  </si>
  <si>
    <t>ONT</t>
  </si>
  <si>
    <t>Bitcoin Gold</t>
  </si>
  <si>
    <t>BTG</t>
  </si>
  <si>
    <t>Aeternity</t>
  </si>
  <si>
    <t>AE</t>
  </si>
  <si>
    <t>Steem</t>
  </si>
  <si>
    <t>STEEM</t>
  </si>
  <si>
    <t>Decred</t>
  </si>
  <si>
    <t>DCR</t>
  </si>
  <si>
    <t>0x</t>
  </si>
  <si>
    <t>Verge</t>
  </si>
  <si>
    <t>XVG</t>
  </si>
  <si>
    <t>Bytom</t>
  </si>
  <si>
    <t>BTM</t>
  </si>
  <si>
    <t>Nano</t>
  </si>
  <si>
    <t>NANO</t>
  </si>
  <si>
    <t>Siacoin</t>
  </si>
  <si>
    <t>SC</t>
  </si>
  <si>
    <t>Stratis</t>
  </si>
  <si>
    <t>STRAT</t>
  </si>
  <si>
    <t>BitShares</t>
  </si>
  <si>
    <t>BTS</t>
  </si>
  <si>
    <t>Populous</t>
  </si>
  <si>
    <t>Bitcoin Diamond</t>
  </si>
  <si>
    <t>BCD</t>
  </si>
  <si>
    <t>Wanchain</t>
  </si>
  <si>
    <t>WAN</t>
  </si>
  <si>
    <t>Waves</t>
  </si>
  <si>
    <t>WAVES</t>
  </si>
  <si>
    <t>Bitcoin Private</t>
  </si>
  <si>
    <t>BTCP</t>
  </si>
  <si>
    <t>Augur</t>
  </si>
  <si>
    <t>RChain</t>
  </si>
  <si>
    <t>RHOC</t>
  </si>
  <si>
    <t>Golem</t>
  </si>
  <si>
    <t>GNT</t>
  </si>
  <si>
    <t>Dogecoin</t>
  </si>
  <si>
    <t>DOGE</t>
  </si>
  <si>
    <t>DigiByte</t>
  </si>
  <si>
    <t>DGB</t>
  </si>
  <si>
    <t>IOStoken</t>
  </si>
  <si>
    <t>IOST</t>
  </si>
  <si>
    <t>Status</t>
  </si>
  <si>
    <t>SNT</t>
  </si>
  <si>
    <t>Mixin</t>
  </si>
  <si>
    <t>XIN</t>
  </si>
  <si>
    <t>Waltonchain</t>
  </si>
  <si>
    <t>WTC</t>
  </si>
  <si>
    <t>Aion</t>
  </si>
  <si>
    <t>AION</t>
  </si>
  <si>
    <t>Hshare</t>
  </si>
  <si>
    <t>HSR</t>
  </si>
  <si>
    <t>Basic Attention Token</t>
  </si>
  <si>
    <t>BAT</t>
  </si>
  <si>
    <t>DigixDAO</t>
  </si>
  <si>
    <t>DGD</t>
  </si>
  <si>
    <t>Loopring</t>
  </si>
  <si>
    <t>LRC</t>
  </si>
  <si>
    <t>Nebulas</t>
  </si>
  <si>
    <t>NAS</t>
  </si>
  <si>
    <t>Komodo</t>
  </si>
  <si>
    <t>KMD</t>
  </si>
  <si>
    <t>aelf</t>
  </si>
  <si>
    <t>Ardor</t>
  </si>
  <si>
    <t>ARDR</t>
  </si>
  <si>
    <t>Ark</t>
  </si>
  <si>
    <t>ARK</t>
  </si>
  <si>
    <t>Loom Network</t>
  </si>
  <si>
    <t>LOOM</t>
  </si>
  <si>
    <t>WaykiChain</t>
  </si>
  <si>
    <t>WICC</t>
  </si>
  <si>
    <t>Skycoin</t>
  </si>
  <si>
    <t>SKY</t>
  </si>
  <si>
    <t>Cortex</t>
  </si>
  <si>
    <t>CTXC</t>
  </si>
  <si>
    <t>Dentacoin</t>
  </si>
  <si>
    <t>DCN</t>
  </si>
  <si>
    <t>PIVX</t>
  </si>
  <si>
    <t>Cryptonex</t>
  </si>
  <si>
    <t>CNX</t>
  </si>
  <si>
    <t>MonaCoin</t>
  </si>
  <si>
    <t>MONA</t>
  </si>
  <si>
    <t>Bancor</t>
  </si>
  <si>
    <t>BNT</t>
  </si>
  <si>
    <t>Syscoin</t>
  </si>
  <si>
    <t>SYS</t>
  </si>
  <si>
    <t>Fusion</t>
  </si>
  <si>
    <t>FSN</t>
  </si>
  <si>
    <t>Polymath</t>
  </si>
  <si>
    <t>POLY</t>
  </si>
  <si>
    <t>Gas</t>
  </si>
  <si>
    <t>GAS</t>
  </si>
  <si>
    <t>Kyber Network</t>
  </si>
  <si>
    <t>KNC</t>
  </si>
  <si>
    <t>ReddCoin</t>
  </si>
  <si>
    <t>RDD</t>
  </si>
  <si>
    <t>Elastos</t>
  </si>
  <si>
    <t>ELA</t>
  </si>
  <si>
    <t>Huobi Token</t>
  </si>
  <si>
    <t>HT</t>
  </si>
  <si>
    <t>Mithril</t>
  </si>
  <si>
    <t>MITH</t>
  </si>
  <si>
    <t>CyberMiles</t>
  </si>
  <si>
    <t>CMT</t>
  </si>
  <si>
    <t>GXChain</t>
  </si>
  <si>
    <t>GXS</t>
  </si>
  <si>
    <t>Ethos</t>
  </si>
  <si>
    <t>QASH</t>
  </si>
  <si>
    <t>MaidSafeCoin</t>
  </si>
  <si>
    <t>MAID</t>
  </si>
  <si>
    <t>FunFair</t>
  </si>
  <si>
    <t>Substratum</t>
  </si>
  <si>
    <t>SUB</t>
  </si>
  <si>
    <t>Centrality</t>
  </si>
  <si>
    <t>CENNZ</t>
  </si>
  <si>
    <t>Holo</t>
  </si>
  <si>
    <t>HOT</t>
  </si>
  <si>
    <t>ZCoin</t>
  </si>
  <si>
    <t>XZC</t>
  </si>
  <si>
    <t>Dragonchain</t>
  </si>
  <si>
    <t>DRGN</t>
  </si>
  <si>
    <t>Enigma</t>
  </si>
  <si>
    <t>ENG</t>
  </si>
  <si>
    <t>Factom</t>
  </si>
  <si>
    <t>FCT</t>
  </si>
  <si>
    <t>Storm</t>
  </si>
  <si>
    <t>STORM</t>
  </si>
  <si>
    <t>Veritaseum</t>
  </si>
  <si>
    <t>VERI</t>
  </si>
  <si>
    <t>Kin</t>
  </si>
  <si>
    <t>KIN</t>
  </si>
  <si>
    <t>Nuls</t>
  </si>
  <si>
    <t>NULS</t>
  </si>
  <si>
    <t>Electroneum</t>
  </si>
  <si>
    <t>ETN</t>
  </si>
  <si>
    <t>Nxt</t>
  </si>
  <si>
    <t>NXT</t>
  </si>
  <si>
    <t>iExec RLC</t>
  </si>
  <si>
    <t>Decentraland</t>
  </si>
  <si>
    <t>Raiden Network Token</t>
  </si>
  <si>
    <t>Metal</t>
  </si>
  <si>
    <t>district0x</t>
  </si>
  <si>
    <t>Aragon</t>
  </si>
  <si>
    <t>Patientory</t>
  </si>
  <si>
    <t>Po.et</t>
  </si>
  <si>
    <t>FundYourselfNow</t>
  </si>
  <si>
    <t>1527174558</t>
  </si>
  <si>
    <t>1527174552</t>
  </si>
  <si>
    <t>1527174557</t>
  </si>
  <si>
    <t>1527174543</t>
  </si>
  <si>
    <t>1527174551</t>
  </si>
  <si>
    <t>1527174549</t>
  </si>
  <si>
    <t>1527174561</t>
  </si>
  <si>
    <t>1527174565</t>
  </si>
  <si>
    <t xml:space="preserve">Transaction Volume </t>
  </si>
  <si>
    <t>1527175148</t>
  </si>
  <si>
    <t>1527175152</t>
  </si>
  <si>
    <t>Gifto</t>
  </si>
  <si>
    <t>GTO</t>
  </si>
  <si>
    <t>Matrix AI Network</t>
  </si>
  <si>
    <t>MAN</t>
  </si>
  <si>
    <t>ZenCash</t>
  </si>
  <si>
    <t>ZEN</t>
  </si>
  <si>
    <t>SALT</t>
  </si>
  <si>
    <t>Power Ledger</t>
  </si>
  <si>
    <t>POWR</t>
  </si>
  <si>
    <t>Dropil</t>
  </si>
  <si>
    <t>DROP</t>
  </si>
  <si>
    <t>ChainLink</t>
  </si>
  <si>
    <t>LINK</t>
  </si>
  <si>
    <t>Revain</t>
  </si>
  <si>
    <t>R</t>
  </si>
  <si>
    <t>Byteball Bytes</t>
  </si>
  <si>
    <t>GBYTE</t>
  </si>
  <si>
    <t>Quantstamp</t>
  </si>
  <si>
    <t>QSP</t>
  </si>
  <si>
    <t>WAX</t>
  </si>
  <si>
    <t>BnkToTheFuture</t>
  </si>
  <si>
    <t>BFT</t>
  </si>
  <si>
    <t>Monaco</t>
  </si>
  <si>
    <t>MCO</t>
  </si>
  <si>
    <t>Nexus</t>
  </si>
  <si>
    <t>NXS</t>
  </si>
  <si>
    <t>eosDAC</t>
  </si>
  <si>
    <t>EOSDAC</t>
  </si>
  <si>
    <t>Paypex</t>
  </si>
  <si>
    <t>PAYX</t>
  </si>
  <si>
    <t>Bibox Token</t>
  </si>
  <si>
    <t>BIX</t>
  </si>
  <si>
    <t>DeepBrain Chain</t>
  </si>
  <si>
    <t>DBC</t>
  </si>
  <si>
    <t>Civic</t>
  </si>
  <si>
    <t>CVC</t>
  </si>
  <si>
    <t>Theta Token</t>
  </si>
  <si>
    <t>THETA</t>
  </si>
  <si>
    <t>TenX</t>
  </si>
  <si>
    <t>PAY</t>
  </si>
  <si>
    <t>Neblio</t>
  </si>
  <si>
    <t>NEBL</t>
  </si>
  <si>
    <t>Emercoin</t>
  </si>
  <si>
    <t>EMC</t>
  </si>
  <si>
    <t>Nucleus Vision</t>
  </si>
  <si>
    <t>NCASH</t>
  </si>
  <si>
    <t>Request Network</t>
  </si>
  <si>
    <t>REQ</t>
  </si>
  <si>
    <t>All Sports</t>
  </si>
  <si>
    <t>SOC</t>
  </si>
  <si>
    <t>True Chain</t>
  </si>
  <si>
    <t>TRUE</t>
  </si>
  <si>
    <t>Storj</t>
  </si>
  <si>
    <t>STORJ</t>
  </si>
  <si>
    <t>Achain</t>
  </si>
  <si>
    <t>ACT</t>
  </si>
  <si>
    <t>Nexo</t>
  </si>
  <si>
    <t>NEXO</t>
  </si>
  <si>
    <t>BitcoinDark</t>
  </si>
  <si>
    <t>BTCD</t>
  </si>
  <si>
    <t>Iconomi</t>
  </si>
  <si>
    <t>ICN</t>
  </si>
  <si>
    <t>Scry.info</t>
  </si>
  <si>
    <t>DDD</t>
  </si>
  <si>
    <t>Bottos</t>
  </si>
  <si>
    <t>BTO</t>
  </si>
  <si>
    <t>SmartCash</t>
  </si>
  <si>
    <t>SMART</t>
  </si>
  <si>
    <t>Cindicator</t>
  </si>
  <si>
    <t>CND</t>
  </si>
  <si>
    <t>Particl</t>
  </si>
  <si>
    <t>PART</t>
  </si>
  <si>
    <t>Time New Bank</t>
  </si>
  <si>
    <t>TNB</t>
  </si>
  <si>
    <t>Asch</t>
  </si>
  <si>
    <t>XAS</t>
  </si>
  <si>
    <t>Enjin Coin</t>
  </si>
  <si>
    <t>ENJ</t>
  </si>
  <si>
    <t>Delphy</t>
  </si>
  <si>
    <t>DPY</t>
  </si>
  <si>
    <t>High Performance Blockchain</t>
  </si>
  <si>
    <t>HPB</t>
  </si>
  <si>
    <t>IHT Real Estate Protocol</t>
  </si>
  <si>
    <t>IHT</t>
  </si>
  <si>
    <t>Arcblock</t>
  </si>
  <si>
    <t>ABT</t>
  </si>
  <si>
    <t>Credits</t>
  </si>
  <si>
    <t>CS</t>
  </si>
  <si>
    <t>Dent</t>
  </si>
  <si>
    <t>DENT</t>
  </si>
  <si>
    <t>Game.com</t>
  </si>
  <si>
    <t>GTC</t>
  </si>
  <si>
    <t>Vertcoin</t>
  </si>
  <si>
    <t>VTC</t>
  </si>
  <si>
    <t>SONM</t>
  </si>
  <si>
    <t>SNM</t>
  </si>
  <si>
    <t>Ruff</t>
  </si>
  <si>
    <t>RUFF</t>
  </si>
  <si>
    <t>Gnosis</t>
  </si>
  <si>
    <t>GNO</t>
  </si>
  <si>
    <t>Ink</t>
  </si>
  <si>
    <t>INK</t>
  </si>
  <si>
    <t>POA Network</t>
  </si>
  <si>
    <t>POA</t>
  </si>
  <si>
    <t>Blocknet</t>
  </si>
  <si>
    <t>BLOCK</t>
  </si>
  <si>
    <t>Bluzelle</t>
  </si>
  <si>
    <t>BLZ</t>
  </si>
  <si>
    <t>SmartMesh</t>
  </si>
  <si>
    <t>SMT</t>
  </si>
  <si>
    <t>DigitalNote</t>
  </si>
  <si>
    <t>XDN</t>
  </si>
  <si>
    <t>Ignis</t>
  </si>
  <si>
    <t>IGNIS</t>
  </si>
  <si>
    <t>GameCredits</t>
  </si>
  <si>
    <t>GAME</t>
  </si>
  <si>
    <t>SophiaTX</t>
  </si>
  <si>
    <t>SPHTX</t>
  </si>
  <si>
    <t>MediBloc</t>
  </si>
  <si>
    <t>MED</t>
  </si>
  <si>
    <t>Groestlcoin</t>
  </si>
  <si>
    <t>GRS</t>
  </si>
  <si>
    <t>Crypterium</t>
  </si>
  <si>
    <t>CRPT</t>
  </si>
  <si>
    <t>SingularityNET</t>
  </si>
  <si>
    <t>AGI</t>
  </si>
  <si>
    <t>Dynamic Trading Rights</t>
  </si>
  <si>
    <t>DTR</t>
  </si>
  <si>
    <t>Genaro Network</t>
  </si>
  <si>
    <t>GNX</t>
  </si>
  <si>
    <t>SIRIN LABS Token</t>
  </si>
  <si>
    <t>SRN</t>
  </si>
  <si>
    <t>Santiment Network Token</t>
  </si>
  <si>
    <t>SAN</t>
  </si>
  <si>
    <t>Ubiq</t>
  </si>
  <si>
    <t>UBQ</t>
  </si>
  <si>
    <t>BOScoin</t>
  </si>
  <si>
    <t>BOS</t>
  </si>
  <si>
    <t>Apex</t>
  </si>
  <si>
    <t>CPX</t>
  </si>
  <si>
    <t>Jibrel Network</t>
  </si>
  <si>
    <t>JNT</t>
  </si>
  <si>
    <t>THEKEY</t>
  </si>
  <si>
    <t>TKY</t>
  </si>
  <si>
    <t>Lympo</t>
  </si>
  <si>
    <t>LYM</t>
  </si>
  <si>
    <t>DEW</t>
  </si>
  <si>
    <t>Zebi</t>
  </si>
  <si>
    <t>ZCO</t>
  </si>
  <si>
    <t>DATA</t>
  </si>
  <si>
    <t>DTA</t>
  </si>
  <si>
    <t>Streamr DATAcoin</t>
  </si>
  <si>
    <t>Cube</t>
  </si>
  <si>
    <t>AUTO</t>
  </si>
  <si>
    <t>NavCoin</t>
  </si>
  <si>
    <t>NAV</t>
  </si>
  <si>
    <t>TokenPay</t>
  </si>
  <si>
    <t>TPAY</t>
  </si>
  <si>
    <t>BridgeCoin</t>
  </si>
  <si>
    <t>BCO</t>
  </si>
  <si>
    <t>TomoChain</t>
  </si>
  <si>
    <t>TOMO</t>
  </si>
  <si>
    <t>Bitcore</t>
  </si>
  <si>
    <t>BTX</t>
  </si>
  <si>
    <t>Peercoin</t>
  </si>
  <si>
    <t>PPC</t>
  </si>
  <si>
    <t>Ambrosus</t>
  </si>
  <si>
    <t>AMB</t>
  </si>
  <si>
    <t>OriginTrail</t>
  </si>
  <si>
    <t>TRAC</t>
  </si>
  <si>
    <t>CyberVein</t>
  </si>
  <si>
    <t>CVT</t>
  </si>
  <si>
    <t>CRYPTO20</t>
  </si>
  <si>
    <t>C20</t>
  </si>
  <si>
    <t>Litecoin Cash</t>
  </si>
  <si>
    <t>LCC</t>
  </si>
  <si>
    <t>Genesis Vision</t>
  </si>
  <si>
    <t>GVT</t>
  </si>
  <si>
    <t>Red Pulse</t>
  </si>
  <si>
    <t>RPX</t>
  </si>
  <si>
    <t>EDUCare</t>
  </si>
  <si>
    <t>EKT</t>
  </si>
  <si>
    <t>Pillar</t>
  </si>
  <si>
    <t>PLR</t>
  </si>
  <si>
    <t>ETHLend</t>
  </si>
  <si>
    <t>LEND</t>
  </si>
  <si>
    <t>Primecoin</t>
  </si>
  <si>
    <t>XPM</t>
  </si>
  <si>
    <t>IoT Chain</t>
  </si>
  <si>
    <t>ITC</t>
  </si>
  <si>
    <t>Telcoin</t>
  </si>
  <si>
    <t>TEL</t>
  </si>
  <si>
    <t>ZClassic</t>
  </si>
  <si>
    <t>ZCL</t>
  </si>
  <si>
    <t>AdEx</t>
  </si>
  <si>
    <t>ADX</t>
  </si>
  <si>
    <t>BLOCKv</t>
  </si>
  <si>
    <t>VEE</t>
  </si>
  <si>
    <t>OST</t>
  </si>
  <si>
    <t>Bread</t>
  </si>
  <si>
    <t>BRD</t>
  </si>
  <si>
    <t>Republic Protocol</t>
  </si>
  <si>
    <t>REN</t>
  </si>
  <si>
    <t>CloakCoin</t>
  </si>
  <si>
    <t>CLOAK</t>
  </si>
  <si>
    <t>Rock</t>
  </si>
  <si>
    <t>RKT</t>
  </si>
  <si>
    <t>Banca</t>
  </si>
  <si>
    <t>BANCA</t>
  </si>
  <si>
    <t>Bodhi</t>
  </si>
  <si>
    <t>BOT</t>
  </si>
  <si>
    <t>Edgeless</t>
  </si>
  <si>
    <t>EDG</t>
  </si>
  <si>
    <t>Quantum Resistant Ledger</t>
  </si>
  <si>
    <t>QRL</t>
  </si>
  <si>
    <t>PayPie</t>
  </si>
  <si>
    <t>PPP</t>
  </si>
  <si>
    <t>Electra</t>
  </si>
  <si>
    <t>ECA</t>
  </si>
  <si>
    <t>Burst</t>
  </si>
  <si>
    <t>BURST</t>
  </si>
  <si>
    <t>Oyster</t>
  </si>
  <si>
    <t>PRL</t>
  </si>
  <si>
    <t>Ripio Credit Network</t>
  </si>
  <si>
    <t>RCN</t>
  </si>
  <si>
    <t>BitBay</t>
  </si>
  <si>
    <t>BAY</t>
  </si>
  <si>
    <t>Eidoo</t>
  </si>
  <si>
    <t>EDO</t>
  </si>
  <si>
    <t>BABB</t>
  </si>
  <si>
    <t>BAX</t>
  </si>
  <si>
    <t>MediShares</t>
  </si>
  <si>
    <t>MDS</t>
  </si>
  <si>
    <t>Einsteinium</t>
  </si>
  <si>
    <t>EMC2</t>
  </si>
  <si>
    <t>DAEX</t>
  </si>
  <si>
    <t>DAX</t>
  </si>
  <si>
    <t>SingularDTV</t>
  </si>
  <si>
    <t>SNGLS</t>
  </si>
  <si>
    <t>Hydro Protocol</t>
  </si>
  <si>
    <t>DecentBet</t>
  </si>
  <si>
    <t>DBET</t>
  </si>
  <si>
    <t>Viacoin</t>
  </si>
  <si>
    <t>VIA</t>
  </si>
  <si>
    <t>NANJCOIN</t>
  </si>
  <si>
    <t>NANJ</t>
  </si>
  <si>
    <t>SaluS</t>
  </si>
  <si>
    <t>SLS</t>
  </si>
  <si>
    <t>WhiteCoin</t>
  </si>
  <si>
    <t>XWC</t>
  </si>
  <si>
    <t>SpankChain</t>
  </si>
  <si>
    <t>SPANK</t>
  </si>
  <si>
    <t>bitCNY</t>
  </si>
  <si>
    <t>BITCNY</t>
  </si>
  <si>
    <t>Ravencoin</t>
  </si>
  <si>
    <t>RVN</t>
  </si>
  <si>
    <t>Primas</t>
  </si>
  <si>
    <t>PST</t>
  </si>
  <si>
    <t>Dai</t>
  </si>
  <si>
    <t>DAI</t>
  </si>
  <si>
    <t>Experience Points</t>
  </si>
  <si>
    <t>XP</t>
  </si>
  <si>
    <t>DATx</t>
  </si>
  <si>
    <t>DATX</t>
  </si>
  <si>
    <t>HTMLCOIN</t>
  </si>
  <si>
    <t>HTML</t>
  </si>
  <si>
    <t>MyBit Token</t>
  </si>
  <si>
    <t>MYB</t>
  </si>
  <si>
    <t>KuCoin Shares</t>
  </si>
  <si>
    <t>KCS</t>
  </si>
  <si>
    <t>Modum</t>
  </si>
  <si>
    <t>MOD</t>
  </si>
  <si>
    <t>Gulden</t>
  </si>
  <si>
    <t>NLG</t>
  </si>
  <si>
    <t>UTRUST</t>
  </si>
  <si>
    <t>UTK</t>
  </si>
  <si>
    <t>Trinity Network Credit</t>
  </si>
  <si>
    <t>TNC</t>
  </si>
  <si>
    <t>WePower</t>
  </si>
  <si>
    <t>WPR</t>
  </si>
  <si>
    <t>Wings</t>
  </si>
  <si>
    <t>WINGS</t>
  </si>
  <si>
    <t>Havven</t>
  </si>
  <si>
    <t>HAV</t>
  </si>
  <si>
    <t>ION</t>
  </si>
  <si>
    <t>KickCoin</t>
  </si>
  <si>
    <t>KICK</t>
  </si>
  <si>
    <t>Internet Node Token</t>
  </si>
  <si>
    <t>INT</t>
  </si>
  <si>
    <t>Zoin</t>
  </si>
  <si>
    <t>ZOI</t>
  </si>
  <si>
    <t>AppCoins</t>
  </si>
  <si>
    <t>APPC</t>
  </si>
  <si>
    <t>INS Ecosystem</t>
  </si>
  <si>
    <t>INS</t>
  </si>
  <si>
    <t>TrueUSD</t>
  </si>
  <si>
    <t>TUSD</t>
  </si>
  <si>
    <t>MinexCoin</t>
  </si>
  <si>
    <t>MNX</t>
  </si>
  <si>
    <t>WaBi</t>
  </si>
  <si>
    <t>WABI</t>
  </si>
  <si>
    <t>Soarcoin</t>
  </si>
  <si>
    <t>SOAR</t>
  </si>
  <si>
    <t>Zeepin</t>
  </si>
  <si>
    <t>ZPT</t>
  </si>
  <si>
    <t>Tierion</t>
  </si>
  <si>
    <t>TNT</t>
  </si>
  <si>
    <t>Wagerr</t>
  </si>
  <si>
    <t>WGR</t>
  </si>
  <si>
    <t>VIBE</t>
  </si>
  <si>
    <t>Counterparty</t>
  </si>
  <si>
    <t>XCP</t>
  </si>
  <si>
    <t>NAGA</t>
  </si>
  <si>
    <t>NGC</t>
  </si>
  <si>
    <t>BitRent</t>
  </si>
  <si>
    <t>RNTB</t>
  </si>
  <si>
    <t>Safe Exchange Coin</t>
  </si>
  <si>
    <t>SAFEX</t>
  </si>
  <si>
    <t>DECENT</t>
  </si>
  <si>
    <t>DCT</t>
  </si>
  <si>
    <t>Storiqa</t>
  </si>
  <si>
    <t>STQ</t>
  </si>
  <si>
    <t>TokenCard</t>
  </si>
  <si>
    <t>TKN</t>
  </si>
  <si>
    <t>TokenClub</t>
  </si>
  <si>
    <t>TCT</t>
  </si>
  <si>
    <t>LBRY Credits</t>
  </si>
  <si>
    <t>LBC</t>
  </si>
  <si>
    <t>CPChain</t>
  </si>
  <si>
    <t>CPC</t>
  </si>
  <si>
    <t>Electrify.Asia</t>
  </si>
  <si>
    <t>ELEC</t>
  </si>
  <si>
    <t>Metaverse ETP</t>
  </si>
  <si>
    <t>ETP</t>
  </si>
  <si>
    <t>Odyssey</t>
  </si>
  <si>
    <t>OCN</t>
  </si>
  <si>
    <t>YEE</t>
  </si>
  <si>
    <t>Presearch</t>
  </si>
  <si>
    <t>PRE</t>
  </si>
  <si>
    <t>Pura</t>
  </si>
  <si>
    <t>PURA</t>
  </si>
  <si>
    <t>SelfSell</t>
  </si>
  <si>
    <t>SSC</t>
  </si>
  <si>
    <t>Tokenomy</t>
  </si>
  <si>
    <t>TEN</t>
  </si>
  <si>
    <t>LinkEye</t>
  </si>
  <si>
    <t>LET</t>
  </si>
  <si>
    <t>QLINK</t>
  </si>
  <si>
    <t>QLC</t>
  </si>
  <si>
    <t>MobileGo</t>
  </si>
  <si>
    <t>MGO</t>
  </si>
  <si>
    <t>QunQun</t>
  </si>
  <si>
    <t>QUN</t>
  </si>
  <si>
    <t>Datawallet</t>
  </si>
  <si>
    <t>DXT</t>
  </si>
  <si>
    <t>Lunyr</t>
  </si>
  <si>
    <t>LUN</t>
  </si>
  <si>
    <t>FuzeX</t>
  </si>
  <si>
    <t>FXT</t>
  </si>
  <si>
    <t>TaaS</t>
  </si>
  <si>
    <t>TAAS</t>
  </si>
  <si>
    <t>Cobinhood</t>
  </si>
  <si>
    <t>COB</t>
  </si>
  <si>
    <t>ODEM</t>
  </si>
  <si>
    <t>ODE</t>
  </si>
  <si>
    <t>Melon</t>
  </si>
  <si>
    <t>MLN</t>
  </si>
  <si>
    <t>Steem Dollars</t>
  </si>
  <si>
    <t>SBD</t>
  </si>
  <si>
    <t>Namecoin</t>
  </si>
  <si>
    <t>NMC</t>
  </si>
  <si>
    <t>Feathercoin</t>
  </si>
  <si>
    <t>FTC</t>
  </si>
  <si>
    <t>Docademic</t>
  </si>
  <si>
    <t>MTC</t>
  </si>
  <si>
    <t>Blox</t>
  </si>
  <si>
    <t>CDT</t>
  </si>
  <si>
    <t>Dock</t>
  </si>
  <si>
    <t>DOCK</t>
  </si>
  <si>
    <t>Trade Token</t>
  </si>
  <si>
    <t>TIO</t>
  </si>
  <si>
    <t>YOYOW</t>
  </si>
  <si>
    <t>CasinoCoin</t>
  </si>
  <si>
    <t>CSC</t>
  </si>
  <si>
    <t>Stakenet</t>
  </si>
  <si>
    <t>XSN</t>
  </si>
  <si>
    <t>Unobtanium</t>
  </si>
  <si>
    <t>UNO</t>
  </si>
  <si>
    <t>Sentinel</t>
  </si>
  <si>
    <t>SENT</t>
  </si>
  <si>
    <t>Datum</t>
  </si>
  <si>
    <t>DAT</t>
  </si>
  <si>
    <t>Mobius</t>
  </si>
  <si>
    <t>MOBI</t>
  </si>
  <si>
    <t>Universa</t>
  </si>
  <si>
    <t>UTNP</t>
  </si>
  <si>
    <t>Triggers</t>
  </si>
  <si>
    <t>TRIG</t>
  </si>
  <si>
    <t>Fitrova</t>
  </si>
  <si>
    <t>FRV</t>
  </si>
  <si>
    <t>Refereum</t>
  </si>
  <si>
    <t>RFR</t>
  </si>
  <si>
    <t>Spectre.ai Dividend Token</t>
  </si>
  <si>
    <t>SXDT</t>
  </si>
  <si>
    <t>ECC</t>
  </si>
  <si>
    <t>BlockMason Credit Protocol</t>
  </si>
  <si>
    <t>BCPT</t>
  </si>
  <si>
    <t>Etherparty</t>
  </si>
  <si>
    <t>FUEL</t>
  </si>
  <si>
    <t>Shift</t>
  </si>
  <si>
    <t>SHIFT</t>
  </si>
  <si>
    <t>Aeon</t>
  </si>
  <si>
    <t>AEON</t>
  </si>
  <si>
    <t>Viberate</t>
  </si>
  <si>
    <t>VIB</t>
  </si>
  <si>
    <t>U Network</t>
  </si>
  <si>
    <t>UUU</t>
  </si>
  <si>
    <t>FairCoin</t>
  </si>
  <si>
    <t>FAIR</t>
  </si>
  <si>
    <t>Legolas Exchange</t>
  </si>
  <si>
    <t>LGO</t>
  </si>
  <si>
    <t>Humaniq</t>
  </si>
  <si>
    <t>HMQ</t>
  </si>
  <si>
    <t>Proxeus</t>
  </si>
  <si>
    <t>XES</t>
  </si>
  <si>
    <t>Unikoin Gold</t>
  </si>
  <si>
    <t>UKG</t>
  </si>
  <si>
    <t>FirstBlood</t>
  </si>
  <si>
    <t>1ST</t>
  </si>
  <si>
    <t>Aurora DAO</t>
  </si>
  <si>
    <t>AURA</t>
  </si>
  <si>
    <t>Bloom</t>
  </si>
  <si>
    <t>BLT</t>
  </si>
  <si>
    <t>Lamden</t>
  </si>
  <si>
    <t>TAU</t>
  </si>
  <si>
    <t>Elastic</t>
  </si>
  <si>
    <t>XEL</t>
  </si>
  <si>
    <t>Propy</t>
  </si>
  <si>
    <t>PRO</t>
  </si>
  <si>
    <t>ColossusXT</t>
  </si>
  <si>
    <t>COLX</t>
  </si>
  <si>
    <t>Cofound.it</t>
  </si>
  <si>
    <t>CFI</t>
  </si>
  <si>
    <t>Sentinel Chain</t>
  </si>
  <si>
    <t>SENC</t>
  </si>
  <si>
    <t>SunContract</t>
  </si>
  <si>
    <t>SNC</t>
  </si>
  <si>
    <t>Bankex</t>
  </si>
  <si>
    <t>Medicalchain</t>
  </si>
  <si>
    <t>MTN</t>
  </si>
  <si>
    <t>DeepOnion</t>
  </si>
  <si>
    <t>ONION</t>
  </si>
  <si>
    <t>Zeusshield</t>
  </si>
  <si>
    <t>ZSC</t>
  </si>
  <si>
    <t>Phore</t>
  </si>
  <si>
    <t>PHR</t>
  </si>
  <si>
    <t>COSS</t>
  </si>
  <si>
    <t>PotCoin</t>
  </si>
  <si>
    <t>POT</t>
  </si>
  <si>
    <t>Neurotoken</t>
  </si>
  <si>
    <t>NTK</t>
  </si>
  <si>
    <t>Hive Project</t>
  </si>
  <si>
    <t>HVN</t>
  </si>
  <si>
    <t>STK</t>
  </si>
  <si>
    <t>SwftCoin</t>
  </si>
  <si>
    <t>SWFTC</t>
  </si>
  <si>
    <t>Bitcoin Green</t>
  </si>
  <si>
    <t>BITG</t>
  </si>
  <si>
    <t>Stox</t>
  </si>
  <si>
    <t>STX</t>
  </si>
  <si>
    <t>DAOstack</t>
  </si>
  <si>
    <t>GEN</t>
  </si>
  <si>
    <t>Decision Token</t>
  </si>
  <si>
    <t>HST</t>
  </si>
  <si>
    <t>Fortuna</t>
  </si>
  <si>
    <t>FOTA</t>
  </si>
  <si>
    <t>CoinPoker</t>
  </si>
  <si>
    <t>CHP</t>
  </si>
  <si>
    <t>Synereo</t>
  </si>
  <si>
    <t>AMP</t>
  </si>
  <si>
    <t>adToken</t>
  </si>
  <si>
    <t>ADT</t>
  </si>
  <si>
    <t>Aeron</t>
  </si>
  <si>
    <t>ARN</t>
  </si>
  <si>
    <t>Pepe Cash</t>
  </si>
  <si>
    <t>PEPECASH</t>
  </si>
  <si>
    <t>Qbao</t>
  </si>
  <si>
    <t>QBT</t>
  </si>
  <si>
    <t>Dimecoin</t>
  </si>
  <si>
    <t>DIME</t>
  </si>
  <si>
    <t>iXledger</t>
  </si>
  <si>
    <t>IXT</t>
  </si>
  <si>
    <t>XinFin Network</t>
  </si>
  <si>
    <t>XDCE</t>
  </si>
  <si>
    <t>Bean Cash</t>
  </si>
  <si>
    <t>BITB</t>
  </si>
  <si>
    <t>Lykke</t>
  </si>
  <si>
    <t>LKK</t>
  </si>
  <si>
    <t>LEOcoin</t>
  </si>
  <si>
    <t>LEO</t>
  </si>
  <si>
    <t>Tao</t>
  </si>
  <si>
    <t>XTO</t>
  </si>
  <si>
    <t>ProChain</t>
  </si>
  <si>
    <t>PRA</t>
  </si>
  <si>
    <t>MedicCoin</t>
  </si>
  <si>
    <t>MEDIC</t>
  </si>
  <si>
    <t>SHIELD</t>
  </si>
  <si>
    <t>XSH</t>
  </si>
  <si>
    <t>ugChain</t>
  </si>
  <si>
    <t>UGC</t>
  </si>
  <si>
    <t>Everex</t>
  </si>
  <si>
    <t>EVX</t>
  </si>
  <si>
    <t>Energo</t>
  </si>
  <si>
    <t>TSL</t>
  </si>
  <si>
    <t>Mercury</t>
  </si>
  <si>
    <t>MER</t>
  </si>
  <si>
    <t>OracleChain</t>
  </si>
  <si>
    <t>OCT</t>
  </si>
  <si>
    <t>Mothership</t>
  </si>
  <si>
    <t>MSP</t>
  </si>
  <si>
    <t>SpaceChain</t>
  </si>
  <si>
    <t>SPC</t>
  </si>
  <si>
    <t>Karma</t>
  </si>
  <si>
    <t>KRM</t>
  </si>
  <si>
    <t>AI Doctor</t>
  </si>
  <si>
    <t>AIDOC</t>
  </si>
  <si>
    <t>XTRABYTES</t>
  </si>
  <si>
    <t>XBY</t>
  </si>
  <si>
    <t>Peerplays</t>
  </si>
  <si>
    <t>PPY</t>
  </si>
  <si>
    <t>Unibright</t>
  </si>
  <si>
    <t>UBT</t>
  </si>
  <si>
    <t>Crown</t>
  </si>
  <si>
    <t>CRW</t>
  </si>
  <si>
    <t>BlackCoin</t>
  </si>
  <si>
    <t>BLK</t>
  </si>
  <si>
    <t>Mooncoin</t>
  </si>
  <si>
    <t>MOON</t>
  </si>
  <si>
    <t>Alphacat</t>
  </si>
  <si>
    <t>ACAT</t>
  </si>
  <si>
    <t>Boolberry</t>
  </si>
  <si>
    <t>BBR</t>
  </si>
  <si>
    <t>indaHash</t>
  </si>
  <si>
    <t>IDH</t>
  </si>
  <si>
    <t>PRIZM</t>
  </si>
  <si>
    <t>PZM</t>
  </si>
  <si>
    <t>HempCoin</t>
  </si>
  <si>
    <t>THC</t>
  </si>
  <si>
    <t>UpToken</t>
  </si>
  <si>
    <t>UP</t>
  </si>
  <si>
    <t>DMarket</t>
  </si>
  <si>
    <t>DMT</t>
  </si>
  <si>
    <t>I/O Coin</t>
  </si>
  <si>
    <t>IOC</t>
  </si>
  <si>
    <t>Agrello</t>
  </si>
  <si>
    <t>DLT</t>
  </si>
  <si>
    <t>Matchpool</t>
  </si>
  <si>
    <t>GUP</t>
  </si>
  <si>
    <t>Hexx</t>
  </si>
  <si>
    <t>HXX</t>
  </si>
  <si>
    <t>Monetha</t>
  </si>
  <si>
    <t>MTH</t>
  </si>
  <si>
    <t>Bitcoin Atom</t>
  </si>
  <si>
    <t>BCA</t>
  </si>
  <si>
    <t>Incent</t>
  </si>
  <si>
    <t>INCNT</t>
  </si>
  <si>
    <t>Flash</t>
  </si>
  <si>
    <t>FLASH</t>
  </si>
  <si>
    <t>bitUSD</t>
  </si>
  <si>
    <t>BITUSD</t>
  </si>
  <si>
    <t>FlorinCoin</t>
  </si>
  <si>
    <t>FLO</t>
  </si>
  <si>
    <t>Grid+</t>
  </si>
  <si>
    <t>GRID</t>
  </si>
  <si>
    <t>Blocktix</t>
  </si>
  <si>
    <t>TIX</t>
  </si>
  <si>
    <t>Diamond</t>
  </si>
  <si>
    <t>DMD</t>
  </si>
  <si>
    <t>Ormeus Coin</t>
  </si>
  <si>
    <t>ORME</t>
  </si>
  <si>
    <t>bitqy</t>
  </si>
  <si>
    <t>BQ</t>
  </si>
  <si>
    <t>WeTrust</t>
  </si>
  <si>
    <t>TRST</t>
  </si>
  <si>
    <t>DIMCOIN</t>
  </si>
  <si>
    <t>DIM</t>
  </si>
  <si>
    <t>GridCoin</t>
  </si>
  <si>
    <t>GRC</t>
  </si>
  <si>
    <t>DADI</t>
  </si>
  <si>
    <t>ALQO</t>
  </si>
  <si>
    <t>Hi Mutual Society</t>
  </si>
  <si>
    <t>HMC</t>
  </si>
  <si>
    <t>Blackmoon</t>
  </si>
  <si>
    <t>BMC</t>
  </si>
  <si>
    <t>VeriCoin</t>
  </si>
  <si>
    <t>VRC</t>
  </si>
  <si>
    <t>Restart Energy MWAT</t>
  </si>
  <si>
    <t>MWAT</t>
  </si>
  <si>
    <t>Pascal Coin</t>
  </si>
  <si>
    <t>PASC</t>
  </si>
  <si>
    <t>Covesting</t>
  </si>
  <si>
    <t>COV</t>
  </si>
  <si>
    <t>U.CASH</t>
  </si>
  <si>
    <t>UCASH</t>
  </si>
  <si>
    <t>Blockport</t>
  </si>
  <si>
    <t>BPT</t>
  </si>
  <si>
    <t>AICHAIN</t>
  </si>
  <si>
    <t>AIT</t>
  </si>
  <si>
    <t>LALA World</t>
  </si>
  <si>
    <t>LALA</t>
  </si>
  <si>
    <t>Omni</t>
  </si>
  <si>
    <t>OMNI</t>
  </si>
  <si>
    <t>Polybius</t>
  </si>
  <si>
    <t>PLBT</t>
  </si>
  <si>
    <t>Radium</t>
  </si>
  <si>
    <t>RADS</t>
  </si>
  <si>
    <t>Moeda Loyalty Points</t>
  </si>
  <si>
    <t>MDA</t>
  </si>
  <si>
    <t>Hydrogen</t>
  </si>
  <si>
    <t>HYDRO</t>
  </si>
  <si>
    <t>Nework</t>
  </si>
  <si>
    <t>NKC</t>
  </si>
  <si>
    <t>Envion</t>
  </si>
  <si>
    <t>EVN</t>
  </si>
  <si>
    <t>Selfkey</t>
  </si>
  <si>
    <t>KEY</t>
  </si>
  <si>
    <t>ATMChain</t>
  </si>
  <si>
    <t>ATM</t>
  </si>
  <si>
    <t>EchoLink</t>
  </si>
  <si>
    <t>EKO</t>
  </si>
  <si>
    <t>carVertical</t>
  </si>
  <si>
    <t>CV</t>
  </si>
  <si>
    <t>E-Dinar Coin</t>
  </si>
  <si>
    <t>EDR</t>
  </si>
  <si>
    <t>PACcoin</t>
  </si>
  <si>
    <t>$PAC</t>
  </si>
  <si>
    <t>Aphelion</t>
  </si>
  <si>
    <t>APH</t>
  </si>
  <si>
    <t>Uquid Coin</t>
  </si>
  <si>
    <t>UQC</t>
  </si>
  <si>
    <t>Numeraire</t>
  </si>
  <si>
    <t>NMR</t>
  </si>
  <si>
    <t>LATOKEN</t>
  </si>
  <si>
    <t>LA</t>
  </si>
  <si>
    <t>Measurable Data Token</t>
  </si>
  <si>
    <t>MDT</t>
  </si>
  <si>
    <t>OAX</t>
  </si>
  <si>
    <t>MonetaryUnit</t>
  </si>
  <si>
    <t>MUE</t>
  </si>
  <si>
    <t>Nebula AI</t>
  </si>
  <si>
    <t>NBAI</t>
  </si>
  <si>
    <t>Hacken</t>
  </si>
  <si>
    <t>HKN</t>
  </si>
  <si>
    <t>Cappasity</t>
  </si>
  <si>
    <t>CAPP</t>
  </si>
  <si>
    <t>Divi</t>
  </si>
  <si>
    <t>DIVX</t>
  </si>
  <si>
    <t>Sharder</t>
  </si>
  <si>
    <t>SS</t>
  </si>
  <si>
    <t>MUSE</t>
  </si>
  <si>
    <t>Bismuth</t>
  </si>
  <si>
    <t>BIS</t>
  </si>
  <si>
    <t>SolarCoin</t>
  </si>
  <si>
    <t>SLR</t>
  </si>
  <si>
    <t>RevolutionVR</t>
  </si>
  <si>
    <t>RVR</t>
  </si>
  <si>
    <t>TE-FOOD</t>
  </si>
  <si>
    <t>TFD</t>
  </si>
  <si>
    <t>Swarm</t>
  </si>
  <si>
    <t>SWM</t>
  </si>
  <si>
    <t>BitClave</t>
  </si>
  <si>
    <t>CAT</t>
  </si>
  <si>
    <t>SIBCoin</t>
  </si>
  <si>
    <t>SIB</t>
  </si>
  <si>
    <t>REBL</t>
  </si>
  <si>
    <t>Expanse</t>
  </si>
  <si>
    <t>EXP</t>
  </si>
  <si>
    <t>Databits</t>
  </si>
  <si>
    <t>DTB</t>
  </si>
  <si>
    <t>NPER</t>
  </si>
  <si>
    <t>OneRoot Network</t>
  </si>
  <si>
    <t>RNT</t>
  </si>
  <si>
    <t>Rentberry</t>
  </si>
  <si>
    <t>BERRY</t>
  </si>
  <si>
    <t>Rubycoin</t>
  </si>
  <si>
    <t>RBY</t>
  </si>
  <si>
    <t>ShareX</t>
  </si>
  <si>
    <t>SEXC</t>
  </si>
  <si>
    <t>SureRemit</t>
  </si>
  <si>
    <t>RMT</t>
  </si>
  <si>
    <t>Rialto</t>
  </si>
  <si>
    <t>XRL</t>
  </si>
  <si>
    <t>Oxycoin</t>
  </si>
  <si>
    <t>OXY</t>
  </si>
  <si>
    <t>Smartlands</t>
  </si>
  <si>
    <t>SLT</t>
  </si>
  <si>
    <t>MARK.SPACE</t>
  </si>
  <si>
    <t>MRK</t>
  </si>
  <si>
    <t>Zap</t>
  </si>
  <si>
    <t>ZAP</t>
  </si>
  <si>
    <t>Remme</t>
  </si>
  <si>
    <t>REM</t>
  </si>
  <si>
    <t>NoLimitCoin</t>
  </si>
  <si>
    <t>NLC2</t>
  </si>
  <si>
    <t>Neumark</t>
  </si>
  <si>
    <t>NEU</t>
  </si>
  <si>
    <t>DomRaider</t>
  </si>
  <si>
    <t>DRT</t>
  </si>
  <si>
    <t>Linda</t>
  </si>
  <si>
    <t>LINDA</t>
  </si>
  <si>
    <t>Credo</t>
  </si>
  <si>
    <t>CREDO</t>
  </si>
  <si>
    <t>Banyan Network</t>
  </si>
  <si>
    <t>BBN</t>
  </si>
  <si>
    <t>DeviantCoin</t>
  </si>
  <si>
    <t>DEV</t>
  </si>
  <si>
    <t>Profile Utility Token</t>
  </si>
  <si>
    <t>PUT</t>
  </si>
  <si>
    <t>SwissBorg</t>
  </si>
  <si>
    <t>CHSB</t>
  </si>
  <si>
    <t>PolicyPal Network</t>
  </si>
  <si>
    <t>PAL</t>
  </si>
  <si>
    <t>Maecenas</t>
  </si>
  <si>
    <t>ART</t>
  </si>
  <si>
    <t>Olympus Labs</t>
  </si>
  <si>
    <t>MOT</t>
  </si>
  <si>
    <t>Quantum</t>
  </si>
  <si>
    <t>QAU</t>
  </si>
  <si>
    <t>Polis</t>
  </si>
  <si>
    <t>POLIS</t>
  </si>
  <si>
    <t>aXpire</t>
  </si>
  <si>
    <t>AXP</t>
  </si>
  <si>
    <t>Matryx</t>
  </si>
  <si>
    <t>MTX</t>
  </si>
  <si>
    <t>LoMoCoin</t>
  </si>
  <si>
    <t>LMC</t>
  </si>
  <si>
    <t>Pareto Network</t>
  </si>
  <si>
    <t>PARETO</t>
  </si>
  <si>
    <t>Graft</t>
  </si>
  <si>
    <t>GRFT</t>
  </si>
  <si>
    <t>Rivetz</t>
  </si>
  <si>
    <t>RVT</t>
  </si>
  <si>
    <t>NewYorkCoin</t>
  </si>
  <si>
    <t>NYC</t>
  </si>
  <si>
    <t>Hubii Network</t>
  </si>
  <si>
    <t>HBT</t>
  </si>
  <si>
    <t>BitSend</t>
  </si>
  <si>
    <t>BSD</t>
  </si>
  <si>
    <t>ShipChain</t>
  </si>
  <si>
    <t>SHIP</t>
  </si>
  <si>
    <t>PolySwarm</t>
  </si>
  <si>
    <t>NCT</t>
  </si>
  <si>
    <t>Playkey</t>
  </si>
  <si>
    <t>PKT</t>
  </si>
  <si>
    <t>Fluz Fluz</t>
  </si>
  <si>
    <t>FLUZ</t>
  </si>
  <si>
    <t>Elixir</t>
  </si>
  <si>
    <t>ELIX</t>
  </si>
  <si>
    <t>HeroNode</t>
  </si>
  <si>
    <t>HER</t>
  </si>
  <si>
    <t>MktCoin</t>
  </si>
  <si>
    <t>MLM</t>
  </si>
  <si>
    <t>Swarm City</t>
  </si>
  <si>
    <t>SWT</t>
  </si>
  <si>
    <t>Bee Token</t>
  </si>
  <si>
    <t>BEE</t>
  </si>
  <si>
    <t>Nimiq Exchange Token</t>
  </si>
  <si>
    <t>NET</t>
  </si>
  <si>
    <t>Friendz</t>
  </si>
  <si>
    <t>FDZ</t>
  </si>
  <si>
    <t>EZToken</t>
  </si>
  <si>
    <t>EZT</t>
  </si>
  <si>
    <t>LockTrip</t>
  </si>
  <si>
    <t>LOC</t>
  </si>
  <si>
    <t>LUXCoin</t>
  </si>
  <si>
    <t>LUX</t>
  </si>
  <si>
    <t>Clams</t>
  </si>
  <si>
    <t>CLAM</t>
  </si>
  <si>
    <t>ICOS</t>
  </si>
  <si>
    <t>Etheroll</t>
  </si>
  <si>
    <t>DICE</t>
  </si>
  <si>
    <t>Myriad</t>
  </si>
  <si>
    <t>XMY</t>
  </si>
  <si>
    <t>Titanium BAR</t>
  </si>
  <si>
    <t>TBAR</t>
  </si>
  <si>
    <t>Paragon</t>
  </si>
  <si>
    <t>PRG</t>
  </si>
  <si>
    <t>OKCash</t>
  </si>
  <si>
    <t>OK</t>
  </si>
  <si>
    <t>Effect.AI</t>
  </si>
  <si>
    <t>EFX</t>
  </si>
  <si>
    <t>NeosCoin</t>
  </si>
  <si>
    <t>NEOS</t>
  </si>
  <si>
    <t>Musicoin</t>
  </si>
  <si>
    <t>MUSIC</t>
  </si>
  <si>
    <t>BitDegree</t>
  </si>
  <si>
    <t>BDG</t>
  </si>
  <si>
    <t>Energycoin</t>
  </si>
  <si>
    <t>ENRG</t>
  </si>
  <si>
    <t>B2BX</t>
  </si>
  <si>
    <t>B2B</t>
  </si>
  <si>
    <t>Sprouts</t>
  </si>
  <si>
    <t>SPRTS</t>
  </si>
  <si>
    <t>CoinFi</t>
  </si>
  <si>
    <t>COFI</t>
  </si>
  <si>
    <t>Local World Forwarders</t>
  </si>
  <si>
    <t>LWF</t>
  </si>
  <si>
    <t>EncrypGen</t>
  </si>
  <si>
    <t>DNA</t>
  </si>
  <si>
    <t>Helbiz</t>
  </si>
  <si>
    <t>HBZ</t>
  </si>
  <si>
    <t>PeepCoin</t>
  </si>
  <si>
    <t>PCN</t>
  </si>
  <si>
    <t>Stipend</t>
  </si>
  <si>
    <t>SPD</t>
  </si>
  <si>
    <t>Bulwark</t>
  </si>
  <si>
    <t>BWK</t>
  </si>
  <si>
    <t>Flixxo</t>
  </si>
  <si>
    <t>FLIXX</t>
  </si>
  <si>
    <t>Leverj</t>
  </si>
  <si>
    <t>LEV</t>
  </si>
  <si>
    <t>The ChampCoin</t>
  </si>
  <si>
    <t>TCC</t>
  </si>
  <si>
    <t>FoldingCoin</t>
  </si>
  <si>
    <t>FLDC</t>
  </si>
  <si>
    <t>Morpheus Labs</t>
  </si>
  <si>
    <t>MITX</t>
  </si>
  <si>
    <t>Oyster Shell</t>
  </si>
  <si>
    <t>SHL</t>
  </si>
  <si>
    <t>Morpheus Network</t>
  </si>
  <si>
    <t>MORPH</t>
  </si>
  <si>
    <t>Cashaa</t>
  </si>
  <si>
    <t>CAS</t>
  </si>
  <si>
    <t>Chronobank</t>
  </si>
  <si>
    <t>TIME</t>
  </si>
  <si>
    <t>Russian Miner Coin</t>
  </si>
  <si>
    <t>RMC</t>
  </si>
  <si>
    <t>Travelflex</t>
  </si>
  <si>
    <t>TRF</t>
  </si>
  <si>
    <t>Espers</t>
  </si>
  <si>
    <t>ESP</t>
  </si>
  <si>
    <t>Debitum</t>
  </si>
  <si>
    <t>DEB</t>
  </si>
  <si>
    <t>ATN</t>
  </si>
  <si>
    <t>Stealth</t>
  </si>
  <si>
    <t>XST</t>
  </si>
  <si>
    <t>HollyWoodCoin</t>
  </si>
  <si>
    <t>HWC</t>
  </si>
  <si>
    <t>Gambit</t>
  </si>
  <si>
    <t>GAM</t>
  </si>
  <si>
    <t>GoldCoin</t>
  </si>
  <si>
    <t>GLD</t>
  </si>
  <si>
    <t>Devery</t>
  </si>
  <si>
    <t>EVE</t>
  </si>
  <si>
    <t>CargoX</t>
  </si>
  <si>
    <t>CXO</t>
  </si>
  <si>
    <t>XPA</t>
  </si>
  <si>
    <t>Lendingblock</t>
  </si>
  <si>
    <t>LND</t>
  </si>
  <si>
    <t>Nexium</t>
  </si>
  <si>
    <t>NXC</t>
  </si>
  <si>
    <t>Zippie</t>
  </si>
  <si>
    <t>ZIPT</t>
  </si>
  <si>
    <t>FintruX Network</t>
  </si>
  <si>
    <t>FTX</t>
  </si>
  <si>
    <t>ATBCoin</t>
  </si>
  <si>
    <t>ATB</t>
  </si>
  <si>
    <t>Dovu</t>
  </si>
  <si>
    <t>DOVU</t>
  </si>
  <si>
    <t>Mintcoin</t>
  </si>
  <si>
    <t>MINT</t>
  </si>
  <si>
    <t>PinkCoin</t>
  </si>
  <si>
    <t>PINK</t>
  </si>
  <si>
    <t>Insights Network</t>
  </si>
  <si>
    <t>INSTAR</t>
  </si>
  <si>
    <t>Bounty0x</t>
  </si>
  <si>
    <t>BNTY</t>
  </si>
  <si>
    <t>CVCoin</t>
  </si>
  <si>
    <t>CVCOIN</t>
  </si>
  <si>
    <t>Block Array</t>
  </si>
  <si>
    <t>ARY</t>
  </si>
  <si>
    <t>Novacoin</t>
  </si>
  <si>
    <t>NVC</t>
  </si>
  <si>
    <t>Dynamic</t>
  </si>
  <si>
    <t>DYN</t>
  </si>
  <si>
    <t>NaPoleonX</t>
  </si>
  <si>
    <t>NPX</t>
  </si>
  <si>
    <t>Everus</t>
  </si>
  <si>
    <t>EVR</t>
  </si>
  <si>
    <t>Snovio</t>
  </si>
  <si>
    <t>SNOV</t>
  </si>
  <si>
    <t>Pluton</t>
  </si>
  <si>
    <t>PLU</t>
  </si>
  <si>
    <t>adbank</t>
  </si>
  <si>
    <t>ADB</t>
  </si>
  <si>
    <t>ConnectJob</t>
  </si>
  <si>
    <t>CJT</t>
  </si>
  <si>
    <t>Golos</t>
  </si>
  <si>
    <t>GOLOS</t>
  </si>
  <si>
    <t>Spectrecoin</t>
  </si>
  <si>
    <t>XSPEC</t>
  </si>
  <si>
    <t>AidCoin</t>
  </si>
  <si>
    <t>AID</t>
  </si>
  <si>
    <t>FedoraCoin</t>
  </si>
  <si>
    <t>TIPS</t>
  </si>
  <si>
    <t>IDEX Membership</t>
  </si>
  <si>
    <t>IDXM</t>
  </si>
  <si>
    <t>AdShares</t>
  </si>
  <si>
    <t>ADST</t>
  </si>
  <si>
    <t>Pure</t>
  </si>
  <si>
    <t>PURE</t>
  </si>
  <si>
    <t>Leadcoin</t>
  </si>
  <si>
    <t>LDC</t>
  </si>
  <si>
    <t>InvestFeed</t>
  </si>
  <si>
    <t>IFT</t>
  </si>
  <si>
    <t>DubaiCoin</t>
  </si>
  <si>
    <t>DBIX</t>
  </si>
  <si>
    <t>ALIS</t>
  </si>
  <si>
    <t>IP Exchange</t>
  </si>
  <si>
    <t>IPSX</t>
  </si>
  <si>
    <t>Dero</t>
  </si>
  <si>
    <t>DERO</t>
  </si>
  <si>
    <t>DAO.Casino</t>
  </si>
  <si>
    <t>BET</t>
  </si>
  <si>
    <t>BitTube</t>
  </si>
  <si>
    <t>TUBE</t>
  </si>
  <si>
    <t>HEAT</t>
  </si>
  <si>
    <t>ToaCoin</t>
  </si>
  <si>
    <t>TOA</t>
  </si>
  <si>
    <t>Pandacoin</t>
  </si>
  <si>
    <t>PND</t>
  </si>
  <si>
    <t>Solaris</t>
  </si>
  <si>
    <t>XLR</t>
  </si>
  <si>
    <t>Mysterium</t>
  </si>
  <si>
    <t>MYST</t>
  </si>
  <si>
    <t>Zilla</t>
  </si>
  <si>
    <t>ZLA</t>
  </si>
  <si>
    <t>Aventus</t>
  </si>
  <si>
    <t>AVT</t>
  </si>
  <si>
    <t>Global Cryptocurrency</t>
  </si>
  <si>
    <t>GCC</t>
  </si>
  <si>
    <t>Pirl</t>
  </si>
  <si>
    <t>PIRL</t>
  </si>
  <si>
    <t>Gladius Token</t>
  </si>
  <si>
    <t>GLA</t>
  </si>
  <si>
    <t>Worldcore</t>
  </si>
  <si>
    <t>WRC</t>
  </si>
  <si>
    <t>SportyCo</t>
  </si>
  <si>
    <t>SPF</t>
  </si>
  <si>
    <t>GoByte</t>
  </si>
  <si>
    <t>GBX</t>
  </si>
  <si>
    <t>Xaurum</t>
  </si>
  <si>
    <t>XAUR</t>
  </si>
  <si>
    <t>Bitcrystals</t>
  </si>
  <si>
    <t>BCY</t>
  </si>
  <si>
    <t>Linker Coin</t>
  </si>
  <si>
    <t>LNC</t>
  </si>
  <si>
    <t>Curecoin</t>
  </si>
  <si>
    <t>CURE</t>
  </si>
  <si>
    <t>Publica</t>
  </si>
  <si>
    <t>PBL</t>
  </si>
  <si>
    <t>InsurePal</t>
  </si>
  <si>
    <t>IPL</t>
  </si>
  <si>
    <t>Ink Protocol</t>
  </si>
  <si>
    <t>XNK</t>
  </si>
  <si>
    <t>Opus</t>
  </si>
  <si>
    <t>OPT</t>
  </si>
  <si>
    <t>Aditus</t>
  </si>
  <si>
    <t>ADI</t>
  </si>
  <si>
    <t>BitConnect</t>
  </si>
  <si>
    <t>BCC</t>
  </si>
  <si>
    <t>Sphere</t>
  </si>
  <si>
    <t>SPHR</t>
  </si>
  <si>
    <t>TransferCoin</t>
  </si>
  <si>
    <t>TX</t>
  </si>
  <si>
    <t>Vice Industry Token</t>
  </si>
  <si>
    <t>VIT</t>
  </si>
  <si>
    <t>Syndicate</t>
  </si>
  <si>
    <t>SYNX</t>
  </si>
  <si>
    <t>Change</t>
  </si>
  <si>
    <t>CAG</t>
  </si>
  <si>
    <t>Auroracoin</t>
  </si>
  <si>
    <t>AUR</t>
  </si>
  <si>
    <t>Auctus</t>
  </si>
  <si>
    <t>AUC</t>
  </si>
  <si>
    <t>Sumokoin</t>
  </si>
  <si>
    <t>SUMO</t>
  </si>
  <si>
    <t>Internet of People</t>
  </si>
  <si>
    <t>IOP</t>
  </si>
  <si>
    <t>JET8</t>
  </si>
  <si>
    <t>J8T</t>
  </si>
  <si>
    <t>EXRNchain</t>
  </si>
  <si>
    <t>EXRN</t>
  </si>
  <si>
    <t>AirToken</t>
  </si>
  <si>
    <t>AIR</t>
  </si>
  <si>
    <t>Circuits of Value</t>
  </si>
  <si>
    <t>COVAL</t>
  </si>
  <si>
    <t>LIFE</t>
  </si>
  <si>
    <t>ClearCoin</t>
  </si>
  <si>
    <t>CLR</t>
  </si>
  <si>
    <t>Waves Community Token</t>
  </si>
  <si>
    <t>WCT</t>
  </si>
  <si>
    <t>APX</t>
  </si>
  <si>
    <t>Payfair</t>
  </si>
  <si>
    <t>PFR</t>
  </si>
  <si>
    <t>Sequence</t>
  </si>
  <si>
    <t>SEQ</t>
  </si>
  <si>
    <t>Jiyo</t>
  </si>
  <si>
    <t>JIYO</t>
  </si>
  <si>
    <t>Spectiv</t>
  </si>
  <si>
    <t>SIG</t>
  </si>
  <si>
    <t>Global Currency Reserve</t>
  </si>
  <si>
    <t>GCR</t>
  </si>
  <si>
    <t>Ecobit</t>
  </si>
  <si>
    <t>ECOB</t>
  </si>
  <si>
    <t>CommerceBlock</t>
  </si>
  <si>
    <t>CBT</t>
  </si>
  <si>
    <t>OBITS</t>
  </si>
  <si>
    <t>AdHive</t>
  </si>
  <si>
    <t>ADH</t>
  </si>
  <si>
    <t>Anoncoin</t>
  </si>
  <si>
    <t>ANC</t>
  </si>
  <si>
    <t>Tokes</t>
  </si>
  <si>
    <t>TKS</t>
  </si>
  <si>
    <t>CanYaCoin</t>
  </si>
  <si>
    <t>CAN</t>
  </si>
  <si>
    <t>GET Protocol</t>
  </si>
  <si>
    <t>GET</t>
  </si>
  <si>
    <t>Kore</t>
  </si>
  <si>
    <t>KORE</t>
  </si>
  <si>
    <t>TrueFlip</t>
  </si>
  <si>
    <t>TFL</t>
  </si>
  <si>
    <t>Viuly</t>
  </si>
  <si>
    <t>VIU</t>
  </si>
  <si>
    <t>Blue Protocol</t>
  </si>
  <si>
    <t>BLUE</t>
  </si>
  <si>
    <t>HelloGold</t>
  </si>
  <si>
    <t>HGT</t>
  </si>
  <si>
    <t>Eroscoin</t>
  </si>
  <si>
    <t>ERO</t>
  </si>
  <si>
    <t>ArtByte</t>
  </si>
  <si>
    <t>ABY</t>
  </si>
  <si>
    <t>HOQU</t>
  </si>
  <si>
    <t>HQX</t>
  </si>
  <si>
    <t>ClearPoll</t>
  </si>
  <si>
    <t>POLL</t>
  </si>
  <si>
    <t>Monoeci</t>
  </si>
  <si>
    <t>XMCC</t>
  </si>
  <si>
    <t>Universal Currency</t>
  </si>
  <si>
    <t>UNIT</t>
  </si>
  <si>
    <t>Breakout Stake</t>
  </si>
  <si>
    <t>BRX</t>
  </si>
  <si>
    <t>Haven Protocol</t>
  </si>
  <si>
    <t>XHV</t>
  </si>
  <si>
    <t>Target Coin</t>
  </si>
  <si>
    <t>TGT</t>
  </si>
  <si>
    <t>Atmos</t>
  </si>
  <si>
    <t>ATMOS</t>
  </si>
  <si>
    <t>GeoCoin</t>
  </si>
  <si>
    <t>GEO</t>
  </si>
  <si>
    <t>BioCoin</t>
  </si>
  <si>
    <t>BIO</t>
  </si>
  <si>
    <t>Spectre.ai Utility Token</t>
  </si>
  <si>
    <t>SXUT</t>
  </si>
  <si>
    <t>BitStation</t>
  </si>
  <si>
    <t>BSTN</t>
  </si>
  <si>
    <t>Bitmark</t>
  </si>
  <si>
    <t>Dotcoin</t>
  </si>
  <si>
    <t>DOT</t>
  </si>
  <si>
    <t>Dether</t>
  </si>
  <si>
    <t>DTH</t>
  </si>
  <si>
    <t>EuropeCoin</t>
  </si>
  <si>
    <t>ERC</t>
  </si>
  <si>
    <t>Bezop</t>
  </si>
  <si>
    <t>BEZ</t>
  </si>
  <si>
    <t>Nullex</t>
  </si>
  <si>
    <t>NLX</t>
  </si>
  <si>
    <t>ATLANT</t>
  </si>
  <si>
    <t>ATL</t>
  </si>
  <si>
    <t>Open Trading Network</t>
  </si>
  <si>
    <t>OTN</t>
  </si>
  <si>
    <t>FidentiaX</t>
  </si>
  <si>
    <t>FDX</t>
  </si>
  <si>
    <t>Bitcoin Plus</t>
  </si>
  <si>
    <t>XBC</t>
  </si>
  <si>
    <t>Cryptopay</t>
  </si>
  <si>
    <t>CPAY</t>
  </si>
  <si>
    <t>HyperStake</t>
  </si>
  <si>
    <t>HYP</t>
  </si>
  <si>
    <t>Colu Local Network</t>
  </si>
  <si>
    <t>CLN</t>
  </si>
  <si>
    <t>vTorrent</t>
  </si>
  <si>
    <t>VTR</t>
  </si>
  <si>
    <t>BitDice</t>
  </si>
  <si>
    <t>CSNO</t>
  </si>
  <si>
    <t>B3Coin</t>
  </si>
  <si>
    <t>KB3</t>
  </si>
  <si>
    <t>Pesetacoin</t>
  </si>
  <si>
    <t>PTC</t>
  </si>
  <si>
    <t>Qwark</t>
  </si>
  <si>
    <t>QWARK</t>
  </si>
  <si>
    <t>AMLT</t>
  </si>
  <si>
    <t>BitcoinZ</t>
  </si>
  <si>
    <t>BTCZ</t>
  </si>
  <si>
    <t>REAL</t>
  </si>
  <si>
    <t>Zeitcoin</t>
  </si>
  <si>
    <t>ZEIT</t>
  </si>
  <si>
    <t>2GIVE</t>
  </si>
  <si>
    <t>Karbo</t>
  </si>
  <si>
    <t>KRB</t>
  </si>
  <si>
    <t>Neutron</t>
  </si>
  <si>
    <t>NTRN</t>
  </si>
  <si>
    <t>Hade Platform</t>
  </si>
  <si>
    <t>HADE</t>
  </si>
  <si>
    <t>ExclusiveCoin</t>
  </si>
  <si>
    <t>EXCL</t>
  </si>
  <si>
    <t>SpreadCoin</t>
  </si>
  <si>
    <t>SPR</t>
  </si>
  <si>
    <t>Memetic / PepeCoin</t>
  </si>
  <si>
    <t>MEME</t>
  </si>
  <si>
    <t>Peculium</t>
  </si>
  <si>
    <t>PCL</t>
  </si>
  <si>
    <t>Commodity Ad Network</t>
  </si>
  <si>
    <t>CDX</t>
  </si>
  <si>
    <t>BlockCAT</t>
  </si>
  <si>
    <t>NuBits</t>
  </si>
  <si>
    <t>USNBT</t>
  </si>
  <si>
    <t>DopeCoin</t>
  </si>
  <si>
    <t>DOPE</t>
  </si>
  <si>
    <t>Iungo</t>
  </si>
  <si>
    <t>ING</t>
  </si>
  <si>
    <t>Crave</t>
  </si>
  <si>
    <t>CRAVE</t>
  </si>
  <si>
    <t>Bitcloud</t>
  </si>
  <si>
    <t>BTDX</t>
  </si>
  <si>
    <t>HEROcoin</t>
  </si>
  <si>
    <t>PLAY</t>
  </si>
  <si>
    <t>LOCIcoin</t>
  </si>
  <si>
    <t>LOCI</t>
  </si>
  <si>
    <t>Gatcoin</t>
  </si>
  <si>
    <t>GAT</t>
  </si>
  <si>
    <t>Ixcoin</t>
  </si>
  <si>
    <t>IXC</t>
  </si>
  <si>
    <t>Sether</t>
  </si>
  <si>
    <t>SETH</t>
  </si>
  <si>
    <t>MaxCoin</t>
  </si>
  <si>
    <t>MAX</t>
  </si>
  <si>
    <t>DigiPulse</t>
  </si>
  <si>
    <t>DGPT</t>
  </si>
  <si>
    <t>Astro</t>
  </si>
  <si>
    <t>ASTRO</t>
  </si>
  <si>
    <t>Hush</t>
  </si>
  <si>
    <t>HUSH</t>
  </si>
  <si>
    <t>MyWish</t>
  </si>
  <si>
    <t>WISH</t>
  </si>
  <si>
    <t>Monkey Project</t>
  </si>
  <si>
    <t>MONK</t>
  </si>
  <si>
    <t>Denarius</t>
  </si>
  <si>
    <t>DNR</t>
  </si>
  <si>
    <t>Voise</t>
  </si>
  <si>
    <t>VOISE</t>
  </si>
  <si>
    <t>VeriumReserve</t>
  </si>
  <si>
    <t>VRM</t>
  </si>
  <si>
    <t>Quark</t>
  </si>
  <si>
    <t>QRK</t>
  </si>
  <si>
    <t>Parkgene</t>
  </si>
  <si>
    <t>GENE</t>
  </si>
  <si>
    <t>Zephyr</t>
  </si>
  <si>
    <t>ZEPH</t>
  </si>
  <si>
    <t>eBoost</t>
  </si>
  <si>
    <t>EBST</t>
  </si>
  <si>
    <t>Interstellar Holdings</t>
  </si>
  <si>
    <t>HOLD</t>
  </si>
  <si>
    <t>Goodomy</t>
  </si>
  <si>
    <t>GOOD</t>
  </si>
  <si>
    <t>Terracoin</t>
  </si>
  <si>
    <t>TRC</t>
  </si>
  <si>
    <t>Masari</t>
  </si>
  <si>
    <t>MSR</t>
  </si>
  <si>
    <t>Galactrum</t>
  </si>
  <si>
    <t>ORE</t>
  </si>
  <si>
    <t>Riecoin</t>
  </si>
  <si>
    <t>RIC</t>
  </si>
  <si>
    <t>Tracto</t>
  </si>
  <si>
    <t>TRCT</t>
  </si>
  <si>
    <t>Bonpay</t>
  </si>
  <si>
    <t>BON</t>
  </si>
  <si>
    <t>Chainium</t>
  </si>
  <si>
    <t>CHX</t>
  </si>
  <si>
    <t>Breakout</t>
  </si>
  <si>
    <t>BRK</t>
  </si>
  <si>
    <t>Daneel</t>
  </si>
  <si>
    <t>DAN</t>
  </si>
  <si>
    <t>SyncFab</t>
  </si>
  <si>
    <t>MFG</t>
  </si>
  <si>
    <t>DCORP</t>
  </si>
  <si>
    <t>DRP</t>
  </si>
  <si>
    <t>CannabisCoin</t>
  </si>
  <si>
    <t>CANN</t>
  </si>
  <si>
    <t>Sharechain</t>
  </si>
  <si>
    <t>SSS</t>
  </si>
  <si>
    <t>BuzzCoin</t>
  </si>
  <si>
    <t>BUZZ</t>
  </si>
  <si>
    <t>Vezt</t>
  </si>
  <si>
    <t>VZT</t>
  </si>
  <si>
    <t>FORCE</t>
  </si>
  <si>
    <t>FOR</t>
  </si>
  <si>
    <t>Education Ecosystem</t>
  </si>
  <si>
    <t>LEDU</t>
  </si>
  <si>
    <t>Sociall</t>
  </si>
  <si>
    <t>SCL</t>
  </si>
  <si>
    <t>1World</t>
  </si>
  <si>
    <t>1WO</t>
  </si>
  <si>
    <t>CryptoPing</t>
  </si>
  <si>
    <t>PING</t>
  </si>
  <si>
    <t>Altcoin</t>
  </si>
  <si>
    <t>ALT</t>
  </si>
  <si>
    <t>AurumCoin</t>
  </si>
  <si>
    <t>AU</t>
  </si>
  <si>
    <t>Hackspace Capital</t>
  </si>
  <si>
    <t>HAC</t>
  </si>
  <si>
    <t>RussiaCoin</t>
  </si>
  <si>
    <t>RC</t>
  </si>
  <si>
    <t>RefToken</t>
  </si>
  <si>
    <t>REF</t>
  </si>
  <si>
    <t>COPYTRACK</t>
  </si>
  <si>
    <t>CPY</t>
  </si>
  <si>
    <t>Privatix</t>
  </si>
  <si>
    <t>PRIX</t>
  </si>
  <si>
    <t>Maverick Chain</t>
  </si>
  <si>
    <t>MVC</t>
  </si>
  <si>
    <t>Autonio</t>
  </si>
  <si>
    <t>NIO</t>
  </si>
  <si>
    <t>Lampix</t>
  </si>
  <si>
    <t>PIX</t>
  </si>
  <si>
    <t>Creditbit</t>
  </si>
  <si>
    <t>CRB</t>
  </si>
  <si>
    <t>ZrCoin</t>
  </si>
  <si>
    <t>ZRC</t>
  </si>
  <si>
    <t>Aigang</t>
  </si>
  <si>
    <t>AIX</t>
  </si>
  <si>
    <t>Upfiring</t>
  </si>
  <si>
    <t>UFR</t>
  </si>
  <si>
    <t>Internxt</t>
  </si>
  <si>
    <t>INXT</t>
  </si>
  <si>
    <t>vSlice</t>
  </si>
  <si>
    <t>VSL</t>
  </si>
  <si>
    <t>Experty</t>
  </si>
  <si>
    <t>EXY</t>
  </si>
  <si>
    <t>StarterCoin</t>
  </si>
  <si>
    <t>STAC</t>
  </si>
  <si>
    <t>CampusCoin</t>
  </si>
  <si>
    <t>CMPCO</t>
  </si>
  <si>
    <t>Tokenbox</t>
  </si>
  <si>
    <t>TBX</t>
  </si>
  <si>
    <t>Sexcoin</t>
  </si>
  <si>
    <t>SXC</t>
  </si>
  <si>
    <t>Stellite</t>
  </si>
  <si>
    <t>XTL</t>
  </si>
  <si>
    <t>XGOX</t>
  </si>
  <si>
    <t>Ethorse</t>
  </si>
  <si>
    <t>HORSE</t>
  </si>
  <si>
    <t>Fabric Token</t>
  </si>
  <si>
    <t>FT</t>
  </si>
  <si>
    <t>Elite</t>
  </si>
  <si>
    <t>1337</t>
  </si>
  <si>
    <t>Ignition</t>
  </si>
  <si>
    <t>IC</t>
  </si>
  <si>
    <t>Verify</t>
  </si>
  <si>
    <t>CRED</t>
  </si>
  <si>
    <t>Social Send</t>
  </si>
  <si>
    <t>SEND</t>
  </si>
  <si>
    <t>STRAKS</t>
  </si>
  <si>
    <t>STAK</t>
  </si>
  <si>
    <t>Rupee</t>
  </si>
  <si>
    <t>RUP</t>
  </si>
  <si>
    <t>GCN Coin</t>
  </si>
  <si>
    <t>GCN</t>
  </si>
  <si>
    <t>TrakInvest</t>
  </si>
  <si>
    <t>TRAK</t>
  </si>
  <si>
    <t>e-Gulden</t>
  </si>
  <si>
    <t>EFL</t>
  </si>
  <si>
    <t>EverGreenCoin</t>
  </si>
  <si>
    <t>EGC</t>
  </si>
  <si>
    <t>Darcrus</t>
  </si>
  <si>
    <t>DAR</t>
  </si>
  <si>
    <t>Transcodium</t>
  </si>
  <si>
    <t>TNS</t>
  </si>
  <si>
    <t>TrustPlus</t>
  </si>
  <si>
    <t>TRUST</t>
  </si>
  <si>
    <t>HunterCoin</t>
  </si>
  <si>
    <t>HUC</t>
  </si>
  <si>
    <t>Bitswift</t>
  </si>
  <si>
    <t>SWIFT</t>
  </si>
  <si>
    <t>Live Stars</t>
  </si>
  <si>
    <t>LIVE</t>
  </si>
  <si>
    <t>Ethbits</t>
  </si>
  <si>
    <t>ETBS</t>
  </si>
  <si>
    <t>TeslaCoin</t>
  </si>
  <si>
    <t>TES</t>
  </si>
  <si>
    <t>MicroMoney</t>
  </si>
  <si>
    <t>AMM</t>
  </si>
  <si>
    <t>BlitzPredict</t>
  </si>
  <si>
    <t>XBP</t>
  </si>
  <si>
    <t>Indorse Token</t>
  </si>
  <si>
    <t>IND</t>
  </si>
  <si>
    <t>Ergo</t>
  </si>
  <si>
    <t>EFYT</t>
  </si>
  <si>
    <t>PutinCoin</t>
  </si>
  <si>
    <t>LatiumX</t>
  </si>
  <si>
    <t>LATX</t>
  </si>
  <si>
    <t>BiblePay</t>
  </si>
  <si>
    <t>BBP</t>
  </si>
  <si>
    <t>Soma</t>
  </si>
  <si>
    <t>SCT</t>
  </si>
  <si>
    <t>Rupaya</t>
  </si>
  <si>
    <t>RUPX</t>
  </si>
  <si>
    <t>Speed Mining Service</t>
  </si>
  <si>
    <t>SMS</t>
  </si>
  <si>
    <t>GoldMint</t>
  </si>
  <si>
    <t>MNTP</t>
  </si>
  <si>
    <t>Mercury Protocol</t>
  </si>
  <si>
    <t>GMT</t>
  </si>
  <si>
    <t>Magi</t>
  </si>
  <si>
    <t>XMG</t>
  </si>
  <si>
    <t>Ace</t>
  </si>
  <si>
    <t>ACE</t>
  </si>
  <si>
    <t>Primalbase Token</t>
  </si>
  <si>
    <t>PBT</t>
  </si>
  <si>
    <t>EtherSportz</t>
  </si>
  <si>
    <t>ESZ</t>
  </si>
  <si>
    <t>Hat.Exchange</t>
  </si>
  <si>
    <t>HAT</t>
  </si>
  <si>
    <t>Signals Network</t>
  </si>
  <si>
    <t>SGN</t>
  </si>
  <si>
    <t>HireMatch</t>
  </si>
  <si>
    <t>HIRE</t>
  </si>
  <si>
    <t>LiteDoge</t>
  </si>
  <si>
    <t>LDOGE</t>
  </si>
  <si>
    <t>Pylon Network</t>
  </si>
  <si>
    <t>PYLNT</t>
  </si>
  <si>
    <t>Condensate</t>
  </si>
  <si>
    <t>RAIN</t>
  </si>
  <si>
    <t>TrezarCoin</t>
  </si>
  <si>
    <t>TZC</t>
  </si>
  <si>
    <t>EventChain</t>
  </si>
  <si>
    <t>EVC</t>
  </si>
  <si>
    <t>Zero</t>
  </si>
  <si>
    <t>ZER</t>
  </si>
  <si>
    <t>Coinlancer</t>
  </si>
  <si>
    <t>CL</t>
  </si>
  <si>
    <t>BoutsPro</t>
  </si>
  <si>
    <t>BOUTS</t>
  </si>
  <si>
    <t>CryCash</t>
  </si>
  <si>
    <t>CRC</t>
  </si>
  <si>
    <t>Creativecoin</t>
  </si>
  <si>
    <t>CREA</t>
  </si>
  <si>
    <t>Earth Token</t>
  </si>
  <si>
    <t>EARTH</t>
  </si>
  <si>
    <t>Argentum</t>
  </si>
  <si>
    <t>ARG</t>
  </si>
  <si>
    <t>ChainCoin</t>
  </si>
  <si>
    <t>CHC</t>
  </si>
  <si>
    <t>Obsidian</t>
  </si>
  <si>
    <t>ODN</t>
  </si>
  <si>
    <t>NobleCoin</t>
  </si>
  <si>
    <t>NOBL</t>
  </si>
  <si>
    <t>United Crypto Community</t>
  </si>
  <si>
    <t>UCOM</t>
  </si>
  <si>
    <t>The Cypherfunks</t>
  </si>
  <si>
    <t>FUNK</t>
  </si>
  <si>
    <t>Qvolta</t>
  </si>
  <si>
    <t>QVT</t>
  </si>
  <si>
    <t>Linx</t>
  </si>
  <si>
    <t>LINX</t>
  </si>
  <si>
    <t>Magnet</t>
  </si>
  <si>
    <t>MAG</t>
  </si>
  <si>
    <t>Yocoin</t>
  </si>
  <si>
    <t>YOC</t>
  </si>
  <si>
    <t>EquiTrader</t>
  </si>
  <si>
    <t>EQT</t>
  </si>
  <si>
    <t>Deutsche eMark</t>
  </si>
  <si>
    <t>DEM</t>
  </si>
  <si>
    <t>Origami</t>
  </si>
  <si>
    <t>ORI</t>
  </si>
  <si>
    <t>Chronologic</t>
  </si>
  <si>
    <t>DAY</t>
  </si>
  <si>
    <t>TokenStars</t>
  </si>
  <si>
    <t>TEAM</t>
  </si>
  <si>
    <t>BelugaPay</t>
  </si>
  <si>
    <t>BBI</t>
  </si>
  <si>
    <t>Centurion</t>
  </si>
  <si>
    <t>CNT</t>
  </si>
  <si>
    <t>Ellaism</t>
  </si>
  <si>
    <t>ELLA</t>
  </si>
  <si>
    <t>DigitalPrice</t>
  </si>
  <si>
    <t>DP</t>
  </si>
  <si>
    <t>Capricoin</t>
  </si>
  <si>
    <t>SkinCoin</t>
  </si>
  <si>
    <t>SKIN</t>
  </si>
  <si>
    <t>APR Coin</t>
  </si>
  <si>
    <t>APR</t>
  </si>
  <si>
    <t>Jesus Coin</t>
  </si>
  <si>
    <t>JC</t>
  </si>
  <si>
    <t>IntenseCoin</t>
  </si>
  <si>
    <t>ITNS</t>
  </si>
  <si>
    <t>eBitcoin</t>
  </si>
  <si>
    <t>EBTC</t>
  </si>
  <si>
    <t>Bitdeal</t>
  </si>
  <si>
    <t>BDL</t>
  </si>
  <si>
    <t>NEVERDIE</t>
  </si>
  <si>
    <t>NDC</t>
  </si>
  <si>
    <t>VIVO</t>
  </si>
  <si>
    <t>Canada eCoin</t>
  </si>
  <si>
    <t>CDN</t>
  </si>
  <si>
    <t>Tidex Token</t>
  </si>
  <si>
    <t>TDX</t>
  </si>
  <si>
    <t>MagicCoin</t>
  </si>
  <si>
    <t>MAGE</t>
  </si>
  <si>
    <t>Blocklancer</t>
  </si>
  <si>
    <t>onG.social</t>
  </si>
  <si>
    <t>ONG</t>
  </si>
  <si>
    <t>UnbreakableCoin</t>
  </si>
  <si>
    <t>UNB</t>
  </si>
  <si>
    <t>Bytecent</t>
  </si>
  <si>
    <t>BYC</t>
  </si>
  <si>
    <t>InflationCoin</t>
  </si>
  <si>
    <t>IFLT</t>
  </si>
  <si>
    <t>BitWhite</t>
  </si>
  <si>
    <t>BTW</t>
  </si>
  <si>
    <t>Bitzeny</t>
  </si>
  <si>
    <t>ZNY</t>
  </si>
  <si>
    <t>808Coin</t>
  </si>
  <si>
    <t>808</t>
  </si>
  <si>
    <t>Biotron</t>
  </si>
  <si>
    <t>BTRN</t>
  </si>
  <si>
    <t>MarteXcoin</t>
  </si>
  <si>
    <t>MXT</t>
  </si>
  <si>
    <t>Innova</t>
  </si>
  <si>
    <t>INN</t>
  </si>
  <si>
    <t>Machinecoin</t>
  </si>
  <si>
    <t>MAC</t>
  </si>
  <si>
    <t>Centra</t>
  </si>
  <si>
    <t>CTR</t>
  </si>
  <si>
    <t>Digitalcoin</t>
  </si>
  <si>
    <t>DGC</t>
  </si>
  <si>
    <t>Tigereum</t>
  </si>
  <si>
    <t>TIG</t>
  </si>
  <si>
    <t>Onix</t>
  </si>
  <si>
    <t>ONX</t>
  </si>
  <si>
    <t>PopularCoin</t>
  </si>
  <si>
    <t>POP</t>
  </si>
  <si>
    <t>Fantasy Cash</t>
  </si>
  <si>
    <t>FANS</t>
  </si>
  <si>
    <t>Wild Crypto</t>
  </si>
  <si>
    <t>WILD</t>
  </si>
  <si>
    <t>SmileyCoin</t>
  </si>
  <si>
    <t>SMLY</t>
  </si>
  <si>
    <t>Woodcoin</t>
  </si>
  <si>
    <t>LOG</t>
  </si>
  <si>
    <t>Shekel</t>
  </si>
  <si>
    <t>JEW</t>
  </si>
  <si>
    <t>Version</t>
  </si>
  <si>
    <t>V</t>
  </si>
  <si>
    <t>Legends Room</t>
  </si>
  <si>
    <t>LGD</t>
  </si>
  <si>
    <t>Unitus</t>
  </si>
  <si>
    <t>UIS</t>
  </si>
  <si>
    <t>Megacoin</t>
  </si>
  <si>
    <t>MEC</t>
  </si>
  <si>
    <t>Sovereign Hero</t>
  </si>
  <si>
    <t>HERO</t>
  </si>
  <si>
    <t>DraftCoin</t>
  </si>
  <si>
    <t>DFT</t>
  </si>
  <si>
    <t>Miners' Reward Token</t>
  </si>
  <si>
    <t>MRT</t>
  </si>
  <si>
    <t>Kolion</t>
  </si>
  <si>
    <t>KLN</t>
  </si>
  <si>
    <t>WandX</t>
  </si>
  <si>
    <t>WAND</t>
  </si>
  <si>
    <t>bitJob</t>
  </si>
  <si>
    <t>STU</t>
  </si>
  <si>
    <t>Nitro</t>
  </si>
  <si>
    <t>NOX</t>
  </si>
  <si>
    <t>WeAreSatoshi</t>
  </si>
  <si>
    <t>WSX</t>
  </si>
  <si>
    <t>PetroDollar</t>
  </si>
  <si>
    <t>XPD</t>
  </si>
  <si>
    <t>Advanced Technology Coin</t>
  </si>
  <si>
    <t>ARC</t>
  </si>
  <si>
    <t>MAZA</t>
  </si>
  <si>
    <t>MZC</t>
  </si>
  <si>
    <t>SagaCoin</t>
  </si>
  <si>
    <t>SAGA</t>
  </si>
  <si>
    <t>Renos</t>
  </si>
  <si>
    <t>RNS</t>
  </si>
  <si>
    <t>Cryptonite</t>
  </si>
  <si>
    <t>XCN</t>
  </si>
  <si>
    <t>Dinastycoin</t>
  </si>
  <si>
    <t>DCY</t>
  </si>
  <si>
    <t>Bitradio</t>
  </si>
  <si>
    <t>BRO</t>
  </si>
  <si>
    <t>Bata</t>
  </si>
  <si>
    <t>BTA</t>
  </si>
  <si>
    <t>Photon</t>
  </si>
  <si>
    <t>PHO</t>
  </si>
  <si>
    <t>Truckcoin</t>
  </si>
  <si>
    <t>TRK</t>
  </si>
  <si>
    <t>FujiCoin</t>
  </si>
  <si>
    <t>FJC</t>
  </si>
  <si>
    <t>ELTCOIN</t>
  </si>
  <si>
    <t>ProCurrency</t>
  </si>
  <si>
    <t>PROC</t>
  </si>
  <si>
    <t>Aerium</t>
  </si>
  <si>
    <t>AERM</t>
  </si>
  <si>
    <t>Equal</t>
  </si>
  <si>
    <t>EQL</t>
  </si>
  <si>
    <t>Vulcano</t>
  </si>
  <si>
    <t>VULC</t>
  </si>
  <si>
    <t>Numus</t>
  </si>
  <si>
    <t>NMS</t>
  </si>
  <si>
    <t>MCAP</t>
  </si>
  <si>
    <t>Adzcoin</t>
  </si>
  <si>
    <t>ADZ</t>
  </si>
  <si>
    <t>Moin</t>
  </si>
  <si>
    <t>MOIN</t>
  </si>
  <si>
    <t>Qbic</t>
  </si>
  <si>
    <t>QBIC</t>
  </si>
  <si>
    <t>DRP Utility</t>
  </si>
  <si>
    <t>DRPU</t>
  </si>
  <si>
    <t>Growers International</t>
  </si>
  <si>
    <t>GRWI</t>
  </si>
  <si>
    <t>PlatinumBAR</t>
  </si>
  <si>
    <t>XPTX</t>
  </si>
  <si>
    <t>Bitsum</t>
  </si>
  <si>
    <t>BSM</t>
  </si>
  <si>
    <t>RouletteToken</t>
  </si>
  <si>
    <t>RLT</t>
  </si>
  <si>
    <t>Minereum</t>
  </si>
  <si>
    <t>MNE</t>
  </si>
  <si>
    <t>PiplCoin</t>
  </si>
  <si>
    <t>PIPL</t>
  </si>
  <si>
    <t>Guncoin</t>
  </si>
  <si>
    <t>GUN</t>
  </si>
  <si>
    <t>Jetcoin</t>
  </si>
  <si>
    <t>JET</t>
  </si>
  <si>
    <t>Startcoin</t>
  </si>
  <si>
    <t>START</t>
  </si>
  <si>
    <t>Veros</t>
  </si>
  <si>
    <t>VRS</t>
  </si>
  <si>
    <t>Elcoin</t>
  </si>
  <si>
    <t>EL</t>
  </si>
  <si>
    <t>Authorship</t>
  </si>
  <si>
    <t>ATS</t>
  </si>
  <si>
    <t>Happycoin</t>
  </si>
  <si>
    <t>HPC</t>
  </si>
  <si>
    <t>InsaneCoin</t>
  </si>
  <si>
    <t>INSN</t>
  </si>
  <si>
    <t>GreenMed</t>
  </si>
  <si>
    <t>GRMD</t>
  </si>
  <si>
    <t>Unify</t>
  </si>
  <si>
    <t>UNIFY</t>
  </si>
  <si>
    <t>Sugar Exchange</t>
  </si>
  <si>
    <t>SGR</t>
  </si>
  <si>
    <t>ArbitrageCT</t>
  </si>
  <si>
    <t>ARCT</t>
  </si>
  <si>
    <t>AquariusCoin</t>
  </si>
  <si>
    <t>ARCO</t>
  </si>
  <si>
    <t>Leviar</t>
  </si>
  <si>
    <t>XLC</t>
  </si>
  <si>
    <t>Suretly</t>
  </si>
  <si>
    <t>SUR</t>
  </si>
  <si>
    <t>Trollcoin</t>
  </si>
  <si>
    <t>TROLL</t>
  </si>
  <si>
    <t>bitSilver</t>
  </si>
  <si>
    <t>BITSILVER</t>
  </si>
  <si>
    <t>OP Coin</t>
  </si>
  <si>
    <t>OPC</t>
  </si>
  <si>
    <t>bitBTC</t>
  </si>
  <si>
    <t>BITBTC</t>
  </si>
  <si>
    <t>DROXNE</t>
  </si>
  <si>
    <t>DRXNE</t>
  </si>
  <si>
    <t>CryptoCarbon</t>
  </si>
  <si>
    <t>CCRB</t>
  </si>
  <si>
    <t>ICO OpenLedger</t>
  </si>
  <si>
    <t>ICOO</t>
  </si>
  <si>
    <t>Phoenixcoin</t>
  </si>
  <si>
    <t>PXC</t>
  </si>
  <si>
    <t>StrongHands</t>
  </si>
  <si>
    <t>SHND</t>
  </si>
  <si>
    <t>VoteCoin</t>
  </si>
  <si>
    <t>VOT</t>
  </si>
  <si>
    <t>Intelligent Trading Foundation</t>
  </si>
  <si>
    <t>ITT</t>
  </si>
  <si>
    <t>Peerguess</t>
  </si>
  <si>
    <t>GUESS</t>
  </si>
  <si>
    <t>Octoin Coin</t>
  </si>
  <si>
    <t>OCC</t>
  </si>
  <si>
    <t>iEthereum</t>
  </si>
  <si>
    <t>IETH</t>
  </si>
  <si>
    <t>PlusCoin</t>
  </si>
  <si>
    <t>PLC</t>
  </si>
  <si>
    <t>BriaCoin</t>
  </si>
  <si>
    <t>BRIA</t>
  </si>
  <si>
    <t>Billionaire Token</t>
  </si>
  <si>
    <t>XBL</t>
  </si>
  <si>
    <t>Bitgem</t>
  </si>
  <si>
    <t>Litecoin Plus</t>
  </si>
  <si>
    <t>LCP</t>
  </si>
  <si>
    <t>Garlicoin</t>
  </si>
  <si>
    <t>GRLC</t>
  </si>
  <si>
    <t>FirstCoin</t>
  </si>
  <si>
    <t>FRST</t>
  </si>
  <si>
    <t>BlazeCoin</t>
  </si>
  <si>
    <t>SpeedCash</t>
  </si>
  <si>
    <t>SCS</t>
  </si>
  <si>
    <t>Pakcoin</t>
  </si>
  <si>
    <t>PAK</t>
  </si>
  <si>
    <t>AdCoin</t>
  </si>
  <si>
    <t>ACC</t>
  </si>
  <si>
    <t>NuShares</t>
  </si>
  <si>
    <t>NSR</t>
  </si>
  <si>
    <t>Senderon</t>
  </si>
  <si>
    <t>SDRN</t>
  </si>
  <si>
    <t>Bitcoin Red</t>
  </si>
  <si>
    <t>BTCRED</t>
  </si>
  <si>
    <t>CarTaxi Token</t>
  </si>
  <si>
    <t>CTX</t>
  </si>
  <si>
    <t>ReeCoin</t>
  </si>
  <si>
    <t>REE</t>
  </si>
  <si>
    <t>Kubera Coin</t>
  </si>
  <si>
    <t>KBR</t>
  </si>
  <si>
    <t>bitGold</t>
  </si>
  <si>
    <t>BITGOLD</t>
  </si>
  <si>
    <t>Digital Money Bits</t>
  </si>
  <si>
    <t>DMB</t>
  </si>
  <si>
    <t>Impact</t>
  </si>
  <si>
    <t>IMX</t>
  </si>
  <si>
    <t>CrowdCoin</t>
  </si>
  <si>
    <t>WavesGo</t>
  </si>
  <si>
    <t>WGO</t>
  </si>
  <si>
    <t>IrishCoin</t>
  </si>
  <si>
    <t>IRL</t>
  </si>
  <si>
    <t>Ethereum Gold</t>
  </si>
  <si>
    <t>ETG</t>
  </si>
  <si>
    <t>Marscoin</t>
  </si>
  <si>
    <t>MARS</t>
  </si>
  <si>
    <t>Cabbage</t>
  </si>
  <si>
    <t>CAB</t>
  </si>
  <si>
    <t>WCOIN</t>
  </si>
  <si>
    <t>WIN</t>
  </si>
  <si>
    <t>Manna</t>
  </si>
  <si>
    <t>MANNA</t>
  </si>
  <si>
    <t>Tokugawa</t>
  </si>
  <si>
    <t>TOK</t>
  </si>
  <si>
    <t>GlobalBoost-Y</t>
  </si>
  <si>
    <t>BSTY</t>
  </si>
  <si>
    <t>Escroco</t>
  </si>
  <si>
    <t>ESC</t>
  </si>
  <si>
    <t>Zlancer</t>
  </si>
  <si>
    <t>ZCG</t>
  </si>
  <si>
    <t>ERC20</t>
  </si>
  <si>
    <t>WhaleCoin</t>
  </si>
  <si>
    <t>WHL</t>
  </si>
  <si>
    <t>Bitair</t>
  </si>
  <si>
    <t>BTCA</t>
  </si>
  <si>
    <t>Steneum Coin</t>
  </si>
  <si>
    <t>STN</t>
  </si>
  <si>
    <t>PostCoin</t>
  </si>
  <si>
    <t>POST</t>
  </si>
  <si>
    <t>Bitcoin Fast</t>
  </si>
  <si>
    <t>BCF</t>
  </si>
  <si>
    <t>DigitalDevelopersFund</t>
  </si>
  <si>
    <t>DDF</t>
  </si>
  <si>
    <t>Octanox</t>
  </si>
  <si>
    <t>OTX</t>
  </si>
  <si>
    <t>Coin(O)</t>
  </si>
  <si>
    <t>CNO</t>
  </si>
  <si>
    <t>Grimcoin</t>
  </si>
  <si>
    <t>GRIM</t>
  </si>
  <si>
    <t>Rimbit</t>
  </si>
  <si>
    <t>RBT</t>
  </si>
  <si>
    <t>BERNcash</t>
  </si>
  <si>
    <t>BERN</t>
  </si>
  <si>
    <t>Desire</t>
  </si>
  <si>
    <t>DSR</t>
  </si>
  <si>
    <t>EagleCoin</t>
  </si>
  <si>
    <t>EAGLE</t>
  </si>
  <si>
    <t>LiteBar</t>
  </si>
  <si>
    <t>LTB</t>
  </si>
  <si>
    <t>RedCoin</t>
  </si>
  <si>
    <t>RED</t>
  </si>
  <si>
    <t>Safe Trade Coin</t>
  </si>
  <si>
    <t>XSTC</t>
  </si>
  <si>
    <t>BoostCoin</t>
  </si>
  <si>
    <t>BOST</t>
  </si>
  <si>
    <t>Helleniccoin</t>
  </si>
  <si>
    <t>HNC</t>
  </si>
  <si>
    <t>Jin Coin</t>
  </si>
  <si>
    <t>JIN</t>
  </si>
  <si>
    <t>bitEUR</t>
  </si>
  <si>
    <t>BITEUR</t>
  </si>
  <si>
    <t>Prime-XI</t>
  </si>
  <si>
    <t>PXI</t>
  </si>
  <si>
    <t>HomeBlockCoin</t>
  </si>
  <si>
    <t>HBC</t>
  </si>
  <si>
    <t>BumbaCoin</t>
  </si>
  <si>
    <t>BUMBA</t>
  </si>
  <si>
    <t>GlobalCoin</t>
  </si>
  <si>
    <t>GLC</t>
  </si>
  <si>
    <t>YENTEN</t>
  </si>
  <si>
    <t>YTN</t>
  </si>
  <si>
    <t>Ethereum Dark</t>
  </si>
  <si>
    <t>ETHD</t>
  </si>
  <si>
    <t>VapersCoin</t>
  </si>
  <si>
    <t>VPRC</t>
  </si>
  <si>
    <t>Visio</t>
  </si>
  <si>
    <t>VISIO</t>
  </si>
  <si>
    <t>Acoin</t>
  </si>
  <si>
    <t>ACOIN</t>
  </si>
  <si>
    <t>X-Coin</t>
  </si>
  <si>
    <t>XCO</t>
  </si>
  <si>
    <t>Scorecoin</t>
  </si>
  <si>
    <t>SCORE</t>
  </si>
  <si>
    <t>Coin2.1</t>
  </si>
  <si>
    <t>C2</t>
  </si>
  <si>
    <t>BitAsean</t>
  </si>
  <si>
    <t>BAS</t>
  </si>
  <si>
    <t>HiCoin</t>
  </si>
  <si>
    <t>XHI</t>
  </si>
  <si>
    <t>BitCoal</t>
  </si>
  <si>
    <t>COAL</t>
  </si>
  <si>
    <t>Bitcoin Planet</t>
  </si>
  <si>
    <t>BTPL</t>
  </si>
  <si>
    <t>SOILcoin</t>
  </si>
  <si>
    <t>SOIL</t>
  </si>
  <si>
    <t>Money</t>
  </si>
  <si>
    <t>$$$</t>
  </si>
  <si>
    <t>LiteBitcoin</t>
  </si>
  <si>
    <t>LBTC</t>
  </si>
  <si>
    <t>Virta Unique Coin</t>
  </si>
  <si>
    <t>VUC</t>
  </si>
  <si>
    <t>GoldPieces</t>
  </si>
  <si>
    <t>GP</t>
  </si>
  <si>
    <t>Flaxscript</t>
  </si>
  <si>
    <t>FLAX</t>
  </si>
  <si>
    <t>SongCoin</t>
  </si>
  <si>
    <t>SONG</t>
  </si>
  <si>
    <t>Comet</t>
  </si>
  <si>
    <t>Kronecoin</t>
  </si>
  <si>
    <t>KRONE</t>
  </si>
  <si>
    <t>Asiadigicoin</t>
  </si>
  <si>
    <t>ADCN</t>
  </si>
  <si>
    <t>Interzone</t>
  </si>
  <si>
    <t>ITZ</t>
  </si>
  <si>
    <t>Copico</t>
  </si>
  <si>
    <t>XCPO</t>
  </si>
  <si>
    <t>StarCash Network</t>
  </si>
  <si>
    <t>STARS</t>
  </si>
  <si>
    <t>LiteCoin Ultra</t>
  </si>
  <si>
    <t>LTCU</t>
  </si>
  <si>
    <t>GeyserCoin</t>
  </si>
  <si>
    <t>GSR</t>
  </si>
  <si>
    <t>PRCoin</t>
  </si>
  <si>
    <t>PRC</t>
  </si>
  <si>
    <t>Coupecoin</t>
  </si>
  <si>
    <t>COUPE</t>
  </si>
  <si>
    <t>Cthulhu Offerings</t>
  </si>
  <si>
    <t>OFF</t>
  </si>
  <si>
    <t>Royal Kingdom Coin</t>
  </si>
  <si>
    <t>RKC</t>
  </si>
  <si>
    <t>WomenCoin</t>
  </si>
  <si>
    <t>WOMEN</t>
  </si>
  <si>
    <t>NodeCoin</t>
  </si>
  <si>
    <t>NODC</t>
  </si>
  <si>
    <t>Project-X</t>
  </si>
  <si>
    <t>NANOX</t>
  </si>
  <si>
    <t>Coimatic 3.0</t>
  </si>
  <si>
    <t>CTIC3</t>
  </si>
  <si>
    <t>Ulatech</t>
  </si>
  <si>
    <t>ULA</t>
  </si>
  <si>
    <t>Vault Coin</t>
  </si>
  <si>
    <t>VLTC</t>
  </si>
  <si>
    <t>HarmonyCoin</t>
  </si>
  <si>
    <t>POLY AI</t>
  </si>
  <si>
    <t>AI</t>
  </si>
  <si>
    <t>Guaranteed Ethurance Token Extra</t>
  </si>
  <si>
    <t>GETX</t>
  </si>
  <si>
    <t>0.0352003</t>
  </si>
  <si>
    <t>Hedge</t>
  </si>
  <si>
    <t>HDG</t>
  </si>
  <si>
    <t>Rise</t>
  </si>
  <si>
    <t>RISE</t>
  </si>
  <si>
    <t>SRCOIN</t>
  </si>
  <si>
    <t>0.00139158</t>
  </si>
  <si>
    <t>KiloCoin</t>
  </si>
  <si>
    <t>KLC</t>
  </si>
  <si>
    <t>BunnyCoin</t>
  </si>
  <si>
    <t>BUN</t>
  </si>
  <si>
    <t>AsiaCoin</t>
  </si>
  <si>
    <t>AC</t>
  </si>
  <si>
    <t>CHIPS</t>
  </si>
  <si>
    <t>Blockpool</t>
  </si>
  <si>
    <t>BPL</t>
  </si>
  <si>
    <t>Vsync</t>
  </si>
  <si>
    <t>VSX</t>
  </si>
  <si>
    <t>PoSW Coin</t>
  </si>
  <si>
    <t>POSW</t>
  </si>
  <si>
    <t>Sharpe Platform Token</t>
  </si>
  <si>
    <t>SHP</t>
  </si>
  <si>
    <t>Starta</t>
  </si>
  <si>
    <t>STA</t>
  </si>
  <si>
    <t>Xenon</t>
  </si>
  <si>
    <t>XNN</t>
  </si>
  <si>
    <t>Starbase</t>
  </si>
  <si>
    <t>STAR</t>
  </si>
  <si>
    <t>BlueCoin</t>
  </si>
  <si>
    <t>BLU</t>
  </si>
  <si>
    <t>E-coin</t>
  </si>
  <si>
    <t>ECN</t>
  </si>
  <si>
    <t>LuckChain</t>
  </si>
  <si>
    <t>BASH</t>
  </si>
  <si>
    <t>0.00362317</t>
  </si>
  <si>
    <t>1527121149</t>
  </si>
  <si>
    <t>Ties.DB</t>
  </si>
  <si>
    <t>TIE</t>
  </si>
  <si>
    <t>Bullion</t>
  </si>
  <si>
    <t>CBX</t>
  </si>
  <si>
    <t>Uniform Fiscal Object</t>
  </si>
  <si>
    <t>UFO</t>
  </si>
  <si>
    <t>Sense</t>
  </si>
  <si>
    <t>SENSE</t>
  </si>
  <si>
    <t>FlypMe</t>
  </si>
  <si>
    <t>FYP</t>
  </si>
  <si>
    <t>Triaconta</t>
  </si>
  <si>
    <t>TRIA</t>
  </si>
  <si>
    <t>8.1704</t>
  </si>
  <si>
    <t>1526420958</t>
  </si>
  <si>
    <t>EncryptoTel [WAVES]</t>
  </si>
  <si>
    <t>ETT</t>
  </si>
  <si>
    <t>imbrex</t>
  </si>
  <si>
    <t>REX</t>
  </si>
  <si>
    <t>AudioCoin</t>
  </si>
  <si>
    <t>ADC</t>
  </si>
  <si>
    <t>Ethereum Movie Venture</t>
  </si>
  <si>
    <t>EMV</t>
  </si>
  <si>
    <t>0.281892</t>
  </si>
  <si>
    <t>1526796550</t>
  </si>
  <si>
    <t>InPay</t>
  </si>
  <si>
    <t>INPAY</t>
  </si>
  <si>
    <t>KekCoin</t>
  </si>
  <si>
    <t>KEK</t>
  </si>
  <si>
    <t>Kobocoin</t>
  </si>
  <si>
    <t>KOBO</t>
  </si>
  <si>
    <t>Bowhead</t>
  </si>
  <si>
    <t>AHT</t>
  </si>
  <si>
    <t>Universe</t>
  </si>
  <si>
    <t>UNI</t>
  </si>
  <si>
    <t>42-coin</t>
  </si>
  <si>
    <t>42</t>
  </si>
  <si>
    <t>FLiK</t>
  </si>
  <si>
    <t>FLIK</t>
  </si>
  <si>
    <t>Carboncoin</t>
  </si>
  <si>
    <t>CARBON</t>
  </si>
  <si>
    <t>Masternodecoin</t>
  </si>
  <si>
    <t>MTNC</t>
  </si>
  <si>
    <t>Orbitcoin</t>
  </si>
  <si>
    <t>ORB</t>
  </si>
  <si>
    <t>WorldCoin</t>
  </si>
  <si>
    <t>WDC</t>
  </si>
  <si>
    <t>Shorty</t>
  </si>
  <si>
    <t>SHORTY</t>
  </si>
  <si>
    <t>Farad</t>
  </si>
  <si>
    <t>FRD</t>
  </si>
  <si>
    <t>Fantomcoin</t>
  </si>
  <si>
    <t>FCN</t>
  </si>
  <si>
    <t>FlutterCoin</t>
  </si>
  <si>
    <t>FLT</t>
  </si>
  <si>
    <t>Monster Byte</t>
  </si>
  <si>
    <t>MBI</t>
  </si>
  <si>
    <t>Musiconomi</t>
  </si>
  <si>
    <t>MCI</t>
  </si>
  <si>
    <t>Emphy</t>
  </si>
  <si>
    <t>EPY</t>
  </si>
  <si>
    <t>Zetacoin</t>
  </si>
  <si>
    <t>ZET</t>
  </si>
  <si>
    <t>Oceanlab</t>
  </si>
  <si>
    <t>OCL</t>
  </si>
  <si>
    <t>Fastcoin</t>
  </si>
  <si>
    <t>FST</t>
  </si>
  <si>
    <t>Embers</t>
  </si>
  <si>
    <t>MBRS</t>
  </si>
  <si>
    <t>Netko</t>
  </si>
  <si>
    <t>NETKO</t>
  </si>
  <si>
    <t>MetalCoin</t>
  </si>
  <si>
    <t>METAL</t>
  </si>
  <si>
    <t>Bitpark Coin</t>
  </si>
  <si>
    <t>BPC</t>
  </si>
  <si>
    <t>Blitzcash</t>
  </si>
  <si>
    <t>BLITZ</t>
  </si>
  <si>
    <t>0.17266</t>
  </si>
  <si>
    <t>1526769844</t>
  </si>
  <si>
    <t>StarCredits</t>
  </si>
  <si>
    <t>STRC</t>
  </si>
  <si>
    <t>Etheriya</t>
  </si>
  <si>
    <t>RIYA</t>
  </si>
  <si>
    <t>UniCoin</t>
  </si>
  <si>
    <t>UNIC</t>
  </si>
  <si>
    <t>Zennies</t>
  </si>
  <si>
    <t>ZENI</t>
  </si>
  <si>
    <t>I0Coin</t>
  </si>
  <si>
    <t>I0C</t>
  </si>
  <si>
    <t>IncaKoin</t>
  </si>
  <si>
    <t>NKA</t>
  </si>
  <si>
    <t>NetCoin</t>
  </si>
  <si>
    <t>ShadowCash</t>
  </si>
  <si>
    <t>SDC</t>
  </si>
  <si>
    <t>Global Jobcoin</t>
  </si>
  <si>
    <t>GJC</t>
  </si>
  <si>
    <t>0.0467869</t>
  </si>
  <si>
    <t>1527164661</t>
  </si>
  <si>
    <t>Cream</t>
  </si>
  <si>
    <t>CRM</t>
  </si>
  <si>
    <t>BritCoin</t>
  </si>
  <si>
    <t>BRIT</t>
  </si>
  <si>
    <t>0.0275209</t>
  </si>
  <si>
    <t>Cashcoin</t>
  </si>
  <si>
    <t>CASH</t>
  </si>
  <si>
    <t>UltraCoin</t>
  </si>
  <si>
    <t>UTC</t>
  </si>
  <si>
    <t>QubitCoin</t>
  </si>
  <si>
    <t>Q2C</t>
  </si>
  <si>
    <t>DeusCoin</t>
  </si>
  <si>
    <t>DEUS</t>
  </si>
  <si>
    <t>Bit20</t>
  </si>
  <si>
    <t>BTWTY</t>
  </si>
  <si>
    <t>538190.0</t>
  </si>
  <si>
    <t>1527145453</t>
  </si>
  <si>
    <t>LanaCoin</t>
  </si>
  <si>
    <t>LANA</t>
  </si>
  <si>
    <t>TittieCoin</t>
  </si>
  <si>
    <t>TTC</t>
  </si>
  <si>
    <t>HoboNickels</t>
  </si>
  <si>
    <t>HBN</t>
  </si>
  <si>
    <t>Piggycoin</t>
  </si>
  <si>
    <t>PIGGY</t>
  </si>
  <si>
    <t>EBCH</t>
  </si>
  <si>
    <t>iTicoin</t>
  </si>
  <si>
    <t>ITI</t>
  </si>
  <si>
    <t>BigUp</t>
  </si>
  <si>
    <t>BIGUP</t>
  </si>
  <si>
    <t>Elementrem</t>
  </si>
  <si>
    <t>ELE</t>
  </si>
  <si>
    <t>Skeincoin</t>
  </si>
  <si>
    <t>SKC</t>
  </si>
  <si>
    <t>BTCtalkcoin</t>
  </si>
  <si>
    <t>TALK</t>
  </si>
  <si>
    <t>Triangles</t>
  </si>
  <si>
    <t>TRI</t>
  </si>
  <si>
    <t>Bitcoin Scrypt</t>
  </si>
  <si>
    <t>BTCS</t>
  </si>
  <si>
    <t>Tattoocoin (Standard Edition)</t>
  </si>
  <si>
    <t>TSE</t>
  </si>
  <si>
    <t>0.0052715</t>
  </si>
  <si>
    <t>1526903650</t>
  </si>
  <si>
    <t>Accelerator Network</t>
  </si>
  <si>
    <t>BitBar</t>
  </si>
  <si>
    <t>BTB</t>
  </si>
  <si>
    <t>BlockPay</t>
  </si>
  <si>
    <t>BLOCKPAY</t>
  </si>
  <si>
    <t>Ethereum Cash</t>
  </si>
  <si>
    <t>ECASH</t>
  </si>
  <si>
    <t>SuperCoin</t>
  </si>
  <si>
    <t>SUPER</t>
  </si>
  <si>
    <t>Halcyon</t>
  </si>
  <si>
    <t>HAL</t>
  </si>
  <si>
    <t>Nyancoin</t>
  </si>
  <si>
    <t>NYAN</t>
  </si>
  <si>
    <t>BitTokens</t>
  </si>
  <si>
    <t>BXT</t>
  </si>
  <si>
    <t>0.698879</t>
  </si>
  <si>
    <t>1527144849</t>
  </si>
  <si>
    <t>ParallelCoin</t>
  </si>
  <si>
    <t>DUO</t>
  </si>
  <si>
    <t>TagCoin</t>
  </si>
  <si>
    <t>TAG</t>
  </si>
  <si>
    <t>HOdlcoin</t>
  </si>
  <si>
    <t>HODL</t>
  </si>
  <si>
    <t>Mao Zedong</t>
  </si>
  <si>
    <t>MAO</t>
  </si>
  <si>
    <t>EthBet</t>
  </si>
  <si>
    <t>EBET</t>
  </si>
  <si>
    <t>Opal</t>
  </si>
  <si>
    <t>OPAL</t>
  </si>
  <si>
    <t>Synergy</t>
  </si>
  <si>
    <t>SNRG</t>
  </si>
  <si>
    <t>Aricoin</t>
  </si>
  <si>
    <t>ARI</t>
  </si>
  <si>
    <t>TrumpCoin</t>
  </si>
  <si>
    <t>TRUMP</t>
  </si>
  <si>
    <t>DigiCube</t>
  </si>
  <si>
    <t>CUBE</t>
  </si>
  <si>
    <t>KushCoin</t>
  </si>
  <si>
    <t>KUSH</t>
  </si>
  <si>
    <t>Newbium</t>
  </si>
  <si>
    <t>NEWB</t>
  </si>
  <si>
    <t>Regalcoin</t>
  </si>
  <si>
    <t>REC</t>
  </si>
  <si>
    <t>Ultimate Secure Cash</t>
  </si>
  <si>
    <t>USC</t>
  </si>
  <si>
    <t>Joulecoin</t>
  </si>
  <si>
    <t>XJO</t>
  </si>
  <si>
    <t>Dashcoin</t>
  </si>
  <si>
    <t>DSH</t>
  </si>
  <si>
    <t>DaxxCoin</t>
  </si>
  <si>
    <t>DAXX</t>
  </si>
  <si>
    <t xml:space="preserve">Crystal Clear </t>
  </si>
  <si>
    <t>CCT</t>
  </si>
  <si>
    <t>Bitstar</t>
  </si>
  <si>
    <t>BITS</t>
  </si>
  <si>
    <t>CryptoInsight</t>
  </si>
  <si>
    <t>TKR</t>
  </si>
  <si>
    <t>Sterlingcoin</t>
  </si>
  <si>
    <t>SLG</t>
  </si>
  <si>
    <t>MojoCoin</t>
  </si>
  <si>
    <t>MOJO</t>
  </si>
  <si>
    <t>Golfcoin</t>
  </si>
  <si>
    <t>GOLF</t>
  </si>
  <si>
    <t>Chronos</t>
  </si>
  <si>
    <t>CRX</t>
  </si>
  <si>
    <t>Granite</t>
  </si>
  <si>
    <t>GRN</t>
  </si>
  <si>
    <t>Flycoin</t>
  </si>
  <si>
    <t>FLY</t>
  </si>
  <si>
    <t>1.30437</t>
  </si>
  <si>
    <t>1527006846</t>
  </si>
  <si>
    <t>Prototanium</t>
  </si>
  <si>
    <t>PR</t>
  </si>
  <si>
    <t>TOKYO</t>
  </si>
  <si>
    <t>TOKC</t>
  </si>
  <si>
    <t>Atomic Coin</t>
  </si>
  <si>
    <t>ATOM</t>
  </si>
  <si>
    <t>PayCoin</t>
  </si>
  <si>
    <t>XPY</t>
  </si>
  <si>
    <t>IslaCoin</t>
  </si>
  <si>
    <t>ISL</t>
  </si>
  <si>
    <t>Evil Coin</t>
  </si>
  <si>
    <t>EVIL</t>
  </si>
  <si>
    <t>Tigercoin</t>
  </si>
  <si>
    <t>TGC</t>
  </si>
  <si>
    <t>SmartCoin</t>
  </si>
  <si>
    <t>SMC</t>
  </si>
  <si>
    <t>ChessCoin</t>
  </si>
  <si>
    <t>CHESS</t>
  </si>
  <si>
    <t>Blakecoin</t>
  </si>
  <si>
    <t>BLC</t>
  </si>
  <si>
    <t>Virtacoin</t>
  </si>
  <si>
    <t>VTA</t>
  </si>
  <si>
    <t>Bitz</t>
  </si>
  <si>
    <t>BITZ</t>
  </si>
  <si>
    <t>0.123242</t>
  </si>
  <si>
    <t>1527135845</t>
  </si>
  <si>
    <t>Motocoin</t>
  </si>
  <si>
    <t>MOTO</t>
  </si>
  <si>
    <t>SecureCoin</t>
  </si>
  <si>
    <t>SRC</t>
  </si>
  <si>
    <t>8Bit</t>
  </si>
  <si>
    <t>8BIT</t>
  </si>
  <si>
    <t>Titcoin</t>
  </si>
  <si>
    <t>TIT</t>
  </si>
  <si>
    <t>Philosopher Stones</t>
  </si>
  <si>
    <t>PHS</t>
  </si>
  <si>
    <t>Ratecoin</t>
  </si>
  <si>
    <t>XRA</t>
  </si>
  <si>
    <t>Mineum</t>
  </si>
  <si>
    <t>MNM</t>
  </si>
  <si>
    <t>PureVidz</t>
  </si>
  <si>
    <t>VIDZ</t>
  </si>
  <si>
    <t>AmsterdamCoin</t>
  </si>
  <si>
    <t>AMS</t>
  </si>
  <si>
    <t>Gapcoin</t>
  </si>
  <si>
    <t>GAP</t>
  </si>
  <si>
    <t>Joincoin</t>
  </si>
  <si>
    <t>J</t>
  </si>
  <si>
    <t>Bolivarcoin</t>
  </si>
  <si>
    <t>BOLI</t>
  </si>
  <si>
    <t>Dix Asset</t>
  </si>
  <si>
    <t>DIX</t>
  </si>
  <si>
    <t>Phantomx</t>
  </si>
  <si>
    <t>PNX</t>
  </si>
  <si>
    <t>GoldBlocks</t>
  </si>
  <si>
    <t>GB</t>
  </si>
  <si>
    <t>Cryptojacks</t>
  </si>
  <si>
    <t>CJ</t>
  </si>
  <si>
    <t>ZoZoCoin</t>
  </si>
  <si>
    <t>ZZC</t>
  </si>
  <si>
    <t>Sativacoin</t>
  </si>
  <si>
    <t>STV</t>
  </si>
  <si>
    <t>TEKcoin</t>
  </si>
  <si>
    <t>TEK</t>
  </si>
  <si>
    <t>Kurrent</t>
  </si>
  <si>
    <t>KURT</t>
  </si>
  <si>
    <t>NevaCoin</t>
  </si>
  <si>
    <t>NEVA</t>
  </si>
  <si>
    <t>Bitcurrency</t>
  </si>
  <si>
    <t>BTCR</t>
  </si>
  <si>
    <t>Influxcoin</t>
  </si>
  <si>
    <t>INFX</t>
  </si>
  <si>
    <t>Emerald Crypto</t>
  </si>
  <si>
    <t>EMD</t>
  </si>
  <si>
    <t>iCoin</t>
  </si>
  <si>
    <t>SpaceCoin</t>
  </si>
  <si>
    <t>SPACE</t>
  </si>
  <si>
    <t>Fujinto</t>
  </si>
  <si>
    <t>NTO</t>
  </si>
  <si>
    <t>GuccioneCoin</t>
  </si>
  <si>
    <t>Ammo Reloaded</t>
  </si>
  <si>
    <t>AMMO</t>
  </si>
  <si>
    <t>Swing</t>
  </si>
  <si>
    <t>SWING</t>
  </si>
  <si>
    <t>Shadow Token</t>
  </si>
  <si>
    <t>SHDW</t>
  </si>
  <si>
    <t>Eternity</t>
  </si>
  <si>
    <t>ENT</t>
  </si>
  <si>
    <t>C-Bit</t>
  </si>
  <si>
    <t>XCT</t>
  </si>
  <si>
    <t>LeaCoin</t>
  </si>
  <si>
    <t>LEA</t>
  </si>
  <si>
    <t>CannaCoin</t>
  </si>
  <si>
    <t>CCN</t>
  </si>
  <si>
    <t>0.0401045</t>
  </si>
  <si>
    <t>1527140043</t>
  </si>
  <si>
    <t>PX</t>
  </si>
  <si>
    <t>0.00188802</t>
  </si>
  <si>
    <t>1526777948</t>
  </si>
  <si>
    <t>CoinonatX</t>
  </si>
  <si>
    <t>XCXT</t>
  </si>
  <si>
    <t>Freicoin</t>
  </si>
  <si>
    <t>FRC</t>
  </si>
  <si>
    <t>0.0057329</t>
  </si>
  <si>
    <t>1527144841</t>
  </si>
  <si>
    <t>FinCoin</t>
  </si>
  <si>
    <t>FNC</t>
  </si>
  <si>
    <t>Quatloo</t>
  </si>
  <si>
    <t>QTL</t>
  </si>
  <si>
    <t>ParkByte</t>
  </si>
  <si>
    <t>PKB</t>
  </si>
  <si>
    <t>RonPaulCoin</t>
  </si>
  <si>
    <t>RPC</t>
  </si>
  <si>
    <t>Datacoin</t>
  </si>
  <si>
    <t>DTC</t>
  </si>
  <si>
    <t>OctoCoin</t>
  </si>
  <si>
    <t>888</t>
  </si>
  <si>
    <t>Polcoin</t>
  </si>
  <si>
    <t>Darsek</t>
  </si>
  <si>
    <t>KED</t>
  </si>
  <si>
    <t>SatoshiMadness</t>
  </si>
  <si>
    <t>MAD</t>
  </si>
  <si>
    <t>0.0000820142</t>
  </si>
  <si>
    <t>1526695746</t>
  </si>
  <si>
    <t>Pascal Lite</t>
  </si>
  <si>
    <t>PASL</t>
  </si>
  <si>
    <t>RevolverCoin</t>
  </si>
  <si>
    <t>XRE</t>
  </si>
  <si>
    <t>AmberCoin</t>
  </si>
  <si>
    <t>AMBER</t>
  </si>
  <si>
    <t>300 Token</t>
  </si>
  <si>
    <t>300</t>
  </si>
  <si>
    <t>Signatum</t>
  </si>
  <si>
    <t>SIGT</t>
  </si>
  <si>
    <t>Xios</t>
  </si>
  <si>
    <t>XIOS</t>
  </si>
  <si>
    <t>0.071</t>
  </si>
  <si>
    <t>1527164657</t>
  </si>
  <si>
    <t>Rubies</t>
  </si>
  <si>
    <t>RBIES</t>
  </si>
  <si>
    <t>ChanCoin</t>
  </si>
  <si>
    <t>CHAN</t>
  </si>
  <si>
    <t>GlobalToken</t>
  </si>
  <si>
    <t>GLT</t>
  </si>
  <si>
    <t>Quebecoin</t>
  </si>
  <si>
    <t>QBC</t>
  </si>
  <si>
    <t>MustangCoin</t>
  </si>
  <si>
    <t>MST</t>
  </si>
  <si>
    <t>Catcoin</t>
  </si>
  <si>
    <t>GameUnits</t>
  </si>
  <si>
    <t>UNITS</t>
  </si>
  <si>
    <t>Mincoin</t>
  </si>
  <si>
    <t>MNC</t>
  </si>
  <si>
    <t>Abjcoin</t>
  </si>
  <si>
    <t>ABJ</t>
  </si>
  <si>
    <t>Nekonium</t>
  </si>
  <si>
    <t>NUKO</t>
  </si>
  <si>
    <t>Advanced Internet Blocks</t>
  </si>
  <si>
    <t>AIB</t>
  </si>
  <si>
    <t>SecretCoin</t>
  </si>
  <si>
    <t>SCRT</t>
  </si>
  <si>
    <t>0.0288033</t>
  </si>
  <si>
    <t>1527112746</t>
  </si>
  <si>
    <t>MACRON</t>
  </si>
  <si>
    <t>MCRN</t>
  </si>
  <si>
    <t>HMP</t>
  </si>
  <si>
    <t>0.0000850480</t>
  </si>
  <si>
    <t>1526895846</t>
  </si>
  <si>
    <t>Zurcoin</t>
  </si>
  <si>
    <t>ZUR</t>
  </si>
  <si>
    <t>Dalecoin</t>
  </si>
  <si>
    <t>DALC</t>
  </si>
  <si>
    <t>Crypto</t>
  </si>
  <si>
    <t>CTO</t>
  </si>
  <si>
    <t>EcoCoin</t>
  </si>
  <si>
    <t>ECO</t>
  </si>
  <si>
    <t>Theresa May Coin</t>
  </si>
  <si>
    <t>MAY</t>
  </si>
  <si>
    <t>BROTHER</t>
  </si>
  <si>
    <t>BRAT</t>
  </si>
  <si>
    <t>TajCoin</t>
  </si>
  <si>
    <t>TAJ</t>
  </si>
  <si>
    <t>Bankcoin</t>
  </si>
  <si>
    <t>B@</t>
  </si>
  <si>
    <t>Honey</t>
  </si>
  <si>
    <t>HONEY</t>
  </si>
  <si>
    <t>SixEleven</t>
  </si>
  <si>
    <t>611</t>
  </si>
  <si>
    <t>Bitcoin 21</t>
  </si>
  <si>
    <t>XBTC21</t>
  </si>
  <si>
    <t>Neuro</t>
  </si>
  <si>
    <t>NRO</t>
  </si>
  <si>
    <t>Firecoin</t>
  </si>
  <si>
    <t>FIRE</t>
  </si>
  <si>
    <t>Global Tour Coin</t>
  </si>
  <si>
    <t>Allion</t>
  </si>
  <si>
    <t>ALL</t>
  </si>
  <si>
    <t>BitQuark</t>
  </si>
  <si>
    <t>BTQ</t>
  </si>
  <si>
    <t>PayCon</t>
  </si>
  <si>
    <t>CON</t>
  </si>
  <si>
    <t>Network Token</t>
  </si>
  <si>
    <t>NTWK</t>
  </si>
  <si>
    <t>Solarflarecoin</t>
  </si>
  <si>
    <t>SFC</t>
  </si>
  <si>
    <t>Eurocoin</t>
  </si>
  <si>
    <t>EUC</t>
  </si>
  <si>
    <t>JavaScript Token</t>
  </si>
  <si>
    <t>JS</t>
  </si>
  <si>
    <t>High Voltage</t>
  </si>
  <si>
    <t>HVCO</t>
  </si>
  <si>
    <t>Trident Group</t>
  </si>
  <si>
    <t>TRDT</t>
  </si>
  <si>
    <t>SoonCoin</t>
  </si>
  <si>
    <t>SOON</t>
  </si>
  <si>
    <t>Coinonat</t>
  </si>
  <si>
    <t>CXT</t>
  </si>
  <si>
    <t>FuzzBalls</t>
  </si>
  <si>
    <t>FUZZ</t>
  </si>
  <si>
    <t>Digital Rupees</t>
  </si>
  <si>
    <t>DRS</t>
  </si>
  <si>
    <t>ExchangeN</t>
  </si>
  <si>
    <t>EXN</t>
  </si>
  <si>
    <t>MindCoin</t>
  </si>
  <si>
    <t>MND</t>
  </si>
  <si>
    <t>0.00473375</t>
  </si>
  <si>
    <t>1527151147</t>
  </si>
  <si>
    <t>Dollarcoin</t>
  </si>
  <si>
    <t>DLC</t>
  </si>
  <si>
    <t>BipCoin</t>
  </si>
  <si>
    <t>BIP</t>
  </si>
  <si>
    <t>AllSafe</t>
  </si>
  <si>
    <t>ASAFE2</t>
  </si>
  <si>
    <t>Madcoin</t>
  </si>
  <si>
    <t>MDC</t>
  </si>
  <si>
    <t>PoSToken</t>
  </si>
  <si>
    <t>POS</t>
  </si>
  <si>
    <t>Shilling</t>
  </si>
  <si>
    <t>SH</t>
  </si>
  <si>
    <t>CompuCoin</t>
  </si>
  <si>
    <t>CPN</t>
  </si>
  <si>
    <t>BenjiRolls</t>
  </si>
  <si>
    <t>BENJI</t>
  </si>
  <si>
    <t>FUNCoin</t>
  </si>
  <si>
    <t>FUNC</t>
  </si>
  <si>
    <t>AgrolifeCoin</t>
  </si>
  <si>
    <t>AGLC</t>
  </si>
  <si>
    <t>CacheCoin</t>
  </si>
  <si>
    <t>CACH</t>
  </si>
  <si>
    <t>0.0150262</t>
  </si>
  <si>
    <t>1527134942</t>
  </si>
  <si>
    <t>Marijuanacoin</t>
  </si>
  <si>
    <t>MAR</t>
  </si>
  <si>
    <t>Useless Ethereum Token</t>
  </si>
  <si>
    <t>UET</t>
  </si>
  <si>
    <t>Debitcoin</t>
  </si>
  <si>
    <t>DBTC</t>
  </si>
  <si>
    <t>Californium</t>
  </si>
  <si>
    <t>CF</t>
  </si>
  <si>
    <t>ICOBID</t>
  </si>
  <si>
    <t>ICOB</t>
  </si>
  <si>
    <t>Gold Pressed Latinum</t>
  </si>
  <si>
    <t>GPL</t>
  </si>
  <si>
    <t>Eryllium</t>
  </si>
  <si>
    <t>ERY</t>
  </si>
  <si>
    <t>QuazarCoin</t>
  </si>
  <si>
    <t>QCN</t>
  </si>
  <si>
    <t>Beatcoin</t>
  </si>
  <si>
    <t>XBTS</t>
  </si>
  <si>
    <t>Ccore</t>
  </si>
  <si>
    <t>CCO</t>
  </si>
  <si>
    <t>Bolenum</t>
  </si>
  <si>
    <t>BLN</t>
  </si>
  <si>
    <t>BnrtxCoin</t>
  </si>
  <si>
    <t>BNX</t>
  </si>
  <si>
    <t>Roofs</t>
  </si>
  <si>
    <t>ROOFS</t>
  </si>
  <si>
    <t>Metal Music Coin</t>
  </si>
  <si>
    <t>MTLMC3</t>
  </si>
  <si>
    <t>0.000610199</t>
  </si>
  <si>
    <t>1527134945</t>
  </si>
  <si>
    <t>Elysium</t>
  </si>
  <si>
    <t>ELS</t>
  </si>
  <si>
    <t>ZetaMicron</t>
  </si>
  <si>
    <t>ZMC</t>
  </si>
  <si>
    <t>Creatio</t>
  </si>
  <si>
    <t>XCRE</t>
  </si>
  <si>
    <t>Printerium</t>
  </si>
  <si>
    <t>PRX</t>
  </si>
  <si>
    <t>Uro</t>
  </si>
  <si>
    <t>URO</t>
  </si>
  <si>
    <t>Pioneer Coin</t>
  </si>
  <si>
    <t>PCOIN</t>
  </si>
  <si>
    <t>ARbit</t>
  </si>
  <si>
    <t>ARB</t>
  </si>
  <si>
    <t>Luna Coin</t>
  </si>
  <si>
    <t>LUNA</t>
  </si>
  <si>
    <t>GlassCoin</t>
  </si>
  <si>
    <t>GLS</t>
  </si>
  <si>
    <t>Zayedcoin</t>
  </si>
  <si>
    <t>ZYD</t>
  </si>
  <si>
    <t>0.00606865</t>
  </si>
  <si>
    <t>1527131948</t>
  </si>
  <si>
    <t>DAPPSTER</t>
  </si>
  <si>
    <t>DLISK</t>
  </si>
  <si>
    <t>Jewels</t>
  </si>
  <si>
    <t>JWL</t>
  </si>
  <si>
    <t>0.00184943</t>
  </si>
  <si>
    <t>1527152348</t>
  </si>
  <si>
    <t>Cannation</t>
  </si>
  <si>
    <t>CNNC</t>
  </si>
  <si>
    <t>Master Swiscoin</t>
  </si>
  <si>
    <t>MSCN</t>
  </si>
  <si>
    <t>Independent Money System</t>
  </si>
  <si>
    <t>IMS</t>
  </si>
  <si>
    <t>Veltor</t>
  </si>
  <si>
    <t>VLT</t>
  </si>
  <si>
    <t>HealthyWormCoin</t>
  </si>
  <si>
    <t>WORM</t>
  </si>
  <si>
    <t>0.000300775</t>
  </si>
  <si>
    <t>LetItRide</t>
  </si>
  <si>
    <t>LIR</t>
  </si>
  <si>
    <t>0.000903685</t>
  </si>
  <si>
    <t>1527102548</t>
  </si>
  <si>
    <t>Dreamcoin</t>
  </si>
  <si>
    <t>DRM</t>
  </si>
  <si>
    <t>0.0133473</t>
  </si>
  <si>
    <t>1527016143</t>
  </si>
  <si>
    <t>BiosCrypto</t>
  </si>
  <si>
    <t>BIOS</t>
  </si>
  <si>
    <t>0.00158114</t>
  </si>
  <si>
    <t>Iconic</t>
  </si>
  <si>
    <t>Slevin</t>
  </si>
  <si>
    <t>SLEVIN</t>
  </si>
  <si>
    <t>CryptoWorldX Token</t>
  </si>
  <si>
    <t>CWXT</t>
  </si>
  <si>
    <t>PonziCoin</t>
  </si>
  <si>
    <t>PONZI</t>
  </si>
  <si>
    <t>ImpulseCoin</t>
  </si>
  <si>
    <t>IMPS</t>
  </si>
  <si>
    <t>0.00148421</t>
  </si>
  <si>
    <t>1526701748</t>
  </si>
  <si>
    <t>Steps</t>
  </si>
  <si>
    <t>STEPS</t>
  </si>
  <si>
    <t>PIECoin</t>
  </si>
  <si>
    <t>PIE</t>
  </si>
  <si>
    <t>Destiny</t>
  </si>
  <si>
    <t>DES</t>
  </si>
  <si>
    <t>Credence Coin</t>
  </si>
  <si>
    <t>CRDNC</t>
  </si>
  <si>
    <t>0.00804574</t>
  </si>
  <si>
    <t>Litecred</t>
  </si>
  <si>
    <t>LTCR</t>
  </si>
  <si>
    <t>0.000903091</t>
  </si>
  <si>
    <t>1527167947</t>
  </si>
  <si>
    <t>MiloCoin</t>
  </si>
  <si>
    <t>MILO</t>
  </si>
  <si>
    <t>TAGRcoin</t>
  </si>
  <si>
    <t>TAGR</t>
  </si>
  <si>
    <t>0.000673496</t>
  </si>
  <si>
    <t>1527171551</t>
  </si>
  <si>
    <t>VectorAI</t>
  </si>
  <si>
    <t>VEC2</t>
  </si>
  <si>
    <t>0.00148429</t>
  </si>
  <si>
    <t>1527152051</t>
  </si>
  <si>
    <t>GeertCoin</t>
  </si>
  <si>
    <t>GEERT</t>
  </si>
  <si>
    <t>JobsCoin</t>
  </si>
  <si>
    <t>JOBS</t>
  </si>
  <si>
    <t>0.000227591</t>
  </si>
  <si>
    <t>1527110048</t>
  </si>
  <si>
    <t>KingN Coin</t>
  </si>
  <si>
    <t>11.1824</t>
  </si>
  <si>
    <t>BOAT</t>
  </si>
  <si>
    <t>PlayerCoin</t>
  </si>
  <si>
    <t>PLACO</t>
  </si>
  <si>
    <t>PLNcoin</t>
  </si>
  <si>
    <t>PLNC</t>
  </si>
  <si>
    <t>Artex Coin</t>
  </si>
  <si>
    <t>ATX</t>
  </si>
  <si>
    <t>BowsCoin</t>
  </si>
  <si>
    <t>BSC</t>
  </si>
  <si>
    <t>RSGPcoin</t>
  </si>
  <si>
    <t>RSGP</t>
  </si>
  <si>
    <t>PosEx</t>
  </si>
  <si>
    <t>PEX</t>
  </si>
  <si>
    <t>0.00753177</t>
  </si>
  <si>
    <t>1527060547</t>
  </si>
  <si>
    <t>Wild Beast Block</t>
  </si>
  <si>
    <t>WBB</t>
  </si>
  <si>
    <t>AnarchistsPrime</t>
  </si>
  <si>
    <t>ACP</t>
  </si>
  <si>
    <t>Bitvolt</t>
  </si>
  <si>
    <t>VOLT</t>
  </si>
  <si>
    <t>Argus</t>
  </si>
  <si>
    <t>ARGUS</t>
  </si>
  <si>
    <t>Save and Gain</t>
  </si>
  <si>
    <t>SANDG</t>
  </si>
  <si>
    <t>Dollar Online</t>
  </si>
  <si>
    <t>DOLLAR</t>
  </si>
  <si>
    <t>Rawcoin</t>
  </si>
  <si>
    <t>XRC</t>
  </si>
  <si>
    <t>BioBar</t>
  </si>
  <si>
    <t>BIOB</t>
  </si>
  <si>
    <t>Selfiecoin</t>
  </si>
  <si>
    <t>SLFI</t>
  </si>
  <si>
    <t>0.0000849946</t>
  </si>
  <si>
    <t>1526421845</t>
  </si>
  <si>
    <t>iBank</t>
  </si>
  <si>
    <t>IBANK</t>
  </si>
  <si>
    <t>CrevaCoin</t>
  </si>
  <si>
    <t>CREVA</t>
  </si>
  <si>
    <t>Concoin</t>
  </si>
  <si>
    <t>CONX</t>
  </si>
  <si>
    <t>SocialCoin</t>
  </si>
  <si>
    <t>SOCC</t>
  </si>
  <si>
    <t>Coimatic 2.0</t>
  </si>
  <si>
    <t>CTIC2</t>
  </si>
  <si>
    <t>Magnum</t>
  </si>
  <si>
    <t>MGM</t>
  </si>
  <si>
    <t>0.000827132</t>
  </si>
  <si>
    <t>Tristar Coin</t>
  </si>
  <si>
    <t>TSTR</t>
  </si>
  <si>
    <t>GBCGoldCoin</t>
  </si>
  <si>
    <t>GBC</t>
  </si>
  <si>
    <t>0.00011</t>
  </si>
  <si>
    <t>LevoPlus</t>
  </si>
  <si>
    <t>LVPS</t>
  </si>
  <si>
    <t>Ebittree Coin</t>
  </si>
  <si>
    <t>EBT</t>
  </si>
  <si>
    <t>CaliphCoin</t>
  </si>
  <si>
    <t>CALC</t>
  </si>
  <si>
    <t>0.0000832488</t>
  </si>
  <si>
    <t>1526514548</t>
  </si>
  <si>
    <t>FuturXe</t>
  </si>
  <si>
    <t>FXE</t>
  </si>
  <si>
    <t>CK USD</t>
  </si>
  <si>
    <t>CKUSD</t>
  </si>
  <si>
    <t>ATMCoin</t>
  </si>
  <si>
    <t>ATMC</t>
  </si>
  <si>
    <t>3.44463</t>
  </si>
  <si>
    <t>EduCoin</t>
  </si>
  <si>
    <t>EDU</t>
  </si>
  <si>
    <t>Libra Credit</t>
  </si>
  <si>
    <t>LBA</t>
  </si>
  <si>
    <t>TrustNote</t>
  </si>
  <si>
    <t>TTT</t>
  </si>
  <si>
    <t>Intelligent Investment Chain</t>
  </si>
  <si>
    <t>IIC</t>
  </si>
  <si>
    <t>Content and AD Network</t>
  </si>
  <si>
    <t>Skrumble Network</t>
  </si>
  <si>
    <t>SKM</t>
  </si>
  <si>
    <t>Tripio</t>
  </si>
  <si>
    <t>TRIO</t>
  </si>
  <si>
    <t>Pundi X</t>
  </si>
  <si>
    <t>NPXS</t>
  </si>
  <si>
    <t>Kcash</t>
  </si>
  <si>
    <t>KCASH</t>
  </si>
  <si>
    <t>Nexty</t>
  </si>
  <si>
    <t>NTY</t>
  </si>
  <si>
    <t>OceanChain</t>
  </si>
  <si>
    <t>OC</t>
  </si>
  <si>
    <t>Penta</t>
  </si>
  <si>
    <t>PNT</t>
  </si>
  <si>
    <t>Open Platform</t>
  </si>
  <si>
    <t>OPEN</t>
  </si>
  <si>
    <t>CoinMeet</t>
  </si>
  <si>
    <t>MEET</t>
  </si>
  <si>
    <t>Acute Angle Cloud</t>
  </si>
  <si>
    <t>AAC</t>
  </si>
  <si>
    <t>StarChain</t>
  </si>
  <si>
    <t>STC</t>
  </si>
  <si>
    <t>iQuant</t>
  </si>
  <si>
    <t>IQT</t>
  </si>
  <si>
    <t>Dignity</t>
  </si>
  <si>
    <t>DIG</t>
  </si>
  <si>
    <t>UnlimitedIP</t>
  </si>
  <si>
    <t>UIP</t>
  </si>
  <si>
    <t>Maggie</t>
  </si>
  <si>
    <t>Fargocoin</t>
  </si>
  <si>
    <t>FRGC</t>
  </si>
  <si>
    <t>United Bitcoin</t>
  </si>
  <si>
    <t>UBTC</t>
  </si>
  <si>
    <t>Super Game Chain</t>
  </si>
  <si>
    <t>SGCC</t>
  </si>
  <si>
    <t>Show</t>
  </si>
  <si>
    <t>SHOW</t>
  </si>
  <si>
    <t>Influence Chain</t>
  </si>
  <si>
    <t>INC</t>
  </si>
  <si>
    <t>RealChain</t>
  </si>
  <si>
    <t>RCT</t>
  </si>
  <si>
    <t>ChatCoin</t>
  </si>
  <si>
    <t>CHAT</t>
  </si>
  <si>
    <t>Lightning Bitcoin</t>
  </si>
  <si>
    <t>Molecular Future</t>
  </si>
  <si>
    <t>MOF</t>
  </si>
  <si>
    <t>TopChain</t>
  </si>
  <si>
    <t>TOPC</t>
  </si>
  <si>
    <t xml:space="preserve">Gems </t>
  </si>
  <si>
    <t>GEM</t>
  </si>
  <si>
    <t>Noah Coin</t>
  </si>
  <si>
    <t>NOAH</t>
  </si>
  <si>
    <t>MyToken</t>
  </si>
  <si>
    <t>MT</t>
  </si>
  <si>
    <t>Loopring [NEO]</t>
  </si>
  <si>
    <t>LRN</t>
  </si>
  <si>
    <t>LightChain</t>
  </si>
  <si>
    <t>LIGHT</t>
  </si>
  <si>
    <t>IPChain</t>
  </si>
  <si>
    <t>IPC</t>
  </si>
  <si>
    <t>FairGame</t>
  </si>
  <si>
    <t>Freyrchain</t>
  </si>
  <si>
    <t>FREC</t>
  </si>
  <si>
    <t>OFCOIN</t>
  </si>
  <si>
    <t>OF</t>
  </si>
  <si>
    <t>Plancoin</t>
  </si>
  <si>
    <t>PLAN</t>
  </si>
  <si>
    <t>Patron</t>
  </si>
  <si>
    <t>PAT</t>
  </si>
  <si>
    <t>Tokia</t>
  </si>
  <si>
    <t>TKA</t>
  </si>
  <si>
    <t>AWARE</t>
  </si>
  <si>
    <t>AWR</t>
  </si>
  <si>
    <t>ValueChain</t>
  </si>
  <si>
    <t>VLC</t>
  </si>
  <si>
    <t>Super Bitcoin</t>
  </si>
  <si>
    <t>SBTC</t>
  </si>
  <si>
    <t>Monero Classic</t>
  </si>
  <si>
    <t>XMC</t>
  </si>
  <si>
    <t>BitcoinX</t>
  </si>
  <si>
    <t>BCX</t>
  </si>
  <si>
    <t>Tezos (Pre-Launch)</t>
  </si>
  <si>
    <t>XTZ</t>
  </si>
  <si>
    <t>Read</t>
  </si>
  <si>
    <t>READ</t>
  </si>
  <si>
    <t>InsurChain</t>
  </si>
  <si>
    <t>INSUR</t>
  </si>
  <si>
    <t>Dragon Coins</t>
  </si>
  <si>
    <t>DRG</t>
  </si>
  <si>
    <t>Electronic PK Chain</t>
  </si>
  <si>
    <t>EPC</t>
  </si>
  <si>
    <t>Invacio</t>
  </si>
  <si>
    <t>INV</t>
  </si>
  <si>
    <t>Datarius Credit</t>
  </si>
  <si>
    <t>DTRC</t>
  </si>
  <si>
    <t>Crowd Machine</t>
  </si>
  <si>
    <t>CMCT</t>
  </si>
  <si>
    <t>Switcheo</t>
  </si>
  <si>
    <t>SWTH</t>
  </si>
  <si>
    <t>Global Social Chain</t>
  </si>
  <si>
    <t>GSC</t>
  </si>
  <si>
    <t>HalalChain</t>
  </si>
  <si>
    <t>HLC</t>
  </si>
  <si>
    <t>StarCoin</t>
  </si>
  <si>
    <t>KST</t>
  </si>
  <si>
    <t>Filecoin [Futures]</t>
  </si>
  <si>
    <t>FIL</t>
  </si>
  <si>
    <t>Exchange Union</t>
  </si>
  <si>
    <t>XUC</t>
  </si>
  <si>
    <t>Rublix</t>
  </si>
  <si>
    <t>RBLX</t>
  </si>
  <si>
    <t>Aidos Kuneen</t>
  </si>
  <si>
    <t>ADK</t>
  </si>
  <si>
    <t>PressOne</t>
  </si>
  <si>
    <t>PRS</t>
  </si>
  <si>
    <t>B2Bcoin</t>
  </si>
  <si>
    <t>BBC</t>
  </si>
  <si>
    <t>Silent Notary</t>
  </si>
  <si>
    <t>SNTR</t>
  </si>
  <si>
    <t>Rhenium</t>
  </si>
  <si>
    <t>XRH</t>
  </si>
  <si>
    <t>StockChain</t>
  </si>
  <si>
    <t>SCC</t>
  </si>
  <si>
    <t>Infinity Economics</t>
  </si>
  <si>
    <t>Cybereits</t>
  </si>
  <si>
    <t>CRE</t>
  </si>
  <si>
    <t>COMSA [XEM]</t>
  </si>
  <si>
    <t>CMS</t>
  </si>
  <si>
    <t>Bezant</t>
  </si>
  <si>
    <t>BZNT</t>
  </si>
  <si>
    <t>Qube</t>
  </si>
  <si>
    <t>QUBE</t>
  </si>
  <si>
    <t>COMSA [ETH]</t>
  </si>
  <si>
    <t>Etherecash</t>
  </si>
  <si>
    <t>ECH</t>
  </si>
  <si>
    <t>GINcoin</t>
  </si>
  <si>
    <t>GIN</t>
  </si>
  <si>
    <t>XYO Network</t>
  </si>
  <si>
    <t>XYO</t>
  </si>
  <si>
    <t>BigONE Token</t>
  </si>
  <si>
    <t>BIG</t>
  </si>
  <si>
    <t>Dascoin</t>
  </si>
  <si>
    <t>DASC</t>
  </si>
  <si>
    <t>Curriculum Vitae</t>
  </si>
  <si>
    <t>CVH</t>
  </si>
  <si>
    <t>Loki</t>
  </si>
  <si>
    <t>LOKI</t>
  </si>
  <si>
    <t>Vipstar Coin</t>
  </si>
  <si>
    <t>VIPS</t>
  </si>
  <si>
    <t>Digitex Futures</t>
  </si>
  <si>
    <t>DGTX</t>
  </si>
  <si>
    <t>Content Neutrality Network</t>
  </si>
  <si>
    <t>CNN</t>
  </si>
  <si>
    <t>InvestDigital</t>
  </si>
  <si>
    <t>IDT</t>
  </si>
  <si>
    <t>Bitcoin Interest</t>
  </si>
  <si>
    <t>BCI</t>
  </si>
  <si>
    <t>Cazcoin</t>
  </si>
  <si>
    <t>CAZ</t>
  </si>
  <si>
    <t>Hero</t>
  </si>
  <si>
    <t>CFun</t>
  </si>
  <si>
    <t>CFUN</t>
  </si>
  <si>
    <t>AC3</t>
  </si>
  <si>
    <t>BlockCDN</t>
  </si>
  <si>
    <t>BCDN</t>
  </si>
  <si>
    <t>FundRequest</t>
  </si>
  <si>
    <t>FND</t>
  </si>
  <si>
    <t>Arbitracoin</t>
  </si>
  <si>
    <t>ATC</t>
  </si>
  <si>
    <t>Pixie Coin</t>
  </si>
  <si>
    <t>SegWit2x</t>
  </si>
  <si>
    <t>B2X</t>
  </si>
  <si>
    <t>Bank Coin</t>
  </si>
  <si>
    <t>BANK</t>
  </si>
  <si>
    <t>Monero Original</t>
  </si>
  <si>
    <t>XMO</t>
  </si>
  <si>
    <t>Digix Gold Token</t>
  </si>
  <si>
    <t>DGX</t>
  </si>
  <si>
    <t xml:space="preserve">Sphre AIR </t>
  </si>
  <si>
    <t>XID</t>
  </si>
  <si>
    <t>MSD</t>
  </si>
  <si>
    <t>BrahmaOS</t>
  </si>
  <si>
    <t>BRM</t>
  </si>
  <si>
    <t>Callisto Network</t>
  </si>
  <si>
    <t>CLO</t>
  </si>
  <si>
    <t>SnipCoin</t>
  </si>
  <si>
    <t>SNIP</t>
  </si>
  <si>
    <t>Consensus</t>
  </si>
  <si>
    <t>SEN</t>
  </si>
  <si>
    <t>BitSoar</t>
  </si>
  <si>
    <t>BSR</t>
  </si>
  <si>
    <t>Animation Vision Cash</t>
  </si>
  <si>
    <t>AVH</t>
  </si>
  <si>
    <t>Golos Gold</t>
  </si>
  <si>
    <t>GBG</t>
  </si>
  <si>
    <t>Bela</t>
  </si>
  <si>
    <t>BELA</t>
  </si>
  <si>
    <t>WINCOIN</t>
  </si>
  <si>
    <t>WC</t>
  </si>
  <si>
    <t>Amon</t>
  </si>
  <si>
    <t>AMN</t>
  </si>
  <si>
    <t>APIS</t>
  </si>
  <si>
    <t>TokenDesk</t>
  </si>
  <si>
    <t>TDS</t>
  </si>
  <si>
    <t>BlockMesh</t>
  </si>
  <si>
    <t>BMH</t>
  </si>
  <si>
    <t>GameChain System</t>
  </si>
  <si>
    <t>GCS</t>
  </si>
  <si>
    <t>CryptopiaFeeShares</t>
  </si>
  <si>
    <t>CEFS</t>
  </si>
  <si>
    <t>TerraNova</t>
  </si>
  <si>
    <t>TER</t>
  </si>
  <si>
    <t>Candy</t>
  </si>
  <si>
    <t>CANDY</t>
  </si>
  <si>
    <t>EA Coin</t>
  </si>
  <si>
    <t>EAG</t>
  </si>
  <si>
    <t>PHI Token</t>
  </si>
  <si>
    <t>PHI</t>
  </si>
  <si>
    <t>Lendroid Support Token</t>
  </si>
  <si>
    <t>LST</t>
  </si>
  <si>
    <t>EmberCoin</t>
  </si>
  <si>
    <t>EMB</t>
  </si>
  <si>
    <t>Infinitecoin</t>
  </si>
  <si>
    <t>IFC</t>
  </si>
  <si>
    <t>Fidelium</t>
  </si>
  <si>
    <t>FID</t>
  </si>
  <si>
    <t>Hyper Pay</t>
  </si>
  <si>
    <t>HPY</t>
  </si>
  <si>
    <t>Sand Coin</t>
  </si>
  <si>
    <t>SND</t>
  </si>
  <si>
    <t>Animecoin</t>
  </si>
  <si>
    <t>ANI</t>
  </si>
  <si>
    <t>Pabyosi Coin (Special)</t>
  </si>
  <si>
    <t>PCS</t>
  </si>
  <si>
    <t>Bitcoin God</t>
  </si>
  <si>
    <t>GOD</t>
  </si>
  <si>
    <t>W3Coin</t>
  </si>
  <si>
    <t>W3C</t>
  </si>
  <si>
    <t>Indicoin</t>
  </si>
  <si>
    <t>INDI</t>
  </si>
  <si>
    <t>Decentralized Machine Learning</t>
  </si>
  <si>
    <t>DML</t>
  </si>
  <si>
    <t>Cropcoin</t>
  </si>
  <si>
    <t>CROP</t>
  </si>
  <si>
    <t>Swisscoin</t>
  </si>
  <si>
    <t>SIC</t>
  </si>
  <si>
    <t>Smoke</t>
  </si>
  <si>
    <t>SMOKE</t>
  </si>
  <si>
    <t>First Bitcoin Capital</t>
  </si>
  <si>
    <t>BITCF</t>
  </si>
  <si>
    <t>TeslaCoilCoin</t>
  </si>
  <si>
    <t>TESLA</t>
  </si>
  <si>
    <t>President Trump</t>
  </si>
  <si>
    <t>PRES</t>
  </si>
  <si>
    <t>Internet of Things</t>
  </si>
  <si>
    <t>XOT</t>
  </si>
  <si>
    <t>President Johnson</t>
  </si>
  <si>
    <t>GARY</t>
  </si>
  <si>
    <t>Budbo</t>
  </si>
  <si>
    <t>BUBO</t>
  </si>
  <si>
    <t>WA Space</t>
  </si>
  <si>
    <t>WA</t>
  </si>
  <si>
    <t>SONO</t>
  </si>
  <si>
    <t>StrikeBitClub</t>
  </si>
  <si>
    <t>SBC</t>
  </si>
  <si>
    <t>VeriME</t>
  </si>
  <si>
    <t>VME</t>
  </si>
  <si>
    <t>ZSEcoin</t>
  </si>
  <si>
    <t>ZSE</t>
  </si>
  <si>
    <t>BetterBetting</t>
  </si>
  <si>
    <t>BETR</t>
  </si>
  <si>
    <t>Sparks</t>
  </si>
  <si>
    <t>SPK</t>
  </si>
  <si>
    <t>ZenGold</t>
  </si>
  <si>
    <t>ZENGOLD</t>
  </si>
  <si>
    <t>ClubCoin</t>
  </si>
  <si>
    <t>CLUB</t>
  </si>
  <si>
    <t>Minex</t>
  </si>
  <si>
    <t>MINEX</t>
  </si>
  <si>
    <t>EtherDelta Token</t>
  </si>
  <si>
    <t>EDT</t>
  </si>
  <si>
    <t>Magnetcoin</t>
  </si>
  <si>
    <t>MAGN</t>
  </si>
  <si>
    <t>United Traders Token</t>
  </si>
  <si>
    <t>UTT</t>
  </si>
  <si>
    <t>Sakura Bloom</t>
  </si>
  <si>
    <t>SKB</t>
  </si>
  <si>
    <t>OX Fina</t>
  </si>
  <si>
    <t>OX</t>
  </si>
  <si>
    <t>Royalties</t>
  </si>
  <si>
    <t>XRY</t>
  </si>
  <si>
    <t>Titanium Blockchain</t>
  </si>
  <si>
    <t>BAR</t>
  </si>
  <si>
    <t>CORION</t>
  </si>
  <si>
    <t>COR</t>
  </si>
  <si>
    <t>EncryptoTel [ETH]</t>
  </si>
  <si>
    <t>RabbitCoin</t>
  </si>
  <si>
    <t>RBBT</t>
  </si>
  <si>
    <t>T-coin</t>
  </si>
  <si>
    <t>TCOIN</t>
  </si>
  <si>
    <t>Utrum</t>
  </si>
  <si>
    <t>OOT</t>
  </si>
  <si>
    <t>Aseancoin</t>
  </si>
  <si>
    <t>ASN</t>
  </si>
  <si>
    <t>Sakuracoin</t>
  </si>
  <si>
    <t>SKR</t>
  </si>
  <si>
    <t>BT2 [CST]</t>
  </si>
  <si>
    <t>BT2</t>
  </si>
  <si>
    <t>Protean</t>
  </si>
  <si>
    <t>PRN</t>
  </si>
  <si>
    <t>Slothcoin</t>
  </si>
  <si>
    <t>SLOTH</t>
  </si>
  <si>
    <t>HODL Bucks</t>
  </si>
  <si>
    <t>HDLB</t>
  </si>
  <si>
    <t>SJWCoin</t>
  </si>
  <si>
    <t>SJW</t>
  </si>
  <si>
    <t>Wi Coin</t>
  </si>
  <si>
    <t>WIC</t>
  </si>
  <si>
    <t>Francs</t>
  </si>
  <si>
    <t>FRN</t>
  </si>
  <si>
    <t>RoyalCoin</t>
  </si>
  <si>
    <t>ROYAL</t>
  </si>
  <si>
    <t>NamoCoin</t>
  </si>
  <si>
    <t>NAMO</t>
  </si>
  <si>
    <t>GoldMaxCoin</t>
  </si>
  <si>
    <t>GMX</t>
  </si>
  <si>
    <t>Huncoin</t>
  </si>
  <si>
    <t>PlexCoin</t>
  </si>
  <si>
    <t>PLX</t>
  </si>
  <si>
    <t>TurboCoin</t>
  </si>
  <si>
    <t>TURBO</t>
  </si>
  <si>
    <t>ERA</t>
  </si>
  <si>
    <t>Harvest Masternode Coin</t>
  </si>
  <si>
    <t>HC</t>
  </si>
  <si>
    <t>Superior Coin</t>
  </si>
  <si>
    <t>SUP</t>
  </si>
  <si>
    <t>Zilbercoin</t>
  </si>
  <si>
    <t>ZBC</t>
  </si>
  <si>
    <t>Tellurion</t>
  </si>
  <si>
    <t>TELL</t>
  </si>
  <si>
    <t>Cubits</t>
  </si>
  <si>
    <t>MarxCoin</t>
  </si>
  <si>
    <t>MARX</t>
  </si>
  <si>
    <t>SIGMAcoin</t>
  </si>
  <si>
    <t>SIGMA</t>
  </si>
  <si>
    <t>Ethereum Lite</t>
  </si>
  <si>
    <t>ELITE</t>
  </si>
  <si>
    <t>PROUD Money</t>
  </si>
  <si>
    <t>PROUD</t>
  </si>
  <si>
    <t>Runners</t>
  </si>
  <si>
    <t>RUNNERS</t>
  </si>
  <si>
    <t>India Coin</t>
  </si>
  <si>
    <t>INDIA</t>
  </si>
  <si>
    <t>BTCMoon</t>
  </si>
  <si>
    <t>BTCM</t>
  </si>
  <si>
    <t>Bitbase</t>
  </si>
  <si>
    <t>BTBc</t>
  </si>
  <si>
    <t>LinkedCoin</t>
  </si>
  <si>
    <t>LKC</t>
  </si>
  <si>
    <t>ANRYZE</t>
  </si>
  <si>
    <t>RYZ</t>
  </si>
  <si>
    <t>NumusCash</t>
  </si>
  <si>
    <t>NUMUS</t>
  </si>
  <si>
    <t>Primulon</t>
  </si>
  <si>
    <t>PRIMU</t>
  </si>
  <si>
    <t>CoffeeCoin</t>
  </si>
  <si>
    <t>CFC</t>
  </si>
  <si>
    <t>Cloud</t>
  </si>
  <si>
    <t>CLD</t>
  </si>
  <si>
    <t>UR</t>
  </si>
  <si>
    <t>SHACoin</t>
  </si>
  <si>
    <t>SHA</t>
  </si>
  <si>
    <t>Aces</t>
  </si>
  <si>
    <t>ACES</t>
  </si>
  <si>
    <t>DynamicCoin</t>
  </si>
  <si>
    <t>DMC</t>
  </si>
  <si>
    <t>Levocoin</t>
  </si>
  <si>
    <t>LEVO</t>
  </si>
  <si>
    <t>PokeCoin</t>
  </si>
  <si>
    <t>POKE</t>
  </si>
  <si>
    <t>TopCoin</t>
  </si>
  <si>
    <t>TOP</t>
  </si>
  <si>
    <t>DavorCoin</t>
  </si>
  <si>
    <t>DAV</t>
  </si>
  <si>
    <t>Avoncoin</t>
  </si>
  <si>
    <t>ACN</t>
  </si>
  <si>
    <t>CryptCoin</t>
  </si>
  <si>
    <t>CRYPT</t>
  </si>
  <si>
    <t>UniversalRoyalCoin</t>
  </si>
  <si>
    <t>UNRC</t>
  </si>
  <si>
    <t>Bastonet</t>
  </si>
  <si>
    <t>BSN</t>
  </si>
  <si>
    <t>Donationcoin</t>
  </si>
  <si>
    <t>DON</t>
  </si>
  <si>
    <t>BlazerCoin</t>
  </si>
  <si>
    <t>BLAZR</t>
  </si>
  <si>
    <t>Tattoocoin (Limited Edition)</t>
  </si>
  <si>
    <t>TLE</t>
  </si>
  <si>
    <t>Wink</t>
  </si>
  <si>
    <t>WINK</t>
  </si>
  <si>
    <t>GOLD Reward Token</t>
  </si>
  <si>
    <t>GRX</t>
  </si>
  <si>
    <t>Quotient</t>
  </si>
  <si>
    <t>XQN</t>
  </si>
  <si>
    <t>XTD Coin</t>
  </si>
  <si>
    <t>XTD</t>
  </si>
  <si>
    <t>TodayCoin</t>
  </si>
  <si>
    <t>TODAY</t>
  </si>
  <si>
    <t>Bubble</t>
  </si>
  <si>
    <t>BUB</t>
  </si>
  <si>
    <t>ShellCoin</t>
  </si>
  <si>
    <t>SHELL</t>
  </si>
  <si>
    <t>Qora</t>
  </si>
  <si>
    <t>QORA</t>
  </si>
  <si>
    <t>KlondikeCoin</t>
  </si>
  <si>
    <t>KDC</t>
  </si>
  <si>
    <t>Macro</t>
  </si>
  <si>
    <t>MCR</t>
  </si>
  <si>
    <t>BetaCoin</t>
  </si>
  <si>
    <t>Axiom</t>
  </si>
  <si>
    <t>AXIOM</t>
  </si>
  <si>
    <t>NEO GOLD</t>
  </si>
  <si>
    <t>NEOG</t>
  </si>
  <si>
    <t>AvatarCoin</t>
  </si>
  <si>
    <t>AV</t>
  </si>
  <si>
    <t>Akuya Coin</t>
  </si>
  <si>
    <t>AKY</t>
  </si>
  <si>
    <t>EDRCoin</t>
  </si>
  <si>
    <t>EDRC</t>
  </si>
  <si>
    <t>STEX</t>
  </si>
  <si>
    <t>Storjcoin X</t>
  </si>
  <si>
    <t>SJCX</t>
  </si>
  <si>
    <t>0.785918</t>
  </si>
  <si>
    <t>UNCoin</t>
  </si>
  <si>
    <t>UNC</t>
  </si>
  <si>
    <t>Karmacoin</t>
  </si>
  <si>
    <t>KARMA</t>
  </si>
  <si>
    <t>Rcoin</t>
  </si>
  <si>
    <t>KashhCoin</t>
  </si>
  <si>
    <t>KASHH</t>
  </si>
  <si>
    <t>Bitok</t>
  </si>
  <si>
    <t>BITOK</t>
  </si>
  <si>
    <t>Birds</t>
  </si>
  <si>
    <t>BIRDS</t>
  </si>
  <si>
    <t>Dashs</t>
  </si>
  <si>
    <t>DASHS</t>
  </si>
  <si>
    <t>Pirate Blocks</t>
  </si>
  <si>
    <t>SKULL</t>
  </si>
  <si>
    <t>High Gain</t>
  </si>
  <si>
    <t>HIGH</t>
  </si>
  <si>
    <t>Opescoin</t>
  </si>
  <si>
    <t>OPES</t>
  </si>
  <si>
    <t>LandCoin</t>
  </si>
  <si>
    <t>LDCN</t>
  </si>
  <si>
    <t>Cyder</t>
  </si>
  <si>
    <t>CYDER</t>
  </si>
  <si>
    <t>SuperNET</t>
  </si>
  <si>
    <t>UNITY</t>
  </si>
  <si>
    <t>Halloween Coin</t>
  </si>
  <si>
    <t>HALLO</t>
  </si>
  <si>
    <t>DarkLisk</t>
  </si>
  <si>
    <t>DISK</t>
  </si>
  <si>
    <t>Omicron</t>
  </si>
  <si>
    <t>OMC</t>
  </si>
  <si>
    <t>First Bitcoin</t>
  </si>
  <si>
    <t>BIT</t>
  </si>
  <si>
    <t>Hyper</t>
  </si>
  <si>
    <t>HYPER</t>
  </si>
  <si>
    <t>Cycling Coin</t>
  </si>
  <si>
    <t>CYC</t>
  </si>
  <si>
    <t>SportsCoin</t>
  </si>
  <si>
    <t>SPORT</t>
  </si>
  <si>
    <t>X2</t>
  </si>
  <si>
    <t>Fazzcoin</t>
  </si>
  <si>
    <t>FAZZ</t>
  </si>
  <si>
    <t>Sharkcoin</t>
  </si>
  <si>
    <t>SAK</t>
  </si>
  <si>
    <t>UGAIN</t>
  </si>
  <si>
    <t>GAIN</t>
  </si>
  <si>
    <t>BitSerial</t>
  </si>
  <si>
    <t>BTE</t>
  </si>
  <si>
    <t>FAPcoin</t>
  </si>
  <si>
    <t>FAP</t>
  </si>
  <si>
    <t>BestChain</t>
  </si>
  <si>
    <t>BEST</t>
  </si>
  <si>
    <t>EggCoin</t>
  </si>
  <si>
    <t>EGG</t>
  </si>
  <si>
    <t>LePen</t>
  </si>
  <si>
    <t>LEPEN</t>
  </si>
  <si>
    <t>SISA</t>
  </si>
  <si>
    <t>PrismChain</t>
  </si>
  <si>
    <t>PRM</t>
  </si>
  <si>
    <t>GrandCoin</t>
  </si>
  <si>
    <t>GDC</t>
  </si>
  <si>
    <t>0.000220789</t>
  </si>
  <si>
    <t>1527158642</t>
  </si>
  <si>
    <t>DeltaCredits</t>
  </si>
  <si>
    <t>DCRE</t>
  </si>
  <si>
    <t>0.206963</t>
  </si>
  <si>
    <t>1526504646</t>
  </si>
  <si>
    <t>Operand</t>
  </si>
  <si>
    <t>OP</t>
  </si>
  <si>
    <t>0.00165453</t>
  </si>
  <si>
    <t>1527062950</t>
  </si>
  <si>
    <t>Alphabit</t>
  </si>
  <si>
    <t>ABC</t>
  </si>
  <si>
    <t>RichCoin</t>
  </si>
  <si>
    <t>RICHX</t>
  </si>
  <si>
    <t>0.00401045</t>
  </si>
  <si>
    <t>1527140047</t>
  </si>
  <si>
    <t>Regacoin</t>
  </si>
  <si>
    <t>REGA</t>
  </si>
  <si>
    <t>0.000451163</t>
  </si>
  <si>
    <t>Cheapcoin</t>
  </si>
  <si>
    <t>CHEAP</t>
  </si>
  <si>
    <t>0.00045764</t>
  </si>
  <si>
    <t>1527113352</t>
  </si>
  <si>
    <t>Antimatter</t>
  </si>
  <si>
    <t>ANTX</t>
  </si>
  <si>
    <t>0.000225582</t>
  </si>
  <si>
    <t>Dutch Coin</t>
  </si>
  <si>
    <t>DUTCH</t>
  </si>
  <si>
    <t>eREAL</t>
  </si>
  <si>
    <t>EREAL</t>
  </si>
  <si>
    <t>0.000661307</t>
  </si>
  <si>
    <t>1527041958</t>
  </si>
  <si>
    <t>ACChain</t>
  </si>
  <si>
    <t>0.166231</t>
  </si>
  <si>
    <t>1527159262</t>
  </si>
  <si>
    <t>Farstcoin</t>
  </si>
  <si>
    <t>FRCT</t>
  </si>
  <si>
    <t>ENTCash</t>
  </si>
  <si>
    <t>0.0249322</t>
  </si>
  <si>
    <t>1525799359</t>
  </si>
  <si>
    <t>Jingtum Tech</t>
  </si>
  <si>
    <t>SWTC</t>
  </si>
  <si>
    <t>0.00569217</t>
  </si>
  <si>
    <t>MOAC</t>
  </si>
  <si>
    <t>7.59954</t>
  </si>
  <si>
    <t>Aston</t>
  </si>
  <si>
    <t>0.148132</t>
  </si>
  <si>
    <t>1527174566</t>
  </si>
  <si>
    <t>Vcash</t>
  </si>
  <si>
    <t>XVC</t>
  </si>
  <si>
    <t>TechShares</t>
  </si>
  <si>
    <t>THS</t>
  </si>
  <si>
    <t>0.320077</t>
  </si>
  <si>
    <t>1526736248</t>
  </si>
  <si>
    <t>0.388065</t>
  </si>
  <si>
    <t>0.0256066</t>
  </si>
  <si>
    <t>0.0306168</t>
  </si>
  <si>
    <t>0x8ba1421eef7e574a2bc958b1a413776bda3ee8638d6d141da66d53ce415a4e88</t>
  </si>
  <si>
    <t>126 days 11 hrs ago</t>
  </si>
  <si>
    <t>0xf226c95b22b59050c90b713a5bd1cda2078fce70dd32b4b6977ba8810c3721a2</t>
  </si>
  <si>
    <t>0xd307b337f5c0ad5bfbf23c55470f509fd548944f2dc39c50f55794233b0012ba</t>
  </si>
  <si>
    <t>0.10734999974568685 'in min'</t>
  </si>
  <si>
    <t>0x39cc9d8c9679c9663bf523bd0d7c568180231c021fce99203dd8925b1291cdfd</t>
  </si>
  <si>
    <t>0x97dcaa0e671e6d80f59d83a99ddfe8c70995dd7dfeac11083461204b1bb4730a</t>
  </si>
  <si>
    <t>0x93bd2f56c420afc8d255653f41a945296fb1552d2ac8b597eb120d3dfadd732d</t>
  </si>
  <si>
    <t>0x706f8d3519cd299a1e4ec8d83b28ca49352590dc3ce4d3cfd92e0c54888d24f5</t>
  </si>
  <si>
    <t>0xd42efab2744c6f44d92b83dc3b9f42fd13a733bea9e0b4b12f52a73c3c48cfdb</t>
  </si>
  <si>
    <t>127 days 17 hrs ago</t>
  </si>
  <si>
    <t>0x1f6a8faed160a6499d43878be8fc2b07dd6779e381fd5bcfdcdf0f505d22a47f</t>
  </si>
  <si>
    <t>127 days 20 hrs ago</t>
  </si>
  <si>
    <t>0x2f3e40c03d4c21e9a101ca7eea39ec3582fff9ea7f053d0433c8580b197d3c48</t>
  </si>
  <si>
    <t>127 days 21 hrs ago</t>
  </si>
  <si>
    <t>0xd2a77aa23089e4bc4b2bccb794663dd14ac2ee01f6355edcce3e3b58333b500b</t>
  </si>
  <si>
    <t>128 days 17 mins ago</t>
  </si>
  <si>
    <t>0x70e5eb5d1d0389190d5f089ae6fd39eb02463085d402fc3a2065087cc82a7b9e</t>
  </si>
  <si>
    <t>128 days 35 mins ago</t>
  </si>
  <si>
    <t>0x6b7d1e5725fe195616173ca38e8f2421621c9306cfacdb9f5e973f7556320f86</t>
  </si>
  <si>
    <t>0x256196b8162cda9a9c4103a94eb2231bf4a9f1a8f1a6c926a14e475b2f38616b</t>
  </si>
  <si>
    <t>128 days 4 hrs ago</t>
  </si>
  <si>
    <t>0x5527bbe47caaa6b09a38bb1f94d819f34f8b30d4d3b290c17f760bbdfcbbcafa</t>
  </si>
  <si>
    <t>128 days 6 hrs ago</t>
  </si>
  <si>
    <t>0x9f62b1560be7817008d938f3604d787c4e03db3a30c1a8b5e9efcacf027288e7</t>
  </si>
  <si>
    <t>128 days 13 hrs ago</t>
  </si>
  <si>
    <t>0x799f84e49e409e29464f1195a05f03a60eb786c1122dade676fcf8c56e2ec669</t>
  </si>
  <si>
    <t>0x68f609c628deebf8663ab5f37a3c675b65acce550f0a1f5f37d4bc3e50945a6f</t>
  </si>
  <si>
    <t>128 days 17 hrs ago</t>
  </si>
  <si>
    <t>0xfd2702de925a0271faa761ffbf0d117954b6bd8c3c1f9666821a2ca64f1fbee1</t>
  </si>
  <si>
    <t>128 days 18 hrs ago</t>
  </si>
  <si>
    <t>0xf361a6561f7eb89fb8baea3e3e03def8098e5ca4cfbbef5eff924b9b554c5852</t>
  </si>
  <si>
    <t>0x89dac94b233e60b551260c4f677055714c89ef24ff8c2630902f213f85f7b2e9</t>
  </si>
  <si>
    <t>0x6d93042f2a0c1ed8f403b076f6723faf07d349f18e7f27e999f4420f8ba099df</t>
  </si>
  <si>
    <t>0x70c18d424d6ec18eb8b9d4f7280925e7ecb7e51f06bc5567fead795e607b43a1</t>
  </si>
  <si>
    <t>0x44c08215b3c225321a03891b20de199b4f6682954452389a9e0f58bbdfc88a0f</t>
  </si>
  <si>
    <t>129 days 20 hrs ago</t>
  </si>
  <si>
    <t>0x30f4b561d326daee9671cad9bf9c8a9e11789242e7b92c2ff647b39d06eb8a60</t>
  </si>
  <si>
    <t>129 days 23 hrs ago</t>
  </si>
  <si>
    <t>0xea6010c5d406df3f082111f31f63c092db297ab7c6ac299a727d13231fe289cf</t>
  </si>
  <si>
    <t>130 days 55 mins ago</t>
  </si>
  <si>
    <t>0x3e9853b916f0c356b33495997a7bd6a0229683db249d6832d22d8e6350071a79</t>
  </si>
  <si>
    <t>130 days 1 hr ago</t>
  </si>
  <si>
    <t>0xd6a4e81491646eeeca722d6b021add1dd855d6634c2d1cc9c07950481e29819c</t>
  </si>
  <si>
    <t>130 days 2 hrs ago</t>
  </si>
  <si>
    <t>0x7f7410dfbccb3acf0b049d51c28d53b9b180b119d3afdf4a79a8ddfb7a6f05da</t>
  </si>
  <si>
    <t>130 days 4 hrs ago</t>
  </si>
  <si>
    <t>0x3c7d1c0deabc34819f2980219adac0243d72d3001a204b652815744cd7424307</t>
  </si>
  <si>
    <t>0x1fd76e4fe419fddff713dcb6b0e73e5c56d94ee7d1944c17212d02e7d406b626</t>
  </si>
  <si>
    <t>0x9fe27e36c329cc5b4663bde0df648575be3af35bb1f58b1247e9b8676d0e5138</t>
  </si>
  <si>
    <t>0xdff28af80959b4dc409764bed27c051dbbe711bee5f93f8b4379c75c4e559aa1</t>
  </si>
  <si>
    <t>0xdea82e133eeabeffb2a7f84308f700d3a66e64cb26022f2cb42746490d905dc0</t>
  </si>
  <si>
    <t>130 days 8 hrs ago</t>
  </si>
  <si>
    <t>0x154b9202c3a1a758a8f0f63ed13e9a9b3a97e75430da2f171debda3472982f56</t>
  </si>
  <si>
    <t>0x18e4013ba27eb9e30711e6b216b07b8c1e7d30bee36b9940ff0f007dea86e8bd</t>
  </si>
  <si>
    <t>130 days 16 hrs ago</t>
  </si>
  <si>
    <t>0x67fdb0f884b6182609362d6c0633ed8690ecd1bd1542f00307f3d825e028b8ba</t>
  </si>
  <si>
    <t>0x2ad1412320a3c1b00081a59ecadfb48f987845ee27680fe54b536070e184e270</t>
  </si>
  <si>
    <t>0x29eacaf8338003cea7bfc77da946e0b48ed9128c3e80eb6897cebaba1fe97c7a</t>
  </si>
  <si>
    <t>130 days 17 hrs ago</t>
  </si>
  <si>
    <t>0x7e6e480998cfa89cd7819f795770481a788c95c65a7f3df47e113572160cc7b4</t>
  </si>
  <si>
    <t>130 days 18 hrs ago</t>
  </si>
  <si>
    <t>0x04de7e2bd9f24abde33ccb3ae0c600ac070aafcc390af282f28af43833e88477</t>
  </si>
  <si>
    <t>130 days 21 hrs ago</t>
  </si>
  <si>
    <t>0x396a73f7c37daaf7a5e253d64fc593ed3a38403b3e6e0d31abed504e63a7c5e9</t>
  </si>
  <si>
    <t>0xf125596482ec1bc20b74a1e07279c5b2eca5864d3837a00af54ca888b3d7f771</t>
  </si>
  <si>
    <t>130 days 22 hrs ago</t>
  </si>
  <si>
    <t>0x436dc48285270fe6a6018dece84732b8e4e9c6b4806382b979c7993179020335</t>
  </si>
  <si>
    <t>0x44524025d581900f0157dd90bab722ec384bb724cf47564486dd1f7eb545fd76</t>
  </si>
  <si>
    <t>130 days 23 hrs ago</t>
  </si>
  <si>
    <t>0x0a4cdc23bd92c0a0eaf1c938a4a14672d3da8799c915af5fc313d4388a3e8427</t>
  </si>
  <si>
    <t>131 days 14 mins ago</t>
  </si>
  <si>
    <t>0xdea48d3a97611202e2f930dc9488c39eb787c39825c7f899b5c555cc5bebb008</t>
  </si>
  <si>
    <t>131 days 28 mins ago</t>
  </si>
  <si>
    <t>0xbece1f0d77b5ac3d0fe01cf237b3f2989abc04102988e4fa65b0ab698c9f7071</t>
  </si>
  <si>
    <t>131 days 52 mins ago</t>
  </si>
  <si>
    <t>0xece33a487dd6f95fc82b34c4d0bc7ae3a4ecfd60f578c62b29ffadadf5aa91e1</t>
  </si>
  <si>
    <t>0x75bc34edd7f94e4287435188264aa25a8409b4cce7ffc5cd7810acf8f1336cc0</t>
  </si>
  <si>
    <t>0xdfa0f9791e500154447102533470e1b1c7f7419f46a8bafbeb243587834e5da9</t>
  </si>
  <si>
    <t>0xaebdd02fa463fc7815b4c0ca99bf55b929471420624d318a1ec067a7a356171a</t>
  </si>
  <si>
    <t>0xe3753ad6c7e5da80be6609e24c0b7c19c70239828aeebefd4ab658c42c476852</t>
  </si>
  <si>
    <t>0x11190049e5df4e99c155d52647f2b2520a81b126a84a7e7b2d10f0f5804c4190</t>
  </si>
  <si>
    <t>131 days 8 hrs ago</t>
  </si>
  <si>
    <t>0xef462c0ffff194e2b4bd2cf3afb47948346ec4d22d52d4bfb5019cd2ceb7b36d</t>
  </si>
  <si>
    <t>0xecae22882c1c29a168f2b19ae5164b96192148f7f9bf7f42c534f0ec48ef678d</t>
  </si>
  <si>
    <t>131 days 12 hrs ago</t>
  </si>
  <si>
    <t>0xc18ac2f590cfa89b6c84318b436a049e962722d1118cfda8659a9877daf3cfb7</t>
  </si>
  <si>
    <t>0xd75383700c0186198f9a7a9a927dfd3d96c456890360b319569f21ba09c1eb24</t>
  </si>
  <si>
    <t>0xa9e23003990a0eddc0e7d4ced7da032696dd9dc43641f219d3aa768370b6cf5c</t>
  </si>
  <si>
    <t>131 days 14 hrs ago</t>
  </si>
  <si>
    <t>0x626148ae0a9142a869988aa555beabb79bc7c72bc2efdd7c676062fa034fef1a</t>
  </si>
  <si>
    <t>131 days 15 hrs ago</t>
  </si>
  <si>
    <t>0x58c72ea80571d71f8a8c57de7dc6b87d460d68aeccd7f9cbf02a34f31e17f957</t>
  </si>
  <si>
    <t>0x7dfe54875924e04409176cae5a4bb66589e7ad174069137c4df12f352f000184</t>
  </si>
  <si>
    <t>131 days 16 hrs ago</t>
  </si>
  <si>
    <t>0xf65d94ce02156d35e8601677ebd0994be2c399a9211f4487e195f3aec20d6a14</t>
  </si>
  <si>
    <t>131 days 17 hrs ago</t>
  </si>
  <si>
    <t>0xb2f8e703171eee9748124a6aab662c1a0770521e678ea0de60a01b9e692efc4d</t>
  </si>
  <si>
    <t>0x462fed58e94d02efef4fbc7a9f2a12dc7e81a1f9043d52ca4096a10e4b7b1691</t>
  </si>
  <si>
    <t>0x8b0c1be4b0532f957c36c936e05ea3b3b564dfa8a3307f7ab17ee655206cfd50</t>
  </si>
  <si>
    <t>0xb0278032226ff048598ce783385de1adc3e2bef42317db9468efd9831beace69</t>
  </si>
  <si>
    <t>131 days 18 hrs ago</t>
  </si>
  <si>
    <t>0xda5ef6db2f50a79f7cd0a2a71052bf2ec1d68752ed235eb1b715c982df0a2c24</t>
  </si>
  <si>
    <t>0xc069ed87d4dbd57e373a06d02da4038258959f3f67bac28aa2c0d9ad4f40abe8</t>
  </si>
  <si>
    <t>131 days 19 hrs ago</t>
  </si>
  <si>
    <t>0x8e729372603c54b6854b6af8e58078fa080f98aeff431dfa0e0c6eaaafd4ef3f</t>
  </si>
  <si>
    <t>131 days 23 hrs ago</t>
  </si>
  <si>
    <t>0x95ab8fd9d0601c89a90a6fc73c40a9e0b580b60c5830d78331f0768e465f8092</t>
  </si>
  <si>
    <t>0x95578ef9dce2ce8979ea1f617f61eec97d2b55a88c2ff80814b58f39b8a4d2dc</t>
  </si>
  <si>
    <t>0x5d200934997ae850c049687d49abed15f9dd98fd1f1c57cb212a523ef99afbab</t>
  </si>
  <si>
    <t>132 days 13 hrs ago</t>
  </si>
  <si>
    <t>0x1660576dc0df8e16abdadc80df05dee6584b44331a59f00f81b1f3c1cae3cfa4</t>
  </si>
  <si>
    <t>0x68b30f139874a6a64dbb551af990909bd0400c1f5f84bcc20ff52e1ca60477d3</t>
  </si>
  <si>
    <t xml:space="preserve">Start time: </t>
  </si>
  <si>
    <t xml:space="preserve">End Time: </t>
  </si>
  <si>
    <t xml:space="preserve">run time: </t>
  </si>
  <si>
    <t>'in</t>
  </si>
  <si>
    <t>min'</t>
  </si>
  <si>
    <t>Airswap</t>
  </si>
  <si>
    <t>DDEX</t>
  </si>
  <si>
    <t>Radar Relay</t>
  </si>
  <si>
    <t>Paradex</t>
  </si>
  <si>
    <t xml:space="preserve">Competitor </t>
  </si>
  <si>
    <t>0.106896</t>
  </si>
  <si>
    <t>1.20355</t>
  </si>
  <si>
    <t>Transactional Volume ($)</t>
  </si>
  <si>
    <t>0.157918</t>
  </si>
  <si>
    <t>0.228018</t>
  </si>
  <si>
    <t>0.144968</t>
  </si>
  <si>
    <t>0.132072</t>
  </si>
  <si>
    <t>1527178150</t>
  </si>
  <si>
    <t>1.1016</t>
  </si>
  <si>
    <t>0.010451</t>
  </si>
  <si>
    <t>0x4a8e8f4bb6f52cf690892620b43eb80d0ea61ccd647205cbc0e8ca06bcaa06e2</t>
  </si>
  <si>
    <t>19 days 21 hrs ago</t>
  </si>
  <si>
    <t>0x23515cea29fb118a18528c79b159efb70114820deccdd71a79dcd839f9e6d04a</t>
  </si>
  <si>
    <t>0x190f12ec50a6704a00836a6dabd76e946e96dd52ef06b1649cce782974b72a6e</t>
  </si>
  <si>
    <t>0xd532cf84a4e4455f93ee60aad1c475b112d51da2629f08e3c1be2841a6c476d8</t>
  </si>
  <si>
    <t>19 days 22 hrs ago</t>
  </si>
  <si>
    <t>0xd0714c297bae595a4fdb594954cbc7fb1f9649267aeb4a1591f3af3fb433dcf1</t>
  </si>
  <si>
    <t>0xacb117d98bb452247a3159ad378ae90866352226784d75e3c1617417dd6aa6ce</t>
  </si>
  <si>
    <t>0x037800fed7b597e7c609ed400a1870c541c5d413965f1533e73368e36390ffac</t>
  </si>
  <si>
    <t>0xed283ad06739224a13a70057e68c01b585c03ca8b78ee4e98d56d99d58049f34</t>
  </si>
  <si>
    <t>19 days 23 hrs ago</t>
  </si>
  <si>
    <t>0x994448d4e38c66a8f2c2b7e02cfe3b4c286033b456cffe11a566b21696946b3e</t>
  </si>
  <si>
    <t>0x6515a9e70067d9c9379fa4441635694094086160c65627e4f8035b63cd93cc5b</t>
  </si>
  <si>
    <t>0x302327489ad7fdd490378eb23d493d1e5ebef21c156b52a22ad4f50aeeefd02c</t>
  </si>
  <si>
    <t>0x8e81b6e74be72fa7f097d121102ab6199ab433e01da4b39ba1d2adbb30cf2623</t>
  </si>
  <si>
    <t>0x8cb1eb6b6fa07f76883afbff0d31e73602858790fd21ff1bc559a64bf9681f6f</t>
  </si>
  <si>
    <t>20 days 15 mins ago</t>
  </si>
  <si>
    <t>0x4140b25ca955157c6539030e84bf248ab6ff6342ca163c66bf8bdc2e9c84a200</t>
  </si>
  <si>
    <t>20 days 32 mins ago</t>
  </si>
  <si>
    <t>0x57c4f7684312db97d13ac725c35ddb52db318f111038049f11224fb02d3a52e0</t>
  </si>
  <si>
    <t>20 days 33 mins ago</t>
  </si>
  <si>
    <t>0x716cb5fed1c12f3ec25d0cffe34ba48248401e556381555d69bbe748a2aeddd5</t>
  </si>
  <si>
    <t>0xda7c36ecc4f257a652d57f1f3fcc97d93f7b06912f946e940d92344c1622a73c</t>
  </si>
  <si>
    <t>20 days 34 mins ago</t>
  </si>
  <si>
    <t>0xd5ed46c4e4cb2fa93d907ab5d109cbc117d195e6e7395dcb4b37e1d2994636f8</t>
  </si>
  <si>
    <t>20 days 35 mins ago</t>
  </si>
  <si>
    <t>0xe128b1563f3c41ed348d76bff814eb1bdbe97728c6745f067afdbc9b28e5f48f</t>
  </si>
  <si>
    <t>20 days 1 hr ago</t>
  </si>
  <si>
    <t>0xffd277c0a4c6af69cc4d9ce7798421c4320567ceccbbb3716077b9ffca54ae70</t>
  </si>
  <si>
    <t>0x0f23df91318ecf35a3240615575a0ab21347edb3513b53729925c58ea041bc27</t>
  </si>
  <si>
    <t>0xc52e86e62a7f7957f6fd7cb71c7c0d989aab0239397b259930a732e31c9dd1ec</t>
  </si>
  <si>
    <t>0x106894ae5d3fbee40ffcb29896100e1ba32fc7c14998731c727cdac9b6f25d9f</t>
  </si>
  <si>
    <t>0xc6f1f8808b640906a13f1341f6b4ffa5797baa02befa64d5d19c30bbc4dc95b0</t>
  </si>
  <si>
    <t>0x0d384853b13c7b83da11d8fa5406502212d820e0d691de1d1c14f7f803e965e5</t>
  </si>
  <si>
    <t>0xaea220075064f4850e2380d6535fe48ed63745fe2cc321c61baa14d4fb98732c</t>
  </si>
  <si>
    <t>0x897dfa4041a93ffe12ab1c64a6e6cda54d2a983b9efbfe407dc5e8939f00d245</t>
  </si>
  <si>
    <t>20 days 2 hrs ago</t>
  </si>
  <si>
    <t>0x9d8b744b94e5c29ba1b24cdf26a67f3ec52aeedf1baabd3b1f4557e318ee758b</t>
  </si>
  <si>
    <t>0x046a683af1f7fcd1e087a8c711eb9d2ebdbe169c1a9a7215561f773857407025</t>
  </si>
  <si>
    <t>20 days 3 hrs ago</t>
  </si>
  <si>
    <t>0x08220af158977325d34053f8ed7db56e4270474cea3f1735146010a71eec6716</t>
  </si>
  <si>
    <t>20 days 5 hrs ago</t>
  </si>
  <si>
    <t>0x9b824dfe2130e389891c094faa9298834713bdbe921088bfdb12ef256b0385ef</t>
  </si>
  <si>
    <t>20 days 6 hrs ago</t>
  </si>
  <si>
    <t>0xe9d3590b645375bb2302508910aca7c4774d518fb2f691968b962a1106c6ba91</t>
  </si>
  <si>
    <t>0x078dfbe43b073b917ffd61d90570104ce3420b91eaf964107d3b69f97dda78c1</t>
  </si>
  <si>
    <t>0x109c65e1fae701d32120cf1a065b490b76f144c0c30654b4ab73f1fb7017cf78</t>
  </si>
  <si>
    <t>0x044be69153b023148b396465a6211a5d507284ce7287c0769cd214a03efe7c02</t>
  </si>
  <si>
    <t>0xbb3cc937f17f6e5bbe6f65e2742e43b3043b2a1a9592019d333e729f26424a33</t>
  </si>
  <si>
    <t>0x0a6151166df40cb2198c07555aac1ed1120bb19229326b554885b0a6209c06d6</t>
  </si>
  <si>
    <t>0x338bd6828fb7f9d117729056f65563e0c8cad560021e4f18ba3d7c2c1a17c429</t>
  </si>
  <si>
    <t>0xdeb786a0e68446d80a9f3f535d23a660874f0c5c65235fdf5f7346f40a6a1e98</t>
  </si>
  <si>
    <t>20 days 7 hrs ago</t>
  </si>
  <si>
    <t>0xd55b8bebeab6247280ce160b41a68410dd910d4c629a2349f03ddef0971768ca</t>
  </si>
  <si>
    <t>0xb6572ee5383ed07ccfb8c0afb1eb87e56a94f4a54e43aa9e0bc1b313d9cc76d6</t>
  </si>
  <si>
    <t>20 days 9 hrs ago</t>
  </si>
  <si>
    <t>0xa9de0d9d1aa2d3eb48227d1c2bd8b503cc4a9f3be047f105f1e593a1fe14fe8a</t>
  </si>
  <si>
    <t>0x260e16f82fe8e84776a548052e09ea68a85f00ecb57b64dd995c45f916a7b0d9</t>
  </si>
  <si>
    <t>20 days 10 hrs ago</t>
  </si>
  <si>
    <t>0x763c5ef5a2d84a0b7075afa6c2d1a97fc11ff0607ed8441fd1d799b7bb0932e8</t>
  </si>
  <si>
    <t>0x3ef5bb75f62b451841d80796656f13741a20e9ccf33eda8c23311adf6fe07b6b</t>
  </si>
  <si>
    <t>0xa3380ea1419155e6227f7e14088a4ab498606dbe88028270ef1447cd4155a1fe</t>
  </si>
  <si>
    <t>0x77316fef5477e8f477c5cd688d3bc38205266c2a6db519c2f0db7e9cb34f324f</t>
  </si>
  <si>
    <t>0x72d595792f8df237a7150e19e45a4f92486d144575773b783a069a4dec95802f</t>
  </si>
  <si>
    <t>0x7be6bafa771ef49ab4f47491052a4ab8dd3139a7fa46c85f1f3e458dbc655e12</t>
  </si>
  <si>
    <t>0xc444565a50801d71d4284b943f87b770788f06c43538453a514a4e2a2dd614c6</t>
  </si>
  <si>
    <t>0x28623d27857fa312ab33e771169b8bdc46981997976a5fb6daaedd077bbb5e86</t>
  </si>
  <si>
    <t>20 days 11 hrs ago</t>
  </si>
  <si>
    <t>0xb26bff73395c6412f2b437e83e587294cdc2d3e9beec6e7d3657aa3e786d6104</t>
  </si>
  <si>
    <t>0x578c161946a380fe0928ad2d928e34ca09965334d68490ff69c41ee8b2b23c6a</t>
  </si>
  <si>
    <t>0xd2680b5a86ca988794ccb93f31e6e19a30abc16dd2b5e5766ceb0e89fa46bbe4</t>
  </si>
  <si>
    <t>20 days 12 hrs ago</t>
  </si>
  <si>
    <t>0x81504a8f6debc9f63a9304898a7fef224670be3f4bd6a146f727cd6b0e73731f</t>
  </si>
  <si>
    <t>0xedeaf44594ebe463a9445454745415a8017adcb75c3f07f32c97396a7c538dba</t>
  </si>
  <si>
    <t>0xb22ae4d83e3872eec5a1ae0f2a574ba0064dfbbf37e0414f863138484a8ff49c</t>
  </si>
  <si>
    <t>0x9865ee0180d840f43b936787da81d84f98df51c61a74a4e36490eeaf737b6ac2</t>
  </si>
  <si>
    <t>0xe5ceefdb097b6cf279fa2e837a615c0e3be69b6ba94a3c80d49f78a519cde52e</t>
  </si>
  <si>
    <t>0xe3e497b7a359b44bdcb29045c1eb5b0ffba0c21fdddb388599df04c453da86a6</t>
  </si>
  <si>
    <t>20 days 13 hrs ago</t>
  </si>
  <si>
    <t>0x599f00705692c94b45f59099150bd5860976066e0b0833d3257585ac66d04e78</t>
  </si>
  <si>
    <t>0xbf963b480b9b3cefbb24d08523a7056f48da4c39f75b77adbc1411a5854d35d5</t>
  </si>
  <si>
    <t>0x66896f778a6a36ac9793f9c1b30949f26ad3130a6a239dc6a7c37c62c4b25abd</t>
  </si>
  <si>
    <t>0x76c66e647bd3dafcf78b6ab493efa105ce585db74afeab7e7670b679da7cf5f1</t>
  </si>
  <si>
    <t>0xec8ee914c8365beb7ccea422e5e13a18152b8f82ed0cb64afbf076b23d8b9b9e</t>
  </si>
  <si>
    <t>0x2b133331913a26f3ef39a197f48fed827f9b744bb824c58c0de485a2e23f993b</t>
  </si>
  <si>
    <t>20 days 14 hrs ago</t>
  </si>
  <si>
    <t>0xe6ec52be19ac13c983764c1f913e0e9e6263e680b122f87c0f244ecef57c9b14</t>
  </si>
  <si>
    <t>0x71308b4fe4269852f00ceaa14ad3b7a2e822d024f2c5a6d467b977b6afdac3c9</t>
  </si>
  <si>
    <t>0x916980138899752b38c6c59ed11aee8735eed7cc07d5d0fade60e77ff8ebfe21</t>
  </si>
  <si>
    <t>0xd0362a33a3bde40baee049cdaea7884c79d548850a56824d53fb8dfcf494f5e5</t>
  </si>
  <si>
    <t>0xeb0dd44460f80cfe884ee1d2d63087c8452e782e624a5e00be7b243ab1401f57</t>
  </si>
  <si>
    <t>0xa811006a3a021aa010755f961a49c21d6c3748e304261687566d75e6c92bd95f</t>
  </si>
  <si>
    <t>0x52d04037e1b9a26f9dbe2201332319fa2b992e08669286ea7374edcd11084591</t>
  </si>
  <si>
    <t>0xe1877f9d5604839a74684faa603bbe13a446849fa596cea7bf2f17f27244bbd4</t>
  </si>
  <si>
    <t>20 days 15 hrs ago</t>
  </si>
  <si>
    <t>0xc6f46ed0a807414c51c2726e6b4f9030a2bc066fd56c056adaeff0bb554a5263</t>
  </si>
  <si>
    <t>0x4819e2b369e4c5b5e64b5a39e642117580aba2708f360cb660f8b783da9b2cbd</t>
  </si>
  <si>
    <t>0xdbe0ba4056607addb139ea02efb23f1f5f7d9892c4b09a4c14ec687d132fa936</t>
  </si>
  <si>
    <t>0x27aae95b460fb64094d7e309db2478e8ec9c30564b745b0f6c2c08578a57d205</t>
  </si>
  <si>
    <t>0xcbb235ebea7cf1d304c6bc9758b8f7739f18fd22065cec17a43694ef86c4ac43</t>
  </si>
  <si>
    <t>20 days 16 hrs ago</t>
  </si>
  <si>
    <t>0x2671d314224a16c6e94a766422eb21d566e9ca642a8d1e468aee45e15ec54d5d</t>
  </si>
  <si>
    <t>0xbf82b097c086f481c61d28da1ee327e8ff9aa876665b4f69dfafb5771c6370cb</t>
  </si>
  <si>
    <t>0x8647fdf1e1a02a05e74445035e44940015a283439dd0cf1358811bc8f1bc26d9</t>
  </si>
  <si>
    <t>0x52a8e06c6fa3c9b44451c7bd0b6bb6f23ef008fe0f0848c1aa0170a12f86d09d</t>
  </si>
  <si>
    <t>0xa21fce2f9ad860dec4f5333e5331ecb5031019e4d147ec91d91ef73b2de5c363</t>
  </si>
  <si>
    <t>20 days 17 hrs ago</t>
  </si>
  <si>
    <t>0x070829f36424a6d6c30df3c4e76b7a37695c525dca48215549dfb2f1625af340</t>
  </si>
  <si>
    <t>0xdf5e5f539c778ca83f676c305b307564b3586cf6e17acec036f27c9ec6d6cb27</t>
  </si>
  <si>
    <t>0x11c670ab4962fa55e8a4d1b84ab13d91dfc8d5fa8bd0076e091b449297880629</t>
  </si>
  <si>
    <t>0xed2470e17ed9018d052ba9a39ecb97eb042e0b564501b655e5c691af570b420d</t>
  </si>
  <si>
    <t>0x227d5fe1f2cab7ee2f3244cfda1c939e0505a3bee95c776cdb4ae79d30f8be67</t>
  </si>
  <si>
    <t>0x23496d05a972dd518c20b1a7444077e627063ad232026f93412a19ebc54eed4f</t>
  </si>
  <si>
    <t>0x4f49e84554d41367540688d44bf8f39d2949de40b1e7667576ef047b8f6b5d4c</t>
  </si>
  <si>
    <t>0x7a2caf4057f7ea864641a6be09d3176abc7ba45a407779fffca71de19ea68577</t>
  </si>
  <si>
    <t>20 days 18 hrs ago</t>
  </si>
  <si>
    <t>0xb33262ebda3dcda27aa9e9ba8f0f008032195981c180874eb0a7cd86a6be506f</t>
  </si>
  <si>
    <t>0x65d370aa2c625e7af55c7e6b9fed17f02d7fdf4e627ed4d6a117615d1bc3cf04</t>
  </si>
  <si>
    <t>0xead3c464944be73138a1465e51c69421da74b094c23435afc1fa46bfb5cba48f</t>
  </si>
  <si>
    <t>0x1a6404494d368acef0f9283c057e938887bd7435ccdc62ffdefa62a62fdba0ff</t>
  </si>
  <si>
    <t>0x2effed43b6f2f7b814a38730b61844d04e0665ca2273c44948de1e6a30d55649</t>
  </si>
  <si>
    <t>20 days 19 hrs ago</t>
  </si>
  <si>
    <t>0xe3b4cb364e04ea3d34543e120199f3d2403e33658ef43f2534a326d3aa597d68</t>
  </si>
  <si>
    <t>0xb74eb426c937cd3002a3fe23eaa9bd99adf87c7b5f158fc6d7e8b5b3a6e9784a</t>
  </si>
  <si>
    <t>20 days 20 hrs ago</t>
  </si>
  <si>
    <t>0xdfcd1187a62e1e716988e6663328a05c587ede2a7965a9a05ff74a243d4ffbac</t>
  </si>
  <si>
    <t>0xee241741a1f2df5a2cd07f2dd095f2c71eb541eed6738bd41f3a8c705e9f5912</t>
  </si>
  <si>
    <t>0x0ae18c7762200c4dc351e821c0c16a45745240482908fab44e6a69c74100a9b2</t>
  </si>
  <si>
    <t>0x32b7d4be0929dc1ba5b685bfcc4573522644f0ccc65557ecd152890365e037b3</t>
  </si>
  <si>
    <t>0x3749581fbca568092639ff766acc716129baa4da103cfd3281a191e2f4b07b61</t>
  </si>
  <si>
    <t>0xc61cc4ad3e64a650eab282bae83f9a7f9b93f510e2fb26cb98decfebef0139c8</t>
  </si>
  <si>
    <t>20 days 21 hrs ago</t>
  </si>
  <si>
    <t>0xe8e2a3e3bb40140f8da3df934d6befcc6ba96c2aab3a7cb15c47d5c73db793ca</t>
  </si>
  <si>
    <t>0x7555c8847cb85a79d2defa4d31d376744e8900d71913dae93feeaf2916ea2967</t>
  </si>
  <si>
    <t>0x09b9550dc071134cff39ddcdb9b3dfc96470471e90afef573605c5377bf9c3ac</t>
  </si>
  <si>
    <t>0x63655c8d4cafc5cbce1335864538c76f4a71012b584a77c992f56bc1b2eb36a8</t>
  </si>
  <si>
    <t>0x4fb5a23b56a78f657b05d4b4126c22aeeed193f0e9b506836fd5fc6c8908c348</t>
  </si>
  <si>
    <t>0xf53dd0d1107620ab41bb0219245b76ce656df2e9b708440367cccfce096aa521</t>
  </si>
  <si>
    <t>20 days 22 hrs ago</t>
  </si>
  <si>
    <t>0x5c76be8ff02b843b6a5082314dbd598c790cd8012e004294306d471906f223c4</t>
  </si>
  <si>
    <t>0xf1a2cf41aee96c6979294e47c0ebb1790965ebe890534fdbe155a43f28e39e55</t>
  </si>
  <si>
    <t>0xa503815c2888953dfc4058a65894269b1a9540dbaabaf61123080b191a64ad93</t>
  </si>
  <si>
    <t>0x2e3240c7eca26d7132c392b65046c00cbb670bef6be0386284b517dee85549ce</t>
  </si>
  <si>
    <t>0x026aec331bd77f2a912ded2572e9697c3b451d72142449896ad6611ded925538</t>
  </si>
  <si>
    <t>20 days 23 hrs ago</t>
  </si>
  <si>
    <t>0x5f1c0a5135b99e262f1af9199d32d78db0ce87a820efae64fb2520dc6dfcdfcf</t>
  </si>
  <si>
    <t>0xe7801f8be32c47a5dacd712ae490c4f6d76b68ec53e8f40ad9084418c241dda6</t>
  </si>
  <si>
    <t>0xa88a66ffb6abf9a87d05f7cf9e3aa93d0dc2b7ce013ecc2dbbb6cbf9b3e2af41</t>
  </si>
  <si>
    <t>0x74862beb1dad7c0f6e82ef4f8510548797fca579a5a85c1ee70010b23cdfb2b6</t>
  </si>
  <si>
    <t>0x7d84f74bf78a71e18c94a40a1a67db459d2697f1a6f372453ea3af96898062b6</t>
  </si>
  <si>
    <t>0x3f058eac145a44f8b78fc27c8217c0bd59dc00d6935748e93e61e6a258ada2c9</t>
  </si>
  <si>
    <t>0xe783d7cc5a6f4461bc6d3040e65d940619715128fc302e3ec498484daf74092b</t>
  </si>
  <si>
    <t>0xce74b036a350fe911cb589141f82f97145a05aa2109456fb44fb98071d929460</t>
  </si>
  <si>
    <t>0xfb8c2e1051550ccc44deadb246f1101cc24f8e52d4f2ac3c7fc47f3d0c62512c</t>
  </si>
  <si>
    <t>0x5ab8304a0d4f47c5abd12bb2599bc5a4d0567d4a91943e7ebf461197e80a5d6e</t>
  </si>
  <si>
    <t>0x276655b9f4b574302f378968fdf5b04e1dd6242e610a34400a496d8ded0d9de9</t>
  </si>
  <si>
    <t>0x644728b6fc2f9c71e389a411c5c1ee7556dfee80b52f46e4999130d61157f7df</t>
  </si>
  <si>
    <t>21 days 10 mins ago</t>
  </si>
  <si>
    <t>0xa6fce23aa11a9223ecdf72cb1fcdc0d9fb4ed6d8c5324ddd9a41bf4a39c82535</t>
  </si>
  <si>
    <t>21 days 26 mins ago</t>
  </si>
  <si>
    <t>0x060bc3363f44d96fee4e2577e76875c707fb24f81ffe0b4ffa4f3068bfe00678</t>
  </si>
  <si>
    <t>0xc33857f04cbf751793d9f6bec886d786324c34318f1d04fe1a36302e72bd2ff9</t>
  </si>
  <si>
    <t>21 days 31 mins ago</t>
  </si>
  <si>
    <t>0x5cc11ef5166ad57723bb79ae7725b2d574e6c69fdba9d3ecbbb9b66bb2aa6577</t>
  </si>
  <si>
    <t>21 days 33 mins ago</t>
  </si>
  <si>
    <t>0xee4081a3ef910ccdfa27c4db9270846231c62b6e0ee30ce103b07e9a3a3a5863</t>
  </si>
  <si>
    <t>21 days 56 mins ago</t>
  </si>
  <si>
    <t>0x58fd5610fdf59e496165fa22b768183b914d4708ba50e046da49238a9466be8a</t>
  </si>
  <si>
    <t>21 days 1 hr ago</t>
  </si>
  <si>
    <t>0xbcf845c185154da49dc7b5ec5c3ad1189c2d87e406a7a14114c82d7185f16292</t>
  </si>
  <si>
    <t>0x4661222aa662a90dc1c1ac0a31e974448b396123454b9fc7bb5bbd9b8406bdf2</t>
  </si>
  <si>
    <t>21 days 2 hrs ago</t>
  </si>
  <si>
    <t>0xdb44217f117b6364130d4a2c25e38e61ceddbffd9e2893ad5ffb3fb3b607fa8f</t>
  </si>
  <si>
    <t>0x695308b28f69212f3e0a202bea2c95bc5dd05773b45bcabbfb23602233c54d08</t>
  </si>
  <si>
    <t>0x570d02afd87fdc5b4283e866158a3badabd130d05d9da8c34bcf277748d01c5f</t>
  </si>
  <si>
    <t>0x6148dbbeb13f39111bf3cd48b1d9d3903928178daa6a09b57253e7310034fad5</t>
  </si>
  <si>
    <t>0x12f75cbfc11d48e3e80f586f912ecacb6a519163963259a816bbe27b3270b396</t>
  </si>
  <si>
    <t>21 days 3 hrs ago</t>
  </si>
  <si>
    <t>0x6079a333f9dc26f3871a7a1b07926abd6501bb82f5b1fa73fd1ba020c21dc992</t>
  </si>
  <si>
    <t>0x89ab405d879bf460f170d34364ff4e9ea76712f65392565ec21bd99ea70de5be</t>
  </si>
  <si>
    <t>0xe3a624a765567470e7dd893af2d405df758a718cafe07bf8e55ca1553eec78e0</t>
  </si>
  <si>
    <t>21 days 5 hrs ago</t>
  </si>
  <si>
    <t>0xec659a5aa326311e84c72cbdd5ea1db44d72bb5d73cef15e14bcdc91628e7277</t>
  </si>
  <si>
    <t>0xceaf69755f39fab65fe0cc214ce28472b2233030ec933ba3a42826b7b9af104e</t>
  </si>
  <si>
    <t>0xdabd845683e3b761f5249a99fd22f7b496ffa9b650f62ef2d61a767091a1a269</t>
  </si>
  <si>
    <t>21 days 6 hrs ago</t>
  </si>
  <si>
    <t>0x40d2abaa338f1293eb8a62d0bfe5af4c443530edb4e4c9ad9614e55bd6e6052d</t>
  </si>
  <si>
    <t>0xb777fa7f2ea0545de5ba42aa8db877c3bf8173c6c74ed133eb2ca1c48a19dfef</t>
  </si>
  <si>
    <t>0xd7d37e8df436a244e7b88caeff0e8a01a030bb88f28213ea9b71605f6d1a2993</t>
  </si>
  <si>
    <t>0xf4fd87bbe8e09c14924cf2b674b1b0533cd34ea494b9969a8d87e0229dcae658</t>
  </si>
  <si>
    <t>21 days 7 hrs ago</t>
  </si>
  <si>
    <t>0xb77695c466b3ff15cda3e69103a2cd465332fbf4c4dbfde27d8f40ef83db243b</t>
  </si>
  <si>
    <t>0x48a03441ae171c60b35cb6dda49fb2543a2999f98f2d160e400f5d6e8cf79ee0</t>
  </si>
  <si>
    <t>0xd0c409406782202345d67151c2bfe33c08b6f9b7be71b04b191f4271c3a5cdc6</t>
  </si>
  <si>
    <t>21 days 8 hrs ago</t>
  </si>
  <si>
    <t>0xc1a064440d66e6bea7e7fc2d1a24240b97c30009dcf37a907eaa290fc532b74c</t>
  </si>
  <si>
    <t>21 days 9 hrs ago</t>
  </si>
  <si>
    <t>0x2e1f2edd821c532cee2e96dee18ac5169b40af2521e8252b90f45a531caf810e</t>
  </si>
  <si>
    <t>0xfc71cf3b056e7d9e2e5ef79a3e289b15139147943ab8587fecc720ee077f52bb</t>
  </si>
  <si>
    <t>0x74e57a6b470da76cc122da66557816f94fc6b980aca8092667a7dda44d7b8036</t>
  </si>
  <si>
    <t>0x8dea3cdb2d533352c241ec91432e2d96505f5972c4a2a338d6519d1423577590</t>
  </si>
  <si>
    <t>21 days 10 hrs ago</t>
  </si>
  <si>
    <t>0x70e5fa83d4dbb4aae0023371c649df831dd16efc5f38b02e4cc8ac49a37c12b3</t>
  </si>
  <si>
    <t>0x3e330a051b980de4439af2552c68ebd3540ffff1e8ed90282c1f33b4c551c4fc</t>
  </si>
  <si>
    <t>0x664bcf7ed9f48c412d613f719a68261dc5e5f55ffcbbc51c1876ba38a14ef1c1</t>
  </si>
  <si>
    <t>0xe6112d2c57b3279115694f0c2c7fc7b9148b0eecf421536b578ae0dbc88e145b</t>
  </si>
  <si>
    <t>0x0a67a3e4809023bcd90d8bcf09b4424c54cbb8937994fda76eaf1ba84da5dab2</t>
  </si>
  <si>
    <t>0x202c37f4ba8435b6175321402f1f17fdc441d3479c9d4ce62d10937e96abda30</t>
  </si>
  <si>
    <t>0x1ff7dad82adcecfd4dab6fdbbd6aad010efd4f42d80fe9973e1e8fafcd32fb75</t>
  </si>
  <si>
    <t>21 days 11 hrs ago</t>
  </si>
  <si>
    <t>0x13f9714dbc200adddadf9100fe5735c9f4eb69b7148203a751477a4107be3db5</t>
  </si>
  <si>
    <t>0xc94711ae8cbdea13a5d57d0deda064377e2fc3a4fba55ebea96526c56f4ed89e</t>
  </si>
  <si>
    <t>0x7825a3497f3a454fb23cf2613ced104d169c238788691bbbe0c53982619fd114</t>
  </si>
  <si>
    <t>0xf28aebc3de3c7c98d6f70857b575ae96b41583bbbe5aa8a12e0f24daef3637d5</t>
  </si>
  <si>
    <t>0x6a7eb6bb8bce757e92aa45b3b966662a55de4377153dec3d9c4f5c007d1ca452</t>
  </si>
  <si>
    <t>0x2985399604680ca26afe6c1fbcabcf742d09d7e7549f8468038bf0e771f9a2dd</t>
  </si>
  <si>
    <t>0x38b3aca766ab9c20f5f40a97a15a96daaf83b1416420ce878fe7ab4c5104e3e1</t>
  </si>
  <si>
    <t>0x55b0d5889f0775e49db50e1d0d9ccb5de321a0f16ae368f57de7e585906b025b</t>
  </si>
  <si>
    <t>0xd05c36600536ce503c0b1a0b0b4209633ba79eb06b9a0816bdd00e64d0677c9d</t>
  </si>
  <si>
    <t>0xdd1219e96044631f2b33f8b6f15c28d6de962babdd3a1066d3d8716a1e19f847</t>
  </si>
  <si>
    <t>0x171f4bcecd321b310059799d407bfb78e362b16f0477cab0440590b8550ffb2f</t>
  </si>
  <si>
    <t>0xc5f3ca287ab237937a0476f7e80f7976f8ee81bc83c4de8dbda64b8ba2260308</t>
  </si>
  <si>
    <t>21 days 12 hrs ago</t>
  </si>
  <si>
    <t>0xf8b47b907ea52cb1a1c2d389741fe212222efaa8ac414450f9ac7a332cde760d</t>
  </si>
  <si>
    <t>0x0f9316e5ce55c5fe6860be737ce422f798e76252009ba1ece8b61cd7bffd1526</t>
  </si>
  <si>
    <t>0xdb08c39235ccdfbb56930db4e5a6b7ef4a03b7dba6a0949ddb69e09bb17bf5bd</t>
  </si>
  <si>
    <t>0xe37f8c722732d3d42ebce216bff8d84314f0b32e860c222eeecf36d2e825e5b8</t>
  </si>
  <si>
    <t>0xe5ad2f9b3f42a215acb8d6af22abfcbc869fab3e7a0d9e19449d21b163e3cf86</t>
  </si>
  <si>
    <t>0x3b59be59c123b293756b1131701746e752465f8e6e738e9b5a55c175e987d2df</t>
  </si>
  <si>
    <t>0x46961725529eb596e85dbaae1c795216a29ae771af7cfe3ea37ddf85d540f19b</t>
  </si>
  <si>
    <t>0xa2a3c97400169c50c43665adf7c0ac5885e406f23d6f1013b9096a075a6200ce</t>
  </si>
  <si>
    <t>21 days 13 hrs ago</t>
  </si>
  <si>
    <t>0xb25ebb8839490c593b2465e912d0714463ba0fc4a5ea16aa8c2421bd9055357d</t>
  </si>
  <si>
    <t>0x47cf8e1b8fbb2e9b0bd7801b53d6034579051f9d7d553ff70cac391566d40727</t>
  </si>
  <si>
    <t>0xef91207b16f8e0945a2df59799dd1c1fb45c4c438d52d37d64473f38fe4fe4f1</t>
  </si>
  <si>
    <t>0x5b198f6e38364976fb40e2e22e236d150a582230c658445896a2e31cddfbb1a5</t>
  </si>
  <si>
    <t>0xad2a9351ea6aa7fbc29d373da71d0141ce752df7a3945c42a768a00d71dc0f49</t>
  </si>
  <si>
    <t>0x284e47152dafdb38abc96b614286c8f976e284637dae9c6221106b186425e2d4</t>
  </si>
  <si>
    <t>21 days 14 hrs ago</t>
  </si>
  <si>
    <t>0x4640d6fbfe961f76eb9c343ab4557e700637698b00ec516bf0cba0aa8f8af34b</t>
  </si>
  <si>
    <t>0x00673e050585a0cd47c9b7ac3e455d7f361297484adf160325fdd4d3d47e36b8</t>
  </si>
  <si>
    <t>21 days 15 hrs ago</t>
  </si>
  <si>
    <t>0xb5a9fdda98cb32b506b9d982fea9a171a49a3b075f354d1144d6e34951fe76b4</t>
  </si>
  <si>
    <t>0x4da81dd9f38bf4bc8d419ae93494617afb800ed82ccbc8a5a667b4fdb9443308</t>
  </si>
  <si>
    <t>0xdb2805f39c32bc59a1eb73a70bce4aec796a2c33795310d27b23f38fbfa022c3</t>
  </si>
  <si>
    <t>0x861996ab0334f966a75fd827c0602290748d4a040849d4bd4ff64ecda7245950</t>
  </si>
  <si>
    <t>0x513354febf695f6e2eef141f0b816f10826f5fb89ee4c898c01b52a877557e8e</t>
  </si>
  <si>
    <t>0x804886ba713f764df1a1834f0da5d07475cc9ee72c8e28fce0082fb58df11208</t>
  </si>
  <si>
    <t>21 days 16 hrs ago</t>
  </si>
  <si>
    <t>0x5774cefc4b3c3c04a0fc72b5585712678be49567fefaec31cac7263496b2d8e5</t>
  </si>
  <si>
    <t>0xa3e1a02d19969f57b35e032f973adb614f5410f1ca40dc10ecb96f697efd87d2</t>
  </si>
  <si>
    <t>0x9c6af65ecb674c599c9a53f5920f64bf052f27f76f51b808f9d0ca2255460519</t>
  </si>
  <si>
    <t>0xbed3db41909eae8a8b8101246ca52ac6f8a47d3942054ca7b30930d7fe276dca</t>
  </si>
  <si>
    <t>0xc07f41baf7d12608b9c1bc241cfc5f3073884c17fd8ca22130bfac4fdcfa7f43</t>
  </si>
  <si>
    <t>0x19e4d43d708714ce816be738c09558eed8696db42df6c108e62b227dfe641967</t>
  </si>
  <si>
    <t>0x1cc4c82b0b2e5aa8d633bb57d9ab01383a49e8075cf731cb0366eaaecdafd719</t>
  </si>
  <si>
    <t>0x6bf03becf5b6372528c1abe2bb61e215c0840ba67c6740f1f68b8762b6fd7ae1</t>
  </si>
  <si>
    <t>0xba7ee344e6c068e837903da39504ae6959074df41ca222009ab8b7e4c3f26b4f</t>
  </si>
  <si>
    <t>0x733b2b6273714e2355c9bd1950ac866e20491414b5701b432d7d5713d5417192</t>
  </si>
  <si>
    <t>0xcce5074618b92c9a65c1620deb848401cf4dbde4b4286019eb9cf8b20b17a8bf</t>
  </si>
  <si>
    <t>0xdb050fa22745747fad0efab8881ea8f108c94f8267ba8a5cd9c28eb7ac8643c8</t>
  </si>
  <si>
    <t>21 days 17 hrs ago</t>
  </si>
  <si>
    <t>0xd0784534955cd761c7d91804a43d4b9427d5d150bf2bd4e166636e9cdb488b73</t>
  </si>
  <si>
    <t>0xfc66f95fc75e8bb608ed3885df3e669e284e6481455c9adcda7c3bf7e32d933c</t>
  </si>
  <si>
    <t>0x2b5a1cb43432dba4adc02e4fda6231f87eb0c9c482920f9a9bc095a356028fb6</t>
  </si>
  <si>
    <t>21 days 18 hrs ago</t>
  </si>
  <si>
    <t>0x1b0fec07f150c80a9e075051b73aa5b70a7276cc3ff9ec3dc48ecf31d7c8a2e5</t>
  </si>
  <si>
    <t>0x54aaf806cdf935b99deb8536847213a381c1d9061dcaa89d974fbf0a5a0dc0ab</t>
  </si>
  <si>
    <t>0x86c1da4f98289c17e259d5377416bd12267a44bb59a861d849a0c73cdddf17e0</t>
  </si>
  <si>
    <t>0x623996fa8b9a881adafbfd4a2cb4392f019272d981f1045376e93b298bb1c9fb</t>
  </si>
  <si>
    <t>21 days 19 hrs ago</t>
  </si>
  <si>
    <t>0xb7a9c3e86e8175c80bc74a7d3a009c8c37e9e90ef531e875e29282f1ec2f1879</t>
  </si>
  <si>
    <t>0x1a1fd1f85221631b3aabe60b927152a2cfb7acfae9547b9ebbe248b2131770a3</t>
  </si>
  <si>
    <t>0x3dbc6d081696c22555a6fc1a8ffc3414fac76bb2853489f56268675828c0186d</t>
  </si>
  <si>
    <t>0x36906bee664bc20ade99d1b856ab05b3c7d6b084e5fb7d7bd9c9c84728b9d817</t>
  </si>
  <si>
    <t>0x03d7c5673f33eb486e87c7a6e0f46fd6112401bbdbc00e1f1b125048fd0fb59d</t>
  </si>
  <si>
    <t>0x34291d47a03d6851364281b6cd6d65d7b260b52f513f878aeabac49a5307c659</t>
  </si>
  <si>
    <t>0x8b5f798981bfe7617585c29ae23b394fe1401734de8cf527bd61a9ddf4a3c151</t>
  </si>
  <si>
    <t>0x02b13856a42f39c962e7ea7f2efaf4d437712529a5d8a73e224fa41a1b3204e9</t>
  </si>
  <si>
    <t>0xacb963a724879f66bbff6f0363c68d8bd854bf3ca64e9317180be2fa0463eeb3</t>
  </si>
  <si>
    <t>0xa9f83191022f21f861f47010861a5d4a44f1aea28e7938c53102f2cfa717e944</t>
  </si>
  <si>
    <t>0x9132d92ac3c5028e33d1956ad329922a7a32352f0d68267774f834861d6684c0</t>
  </si>
  <si>
    <t>0x7bfafe85ac89c82c0ac02d094192fb2940b1d522a85eb2091f6dba314c7c06b2</t>
  </si>
  <si>
    <t>21 days 20 hrs ago</t>
  </si>
  <si>
    <t>0x49e77dcdaa52a7ab8a3b3df415cc9304f4c01abb2fb5325c6e52d7ba772e2385</t>
  </si>
  <si>
    <t>0xe593457dfd9380e6b82a32f54ad57f0e6bb482c2174e39ec9b90a6f1d6491dda</t>
  </si>
  <si>
    <t>0xc83b5c19ea1a8f34fa508bbdfab1c30198543b204e121d9cd884531dffa946f2</t>
  </si>
  <si>
    <t>0x378d49b241a3fe48308c49197fff4a624e2b86a3213f2eb69a163d4f5538d40c</t>
  </si>
  <si>
    <t>21 days 21 hrs ago</t>
  </si>
  <si>
    <t>0x81977452f8a28915f48019757160a0a13f1ac5434a53363366b103486e90ba54</t>
  </si>
  <si>
    <t>0x3ddce6b79b1b90efcec8b02044921c951878685b324e895f41c01780e78d19d2</t>
  </si>
  <si>
    <t>0xcaa4fdc45d42ee4dcb6480c44337ce13e8748bc21f43744ab4fcad1c9264335c</t>
  </si>
  <si>
    <t>0x9eb043d93e7d11b2a3e9bcd07a21ccf10e7cecf2cd46c325b711f86d9ed916ee</t>
  </si>
  <si>
    <t>0xa239d62fb0cfbce409d806ff54d27b77c9a8cea666be7ad25d8be434ad73249f</t>
  </si>
  <si>
    <t>0x6ca390ac51026d4828dab109ef71253856fdaba2983a8ef2527e89c4f0f94b08</t>
  </si>
  <si>
    <t>0xb98e41d70b2b89610e89b187505b6d703cb515781fc41fe0e166c9dfd5c35a07</t>
  </si>
  <si>
    <t>21 days 22 hrs ago</t>
  </si>
  <si>
    <t>0xb8f557bbed3a4102292d3e82a49151784d74959b3533fe023a1696b873e21371</t>
  </si>
  <si>
    <t>0x170dc53e6f780b91a35baf45ec21bc2d5c70ac293cf062eafb50f248a1f6ea64</t>
  </si>
  <si>
    <t>0x7bb9535df8da5bf78d981a5d0965f105405e77e3f0bf4b6cfa70d4993c785690</t>
  </si>
  <si>
    <t>0x03046e062e7067b746ea20ca2b7bc2d88b6adf376c3aa4db8234aeeea72b0589</t>
  </si>
  <si>
    <t>0x9251dd627271b02b9a842dcab8bec1bc32f21d6fb2c32ba1317deafb53363a5a</t>
  </si>
  <si>
    <t>0x9366cacdfb41f9ccf5cc7a7aec602f292292b7b2cf69e07aa112fc2c3a78291f</t>
  </si>
  <si>
    <t>0x7ee786fe35aa6db7733bb4dd6c0ffadca245bf18b4d654fa31c7923ee874b59a</t>
  </si>
  <si>
    <t>0xbf0a59bb3cd8cee46a87fbc69812fd865e3024e55c0ed44b95d1988391968e80</t>
  </si>
  <si>
    <t>0xf5d85915cf70d526656064a89f8cf9d86c4a78e981a94c2d70524893ade198d6</t>
  </si>
  <si>
    <t>0x5002475cf7ea2d446dd75456c12969586f5110eb2ca039f656efca10223e2da6</t>
  </si>
  <si>
    <t>0xde51c95d9ba11802493a1405940dc0cef81ba1255440e3a89261ca36c9a04b5a</t>
  </si>
  <si>
    <t>0x38807ace6db7601f497520c3c2fcc1c920e7eae90adccb29bca11fdef79f144e</t>
  </si>
  <si>
    <t>0x5ad9936e19586e0eb77cd1f97ab2e0e622283f1142a6628ed13c595806fd8b03</t>
  </si>
  <si>
    <t>0x6a0e90bd803914335a7a8fe17acd1e3e28a13425bcc09454b72512554a85a9a1</t>
  </si>
  <si>
    <t>0xbb764fb3012d7a58bae3953d8b6dc93f802415d065d655bc7fa6c5dc468dfca7</t>
  </si>
  <si>
    <t>0xeeef554d9b8990c5ef5274b9a192eae7eeb562a04ce2311388ae4be4ee6a579c</t>
  </si>
  <si>
    <t>0xc81845f9656e10e56ac7354b754c5d74752c6086d2bb7cbc7dd71fffb9290dd0</t>
  </si>
  <si>
    <t>0xda026847598bfa5c158dfb87503793173b4f55bb86674d7ac07b7b779e15bff3</t>
  </si>
  <si>
    <t>0xfa7a69ad6e54d302f297e98a97d68c449a903f8e1426071ce61d53817595fa22</t>
  </si>
  <si>
    <t>0xec45def87e409daa906535d924d4404ec3b7480bb0aeb2db6e0818d6fe16aa5b</t>
  </si>
  <si>
    <t>21 days 23 hrs ago</t>
  </si>
  <si>
    <t>0x2a0d2cdeb2643b5a63845d3ba42edc7f16088e53cfef64b35fed5c79dea7e072</t>
  </si>
  <si>
    <t>0xa998c9ae16e3e56b16d2bf2f748da7d97059b789847e7f6b9bf7f9901155e16d</t>
  </si>
  <si>
    <t>0x9c937b1feb544839c23b0cb57170ce89979ada334a998c6d046f1e9ed02ae2ac</t>
  </si>
  <si>
    <t>0x4cd4571f89479caec862a88f54bf37148c0d241f238cc3636607b14bf419e900</t>
  </si>
  <si>
    <t>0xaf2fe2b82e57661e58af2e81d68bcce827e7fe059c8f1726db1469ad7c323341</t>
  </si>
  <si>
    <t>0x8b4f579848ab189be1ddc11d4c1159a3d4ecf27475a9902364205616decc6939</t>
  </si>
  <si>
    <t>0xe1c4b4429c34aa4ec64922357f6c6ed5fd875bd3abe33048875ae9fb87d34d2a</t>
  </si>
  <si>
    <t>22 days 6 mins ago</t>
  </si>
  <si>
    <t>0x1836b7a0a71fbe6da21913b419c3d7b19deb5b85eef8ba551e1a093d5b00d39b</t>
  </si>
  <si>
    <t>22 days 8 mins ago</t>
  </si>
  <si>
    <t>0x7e380ff9d9d5670326242f1a67f6699ddf9a6c48376fe485f13d0c444b23dd0c</t>
  </si>
  <si>
    <t>22 days 12 mins ago</t>
  </si>
  <si>
    <t>0xb143830b96784c603895372380617b85e60a1dd68ece5a3cf24d73de3f28ebc8</t>
  </si>
  <si>
    <t>22 days 28 mins ago</t>
  </si>
  <si>
    <t>0xb6576ff42d7396cf42f4eaa1875172578b07336f379e02367f573ceaac147870</t>
  </si>
  <si>
    <t>22 days 29 mins ago</t>
  </si>
  <si>
    <t>0x6fcbc887e9fe54d7b48526bff95c1985084caa7f8daf2fe8d494910f97b43191</t>
  </si>
  <si>
    <t>22 days 45 mins ago</t>
  </si>
  <si>
    <t>0x39a7f8cf3e294a3b81ff471d45922d5f07402b5985174e8d3940790e2923df34</t>
  </si>
  <si>
    <t>22 days 52 mins ago</t>
  </si>
  <si>
    <t>0xe36c12a64759386ac7b192f3a715543e06215c3b8a406984287a399002a7e5f5</t>
  </si>
  <si>
    <t>22 days 1 hr ago</t>
  </si>
  <si>
    <t>0xc1c538615c8d521d1c30191ccf6c702da27ece0cf7eeb31a767b8155236129d4</t>
  </si>
  <si>
    <t>0x78db63e71168671aba15b1c531b975feede30f6c25676cfb3bf04b6d8803fb18</t>
  </si>
  <si>
    <t>0xfd017ef0f70b525d72f243fb30f3b2466a7033d79e250093227d8060e1ba5524</t>
  </si>
  <si>
    <t>0x65b0746a61db984dcb854850ae62837554176afcce2ba7229b1746eefccae426</t>
  </si>
  <si>
    <t>22 days 2 hrs ago</t>
  </si>
  <si>
    <t>0xaaa8553a4e1bd4cdf06f7546b89c4f562dc5bb1f6eef6f67f1a375e3557d24af</t>
  </si>
  <si>
    <t>0xcf615bce946153d3d6a3dc2f4b229e115af08ace2523b2efa34fc51f6f2fa6d0</t>
  </si>
  <si>
    <t>0x079b4d80b76bec9a68f47e19d8e8ce2a183b1e48346a1aca53d0aa83c704717b</t>
  </si>
  <si>
    <t>22 days 3 hrs ago</t>
  </si>
  <si>
    <t>0x9195f4c161dce5ae886c48c2d04a1becad3a1d40f26d087ffc650f75c77f81f4</t>
  </si>
  <si>
    <t>0x01eb6aaf24511a1041bc9c6d1a502ab46cbb28e55b20fdc3ec25a94dac5799e9</t>
  </si>
  <si>
    <t>0x83fadfa5c642a4b8ec188d5580a832cd6a4d23251f563ab9288447daf605c469</t>
  </si>
  <si>
    <t>0x8c202f512729a4223484f8700d033e3d45dbf2b1b0385945ae43618833d82b12</t>
  </si>
  <si>
    <t>0xbfd7f752309a4e31f2dcb96cfe4495f2ca5945a3ff9c70dd0e6cc12cd180d214</t>
  </si>
  <si>
    <t>0x30ff60a36993c54cd281eedec01c84d3104c4ca4c8335436ec17a196eb2f10dc</t>
  </si>
  <si>
    <t>0x0325009a1f35f090ec5a4e10205ab300b8a23f817e9d016e86370c403c453272</t>
  </si>
  <si>
    <t>0xa001e182d2063b6445fe11b27e84aa3279018db3a8f9fa5fbdd8464749c28fe8</t>
  </si>
  <si>
    <t>0xec67ed461e19d0a77c2472d790d220195b647240de26255e31f8891fd4bd35a6</t>
  </si>
  <si>
    <t>0xefcf41c8fd20034f9659dc3f59d35dd418b53dfa7341eb28107e63cf5e8b595f</t>
  </si>
  <si>
    <t>0x1fea22ba3c2ca658068599d1f3256a4af1cf23efc5dfd64559c4c4ba9ccc4ca0</t>
  </si>
  <si>
    <t>0x8ad48d8d50a435a4c08418aa489530884f1cbc3c50fbf81930f24327728b2944</t>
  </si>
  <si>
    <t>0x12a9f9c48fbaacda2a63bdeea6a9b0fae4635a681994102a48437f23d15b3dcb</t>
  </si>
  <si>
    <t>0xdda95ef7956875f8f04106aa59d46b84c68678ba8b2eeb2bbbb51711596e817b</t>
  </si>
  <si>
    <t>0xec584438256cd4bb21a74a384483aaac63b8d78d190e8994b2a1e6f1e20ff02a</t>
  </si>
  <si>
    <t>0x284b0a9c903694a295a677edc55934e41d25a0387e0ec0fc2545204ae2886516</t>
  </si>
  <si>
    <t>0x59f2e16ee1b344ecee211bd7199099bd04c8c8ee0f23af6247df31f718ddc15a</t>
  </si>
  <si>
    <t>0x4c6011083f2d14a476cc4479881eb857ecbd00531ccaee7885bbdc34c291eb9f</t>
  </si>
  <si>
    <t>0x4e227adaeb6548baa848c550a2ad2f07028338b937d8466c99e7adafebc89c3c</t>
  </si>
  <si>
    <t>0x18168c4ebc5e8266c2b197a3db4e7bf723925c7d14f9cb3e108a296e80f379fc</t>
  </si>
  <si>
    <t>0x066315644e622de8d6fd8e36ecfcbb99e6a47b27a6bc09fa41cc4cfaa5d37716</t>
  </si>
  <si>
    <t>0xd4a4458ee48036b25e36095a67faf5808664e74d62a65dd5bfcaba8a160220f2</t>
  </si>
  <si>
    <t>0x86c15ddc6b674d76c8bbbcb79d83fd889aa93e381d81469df307c95cc7fc9981</t>
  </si>
  <si>
    <t>0xec1f4ea7f4b19fde488592dd38dd170acd31a59b5cae05f4c9a4b2b1322e7d5e</t>
  </si>
  <si>
    <t>0xcde17c3966ec58d9f303fdf865ca0181406fdb04a056c372f1a6ee7f66513fbd</t>
  </si>
  <si>
    <t>0x46e0c97e6029cd719cff89ea9618cf31bafbcfbd2c4201e50c7c9abb89d54e69</t>
  </si>
  <si>
    <t>0x3a1bed77184209478300c6e4ad7fa8790a9335b6127455a4011dee42322710d8</t>
  </si>
  <si>
    <t>0x6675bcbcd6b093a5d6ae6b36b4a2927c5065115bbd824e58adf7bc73179f50e6</t>
  </si>
  <si>
    <t>0x1429fce7eccd5b4fb28069ae5825fb375312ce3cb997a88e2f814d2b84f79396</t>
  </si>
  <si>
    <t>0x78758c010c9a0cf48758d80934d88a09e57510ab02a53ae880320426687c8240</t>
  </si>
  <si>
    <t>22 days 4 hrs ago</t>
  </si>
  <si>
    <t>0xc9e89507ab19f5b6ba06269eff11fc3b250d50c774422ff2f25756bd5dbb545d</t>
  </si>
  <si>
    <t>0x5cc95e26e4a70fcd4b506d25984d7e3d7c2fd267d5b66bddce1b0be2e70b7c67</t>
  </si>
  <si>
    <t>0x1337e75e63ea0bfef88ac444ada4c42817178f3439ac5e5a1a3ad0801860c3e6</t>
  </si>
  <si>
    <t>0xee1fbe549e939787527a32bb2a28b6088fdbd0aeaabe9eea1b8c04699885e59b</t>
  </si>
  <si>
    <t>0x8265ffc75a8d481d6f522034d0d1c5ceb5e74d29a941a3e41f5bde84292019fe</t>
  </si>
  <si>
    <t>0x8d7c861bb7ee36c7cc805dd88f400a64659aa314376a3a1fcf9d776d4d962f2f</t>
  </si>
  <si>
    <t>0x8c8fdb8fe357ba3d9e003850c0abd7c042e02b8693df8eb5fe0608da5b02a60a</t>
  </si>
  <si>
    <t>0xacdc7a8b4b5ac7717d7f25492c07938bb35ccb61344adde90f88928fd8189bb4</t>
  </si>
  <si>
    <t>22 days 5 hrs ago</t>
  </si>
  <si>
    <t>0x79ad6fb95be552117b275d6863c78dfff7ad4a08276fd623e9b2e8e65b112475</t>
  </si>
  <si>
    <t>0x89487eabf44bd19a82abb938465d1a7529c35e33efcd97465aec8800ee44a841</t>
  </si>
  <si>
    <t>0xf712358641dc2e2d3acebd2626b9df79d0f3668eefde288ef2dae2482c86b62b</t>
  </si>
  <si>
    <t>22 days 6 hrs ago</t>
  </si>
  <si>
    <t>0x6c4a31f752d701c518d6fef7bac7107ccbd7ba8d2b4514c9d035add884b8abae</t>
  </si>
  <si>
    <t>0xcfae501a9fd890f57d3dda73727e3e2c5c9b83c229198e3ae2e9e0dd11a3ba47</t>
  </si>
  <si>
    <t>0x430bb3ed20d38db406c5d9b4110c5712ac8f689c43e554708135425cca90bb99</t>
  </si>
  <si>
    <t>0xaa023c11dc6479137bd4319cd13465fe043e61bbbfdab7278add3c6afc75af35</t>
  </si>
  <si>
    <t>22 days 8 hrs ago</t>
  </si>
  <si>
    <t>0x343696f4de868e92305ae8f687cd9a74faac24e078e2ecf20136fa830dd6827b</t>
  </si>
  <si>
    <t>0x5850eaab3614099978c1a9181059e1d400c3d645ce6ab8b52802eec753c59423</t>
  </si>
  <si>
    <t>22 days 9 hrs ago</t>
  </si>
  <si>
    <t>0x338524177a72aade40cd7e8b22a93de308fe356f690127a5614a07b5c0e4251f</t>
  </si>
  <si>
    <t>0xe252e51107ae713adbe2aa2a5b9197a3bc2d6e715111f1a3d95a43b3dd04212a</t>
  </si>
  <si>
    <t>22 days 10 hrs ago</t>
  </si>
  <si>
    <t>0x78002d7c113b8283bcb0ef21547be360e5d40408fa51dd59a7072e90d9730878</t>
  </si>
  <si>
    <t>0xe0c5dd11e4c616defc5d4bfa3a687679fdf6a15da920730ef30e84ecfba7c5bc</t>
  </si>
  <si>
    <t>0x2acd1cd13354f821e60a5a79a6cd0e0d1ac8c815d4cd61153f554bf0ad9f1479</t>
  </si>
  <si>
    <t>0x15ef9673208382f63a9f0eb8eebc8949aa463b7755ed11d7105053f30ee6bc49</t>
  </si>
  <si>
    <t>0x4ab516a439853e119273e33d6a3b76b5de67933dd63c84f413eb473da5658651</t>
  </si>
  <si>
    <t>22 days 11 hrs ago</t>
  </si>
  <si>
    <t>0x5b6ada4ac8cedeacb822bacab6d601515ee11020353d936a674a5e5dad909133</t>
  </si>
  <si>
    <t>0xea68fd056914393ff4a66f9b046b5ddee77e526c1483b93fedaf8c77ff2f8448</t>
  </si>
  <si>
    <t>0x8a761dcadb2d7cd10372ac6d5a21b12c1a9f2f64e5ef4e231e72f706b30fa2e8</t>
  </si>
  <si>
    <t>0xb80276c6dae6182ef0b8abd6f3503fc5a2d52e021c7176d5beab4cd94de817ea</t>
  </si>
  <si>
    <t>22 days 12 hrs ago</t>
  </si>
  <si>
    <t>0xd78f703fb3d297ee006d25a79094c4cf8ae7ba54ec830a08937469abe018d1bf</t>
  </si>
  <si>
    <t>0x6922ab68fb4048b7030b3eeab2869cfdc80e9259847ffda933f3cfb4d9d37e7a</t>
  </si>
  <si>
    <t>0xbf3680f7499d35bff5a9e20bc187252c38ac679ca873ca383dd6e9e64a4404f8</t>
  </si>
  <si>
    <t>0x1045c144c0aeb504e6ed519bc1f3b31acb6c7bb1593dcab8d9337f8c5aaf8d79</t>
  </si>
  <si>
    <t>0x9d97e39c70ac1af4e19cce781b99082b5d573b49cb6570931b70573504c80729</t>
  </si>
  <si>
    <t>0x4bc796fcd7d37567c8aaea45d6827de4a5b329072e32739c092ec2725174e951</t>
  </si>
  <si>
    <t>22 days 13 hrs ago</t>
  </si>
  <si>
    <t>0x07f8caaf72bf9937f620f154c56d692cf8606a016a43ef3d91bfe93ce7ff0bef</t>
  </si>
  <si>
    <t>0x62e97dcbd8735dff3072b2bb6d375a3b57974d4816032e167f2e5afe5eda1ad5</t>
  </si>
  <si>
    <t>0xc89f9644c55bff39fb5712e18028485f904c304e09881dee5bdc109f085f750a</t>
  </si>
  <si>
    <t>0x4272ba19cf114ef351a8ce46df5078ee54c1fb17e0cd0f1487a21b5f2fbae214</t>
  </si>
  <si>
    <t>22 days 14 hrs ago</t>
  </si>
  <si>
    <t>0x6f9ca897f6881a22fed9f90968cb6b6fe2166f9676d61533f5c55737ed234d45</t>
  </si>
  <si>
    <t>0x53e5b703864ad019274dbea3639a3e95c5eccbafb70477ad5a8228889002eac0</t>
  </si>
  <si>
    <t>0x271aa798794499a738438cee497ba08c63b005e31eb94840843a8041bf37d297</t>
  </si>
  <si>
    <t>0xdf0f2d7fc2a24ca81221e829165bc7f3930240ef13599f83c45bca65bb13c185</t>
  </si>
  <si>
    <t>0x1334dc06701c867c5bf56eecbf826d6f33a1a69eaf84b85bc152d1956fdfd135</t>
  </si>
  <si>
    <t>0xd7c9f60145aab3a431fce89232f391f04ed4c5504343c1cd88a32672b52069c7</t>
  </si>
  <si>
    <t>22 days 15 hrs ago</t>
  </si>
  <si>
    <t>0x6d9f9b402003e53ccfabc70173bef584d11237faec1a3d454a3e7ea132fd2495</t>
  </si>
  <si>
    <t>0xf18055429dbd92a3d89aa481da7de8ee773fbb26fee28608d40a83ef7bf0d010</t>
  </si>
  <si>
    <t>0x8b2439b83b0645819fed98c43819be0351b9a97efa98104dc4cae91c89e7e96f</t>
  </si>
  <si>
    <t>22 days 16 hrs ago</t>
  </si>
  <si>
    <t>0x1f86a8d1cfc8fbdf71ef63b7f6d3458426e26f320c32541c804e7a0fe182affb</t>
  </si>
  <si>
    <t>0x0beec84667ce74a2cfa56811651d261d36493dfc66f7bd9f3a3ef7bca055f452</t>
  </si>
  <si>
    <t>0x4087feadb69fecf50b7a3e73fcc1a4aee54a3ea52b3cd9f794a8d035c500ecb2</t>
  </si>
  <si>
    <t>22 days 17 hrs ago</t>
  </si>
  <si>
    <t>0x02810c05b2fafa6efb74611d55d9cd8280b352a76b122c6e133a0b64d353f84d</t>
  </si>
  <si>
    <t>0x0b22eb2e392d0810d160a3ef38adf5d413ef82a988052a474b9e06b58a2010db</t>
  </si>
  <si>
    <t>0x6d2940fbfc53a6bc31d5a5d098e0192df2aad7431bab669051a5518963a67d00</t>
  </si>
  <si>
    <t>0x86422c5df03cfbb11b68330e70c49f93e3952f89a78ce165954da4a91bba3ea7</t>
  </si>
  <si>
    <t>0x8f399f3080a7b4235057b014a70972761dd756894f70c4620ccdd70b1b653d3d</t>
  </si>
  <si>
    <t>0x4cec3d8d26763e6a17652531e28992313105e269edc4477408250d82e1365522</t>
  </si>
  <si>
    <t>0xeda12036e7af33ebd6b01591f9a19b183837853e308fe4987582dde23373cbf6</t>
  </si>
  <si>
    <t>0xa880f5bf2d3a2a045359f9f5a02643d9205b41f79d956e0442c376d765db3d4e</t>
  </si>
  <si>
    <t>0x624cbf723cc7f8e1778764038bc7bd76dbbd559aac339909ddf447db2feda6f4</t>
  </si>
  <si>
    <t>0x67620ac0d4d785cfe282e13f483d708f177870ddec3587767abba7c512483f87</t>
  </si>
  <si>
    <t>0xac4bcf96e66b5df6ca2fa104948004cda7d8894fd7a920ae16b364d93dac06b3</t>
  </si>
  <si>
    <t>0x4413f02bb63532f0ce4e1155e53a04cec4e2b7428b0f56621c2554aebe202010</t>
  </si>
  <si>
    <t>0xe8579765e0f4809f25d6c055dbf178446ef72d5444c5c04448203120eb519b16</t>
  </si>
  <si>
    <t>22 days 18 hrs ago</t>
  </si>
  <si>
    <t>0x4ab7ce48192327c7bcfd4ef1093509b12e8de46bcdbc4c6a3ed1dc6c52f70328</t>
  </si>
  <si>
    <t>0xf9d1ddb725cf45c44e1ee4e32af2de5c1140916454e503b6f8e54dc8201d804d</t>
  </si>
  <si>
    <t>0x7c8fece3494c96205cb858cc901b06402d016dc09a871a9db24416fedd0cc622</t>
  </si>
  <si>
    <t>0xba528d4e7880c125db3f245d33d5710f1ca8a8b9a275e8a40f9f97b167f873f1</t>
  </si>
  <si>
    <t>0x1c39838eac49f9a7087f13923fe1f030ef4265a406c5d5e2fa6d1defb715b4e1</t>
  </si>
  <si>
    <t>0x2ad84461783d2e1398e9cf7c544ca0c6355677fb12d82dd4b3febbc3ced50a85</t>
  </si>
  <si>
    <t>0xc4b3dd0bb4bab3a76e3bfc0ded94508c101ffc42b1b1bff30dced2874e21a2bf</t>
  </si>
  <si>
    <t>0x31074b0c2cd93eafe15164306d5b16191b094a369d2f942217943e9b2312ff4a</t>
  </si>
  <si>
    <t>0xeec85c0ae207f0d7c263eed1c9a93ebe92592486edea0f31fceb271e2a383ad9</t>
  </si>
  <si>
    <t>0x4914772205691ed725aad8d1f3b5d804aabf42930245222a07d5503896753232</t>
  </si>
  <si>
    <t>0x027d83c5f2eeb354050fef0ecb74d34dc3d86f64ba86c01f74834cc146029dbb</t>
  </si>
  <si>
    <t>0x6a4432b0b0202d25b2bf0ceaaba245e55b97ce9c958f0ca72583b4fd6b8e9168</t>
  </si>
  <si>
    <t>0x345edc00bbc1682c14c7954e01eb607c68ef18afad6dfc7c45560ba7e0eb8f8a</t>
  </si>
  <si>
    <t>0xe416ff55cf923530ae6fdcad4d784dbc81b83b02fc3981b76da05baf8d374399</t>
  </si>
  <si>
    <t>0x5358db40d4c68629125bb65b1d910d06f06125618948932180bd3e1a0c8c99f7</t>
  </si>
  <si>
    <t>0x9c09968f8016d2908827dc810f610d8e8aec7c54a29fb656dd35064cf7f2bd21</t>
  </si>
  <si>
    <t>0xf934992871a2a6db4d6917ada7b48176e269602207375d5de2695e032d7a6aeb</t>
  </si>
  <si>
    <t>0x13497edbb44029c48876256ce85ec9dc1010cf19fce823d14b4a878623b20391</t>
  </si>
  <si>
    <t>0x8837d4a995f61ea77b27f01030fe387f6db11313034e8d0efb52dd6875498a60</t>
  </si>
  <si>
    <t>0xc18629f5e0fa907febcfe5b1f860ef1237a64dc8c1f36d3776d68b039c7f7132</t>
  </si>
  <si>
    <t>0x6fd174dd454773e39c513a9e28f161110fdfeb990f90e4caab0432525bf24b4d</t>
  </si>
  <si>
    <t>22 days 19 hrs ago</t>
  </si>
  <si>
    <t>0x1e8dcf1a5d0abbea143755d57e95a0f2e0226224a427450da80d4fb8ca3fbb11</t>
  </si>
  <si>
    <t>0x01529d69e9073568efe9f0ba5568f1fff23146743d65f7b3e4c031792fe1c6f4</t>
  </si>
  <si>
    <t>0xb2260aa0f57053967a7f89ac717635596271c2980d3f017026a6cd2583ff300b</t>
  </si>
  <si>
    <t>0x6833f5e48b79e8b3ab668729504768096ca12e5f8db7a148e473e6463b07bfed</t>
  </si>
  <si>
    <t>0x16e1d8e4a52c923741197ee70f4f5b59f5a72ee8516e289a4fb594f596bfc966</t>
  </si>
  <si>
    <t>0x872db1cf6478a588aa860e67b97474564156cd71fdfc1780589d27f155f8799d</t>
  </si>
  <si>
    <t>0x67b2209e51bbeb6bac56c94f3db88886744c72061301acb58cf690f7dd54bc5d</t>
  </si>
  <si>
    <t>0xf6df14d2f56179206b03788d3f3c96aea70cc2dd9c2782cccd9d63ab48f10d1c</t>
  </si>
  <si>
    <t>0x296dfe38cbee62633f9cd3a23054739562d34ae0cdf3ec6b27fe85c15415516e</t>
  </si>
  <si>
    <t>0xd16f7dbd3e1be9f786f067b552c174d029c5f05664ca86fd06814c39c303dc74</t>
  </si>
  <si>
    <t>0x702eb2811869043fd97d7e2e043f5bcc28b9a28a504bbf5800043a8d72c4d259</t>
  </si>
  <si>
    <t>0x059667cb7dc3af8e809b9a3cfbfa0cad559a5ba895b87d1be8d2b3e477bbeb51</t>
  </si>
  <si>
    <t>0x68b5c1a9871f449061000369d3b23a69671dadd436218ff5369646e2ed3b90de</t>
  </si>
  <si>
    <t>0x7ca0edd5ac8bf44eafe46340749fa4507d81ec7d06901edd30d4dba9a471657a</t>
  </si>
  <si>
    <t>0x2291149690048e14ae8c238eea26dde046b1f8ffd8ef667aacbb4e35f3340b9f</t>
  </si>
  <si>
    <t>0x799019a0f98fd5b7241a5ad9fd9eb87cd38ef781c038eaeba413ad9e0676348c</t>
  </si>
  <si>
    <t>0xc5dcf0c0a5d16431c4c96afc57119927154343c593c6edd13f6a1f2ae0cd75b9</t>
  </si>
  <si>
    <t>0x989664a7273ec55090d1fb100223fb7b5cb9c73c575d18aa9e3e7fb64e15588b</t>
  </si>
  <si>
    <t>22 days 20 hrs ago</t>
  </si>
  <si>
    <t>0xc9fbf9cafea89933fb9d0f2612171bd2e5b1c607329d304e28db8cfc815faf72</t>
  </si>
  <si>
    <t>22 days 21 hrs ago</t>
  </si>
  <si>
    <t>0x52ec821c3d49a89ad1faf0ab169bee847aad28bef6925095282acb58400d3cff</t>
  </si>
  <si>
    <t>0xc2d787c7f9e549de7fdde36bb7b7b01163fdbdef412c64e73b57cb7724f7f690</t>
  </si>
  <si>
    <t>0x4e4bc0612c6dc686b922e0a7e274f1d9151c99d9ecdac3ff48ee6f425bdcb104</t>
  </si>
  <si>
    <t>0xe579daf39ae5dc2210bf2be7a3b1ceb9d585d175c4c18dba0fb9c5eb272a7b3c</t>
  </si>
  <si>
    <t>0xad3bf56c8a9a3e931908194bd0bed09a347e8218fb9adb12d3ed1a7d7c013927</t>
  </si>
  <si>
    <t>0xfb4b4ccd00881350e78d128df95326b9d9afd0b58462372be81f7792194e4090</t>
  </si>
  <si>
    <t>0x9db4609f8ba613c43589eef876d867ffe948e71a6ec9d3fd2e0aec9e5b34fdbd</t>
  </si>
  <si>
    <t>0x2878f7f108fdddf170dc831c9536aab2b8b3b50e8d86a680999afd6f66e468bb</t>
  </si>
  <si>
    <t>0x4ea895c18deab52fd9d3e7483ed978d4f51aa65b37664652c9424434d4304ea3</t>
  </si>
  <si>
    <t>22 days 22 hrs ago</t>
  </si>
  <si>
    <t>0x1705c0b8618e13041da55877dfcc7a6e8fff750b6400933c686df3c71b27c393</t>
  </si>
  <si>
    <t>0x21404f73a7439f4423f16d7da393972cd7eddbb9f97960549e343a9a66e15070</t>
  </si>
  <si>
    <t>0xd08855cd8e9dc9c1670ad8f383a57d88de5d79e5c23bac0724ee3eec8ce9cf53</t>
  </si>
  <si>
    <t>0x90bfc76272c7b936fb79e7377815385683f181dacd19250f248a44a9e6181030</t>
  </si>
  <si>
    <t>0xad1e9db80dc5e71048d523ff1c5bf365fd71f2aa6846fe90c92fb597c6b1a12e</t>
  </si>
  <si>
    <t>0xcd4c53e009672a09b0b0a04d9fa15043e51938ccb5dd11cf4c935517afa70648</t>
  </si>
  <si>
    <t>0x8e1c78cf85c632bd8eac4ae8102fe2ba025688952b1aa9c5d42970169407e8c1</t>
  </si>
  <si>
    <t>0xdf38d78ef705e564c11dd918169f654a29eb2a4406f325c9117183f60baa6488</t>
  </si>
  <si>
    <t>0x5ee369e803f1b9b2590509798b405e487a679d21e6ac1e93c4cf0a43e06e48ba</t>
  </si>
  <si>
    <t>0x213812dc28b9cb86be08aa374dce845fb0a10cd596a2184fe113ff619b9b35f7</t>
  </si>
  <si>
    <t>0x88b2d1ed69b1b0d583d444e9b0f8281c5bd336f327a19e8ddf962632242fb908</t>
  </si>
  <si>
    <t>0xcbf69c63088d9ee711d34b401826f9249cdecfaa1acf21568e67d69035ec4a3f</t>
  </si>
  <si>
    <t>0xcc63bd43baf2f05ef83d82c56bfd2e671d10c5134fdb73638f0b811f645a1d06</t>
  </si>
  <si>
    <t>22 days 23 hrs ago</t>
  </si>
  <si>
    <t>0x75a9ec24c60d7e29e37828b81af98e793259b57c56fd90603f505e24309601ee</t>
  </si>
  <si>
    <t>0x214d60225b7d64db24533f6ed732261c4c2bd594ed84e19804eed3531766adb7</t>
  </si>
  <si>
    <t>0xa596b15aeda89109eb632d099661a711e639b06c912fdbb05d7c18d4de9c7811</t>
  </si>
  <si>
    <t>0xf8def7edbed95f421b7bc499997a26c00df2ffabbe388fb64924194ede55e235</t>
  </si>
  <si>
    <t>0xf96d937afb35ea69c102ea4b72fbc4f1c147e6945c59b6aaa912a668ed20a4b9</t>
  </si>
  <si>
    <t>0x502ac2bb2e53639d8c8d17b2be196c26ae2957ab51fd10e9610e9dc22cd10c3e</t>
  </si>
  <si>
    <t>0xb917dde40783e32a6574944c63c684121fca8c98c78ed3fb54f0cbe207084078</t>
  </si>
  <si>
    <t>23 days 6 mins ago</t>
  </si>
  <si>
    <t>0x4745475e23aa6529435fafa6dbed75c71553ba3b83b607dcdbbaefff5e1d9d71</t>
  </si>
  <si>
    <t>23 days 14 mins ago</t>
  </si>
  <si>
    <t>0xf67319917a4e530a8ceffeb6793f8d39cb3d417df1ae0eae20365e9c561daef1</t>
  </si>
  <si>
    <t>23 days 28 mins ago</t>
  </si>
  <si>
    <t>0xbc6783afe2aca4d76ecf7a22e300ca0b709023a883ee6c6035f61d24ef5a5c88</t>
  </si>
  <si>
    <t>23 days 36 mins ago</t>
  </si>
  <si>
    <t>0x1d11a5184282a8fe825df597ea8a7e57ae3c6163cff8a7eccf453ac6ebdfa974</t>
  </si>
  <si>
    <t>23 days 38 mins ago</t>
  </si>
  <si>
    <t>0xa12775b572b7291a44f583d4de957a4f52abf9cd8fbb5e15d6f67443fe41c2e1</t>
  </si>
  <si>
    <t>23 days 49 mins ago</t>
  </si>
  <si>
    <t>0xf8eb2fad80e1f9ca5e2423b9c074e9db3de14b85c02b2dae2bdb96f005955aff</t>
  </si>
  <si>
    <t>23 days 1 hr ago</t>
  </si>
  <si>
    <t>0x59134107e69d50d48286489e47007798cd392e5efb9535abeb5913e01fba7204</t>
  </si>
  <si>
    <t>0x79271d05ebcae693b9e4d4b684822a3e2c0a230d19c45789ae4d585e810bb351</t>
  </si>
  <si>
    <t>0xb8e7509994d3b7962f4626bba5d9f530fc11df4678ab4b047f5a739fbd26bbc5</t>
  </si>
  <si>
    <t>0xa77bca4f676ba04c73c1cd5b6879d1031cce9e1ad8461c38f71d2dc95f732d76</t>
  </si>
  <si>
    <t>0xe4ccb471ba47e7110ebf5c3e7d3d661bf0addcda02e51e8ef849ce35920132f7</t>
  </si>
  <si>
    <t>0xe5f04ed629b98e07dbaada83fefc6c6ecb27ff9849663bbd5ae07496f62ddaee</t>
  </si>
  <si>
    <t>0xa0b950ed118b702fcfa61b1ede57e3f05bc76607fbca3800235eb20c31dd8f6d</t>
  </si>
  <si>
    <t>0xd46337641e84599bb51812b0206768fb13e4593fda7bde39927f0e7c5a24564f</t>
  </si>
  <si>
    <t>23 days 2 hrs ago</t>
  </si>
  <si>
    <t>0xf0a5b5dd4482d705b2c838ae6dcfe1a724e5e3cf2389db27af8bf23477ec3853</t>
  </si>
  <si>
    <t>0x7f2bf474276e946f653edf98f218154494934eaff82c4ca63411f981f10f7c58</t>
  </si>
  <si>
    <t>0xb87f70d760c6dd7424240d39b3250298ff00c4f5e80f4757edc3701c9689903b</t>
  </si>
  <si>
    <t>0xd19aee5a7d7dab924393ff69b49e0fc255667cc126051cb2f36c371246b147c7</t>
  </si>
  <si>
    <t>0xb161faa75fa81abd7e984d54c54152b43c3c20b63ed75d84540132f009b1afb0</t>
  </si>
  <si>
    <t>0xc949198395fc1db4db7691c45438fbed214246c8979e39469c01fb81a98da78b</t>
  </si>
  <si>
    <t>23 days 3 hrs ago</t>
  </si>
  <si>
    <t>0x1971d0579701cbfbb9565051bde08c9c9020e02e13caf0586912abdc4a689fb3</t>
  </si>
  <si>
    <t>23 days 4 hrs ago</t>
  </si>
  <si>
    <t>0xb216d2bc79b70628f4102f93123bd469e0705eee29b71a1808721d2750a9a168</t>
  </si>
  <si>
    <t>23 days 5 hrs ago</t>
  </si>
  <si>
    <t>0x69c391e78ecce425f2231cdd6b3825dcc80fbdccc69fd278fc39a53c2fef8df6</t>
  </si>
  <si>
    <t>0x7af0cabbeec9f435c448a08dd95fc4a0750ca38c9f9a5721dfc8bf033e1d33ed</t>
  </si>
  <si>
    <t>0x25a85613a45132b8b02031bb7e5b9379f3a5885feb1a5d42786c8246e68e9d57</t>
  </si>
  <si>
    <t>0xf46ea9b0fff2b079a6eb3bcabaa4c383706fa388a5a8f269f8e967f0469a989b</t>
  </si>
  <si>
    <t>23 days 6 hrs ago</t>
  </si>
  <si>
    <t>0x06f0878ac538a2efcd79cd4b70dd2c17db608fe6bdcb2e48d1d31cc4d6846a2d</t>
  </si>
  <si>
    <t>0x3ccc183be2fe5dd87d46c1b0c276239ccbc14d462d76d07afcecb0af2ff53104</t>
  </si>
  <si>
    <t>0xc92e94290a536a15c79720a31b7c1f2c69611e4577c69cc33f2efcd82d6238c7</t>
  </si>
  <si>
    <t>0xc62688b897e049204267315ce756e18781a62192d47d50ac08c9488a78af7f81</t>
  </si>
  <si>
    <t>0xaea3b2ebebf8ba8e2393a297ac1256ea3ce8f3b336b78211a6a6fa3dbe9a34bc</t>
  </si>
  <si>
    <t>23 days 7 hrs ago</t>
  </si>
  <si>
    <t>0xa1160be4a8c72b87fdfa19ef768dfd00a9dcf5f7f4fa6e5a9a31b55efa4fdbbd</t>
  </si>
  <si>
    <t>0x00c602f1a1554310f3c3c14bcf7d274d93ce53bdc0252c580a975a9e62fed2b4</t>
  </si>
  <si>
    <t>0x3b206b41e7fecbd4b69fde79a9d8682809135693f3020b861eb6fe4b13300e90</t>
  </si>
  <si>
    <t>0x7eeba7d6dfd89a69e8960e3e6832a7c55df8f1b9d6cddf15a3e64c35d750ba63</t>
  </si>
  <si>
    <t>23 days 8 hrs ago</t>
  </si>
  <si>
    <t>0x740614df74b857ab8a3c10941811ad03188406e245da2c42891bb0802926ea6f</t>
  </si>
  <si>
    <t>23 days 9 hrs ago</t>
  </si>
  <si>
    <t>0x1492dabe7eadc7c77c59e3d87428f8f81e0d057f60ad8c072494c0ff4e71d5bc</t>
  </si>
  <si>
    <t>0xcb475dfb85bd67edd5ebadc207a27fdcc88a5a21d5aadd7e2f1aa6d3e2fd97c9</t>
  </si>
  <si>
    <t>23 days 10 hrs ago</t>
  </si>
  <si>
    <t>0xde3e6a3f940a0b7241b8e5eed20ec1202c4c4c744fa13fa319a2893962b3fa0a</t>
  </si>
  <si>
    <t>0x8441bd1fcacf13e7f1535c66200697bade69f4cdf8cb1b8b5a05724430ef52f1</t>
  </si>
  <si>
    <t>23 days 11 hrs ago</t>
  </si>
  <si>
    <t>0xf2123af39792a3beb96d7d2c12f4d204e718ac4b3c879c6751ec14140afcdb7f</t>
  </si>
  <si>
    <t>0xe87e8bb07f1700368d16d1774004e433302113969c35124c9d2b01df363ee877</t>
  </si>
  <si>
    <t>23 days 12 hrs ago</t>
  </si>
  <si>
    <t>0x601481791b5c9750da806a969530cd80ab948117a24665ac0438d1ada885647b</t>
  </si>
  <si>
    <t>0xe338345c739383028e7c6683ca723e52fbe6c56dbb08c7b659a5b644555f00b5</t>
  </si>
  <si>
    <t>0x930ad6c4cb7ce1f73224870ac04e1537ace967f11f620c7def0750035d7afdc9</t>
  </si>
  <si>
    <t>0xad1265cedf7162a33d1c0aee8a99339414505c06909ebe0bd0be497b0b82909f</t>
  </si>
  <si>
    <t>23 days 13 hrs ago</t>
  </si>
  <si>
    <t>0xf8fe7cda83cf35d3d40ee95ffe82405168910d597ab96a5e407a605d1671af17</t>
  </si>
  <si>
    <t>0xe1194ce24a5c7d6984e5adabee574594da80164cabc00856afa791b0816df957</t>
  </si>
  <si>
    <t>0x7f279ebe0d02ac78fb2b40f21988fcf9fbd3f832132ea7dfc512efc7d5c5d9f5</t>
  </si>
  <si>
    <t>0xd1524d3e87ae4139506cf4ea83e15adfd6ec9ff8223fe65b44b75047c0af142d</t>
  </si>
  <si>
    <t>23 days 14 hrs ago</t>
  </si>
  <si>
    <t>0xbd8e61843785a6fd336b0207ab59da1531c4aa05841c3f3d05356d1948940356</t>
  </si>
  <si>
    <t>0xe7cea0d7f1fad500a502929f7f3c4c5602d6cd80f0bfbf4f2a4011d1ec0d86f0</t>
  </si>
  <si>
    <t>0xfaa10b60f81e25b8d401919d1521f10fdebe205d4345c976a4bdbfe08dc13ad9</t>
  </si>
  <si>
    <t>0x2c077580d813afd8bd1222cf0ef1be330c909abd57853641b8aad6bd80066f8c</t>
  </si>
  <si>
    <t>0x3de9ff5192b83d57f2915e692fa791b55f4ea930fdabe53598669e2319edf308</t>
  </si>
  <si>
    <t>0x16c31683b8ee80397aa0c0f1e8eff4daffd5a6341e9e916f9e4e03be6e40210d</t>
  </si>
  <si>
    <t>0x0257826c009088c172e687408237d819fb13a72fa75e185ee6da84571bf2c53e</t>
  </si>
  <si>
    <t>0xba683e77a00fa2f5062d0c5f401a2e3b5f93593c0efa626c97daa60e57d8f40d</t>
  </si>
  <si>
    <t>0x27ead3ee5a6c6acb27130fe62223f61993b2cd33191b101075dd94b9dfe5ffbe</t>
  </si>
  <si>
    <t>0xf0f269eb5ea4be0ac34ee6b28fcfd99eaa6f2c6df25a6c23b188e0b612ce4bfc</t>
  </si>
  <si>
    <t>0x5596c5d84a16186ef4b49275b7729ad03519abc2fb6d8e25919eedd5ac628646</t>
  </si>
  <si>
    <t>23 days 15 hrs ago</t>
  </si>
  <si>
    <t>0x5b7b339dd2b4f6ad1d4bce6e99188d33a4081c87a56ae52b33bf1cd94e6485fa</t>
  </si>
  <si>
    <t>0x0fde4d65e37c3978c7c746c578ad36abf65b139fc639eae4be70da1d0f49a402</t>
  </si>
  <si>
    <t>23 days 16 hrs ago</t>
  </si>
  <si>
    <t>0x8d3ab085221cc2086a45ed01b25f5305fb16ffaa8665bd84ebd1e60bd9accf9f</t>
  </si>
  <si>
    <t>0xf9e4e7c9a72fbe420b79b6f4ef3cb498b351a719748ffca1929e1cf2e51f8e29</t>
  </si>
  <si>
    <t>0x3d19a040acd7947c39da50683c7af2acd45681a61433c3c7a5e6b77c73f54cbc</t>
  </si>
  <si>
    <t>23 days 17 hrs ago</t>
  </si>
  <si>
    <t>0x2f984379dbad98bcc582f4eba90d5730877ca528d77534d9c08c967266dc4a76</t>
  </si>
  <si>
    <t>0xa13c465a00b5dbf73c3b886a25f4aba77feb76cb6bfd7447f094031266ee8184</t>
  </si>
  <si>
    <t>0xe635b7c5f64f5c196d586b20a2e991cd12b7500951ed0a585a6e4ad7f04fc92e</t>
  </si>
  <si>
    <t>0x40f779f9a82077b8b8c6b8202ec6e93dd9a0f40487bb6808893459c1044764a7</t>
  </si>
  <si>
    <t>0x987646936bb599e98ec3008b251f389344363b084f20b01edcf72bf69c343e13</t>
  </si>
  <si>
    <t>0xb3291742c7aaa55baee381bb8367930c78c4ee50e80f68674f8655ed8b7f0c6c</t>
  </si>
  <si>
    <t>0xfe31dc8d1fd2d797039742d9b02389434fcae12772c542a7cf1e91a2868fdbd6</t>
  </si>
  <si>
    <t>0x29a536d955a04d8d59dc53a65c1ffabfafb2dd78c364ed4295ccbdf7709cfffd</t>
  </si>
  <si>
    <t>0x5040f1cec7a7d6434e1fabd2b2b8b42b791cd51efe53799bce5ef25709672731</t>
  </si>
  <si>
    <t>0x0685f2ba110bd8fa9e608762fa49a9936d8ec87ebe277325c8d7da0712da9f1f</t>
  </si>
  <si>
    <t>23 days 18 hrs ago</t>
  </si>
  <si>
    <t>0x21facb685bf28c9b651227ad3e84ac9ec72eb4352f9263bff5f9ffb7aa8c3d7a</t>
  </si>
  <si>
    <t>0x449e6cdffd1ebd83f895eb1a5a1280b2aae6fa88529165caae491f9e92219b4c</t>
  </si>
  <si>
    <t>0x0176a9e061711cd1fc2ed0389a35f681b52afb3e3f61aacda00b573227bd9230</t>
  </si>
  <si>
    <t>0x7578ce88cc14c773f6e231cfd89b32c15bdb259f2aa26be7c8b924cd6814d6f2</t>
  </si>
  <si>
    <t>0x8936046af8ee1c1c8ee3ab311ed93a4d58548cb6a8b49570458e15358d89a7fe</t>
  </si>
  <si>
    <t>0xbba7384d5380455edad24d463f88d6c1047a635c6af476f87d8e95325c362731</t>
  </si>
  <si>
    <t>0x4e44a00d75a759ea655c3ba19a7eaaa260a148775644afd9bdebc26bb5c23b52</t>
  </si>
  <si>
    <t>0xd849a1f971842808da7b394201051f941164212d1593e2a85542685d0ce24202</t>
  </si>
  <si>
    <t>0xcdfa692ea36d674a8ef35b29935f418c7d7d2a671ceb9e06e5cc19d6455100e1</t>
  </si>
  <si>
    <t>0xd4546c44ff6dcfea34910c7cc0be6ee952747c3fcde0887411090e11ce138255</t>
  </si>
  <si>
    <t>0x4a60e1cc7813713b58f9f1c2d00c0d5d4e8eeacc1c790909b1ebe6f01d4bd5ed</t>
  </si>
  <si>
    <t>0x061998418178cc04f808387fa39d83cea3f02606bfab2baaa92be977614066e9</t>
  </si>
  <si>
    <t>0x257975c5d50e09fbdaaa2cd9b71fd487200b4c4b070045a3089d6bbfe16a3eef</t>
  </si>
  <si>
    <t>0xde8faac4ff6df5b9be8a4c6e721aa5f7c6db779983de2a87efa81142ccf734e2</t>
  </si>
  <si>
    <t>0xc959a7ed3139eef9a2322490b6b38bdafedf11c16e0afdbc8c7bc8acf7783215</t>
  </si>
  <si>
    <t>23 days 19 hrs ago</t>
  </si>
  <si>
    <t>0x4a84d1874a8c5b9ba648128d9c4884962fe0de90ce2113552d68f27f8684439b</t>
  </si>
  <si>
    <t>0xbe13579535e5058399e8a2017d0a483640cd246334ff3077ec734c58086c4db1</t>
  </si>
  <si>
    <t>0x757ac09e4fc7ffede2311a3700d455283a7ec1880e8e2f9118dbfdb08b3045c5</t>
  </si>
  <si>
    <t>0xb383be08e4762e427c9bd3bed6c4d34a08a1002b9f4d8a6282c8b65ba391169f</t>
  </si>
  <si>
    <t>0xba697bf444500f86de75959b499545ef0f08dddd2e93d1019bf4780dc9f5df02</t>
  </si>
  <si>
    <t>0x8ff3979231c853caf68d736e07b6b18f645a0d8d455ab1c2aeb4de37ab5f6ace</t>
  </si>
  <si>
    <t>0x967dad39f86b460c16ce1ecc60455bb733332c9d1076eb2ce8f03878aff21eca</t>
  </si>
  <si>
    <t>0xcbeebff21bdc5d49544d617634a1b29b303fab18c41c76b9fe5120754c004ff7</t>
  </si>
  <si>
    <t>0x948e8c612b23eef6db7792fd5deb4698b804dc1c5d7f2255b53f538f7258585d</t>
  </si>
  <si>
    <t>0xc1796b9f99c1f0abdf791a333592f1190b3d166fe34aca96ab6bd3b344b7ccf4</t>
  </si>
  <si>
    <t>0x1f4d9c5ccad07e4fdf05cd036350a1d9876e435c004972c9dfc1e03952c53d43</t>
  </si>
  <si>
    <t>0x533c1256be3b1d41c36d62bd77335ac363afb4298322eb7819bf3e9489c5c2a6</t>
  </si>
  <si>
    <t>0x475933b130232552467aae272bff49b6167175b55ef9cb32ee156eb653544348</t>
  </si>
  <si>
    <t>0x302224c5e4e22a7819d4f139c11b67856d147f0939e0cbd6cc45d175058cced2</t>
  </si>
  <si>
    <t>0x59be1dfa1aad6c476fb7cbb949fe0926d53d8360af52f21063b6444dcc8feb9d</t>
  </si>
  <si>
    <t>0x8afdc4194b001c288e03f4301187447611ab29eb623ed5cc6b7704a294fd37aa</t>
  </si>
  <si>
    <t>0xb0f22ce443c206ddd233845da291195ad801dae70c50b5554be802d4cd2e6f17</t>
  </si>
  <si>
    <t>0x6001dbe5b432a8c75b5b8cbdae68d899480ac76a964f8cc9c4ab7297fe838ff8</t>
  </si>
  <si>
    <t>0x13e349610c45bd89d44e56466abe2f21cae24c9777c50c410d832c84e6636531</t>
  </si>
  <si>
    <t>0xcf6bae414d075cf58a3ff20d18803581463d6cdb3092d0b8c78f24fe0809e5f6</t>
  </si>
  <si>
    <t>23 days 20 hrs ago</t>
  </si>
  <si>
    <t>0xd595e6cd6bb3869c67da468b77738904037bf74def6b0d407a1cca91e26b7959</t>
  </si>
  <si>
    <t>0x527cba23630893c0fafc0eec659c3fa3e131a12a9504151a696acecb7b67b8e9</t>
  </si>
  <si>
    <t>0x1c800216f3787a9125bdb51f0e53cd339169821a039a73f3326dc4576ac94dfc</t>
  </si>
  <si>
    <t>0x32c1fa18697a4521e979eef2a7a18684b60d100d73c6b5ad34c7c5ef97960965</t>
  </si>
  <si>
    <t>0x258a4cb7debc759ccacc429d1095110d0e28d75859ff9064e3e9f3ad6107533f</t>
  </si>
  <si>
    <t>0x27c8c47b5951b56e0f29b4fe33118f7735578ecfaa54717cd44f5577f2abaa19</t>
  </si>
  <si>
    <t>0x6a6709829fab9d3f15d1dd3d13490bc6be474478aa9bbce89e14ef1d4eed681f</t>
  </si>
  <si>
    <t>0x513609fb95ae705dc19d7b38c1095b71f2c41575d4def16baaaf264996b924e5</t>
  </si>
  <si>
    <t>0x668c6d1e8f3dc5f8c8f2e07b8104d7a05c943e66cc4d2e1e9f807f848ffb16ee</t>
  </si>
  <si>
    <t>0xf2a3fc1591d9c4dcd66dd2f0960b9360c2f881fea8a146ca766d0befcd4dedda</t>
  </si>
  <si>
    <t>0xb1025f36b8735902ca5eb74a31e62c903997cc56e20f20265a5bdb458188fe40</t>
  </si>
  <si>
    <t>0xe0ebfd3ce07c163eec840d91b8d4ddf68ead058ead2130d56d6257960c43449b</t>
  </si>
  <si>
    <t>0x2fa04c7c6c7e19f86a0b587f97a21f0bc9f4cff6bdcb1b36e69c933aa48319a0</t>
  </si>
  <si>
    <t>0x5edd14dc1eb41025591dd67acc53594096927f75e54756493a51a401d235f555</t>
  </si>
  <si>
    <t>0x2936b1a1b12b67789a4202b59589cd50bb9a0a39251305bc64b2ed289f02045b</t>
  </si>
  <si>
    <t>0xe10de9232226039cf5d4ed67a14a5adaa1e2bed38f0ac07c19da7b7a851861e9</t>
  </si>
  <si>
    <t>0xe664e7ff7a88aec5636296dc1773163a380c6851a389d1d779f5e5dd115e2e3a</t>
  </si>
  <si>
    <t>0xef1cb39525820495be0c653c9d0362709ca226f5273ce0cc94e573dcdc4c4d1f</t>
  </si>
  <si>
    <t>0xd6581e17c7e7436af8876b11fc81d4c5444e75f9705061d8a5ed549dd88908f9</t>
  </si>
  <si>
    <t>0x002e346bed13bfd68097244112159b0f8ee769f0c1f65d3317ac3a821bda4d0c</t>
  </si>
  <si>
    <t>0x52a08eb873982a9bd9e9a2742d7cdec61403a46a23974078ac630e6a3fd72751</t>
  </si>
  <si>
    <t>0x528281d32faf7ba2167bb01168a1c81086ddcffcaf3b059397e6800495237685</t>
  </si>
  <si>
    <t>0x777c47d58c107273a4bc55aa30e33b64d42a0728b11c2dab4cfa5bec8ac9f138</t>
  </si>
  <si>
    <t>0xaf5e1e3493a244bb521bbd925c0543dabc04c2e678b6803b5fa06c2f6e1613c2</t>
  </si>
  <si>
    <t>0x617d3c9883d8bd061f8b5ef8cb673fc65a798cc1d50528db22d182e31ce2e424</t>
  </si>
  <si>
    <t>0xefb247234d1fd8e69b24bc3776a46213fd9eaaceb9b211e2197764e79dbb2fc4</t>
  </si>
  <si>
    <t>0x0727a8ed9292a31ceab4d8b3b1006e6cd84899309626607abe88b2962a2e3476</t>
  </si>
  <si>
    <t>0x71d339de6df8ad7fcdce9e1c2434989895c56e6c250247d8696687d4d1a46d4d</t>
  </si>
  <si>
    <t>0x97f367e0ec45f490cbb2cd4206fd7ecf4dae086a29147e9434ab756323897b48</t>
  </si>
  <si>
    <t>0xf55e1144d9871a8d214985a526a7fb9045e834746f6d9c9aef82bce81b6d574e</t>
  </si>
  <si>
    <t>0x2d26a8139b4a56a014681f7c77374e8c2cf9f70ed74abbb9983b9df9ad0bcee8</t>
  </si>
  <si>
    <t>0x92a09b5dba05c5f7e62aa396544475a5e387cd5eb3fb50fc9dd1a5da05fc38ba</t>
  </si>
  <si>
    <t>0x29e233d35941031cc6c7349615482b7e7766087b5686280285443d21a530f5c5</t>
  </si>
  <si>
    <t>0xe9a4ba06e09f0b585490f3066d92ad0e3c8d75e23d4a1d5f7afd17a4d4550cd4</t>
  </si>
  <si>
    <t>0x8d86d68673069eea0fab5b8920322ff7fe0e7d68fbf9467640cf944a208f21ad</t>
  </si>
  <si>
    <t>0xc7aae3dea0fa735e6180dc2bba039f1a248755c8d6973941703536435a8b2883</t>
  </si>
  <si>
    <t>23 days 21 hrs ago</t>
  </si>
  <si>
    <t>0x7bd8aca77e33a34e22175a86b46f6f92afe96507f8e6ee61060904eb2ac2a307</t>
  </si>
  <si>
    <t>0xfe913810983529ad31172eb7cacbb604e602231a8dc4820adfa7617da670a663</t>
  </si>
  <si>
    <t>0x320473fd708db9853b84993949313875818aba734830c4d7f1af0398f1538b3b</t>
  </si>
  <si>
    <t>0x6927b92e73937a35f0bcc8fdb8e238a140f90146dfd4b97bdb03705a539d8d4a</t>
  </si>
  <si>
    <t>0x95c9b7de17c85c06a73dd2616781c9f7c0d498a8dcd11ce85327ca80e8cfd052</t>
  </si>
  <si>
    <t>0x616db2273b27d23693fe864b14eca8618bc9a5d308d27bea426a1e08eb0230f4</t>
  </si>
  <si>
    <t>0xcb717338208c66e95b3099300f04ce39ed7759916f7e23149a4422fe5b3314c5</t>
  </si>
  <si>
    <t>0x6c5dbb15a721e754ab14e9227a9c9868a7cabca520c78b8dd29dfee3f2bba039</t>
  </si>
  <si>
    <t>0x041e0a42c55e99f6b7af940710178fe24194ec33628081b1c170273613b4bca3</t>
  </si>
  <si>
    <t>0x80089810640bd782271233a4bf76b04e2ac7a35fda99b30cd25d04605617cd93</t>
  </si>
  <si>
    <t>23 days 22 hrs ago</t>
  </si>
  <si>
    <t>0x1f52273f5245a59b20d96ea01e227133cb83bd15afa54ab1d61879e0d7ae7fe3</t>
  </si>
  <si>
    <t>23 days 23 hrs ago</t>
  </si>
  <si>
    <t>0x3305cbc34cc1bce2438f524a66939bda9ff09717911d5afbe6d96c74b361a79c</t>
  </si>
  <si>
    <t>0xa038e295053edefd071d30db96ab194051439b03d58685b6ddf3ea40d0094976</t>
  </si>
  <si>
    <t>0x0beb57b5027766bb25baf5fe8766db7b6333a74fbc7230b58c798ca2bff3c5c9</t>
  </si>
  <si>
    <t>0xd284e6981b14703daed8636568e160aa402157cc9dc6a88b7dcb9ff3052e402d</t>
  </si>
  <si>
    <t>24 days 17 mins ago</t>
  </si>
  <si>
    <t>0xd23ac673b4be5ac644bc76788a07cb8dc42704f77c3858635c7966138a9bac3d</t>
  </si>
  <si>
    <t>24 days 19 mins ago</t>
  </si>
  <si>
    <t>0x5f885ea93d46dae2dee2a731cdcff9b73afaeed95a634aa63378940018effc1f</t>
  </si>
  <si>
    <t>24 days 22 mins ago</t>
  </si>
  <si>
    <t>0xebeb4338db2a5819499f24d10ecd5bfa2d0d3fbe53f117eabe315ac388ae4d38</t>
  </si>
  <si>
    <t>0xa1fd81806733d37191eb2d3eceb07944c9595feb8ca12aefeb7ff357f6c1d0cb</t>
  </si>
  <si>
    <t>24 days 23 mins ago</t>
  </si>
  <si>
    <t>0x16be3b41b88691e8e584744153f0b9a5647909b2d699da3240c6963fb7fa29ac</t>
  </si>
  <si>
    <t>24 days 33 mins ago</t>
  </si>
  <si>
    <t>0x911e9136308f1e5dcb9f5d31361a2605dcd87494c467a4d1547f98e8bba39863</t>
  </si>
  <si>
    <t>24 days 46 mins ago</t>
  </si>
  <si>
    <t>0xbd639c57b2e8d523398234754fc7e938b59d70ef655af0377ae7cb710c35f858</t>
  </si>
  <si>
    <t>24 days 57 mins ago</t>
  </si>
  <si>
    <t>0xc7dd6f29fff1234a8aab5d5603dcb2065ab673a11c1ce3d6c6593b06ef20160f</t>
  </si>
  <si>
    <t>24 days 59 mins ago</t>
  </si>
  <si>
    <t>0xef343fe98fa00e9ad068972fb143d0d744f420dc8f08b950856c751a55dc9dad</t>
  </si>
  <si>
    <t>24 days 1 hr ago</t>
  </si>
  <si>
    <t>0xb76c430ee17468d21435696e6ca4e7d347ca3dbd44ed9f08b2df4b3ea048f7a5</t>
  </si>
  <si>
    <t>0x7e235460ea6a51289c9bdb27c97d23a09b61d191557f5bbc0e41558ec1f2d518</t>
  </si>
  <si>
    <t>0x81874e4caad2aec5fc399d5c68db74c4db707f2be637edeca3aa2aa2f04bc498</t>
  </si>
  <si>
    <t>0xdab080eac75462ebb4f2142d8b0e68377cd9c25a84397ff8734905bf114fce7c</t>
  </si>
  <si>
    <t>0xaf376f803a9c7c5bb9d4d5fd8aa268866de25a47a3e166ad4af90e7eee06bcbb</t>
  </si>
  <si>
    <t>0xf2836520b4c577294dd14f5aa1c0ab55f514cba61011cf4a564de0081405e145</t>
  </si>
  <si>
    <t>0xe004d5a2d2c651c4972e14d6441f8e0c13a4ddaf2e8df6d45d743cb8fcedfde3</t>
  </si>
  <si>
    <t>24 days 2 hrs ago</t>
  </si>
  <si>
    <t>0x2153d7701c030a95b4627a6dd614a1bac3f2fde05ae24d984c8f0f188bd3919f</t>
  </si>
  <si>
    <t>0x83b3c79747ab62f8b849e500810ce98c324f79b0ff3c3f6535ed50dc5acc86da</t>
  </si>
  <si>
    <t>0x33152e3436bcc83808bf0677fbb9d7fe5a212895853fe85a2087d092062c173b</t>
  </si>
  <si>
    <t>0xbced3373d8970ccfd3e13d6b1e5a2db036e7f34067f5d37d1d1d84b481d9e7ed</t>
  </si>
  <si>
    <t>0xdd278b65dd16391275309f0bdca1f97d6c20df78948869779123b6da97183df0</t>
  </si>
  <si>
    <t>0x1ae100f2002626529378ccbb9973756c704c54ff10f8147043ca5ec427c997ad</t>
  </si>
  <si>
    <t>0x8786670ad28da76592d6b56b1c879996987780226f8327a550bbc0da54f0cb08</t>
  </si>
  <si>
    <t>0x883e1dd2533a6c65d519e33a013fe9ab2e1dfc858bed471b5b7589b40ff49ccb</t>
  </si>
  <si>
    <t>0x0ee9ab521081049a595c41efeae257ee8ddf24a1b388ee5250f3bbea6639f510</t>
  </si>
  <si>
    <t>0xa1662a68e8bae5031f7525a454975f8c5ddbd54406b6f32ed0c19b45de57a477</t>
  </si>
  <si>
    <t>0xc104ab2580dc7e14bf1bed5d5500848c034dfb3131d700f9fa5b85c7340de364</t>
  </si>
  <si>
    <t>24 days 3 hrs ago</t>
  </si>
  <si>
    <t>0x210579345a9dfb0e0bb508af72da6059c908c9d9c41d1ab533175e3195b3c5c0</t>
  </si>
  <si>
    <t>0x479a6118f126d4508dfebb41bf61f3a475faee47f45a1c9d62476e5281cc29e8</t>
  </si>
  <si>
    <t>0x3290dd60dfdf4daf504775f4f9d4f51a4bd5967d285d19a8af7f793a67a0f26a</t>
  </si>
  <si>
    <t>0x31086e74a8314df538576b128c4ea28002a9e4078897fc2f7e498d82756e990d</t>
  </si>
  <si>
    <t>0x5ad30e76dabe888bcbe31b1df1fe9125217e608633238f168d7e6e23308b1427</t>
  </si>
  <si>
    <t>0x2749460cadc4822d1cccdbdd74ebaa17ea8407db397e9c876e71a2a793f1bdbd</t>
  </si>
  <si>
    <t>0x9ece6861a431cd14ac657b5aec4d3a5b6b6d88ba52bd6cb01ba4dee3e2e22c3b</t>
  </si>
  <si>
    <t>0x9ce18a2bad73276ce4d3a22effe08f9e119e3fce104902861d41aee0be065b6a</t>
  </si>
  <si>
    <t>24 days 4 hrs ago</t>
  </si>
  <si>
    <t>0x25c73ee79eb00deaa939aded240975be7d89c64c5f814b8e3914415a9e85ba9c</t>
  </si>
  <si>
    <t>0xc2a3ece9859f319c01d04bebc333d6296f1058d65e20bbd02dbe122232bbb9e1</t>
  </si>
  <si>
    <t>24 days 5 hrs ago</t>
  </si>
  <si>
    <t>0xeeb950d6d172a829468854d8318d10d45daa7bd2db0c0565f0cf6f7e861eb661</t>
  </si>
  <si>
    <t>0x75a95e44b9d69041186ad37e0656865c99ef3f044fed179191971761148edcfa</t>
  </si>
  <si>
    <t>0xb0bdd4d693a1230a3b558f0508b001cea0068a3c7b59ab26f0bc35add8d85fa1</t>
  </si>
  <si>
    <t>0x1b9712e9480ee9f8c1b893e73a19b7c88ca98add186c81f43131286e8b5054e9</t>
  </si>
  <si>
    <t>0xfe5412ee823857656f9602b836b562d5ef22b6e76fca8b3c482395aca7bff4f7</t>
  </si>
  <si>
    <t>0xfad7d7676e5e6ec106fb3d8cb479e38c30cd5c3a00ebbbb7dbf602d793bbc0be</t>
  </si>
  <si>
    <t>24 days 6 hrs ago</t>
  </si>
  <si>
    <t>0x36215d51d31f43e72f594e1fb99a230ed782455b506d7ba08f20df8b8524813f</t>
  </si>
  <si>
    <t>0x07b36dd7112012e90088a6dcf9197a2d3abc5326b98e0ab5a2c374e2b47f8aa9</t>
  </si>
  <si>
    <t>24 days 7 hrs ago</t>
  </si>
  <si>
    <t>0x89c226670dc2edd18110e402e7a7a5370b663be9ec46f4f8e17c53398e2f7509</t>
  </si>
  <si>
    <t>0xd965ba2e9210168720120d3307b047d958fa40edef36857909a33036a7149015</t>
  </si>
  <si>
    <t>24 days 8 hrs ago</t>
  </si>
  <si>
    <t>0x8271bfdbe63f55cab1b8c16659269630b7c8835bef126a1b9d0d5a2cb7b4bcc2</t>
  </si>
  <si>
    <t>24 days 9 hrs ago</t>
  </si>
  <si>
    <t>0xa7cc31a16d19dfd7de4e12e14606c57bbaa5495ad812f5ccfdc5831cde5925aa</t>
  </si>
  <si>
    <t>24 days 10 hrs ago</t>
  </si>
  <si>
    <t>0x5f6006f8abb49a03931f8505eca954d355908d40f11faa94cfbb5599ec120c29</t>
  </si>
  <si>
    <t>24 days 11 hrs ago</t>
  </si>
  <si>
    <t>0xedd1f29c02a3a2de5f075fc96479a8e08eef31f90ae68e3d024b24e24c192430</t>
  </si>
  <si>
    <t>0x89c560db6d773e20435ddb8ec16c73095687e823e84886ee2c3937df27e39e52</t>
  </si>
  <si>
    <t>0xc5092114a0abac025ca4804d689fcad85438cd5d34b01ab872f430a3366690d4</t>
  </si>
  <si>
    <t>24 days 12 hrs ago</t>
  </si>
  <si>
    <t>0x8cc3e9cf090ed77c374ac786b4b5d027e9c25088b25b9d2bdadcb1b5ca1e78ba</t>
  </si>
  <si>
    <t>0x1ecfd8d7b5339b95011223ac683391a9ef331eb2a3b6df67a9bc5b84528b1698</t>
  </si>
  <si>
    <t>0x9010e9c624c8d0de5d9abeb3a38af0478868ee1dc575beef63b07c2413c4a9f7</t>
  </si>
  <si>
    <t>0x4be286a6814fa432e7959e123d0f9d7394861091c3c4216d55fccb5172a5fe44</t>
  </si>
  <si>
    <t>0x92b7b1837c4018149353212469488b86e62d4009346b8f249c8843bab4bc593b</t>
  </si>
  <si>
    <t>0x4112dbd086bee5e89146c08088dbc9ecf1e128f09165f7c041d87d5ec9ae4f05</t>
  </si>
  <si>
    <t>0xc29978b84fb5c795b89fe90063dee3f99f0b2e8d0d117537b6cde67c7003066e</t>
  </si>
  <si>
    <t>0xa441464e224d6424762ed8a305e913e00494b17872d93bde62b313c5ae196fa3</t>
  </si>
  <si>
    <t>0x795d55fa80785c557b1e3b7aa5cd09a20fc8fbfae188641cf9464a9401ee809c</t>
  </si>
  <si>
    <t>24 days 13 hrs ago</t>
  </si>
  <si>
    <t>0x349a9a2b307f685d06913f9f968c2bc886975938ed8aca56b38b3ee99aad7d94</t>
  </si>
  <si>
    <t>0x56e64aa862295b2be4a4014093d371e992c0135198e721e16c57ed511e892864</t>
  </si>
  <si>
    <t>24 days 14 hrs ago</t>
  </si>
  <si>
    <t>0xe0cf281a4b422e93e7d8b2024d1993078668548b4120214cf42e98f1362a59c2</t>
  </si>
  <si>
    <t>0xb182598a75f086ec476e0c07daecc6b6525991c86496182dd940aff51c342d49</t>
  </si>
  <si>
    <t>24 days 16 hrs ago</t>
  </si>
  <si>
    <t>0x8c418c2b28c01442d678f4a48c9ae2a0e1e6bf1124c56470110789736b60ec90</t>
  </si>
  <si>
    <t>0xa5d6715a978ebefea2a30c3bd2f141d70352501fde2cd015b18a6379965cad10</t>
  </si>
  <si>
    <t>0xc2d8da139c0115cfb6c84114dfaa15d2be1fbd9aad3819244dd4074bc966d0bb</t>
  </si>
  <si>
    <t>24 days 17 hrs ago</t>
  </si>
  <si>
    <t>0xe3074d68a0a1799b69b97286bd958a8650a01b3ea8e3184d30edc8d5faafe918</t>
  </si>
  <si>
    <t>24 days 18 hrs ago</t>
  </si>
  <si>
    <t>0xd462fc6c4125b8eb24ecb06915f4c8dc486a45bd355ff4f1730b45dc37ea8256</t>
  </si>
  <si>
    <t>0xa53a56b05a87de1edd0ecb616949dccad2594194fc6291c39838b745f90578b3</t>
  </si>
  <si>
    <t>0xcff8c3bbe591bf5b37547834319038d06df1bc650b12bdf8fda501d4e9cb4ebb</t>
  </si>
  <si>
    <t>0x392c89acf52944887d7574f1b7c1043512cf838fdd994bb3e9e62f4da27cc54f</t>
  </si>
  <si>
    <t>0x1af6844662cbd2d0281210b757c3346c92fccf9b165a4ce68a1fcb05f63929b3</t>
  </si>
  <si>
    <t>0x4511186cab1875fcb10c8181a4a657c3a5bde4cb09a82aad6f9dcd1cbbb4fa93</t>
  </si>
  <si>
    <t>24 days 19 hrs ago</t>
  </si>
  <si>
    <t>0x0ed289abd0495242bb07462245894119e4250fd8c538483cdf0b86a5147058bd</t>
  </si>
  <si>
    <t>0x89200bb66ed3cda970167292089d232095afd0277a62198c35f8105c44807ab6</t>
  </si>
  <si>
    <t>0x4bb8fff1fd5689383f31d17fcc5fdeaaab2fb30668a631e8a777f6abf8b427d0</t>
  </si>
  <si>
    <t>0x41329c3a84d1e744613c7abca18f5b1dff3511d048bcd215458f0be76d1f9d20</t>
  </si>
  <si>
    <t>0x284a0489ca7cb2b3284e4c9a9534b363385bbea016130baf34216d2e61cda23b</t>
  </si>
  <si>
    <t>0x53ae185b19e25df0d16a8b9fdabfb5e9632b2ad9971f6b4798132fead48c3289</t>
  </si>
  <si>
    <t>0xe2ea16d572b96b8ee00230b7c77676f8fb0dba819491b21f85559092bfb614a6</t>
  </si>
  <si>
    <t>0x795bbe586af29f421a217747def1c779705c16b321f7951e1837287c7b2f6789</t>
  </si>
  <si>
    <t>0xb557707df61d9cc8e1c1cc3965c8aeeeed661b12dd083fc7b594f1a1710199af</t>
  </si>
  <si>
    <t>24 days 20 hrs ago</t>
  </si>
  <si>
    <t>0xbb05b3afb2e50dc84240bd0dd0d0b857bb9a0bf573d585b7d7603f9a6d1fc68e</t>
  </si>
  <si>
    <t>0x5c115f4dfc52a28e2a93273544f30bc3973faa092748d9e4c1c24786ffcfaa09</t>
  </si>
  <si>
    <t>0x928530694de53f1e5eaa36f5cf755b84ca2fd04ba423ce62013b4fe9f143f6bf</t>
  </si>
  <si>
    <t>24 days 21 hrs ago</t>
  </si>
  <si>
    <t>0x403703223cbedce8b5a2aaa98af9f1a4ea1af62d5830b56b5cf1737fec45c5bb</t>
  </si>
  <si>
    <t>0x1ea7f49d148aae6c0c916048ddac4a65fbc8b7e50f9cc9e0b5d6dea3226fd300</t>
  </si>
  <si>
    <t>0xe12a52a023c8361fd1bf92f0be8820c326ac16768aee2eb42f25546de0782202</t>
  </si>
  <si>
    <t>0xf9bb06b44e631dc4aa55ca89e512abebc78742c8680c204737792474d4b0eff8</t>
  </si>
  <si>
    <t>0x01aa2aca07250d994b8fce2d47d0d71c7843f0a360b467d0d6d8620eb4e646b4</t>
  </si>
  <si>
    <t>24 days 22 hrs ago</t>
  </si>
  <si>
    <t>0x13cc3cd514c1ef4baf40ddf09d77021cd1c0250d80cafccf1c45f9504d621fb0</t>
  </si>
  <si>
    <t>0xddeabba07c2351d9bcf656e0c1b6044afb1aee6e5365b78a089e16041a1c337f</t>
  </si>
  <si>
    <t>0xbfca25492bbed820d386ca17caf2e3746efc7b91bde5125b8f448456fa7077eb</t>
  </si>
  <si>
    <t>24 days 23 hrs ago</t>
  </si>
  <si>
    <t>0x16d12c48db7433f3f8c028d49defe488e0fad482041f37217206322d7e1ada10</t>
  </si>
  <si>
    <t>0x015774369457b4e488edf6f58046f09728df7adc9ae3e1ddf1d78d0f4c1c0c99</t>
  </si>
  <si>
    <t>0x1acb6ede1a465a15ef00cafc59995bd0ccda0bbdd64dd7e4edd2afbdba330061</t>
  </si>
  <si>
    <t>0x758d316233d280bbfe065a4303717b38ee6916499e4b948ac5cfea265d92569c</t>
  </si>
  <si>
    <t>0x85a86d5379907e37267a7f0677642a62f9f16ec36e4b12fa89c3c84aa779cd68</t>
  </si>
  <si>
    <t>0xb161a8fb2f4f6a26cd5ed9be444cb4079e7fda76efaa2c9fd26b9bf3b02caf7f</t>
  </si>
  <si>
    <t>25 days 21 mins ago</t>
  </si>
  <si>
    <t>0xa5c072610eabceca74eb51d423cddcfec4b93e02ba727ea570d546840a47275a</t>
  </si>
  <si>
    <t>25 days 25 mins ago</t>
  </si>
  <si>
    <t>0xd7a2ef0a7a7e80edf4bb290d29d7eb62b3d404e8fd547032e92a98b5f5d75247</t>
  </si>
  <si>
    <t>0xde1bafd6121f36287f518dc768c194f65d7c0e8cb95e95b9de647f929035a3f9</t>
  </si>
  <si>
    <t>25 days 38 mins ago</t>
  </si>
  <si>
    <t>0x6a7193b06f3491e96483fb6ce62cadb807b96f6124e640a0a553b53e97e8f446</t>
  </si>
  <si>
    <t>25 days 1 hr ago</t>
  </si>
  <si>
    <t>0xe2f5a0a20ad7eec5c5e4282cc2ca50507d885bf0611791fbcc94a14b3a10e29a</t>
  </si>
  <si>
    <t>25 days 2 hrs ago</t>
  </si>
  <si>
    <t>0x42b92a633890814cfae68f1d99ab7cd3ccc383e7562362aefec6427d4c179bc3</t>
  </si>
  <si>
    <t>25 days 3 hrs ago</t>
  </si>
  <si>
    <t>0x8231e1ddb86a43e218f48e731473e8e015b4cb3d00eee145986915d6533f2455</t>
  </si>
  <si>
    <t>0x14eae1b397e50c3737c1ab5507035a4cdb5904d81f49fbe19f861712cb665c81</t>
  </si>
  <si>
    <t>25 days 4 hrs ago</t>
  </si>
  <si>
    <t>0x2fa3e20ce4f31034c73abf56ab437e350e1d06be3c70668cb4ac447b7d0fa48c</t>
  </si>
  <si>
    <t>0x8abf332d50ef0ea8aa89896711f11c331a2a306516f691bca1551373178c397f</t>
  </si>
  <si>
    <t>0xd064ca979aaaae2efe6bbc3b92e246765625018d6df14fb58361f3bd18834a51</t>
  </si>
  <si>
    <t>25 days 5 hrs ago</t>
  </si>
  <si>
    <t>0x6091e48a105ce9ac5df4557d31d55d95c34f3e0b0057f5d7761f3d9fa09cea78</t>
  </si>
  <si>
    <t>0x5d6c66710e7dfbcc42a65f03edfefd69280d511150b42f264135e2757ea7c19d</t>
  </si>
  <si>
    <t>0xd7f51a0e6871ecb3db9548acef01bcd4a83df89a62c5395a6270a910a2b73cee</t>
  </si>
  <si>
    <t>0x17433f6ab604752419ec95c4099490ca7ea71bdbf678796214ddfc01392de3c5</t>
  </si>
  <si>
    <t>25 days 6 hrs ago</t>
  </si>
  <si>
    <t>0x827793d0a45dab47ba9af5fb55e68ccf643a422b8c61efaa39349403e4e2acb2</t>
  </si>
  <si>
    <t>0x78cc0f6d4ddb689c36a3f1289566be713d8224c3229359f55869d440f26a2860</t>
  </si>
  <si>
    <t>0x5e22f482e46bef170e5e6762b2583628bc6e57471c11a47e33e08b2faebec527</t>
  </si>
  <si>
    <t>0x11dd1adb3e0b28ca5a55a9048dc13b061acb3f0484ee8ccef78083a643309afc</t>
  </si>
  <si>
    <t>0x6e993bc29d01bf771d85337afdbc77291af8b7f34d3c321b6f12816919d818fe</t>
  </si>
  <si>
    <t>25 days 7 hrs ago</t>
  </si>
  <si>
    <t>0x41fc554b211e9539b59c7a5805a3d8aed1ef110a478a61f8baf9f768eb7b1dc5</t>
  </si>
  <si>
    <t>0xfbad267dcedfbd0b00359d9f5f4f1796ecb967fc972c3a9d13db5a6e2c930bf4</t>
  </si>
  <si>
    <t>25 days 8 hrs ago</t>
  </si>
  <si>
    <t>0x0ca6de52bc0e43ee4276d802822d065249aa96f753b18a59ddf226299d552f5e</t>
  </si>
  <si>
    <t>25 days 9 hrs ago</t>
  </si>
  <si>
    <t>0x0152e58d45a96e4153a0f09c9687a0204f631b4b47c2228433042287bd65f849</t>
  </si>
  <si>
    <t>0x7d71780953e9cbcbd400a4cf9afc4f597f7dc8a5fce4867fa6699459363b1abf</t>
  </si>
  <si>
    <t>0x72d5718935cade40062d52776620e8544da604839cf0fd9a63cdc44f0667bc27</t>
  </si>
  <si>
    <t>0x46cb8f8f70538ab245743aa00159df5d964040478d9fb58d60a15c8e2dff6395</t>
  </si>
  <si>
    <t>25 days 10 hrs ago</t>
  </si>
  <si>
    <t>0xbe21994728664d2555d94b058ba127caee2ed89a241bbab260a38b7e89fd903e</t>
  </si>
  <si>
    <t>0x183702203bbbca5090c58b75dda7396752dfecce01ea107064cd33abdc047bc2</t>
  </si>
  <si>
    <t>0xb5fa4ca0e7e580b89c64a56c419d53f182928947e78511f7f2db3b215a7bf8e2</t>
  </si>
  <si>
    <t>0x1277d4921416b695d520d1cfe47ddc9fb0a5b664b26eac16bf8651e347a01a0b</t>
  </si>
  <si>
    <t>0xb0b39bea934e323a93007272376d9a0ad64fc2ff821380b727ef43182e55aa79</t>
  </si>
  <si>
    <t>0x92aaeefb7bcc09252bd10c4961ef9a05699af5232576a9efc6cf48401adcadd0</t>
  </si>
  <si>
    <t>0xd3756068bf6c9b72dd470a85eaa4eb19b5c266e7d782412b142ef3738aa639a5</t>
  </si>
  <si>
    <t>0xc2709d93a9f4b6784268db033ffbd65fdac172ba85cbc2770ca9697c3f896536</t>
  </si>
  <si>
    <t>0xb939f089a81ac207bc8d24ae36850bfc4663494dee2325031575be9bbd92203f</t>
  </si>
  <si>
    <t>25 days 11 hrs ago</t>
  </si>
  <si>
    <t>0x146c58d3d520f172780e0a14d34c9542d425aa6923f0def6721f6be52e544123</t>
  </si>
  <si>
    <t>0x1ce5e27d8f329a0aae7907659a09e58a86897f755905abfeb15f4e54c8ce0c9a</t>
  </si>
  <si>
    <t>0xc302e45ae6d31d08629fa701412130fe2428c8b851230657d506297107f3de5c</t>
  </si>
  <si>
    <t>0x22657d62912e6ffe217f4fc615befb6639afd6e456856cbb59da805cb7cc3d3c</t>
  </si>
  <si>
    <t>0x2b316a8fdb8dc6b6133cb20b81c3d17392d356feb694fe969721387d6b70588a</t>
  </si>
  <si>
    <t>0xaa8c7c625056f0f3e35e65d65ecb105f56e89a618edffef17c9982902897b7d0</t>
  </si>
  <si>
    <t>25 days 12 hrs ago</t>
  </si>
  <si>
    <t>0xc477ca559900dd3fa8716ebbe8649de4a26a0b3d33a9137b727f83dbf124922f</t>
  </si>
  <si>
    <t>0xa8cb3714f2b61808e4838b308dc120c7b7b636d5aa6fcd0c2e914bca7dbdd0e2</t>
  </si>
  <si>
    <t>0x1eaae26c7a052b1947fbe462c9e6ace2d91df62201fbf6513a244d80d4d3bd1f</t>
  </si>
  <si>
    <t>0xc4d6a14abca13e2c1c756ecf476547c3b9fc0ec9bc9946f6a0de56d25f7a37ec</t>
  </si>
  <si>
    <t>0xe8fc7afc02441fce18e1a6fb395c9bb826107911822dcdcf2641d71d56d488cc</t>
  </si>
  <si>
    <t>0x1a37d98551100593440b20bc76139817faba014301b91ec9c4579a7cebca8681</t>
  </si>
  <si>
    <t>0x2552a27c85f396f702471168bdb6a4d36c27dd6b49c5ccc43759417f25626ce5</t>
  </si>
  <si>
    <t>0x88832c08a868ae86a6d585b6257560c6fcbf1f99d4552bf30bc3927ed47a4d11</t>
  </si>
  <si>
    <t>25 days 13 hrs ago</t>
  </si>
  <si>
    <t>0x02f235d6a075d2c5edb2eed834d2a8c2d33035746ddab0e2af9e54d0069c58e2</t>
  </si>
  <si>
    <t>0x90b69cf571e20e8a3a0937cf1b2efebd1db82cf729edbd4053327f2e81d98ad8</t>
  </si>
  <si>
    <t>0x723a9acd5d1de179119bad12c20394a5bc2c7195c6e6716959516bb9a9493ea6</t>
  </si>
  <si>
    <t>0x8beab03865734442686529b0c19f69c3ae442fe1cdbd2105731685398c5996b1</t>
  </si>
  <si>
    <t>0xae7a4d5c18cb530d7b1eac30aab6b3430a7e375ff48cdf2b4ceffcb68df40559</t>
  </si>
  <si>
    <t>0x5a66dfd0ae696f7160c378459518206a59632599ce3ff4aadfd6da90c4b9207f</t>
  </si>
  <si>
    <t>25 days 14 hrs ago</t>
  </si>
  <si>
    <t>0x8ddfc5a60acf9fd3e88a0b45a15b5bcdcb16040895adfe0be9716a0eb80a9af9</t>
  </si>
  <si>
    <t>0xdbdfc5b89e6bc698b4165d83537311100860939d1441f2a46275f992f3691670</t>
  </si>
  <si>
    <t>0xc060869d028cd5e301b91ca1a1f0c34ede25b2fbbb02403fe96f7eea13cef263</t>
  </si>
  <si>
    <t>0x0cf5e296f61dd5826879a31c1703662dbaf3b3aa6d2b7f27ac692ae2ad53f29a</t>
  </si>
  <si>
    <t>25 days 15 hrs ago</t>
  </si>
  <si>
    <t>0x5a5d1d5fe8416374707cc4eacc18bad04966a7e9d701c03bd51b801e7bbf1bee</t>
  </si>
  <si>
    <t>25 days 16 hrs ago</t>
  </si>
  <si>
    <t>0xf5e76256d3fa779b30a7d1b636ba4c9953cd2323d6482c5300102194b77e44ec</t>
  </si>
  <si>
    <t>0xcf2afb61e7228d4eca9490dbcb6b6f4500c3d8a781eeadb7109acf9287a8cd8e</t>
  </si>
  <si>
    <t>0xaec473dd0b3a0dd6c6dc2109cd4f8f3a71099f3bb3ea0b336c318afbecb91dd6</t>
  </si>
  <si>
    <t>0x43d95b6fe26871a9a7e1c42ed1536253fd6f2f8a31c89c7e8fdc727d3953161a</t>
  </si>
  <si>
    <t>0x2bc3280c149d8226823358a50e88c4cf69542f3e2f5319a8e3a760c417a5c6d3</t>
  </si>
  <si>
    <t>25 days 17 hrs ago</t>
  </si>
  <si>
    <t>0x2ea4c9d61a6f0b6b6988d0d2b9a96740f988568f3dc4b5488563cee8a687c4bf</t>
  </si>
  <si>
    <t>0xaee5cc8cd5c92e5f0113b5149cbd9f9efb1f349225c854e1e54ca81ecb4367e1</t>
  </si>
  <si>
    <t>0x3bf9e72d837c8ba78feef4b3abe4fb33a59d62f3c9cb48c3ed5e6cc1407d75f7</t>
  </si>
  <si>
    <t>0x1ff1f84fbe7c1aa65743691c97e4e495c81e3963d0158403e50b058feb8e23f8</t>
  </si>
  <si>
    <t>0xfdee482d614de5a2994e5abd3b8111c1aea3991391d660c675cdda3a923ff904</t>
  </si>
  <si>
    <t>0xdec75e35b1957a5702a3bd6e35c3cbf587736fdfeb8840f27d241d57b2f1eaf1</t>
  </si>
  <si>
    <t>0x9231c0a2a2a20fd9c0e703e2e347828644bbd7726d14f5bbc51a65e4c154784d</t>
  </si>
  <si>
    <t>0x5540fc0c82eb1355023fd28952bee6f38a460fa2ac6c399f2658c0cf92f9bc7d</t>
  </si>
  <si>
    <t>25 days 18 hrs ago</t>
  </si>
  <si>
    <t>0x17b3fd2a2de970c99ab0763f893dc48b6089a6830f7d1beb205c48cb036a6664</t>
  </si>
  <si>
    <t>25 days 19 hrs ago</t>
  </si>
  <si>
    <t>0xc11e1cd79c5a5bc84cb051de0445507db49f9857589518a4828fbdb8989b49a4</t>
  </si>
  <si>
    <t>0x36be38c6ae3c66f4fda55d92e987367855e2e9664432546ad7f19ad2ef6b184c</t>
  </si>
  <si>
    <t>0xd4694a9d044ced279a60d8bc902d7edd6b8b260de9739981177c705f055c2248</t>
  </si>
  <si>
    <t>25 days 20 hrs ago</t>
  </si>
  <si>
    <t>0xf53bba4cd6ac074f45b9002101da8158a4792f8233749837538bb362dabd4f5e</t>
  </si>
  <si>
    <t>0x6bf9a16037dd7431de74cce07ef9a7fec9e130a8510ae3b79e7cdcf94d35c56e</t>
  </si>
  <si>
    <t>25 days 21 hrs ago</t>
  </si>
  <si>
    <t>0x25dbb4a58c07ba350b274d8ad6a0f3bc69fe7e2bebdf8e2b92b71be57d161c2d</t>
  </si>
  <si>
    <t>0xcf6c043ecdf6e198423f8fed7d19eb71414bb8669a147a7f042aa1dd2a8006dc</t>
  </si>
  <si>
    <t>0xcef579c43cf291dfdfb666d0500b5512dc88c7ea2b9d5340c7f2c6e5093e6e5d</t>
  </si>
  <si>
    <t>0x4e012aea1ea4b4223f5248112ed85715c02c3087802d252459bb1725bf43e072</t>
  </si>
  <si>
    <t>0x914165ca6766db287fe93697c859dba8d6fcb4f5b0e3dd858d0730f40f789a77</t>
  </si>
  <si>
    <t>0x6f138741185fb708ef533fd85c9882946f9d747f6c88d51c2de2ee094dd9a301</t>
  </si>
  <si>
    <t>0x260d5b5edbba432050a9d6747fe1527b5b66a2e856ae763ee9d5f2a8f6a1ffb3</t>
  </si>
  <si>
    <t>25 days 22 hrs ago</t>
  </si>
  <si>
    <t>0x3f0d87a3304cc311c6eb11e80697d523322cd267cb4109481372f1c5038962fc</t>
  </si>
  <si>
    <t>0xce03c107eb5e2e3c27ab22334ac0d3695e050d35c58347f15ef8a6d0def6738b</t>
  </si>
  <si>
    <t>0xabf187fcdb9c8c3a9500bb9198016ebeb1e9727bbacc1874e05627f9babc3cd1</t>
  </si>
  <si>
    <t>0x65a9f4fb4c2855d092b32750822b3185e31ccb4d2cd1a3bf0e9ebd9e05812378</t>
  </si>
  <si>
    <t>25 days 23 hrs ago</t>
  </si>
  <si>
    <t>0x343d6dd3f894058855094f01aa3e34ffa1163272d8a70e69e6f6e71a9abe3d7a</t>
  </si>
  <si>
    <t>0xdc74a607069caace2f98aabfe8f2d6f549aec79a185c271db644baebac056fd7</t>
  </si>
  <si>
    <t>0x2aed842e77f2dfcd2a9744ece99a6119032a00786e1d4120ba4c095f30bda06c</t>
  </si>
  <si>
    <t>26 days 6 mins ago</t>
  </si>
  <si>
    <t>0x8d852a6d0c5f4c7154c5251aba2774fdf87b85923058443f1fc5599433df753d</t>
  </si>
  <si>
    <t>26 days 9 mins ago</t>
  </si>
  <si>
    <t>0xa15b9db1420ad2ad98311883cb7d5a9b55d70f9916783e4d9c9983f96929099d</t>
  </si>
  <si>
    <t>26 days 20 mins ago</t>
  </si>
  <si>
    <t>0x3428754a09b5332e7fff2727ef50293073449846a6b0f912ad5b4d09ae845cda</t>
  </si>
  <si>
    <t>26 days 23 mins ago</t>
  </si>
  <si>
    <t>0x4d5cc54c94b69c8cd1c2e6c0b3b118ec6a89a41d19e62f780841a432945f15a7</t>
  </si>
  <si>
    <t>26 days 26 mins ago</t>
  </si>
  <si>
    <t>0x97ffc16d2427faf2994fd608d6563df571788f9d1d7c5f5e94200423b0e3aebf</t>
  </si>
  <si>
    <t>26 days 1 hr ago</t>
  </si>
  <si>
    <t>0x7531de46f50b72eb42dd6e4396c213d635fd67d8a1d9d4df2d0e6df667844390</t>
  </si>
  <si>
    <t>0xf0f3e5e1785cf953713d175408a9f08c85b391654ecb561d74983c1bb5795c00</t>
  </si>
  <si>
    <t>0x4a25ded59c79afa908d52563c8e622d48ae695385151329b0894e07f198516a7</t>
  </si>
  <si>
    <t>26 days 2 hrs ago</t>
  </si>
  <si>
    <t>0x2303e9bb61d71e1c46060e0a7215f7039e411e59a7606ebc4ce4b855352c210a</t>
  </si>
  <si>
    <t>26 days 3 hrs ago</t>
  </si>
  <si>
    <t>0xed526c6494f786de1fb77c35e217d79240d8b96daf6b5fe81ac4482ac4ef26e0</t>
  </si>
  <si>
    <t>0xa3b58cd24c08bd02663eef9a6bbe7e40a2fabf54aa7059db8a0bf38c1f126621</t>
  </si>
  <si>
    <t>26 days 4 hrs ago</t>
  </si>
  <si>
    <t>0xaf83b9755dc22a64157f3800d2f356d3d7dcf822af269761520d779f827e58a9</t>
  </si>
  <si>
    <t>0x8fd1af6e895c691c2063ef1401ed59d33e41b89f836195fa13d812e131de2604</t>
  </si>
  <si>
    <t>26 days 5 hrs ago</t>
  </si>
  <si>
    <t>0x1191a46426a8d5ea71f1a39e3c8425d96cced64fa51f5d4cafda0aa91785b2ce</t>
  </si>
  <si>
    <t>0xf7564ff6a3f236bd71340f04b03cda22a76ede2ea6f9268547e62bc33a8acb0f</t>
  </si>
  <si>
    <t>0x587fdf7bfc2725e3086084d33d948141aec11ba701eb1b9bdb6aefc856caf128</t>
  </si>
  <si>
    <t>0x64d511db9119cedde1fccb18361d0ca4ffc993cecb3ed2482198d9a3495445ae</t>
  </si>
  <si>
    <t>0xaec41b0aa1480515b7a743228be57f53d75a79a8ab5cb1d32e3547738d8dc943</t>
  </si>
  <si>
    <t>0x7835e682722cd624723416ac1c8c176da4a31938dc777e42362797f2729bca52</t>
  </si>
  <si>
    <t>0x7d2a2ab2340ad81ea007e7ac8c3e833eb9d8ec10844616a79a9bd5c7579d699c</t>
  </si>
  <si>
    <t>0xf93f209bf902a7209e62541a63fa476f6d78698f27f481065fe23a2375f47a32</t>
  </si>
  <si>
    <t>26 days 6 hrs ago</t>
  </si>
  <si>
    <t>0x08abb9be310bd609bdfbdabae33b70026c1734ea5a3e7dc43958380a54890c37</t>
  </si>
  <si>
    <t>26 days 7 hrs ago</t>
  </si>
  <si>
    <t>0x8eee1f452caa8d266e23028b4aafb7758b477e4c14d2bce324a01de3fc3b1901</t>
  </si>
  <si>
    <t>26 days 8 hrs ago</t>
  </si>
  <si>
    <t>0x77ad2cf74eff288ba6501b66f83a2246a61b92759597d457e6d6feb8e668ff25</t>
  </si>
  <si>
    <t>26 days 9 hrs ago</t>
  </si>
  <si>
    <t>0x2e116e2e4f30eb8dcf92f690185aa6a366e7aa5f5b8d2140463f66363aa546e0</t>
  </si>
  <si>
    <t>0x27b0a213d4cf0bc2eee770e1c4c2d7c8a98d1f16706867dfcba664ec44af5e35</t>
  </si>
  <si>
    <t>0x6e7fe89ed0bc629b46debf3d27a0bfb4a8858350c08440dd97c4f00cc93832d0</t>
  </si>
  <si>
    <t>0x2c1475c7c5385fd3be958adb30baee556771149f2ae2da9be40cb98b4c41727d</t>
  </si>
  <si>
    <t>0xaf9ec2040634ad8ab471d0eca272dd1bc8b5a185c5b4cbd1ed9dccc451e88896</t>
  </si>
  <si>
    <t>0xb84953b193a4f391ef4ea24eaf218315043c2689c2894a5a93a85b76a6a4e56b</t>
  </si>
  <si>
    <t>26 days 10 hrs ago</t>
  </si>
  <si>
    <t>0x5e96b77e89dbc2ceaab60dad51a8486df755a43bc71156dacd44f3299620d9f4</t>
  </si>
  <si>
    <t>0x66738691368009acaca001c1c2103562ac36535dee18ccf66331112d4963b7a4</t>
  </si>
  <si>
    <t>0xfb2e2f8940c112b9162e803e09729cacebc8f3fc76ac56532afc9eb4f6f268ae</t>
  </si>
  <si>
    <t>26 days 11 hrs ago</t>
  </si>
  <si>
    <t>0xdad9df780d7ab59f88a07c5ef62ce6dc2691e056c609d96da4586e7d72627f4b</t>
  </si>
  <si>
    <t>0x48f1ad9f63ae2dd92a5a3383dcca3d17e6f9749853a3a4c42b530b58f1b9c6f8</t>
  </si>
  <si>
    <t>0x84ef8a8162e4ebb16c121abbd8e9286a2e9c656324a84286710d2456ecbdcd6c</t>
  </si>
  <si>
    <t>0x7be12258c3fae9026008d6ca031a2c029534ad2a975af8ff8093f801a24b60a6</t>
  </si>
  <si>
    <t>0xa6855de2a15b0ae440dd1cb4939f2e11d6634a1bb756ccd3624041b968cff9e8</t>
  </si>
  <si>
    <t>0x7ac827d4b920e10e338eba772b3224279d5a4732f0a891994be0bff75b5b5d2f</t>
  </si>
  <si>
    <t>26 days 12 hrs ago</t>
  </si>
  <si>
    <t>0x8135fc752959b5cad3374af03757ef70f4de7acf2aa893fdc4b8be1d620e482b</t>
  </si>
  <si>
    <t>0xb75f2c3de7c0b832f0f88479b7e829259eb8e3829eb18396b6ad897e7c76dac0</t>
  </si>
  <si>
    <t>0x4c8d5532c5a705cea43cf6cde2232084545fd947d9523fc17b02121e04d3b790</t>
  </si>
  <si>
    <t>0x18a7f49e8c5635b331c04d5af50e758d41547d564a7b4592154b66476e2ce643</t>
  </si>
  <si>
    <t>0x084ac21ac3fb5044c7bfc8c82c021bc9ac2bb95f964c1bdb4926a798ae2a4aaa</t>
  </si>
  <si>
    <t>0x0ff1dd13ced7a91cc4f739b1c3f77f7e339c0a4e5a170f36c7a3975dfaab05e0</t>
  </si>
  <si>
    <t>0x8282bccc3d223b9c001b94bb14e61bbaf643b397ea6fd119de9f1cbcf59f982a</t>
  </si>
  <si>
    <t>26 days 13 hrs ago</t>
  </si>
  <si>
    <t>0x68dda0ef4cc045e8cbf3b3d9d13e5f1edbe1cdba120a9deedc4f599824805ec9</t>
  </si>
  <si>
    <t>26 days 14 hrs ago</t>
  </si>
  <si>
    <t>0x268afb6dc84420017bc2435ab64d24076cd4c66bd2c44a7fc1a2b12edf52e6c3</t>
  </si>
  <si>
    <t>26 days 15 hrs ago</t>
  </si>
  <si>
    <t>0xad25f50d5910a95a604792b6ffc12867c0ac424391f6645c9fbb5fd427c7c4fc</t>
  </si>
  <si>
    <t>0xfacc5d77491350a5e63b3219123c3610df87ca41ee5fc10ed8335f20f0f680e2</t>
  </si>
  <si>
    <t>0xe542dc1194e685b19380ad099138e775cac97acc54063934833a3d8c77847b07</t>
  </si>
  <si>
    <t>0x5e85f9e0310d620b3c9909b9a07ec348b2c69dbfb15e8826ac11ba9b4c522e0f</t>
  </si>
  <si>
    <t>26 days 16 hrs ago</t>
  </si>
  <si>
    <t>0x78d0b71ce557612ca3f903de5b91c22a17bd2a1f6026f8e9d88cac42d9f8ea89</t>
  </si>
  <si>
    <t>26 days 17 hrs ago</t>
  </si>
  <si>
    <t>0x9aea44ea548e9b80066711dd2d2706ef33e2affb4641564921b45cbba94a139a</t>
  </si>
  <si>
    <t>0x0b4e2b1753f3d7367e192427c558fcf3d6880751f38856fecb12ade7ed0adead</t>
  </si>
  <si>
    <t>0x073d4fcc309da33cdf00009023194369b49a993ae4522ad84a4a043c2fb761d2</t>
  </si>
  <si>
    <t>0xe542e20b8422d6e589d92d8f2574ffded90773e5e60e5e0f47c28b5eeba5e927</t>
  </si>
  <si>
    <t>0x6f95242b9893cdd3f01fd452654b86e09914ccbd563f299557276f1ca2b15e19</t>
  </si>
  <si>
    <t>0xa6eec0d66365bdc4ba29832522e8b0f70bb33155cd7072d41d39296337f25ae8</t>
  </si>
  <si>
    <t>26 days 18 hrs ago</t>
  </si>
  <si>
    <t>0x3909d9218b19d582002bfb9baeb110e73cd1954620439880013e190860a0aa7c</t>
  </si>
  <si>
    <t>0x22fe2ce1b689da2c283bb813e432c248b8e71a782e37e2726b2a339a2312d1b5</t>
  </si>
  <si>
    <t>0xbf8f13d84fa47a065fecdb236c3a91fecac07406491b4d5468348ab1b47fbe28</t>
  </si>
  <si>
    <t>0x9327165a2c9b34a4de94fb1567936dff5353cf472be563947be5623fdae4b8d0</t>
  </si>
  <si>
    <t>0xa577dd7ca77112c44f96549b95cc05250bab7cc73345f88b55881edbfb63af7e</t>
  </si>
  <si>
    <t>0xd7354558e767bd82ec090693d504d97227e2f10b647a4a0f0c89f216c655beba</t>
  </si>
  <si>
    <t>0x3c892eadecbcbfe17d1c6a78dfa06b739a295597fe56b1b4e684f20361c609b0</t>
  </si>
  <si>
    <t>0x0c1449a08cc96c8b4c375834cbc852774a4bbd1067c4a2a803fc0d524f0a58bc</t>
  </si>
  <si>
    <t>26 days 19 hrs ago</t>
  </si>
  <si>
    <t>0x3e869d669d60e55a4c8c370196f346b0d1f8714f52e36ae00ce1e9fc287f96c2</t>
  </si>
  <si>
    <t>0x1d5f773f864738fe5f9a86a6e8224f07d0fbf74c67ca342b6d4bcbc0687b2569</t>
  </si>
  <si>
    <t>0x6695a2437f675e913b40b01833818956012afdbd08e9174a5be2abdc2f270afb</t>
  </si>
  <si>
    <t>0xa5c8ebef6ece01cc1f54e1a58e765f8b5bf809296147df9cc5d0e48fb5cbd5dc</t>
  </si>
  <si>
    <t>0xa26ce31c48a05ab597a8af113600fda0ff79880f922c30c589735f4f84a246ba</t>
  </si>
  <si>
    <t>0xc08720abb9b503ecc43192c9a65d5598c23c9537abebe66771f2450ba6c4515c</t>
  </si>
  <si>
    <t>0x318d0419cbacba9183ab6236e993053678c4fba864fe9119dabba7a88ce13dfd</t>
  </si>
  <si>
    <t>0x06b4a66aa0f2b04726b2c302aae4b45ad6c4ddc6cbedd9f2d22900f8389623eb</t>
  </si>
  <si>
    <t>0x9abfec8e534545dda20f06ab76e8b56692b1e925da52e9f8c91cd21b432ade9f</t>
  </si>
  <si>
    <t>0xef4f9c984161c1945716c7f1ac9812f36ad046ca6d0d7b72ab4601abee7610b2</t>
  </si>
  <si>
    <t>0x8a74ed39b197d5f24a8813e5d52982a8b9af3b5fd10306ceff86022ef3f20fec</t>
  </si>
  <si>
    <t>0xbafc85d7bc29ed7c104dccbfaa93abb7d22715318ec699cc3d2bbd9ecf1df4f1</t>
  </si>
  <si>
    <t>0xa2387a4c6e32a570c0189c73c645b8f93eb16ba51593ce69743f5da2584c45d2</t>
  </si>
  <si>
    <t>0xe680c617f0a32b9e3c694f716f2ceb62c23d88143c9a6417b8eb3cacea13116b</t>
  </si>
  <si>
    <t>26 days 20 hrs ago</t>
  </si>
  <si>
    <t>0x43231605db84a0c41d1cfdb6b6850df6a6c43143127bb8eee40628efb224e65c</t>
  </si>
  <si>
    <t>0xa736c3bd65492f48405ee9d87526ca6acb21400f45687f7b4502e726f195d37c</t>
  </si>
  <si>
    <t>0xcc59aba5fdbe9df43bc7294515cece47ff45499b0146205a4b0634f6726ed884</t>
  </si>
  <si>
    <t>0xb219121f8f2e882f555eba99ab20a972106130c0b11635752744f269d2a9711b</t>
  </si>
  <si>
    <t>0x62a2060ee719cc2feb370d15d15a4bde3909e28cf4341f4761db579463fedf69</t>
  </si>
  <si>
    <t>0xe7da1a80fe5e311b8442758494664c7c09aa37369dac4878a5eafc7c8f601976</t>
  </si>
  <si>
    <t>0xe56be35b4c1e4cc868426ab2c4386c8639f4a032fee54fc18e43809abd8d09f9</t>
  </si>
  <si>
    <t>0x54dbd481db6184d3515b99e1017692b7627ad189627b11b4e60acb4bd86b9d9b</t>
  </si>
  <si>
    <t>0x5cb710a009e49bd0c0af7189891d0f565a9769a003fdadaa2b9bb81a07f67aa7</t>
  </si>
  <si>
    <t>0xb537aabd414b51b6e430d5130269d79fb82da5096061effbe0abbf42aa37693d</t>
  </si>
  <si>
    <t>0xd10cb6e9970793225c45952294707ab63d555b92971e56edb966768c1df170a6</t>
  </si>
  <si>
    <t>0xe05a55c3718754113eb9aa594c53c782bbb3b47ee896e9f8c02f9e85729c0496</t>
  </si>
  <si>
    <t>0xc0e656f85571dffa792e3f684d11a7ed7e50b68c0c2ae9e343f3501f055c66a9</t>
  </si>
  <si>
    <t>0xb8dc0b3ef0a27a2ce0a05c055eeab87aede86812db4f0f89375a545d9f04c7e2</t>
  </si>
  <si>
    <t>0x71579bdafd74d24640ccd305772469d59ddc7b68a5baac5b851adc9b4d379888</t>
  </si>
  <si>
    <t>0x12191990a67dc5cad5d783e949b4c3cf823dc3e54bd03b21b3c77a65c4cba2a1</t>
  </si>
  <si>
    <t>26 days 21 hrs ago</t>
  </si>
  <si>
    <t>0xddd518411d757c617934c65f3cb86d65fe8669e466cb85b48f54f44eefab6f30</t>
  </si>
  <si>
    <t>0xa98c3dfb2d775a558ce71f580caa0b2f57e0bf724d365b29fee982593de68796</t>
  </si>
  <si>
    <t>0xdfc1f5dc8aef73f15fb49337996d2d2c52bb47c5f573acf84696e60fdd3b8c23</t>
  </si>
  <si>
    <t>0x79ab7607add869675049ea7e75552e3dce16dbbb6cd71dad5e222999cdc89b5a</t>
  </si>
  <si>
    <t>0x7ca8200c032293f38135472d1518cd9a59f6f45a4a6f21d499272c1b7260addc</t>
  </si>
  <si>
    <t>0xeab516557a465fe3b1faa17900bc2a38789c4b4ca58ddb4afbcb6d2fc1150a72</t>
  </si>
  <si>
    <t>0x87248b0b5148a1712c2c18cfa7e55118076338e330aa47592e4e2dd38c6fb37b</t>
  </si>
  <si>
    <t>0xd11cd752619cb78850c0ec8e1152af61a3d764f5b75e9584b412d8c867463f49</t>
  </si>
  <si>
    <t>0x16108193d4796465def4d8d2ee5428ecc6e463d9e03d947f5d93923f1d5ac2a2</t>
  </si>
  <si>
    <t>0xeb0be52eefbdfaf08c7c0fe8bfa6f0811cd72368fb27c4d0c569a3f574ca0f10</t>
  </si>
  <si>
    <t>0x745afe6e8bb49a723815c9933ab3f51bd49d663e92f6c4d3772ee41a2844ee19</t>
  </si>
  <si>
    <t>0x20de3553b07e085f4dec84edd5523698b4b113d40e190ea6a93d18c76533db74</t>
  </si>
  <si>
    <t>0x9b383aba63e4b0fdc61fd34b159200e3dd1f3a4740614b18684b8df11faeb06b</t>
  </si>
  <si>
    <t>0x205c160feb8ee2d569eaa51e7d370ab3939328abbc59c6df12122f01d4218be3</t>
  </si>
  <si>
    <t>0xac32cffe0f9f61210724697266135645cb9410fc7ebf4ef8f2c0a2ee96b54d41</t>
  </si>
  <si>
    <t>0x6fddb733b0703dfc60afbae947108fab56142cf2092e57327043ed1f0e42dcd4</t>
  </si>
  <si>
    <t>26 days 22 hrs ago</t>
  </si>
  <si>
    <t>0x5ee065c66d3bc364e6464c1e34a455b8aef07032fddd9201e429ba872a1f1dd1</t>
  </si>
  <si>
    <t>0x2886a9982c9707b0e0259aadbd2c507456a6c6a151f240e305d5e2d0f5b1a7cc</t>
  </si>
  <si>
    <t>0xa3cf55f6adf8ff29672b397cc296bc412940a7c83dd4b658fe36da657d92b12b</t>
  </si>
  <si>
    <t>0x69485caecda650300f7f8e2bdae795b6cb09bfdb25a694d2a8a9625348471138</t>
  </si>
  <si>
    <t>0xc79266858b79461a9d085f96b68529ba5744a5035f493d6865ce66f42c3c0a12</t>
  </si>
  <si>
    <t>0xec9bd023eb2fe7087c051f00a9fe0b5c9420a76725b0225c8ac929607f9376b6</t>
  </si>
  <si>
    <t>0x428bb0bbcef1f786fea2374cfc1943ace57c54feb1ca098f6aa79a806bbc62fa</t>
  </si>
  <si>
    <t>0xd00fa99b7553badd71fc0be6e53120d2ba6942f905f4a9f83e8125d3209cc880</t>
  </si>
  <si>
    <t>26 days 23 hrs ago</t>
  </si>
  <si>
    <t>0x4e2430633f76eeba8929c8ca4ea4e10b5141737eba2999fce07ad8426e35f353</t>
  </si>
  <si>
    <t>0.49918333292007444 'in min'</t>
  </si>
  <si>
    <t>1527178447</t>
  </si>
  <si>
    <t>0.000377421</t>
  </si>
  <si>
    <t>0x3971f9a55038139e48b48baad3f73c543704672dc1c3316119397f6e28f2ffdc</t>
  </si>
  <si>
    <t>12 mins ago</t>
  </si>
  <si>
    <t>0xfecb58686a0480b2e337a727200d33d30b1b79c1a54cbba020315876e322b49f</t>
  </si>
  <si>
    <t>24 mins ago</t>
  </si>
  <si>
    <t>0xb0204553312054a96c120d7c6ffc40b60b3c15221c21ba94573b3330a7e613a2</t>
  </si>
  <si>
    <t>25 mins ago</t>
  </si>
  <si>
    <t>0xb37ea22190cc5dae97ad66db1be768ace9f0df398affdddaeb9fc67ea780501b</t>
  </si>
  <si>
    <t>1 hr 11 mins ago</t>
  </si>
  <si>
    <t>0xf0f833adf8e487ac5829543e8f08c5b5574699cee7dc10b5cddbab8cbe6d3844</t>
  </si>
  <si>
    <t>1 hr 17 mins ago</t>
  </si>
  <si>
    <t>0x496728500d85bfd9bdd25e89f8de7dd88d8ae7fbbd5e9c43fcb867c1a8955e23</t>
  </si>
  <si>
    <t>1 hr 23 mins ago</t>
  </si>
  <si>
    <t>0x25487d4648a86fa02194686f4408ccbb367962312fa806202cc5b02ea34ad484</t>
  </si>
  <si>
    <t>1 hr 28 mins ago</t>
  </si>
  <si>
    <t>0x68999ff230c886aa2d8c080c936f9906f2ac5645ba9222ce29401d52c372131b</t>
  </si>
  <si>
    <t>1 hr 52 mins ago</t>
  </si>
  <si>
    <t>0x72c1053a7ea2d9b73464691ca95a35bb79c96de6a0ca10847d4000c87752fa42</t>
  </si>
  <si>
    <t>2 hrs 2 mins ago</t>
  </si>
  <si>
    <t>0x4d5d9116132ac06e118f7793d0ac6cfb21e4e669bb57b6760574c05f082929d6</t>
  </si>
  <si>
    <t>2 hrs 4 mins ago</t>
  </si>
  <si>
    <t>0x7da3dbd028503fd165cbb256929782bdc936b263c4ac9b4944d75b7b8b99b412</t>
  </si>
  <si>
    <t>2 hrs 8 mins ago</t>
  </si>
  <si>
    <t>0xaca5f4a9584729a43f62de1d672b7d095886a65e102c39904f80b8cb2de9e782</t>
  </si>
  <si>
    <t>2 hrs 11 mins ago</t>
  </si>
  <si>
    <t>0x6b9707868b0fdec9b201479331c42f957ee4efec9aced200430fd535bbf5a6af</t>
  </si>
  <si>
    <t>2 hrs 18 mins ago</t>
  </si>
  <si>
    <t>0x934b4bcc272b57b546733e79994cf725c632daeb304d17d952038d5d09d50680</t>
  </si>
  <si>
    <t>2 hrs 19 mins ago</t>
  </si>
  <si>
    <t>0x532f896ac8e4357d8377eb264054ff014a6da37148783d7edc52cd98810c9dd3</t>
  </si>
  <si>
    <t>2 hrs 28 mins ago</t>
  </si>
  <si>
    <t>0x07f960c3d4dad4b35b869e42c0302f200a4d04d5192573679d96e994021af699</t>
  </si>
  <si>
    <t>2 hrs 34 mins ago</t>
  </si>
  <si>
    <t>0xc7c1ff816027070c7598d4c86b85bfaee36c2b7b6d3a658105381d0f913647f7</t>
  </si>
  <si>
    <t>2 hrs 36 mins ago</t>
  </si>
  <si>
    <t>0xe1c5f95495cf9c5e049e15151921c5fcb290498db4b702de662eb4191137a990</t>
  </si>
  <si>
    <t>2 hrs 38 mins ago</t>
  </si>
  <si>
    <t>0xd6019aa1ee7b62b01533fb46498439d0a2b344181527c524f0ebdbd67a344606</t>
  </si>
  <si>
    <t>2 hrs 42 mins ago</t>
  </si>
  <si>
    <t>0x43201db115544fe95619df11d1a6125e5a8f4856ae9f1cfabf047d177e0a1920</t>
  </si>
  <si>
    <t>2 hrs 49 mins ago</t>
  </si>
  <si>
    <t>0x1ce9362502f597aba8c7c31d449ecb2bfb19c654a1d9a164c79b377712e4d8ca</t>
  </si>
  <si>
    <t>3 hrs 2 mins ago</t>
  </si>
  <si>
    <t>0xe2279146c440333015d11a3f27b2cab946b6ec671cad56d3211a12a63607aacd</t>
  </si>
  <si>
    <t>3 hrs 8 mins ago</t>
  </si>
  <si>
    <t>0xc227fdff8e8ffb3f62fb34c790685fa30c6ffda10c9bc0f92a64573c3e38a60d</t>
  </si>
  <si>
    <t>3 hrs 10 mins ago</t>
  </si>
  <si>
    <t>0x9f206ba0b192dacda08f22e42f3dd996be001290bd2011528254775e630a3b2a</t>
  </si>
  <si>
    <t>3 hrs 13 mins ago</t>
  </si>
  <si>
    <t>0xcf8b5cde3c76ec371ae5d1c6d078bdbd446494fe118ff4ffa47d9f51c5c112b3</t>
  </si>
  <si>
    <t>3 hrs 15 mins ago</t>
  </si>
  <si>
    <t>0x26f463f1a6fc1881bce84eddcf6a408ee4a29af38f5f30a950101d6e2d18b5d4</t>
  </si>
  <si>
    <t>3 hrs 20 mins ago</t>
  </si>
  <si>
    <t>0xe129617555fd8bd8d0a56959acc4cb0b12b8246d92020b352953df98f6073308</t>
  </si>
  <si>
    <t>3 hrs 22 mins ago</t>
  </si>
  <si>
    <t>0xdfaf99141d5c5de0ea4fd71e2de69d9b6072fb9db515b7ea675298a504e21e7f</t>
  </si>
  <si>
    <t>3 hrs 29 mins ago</t>
  </si>
  <si>
    <t>0xf347445d103ce638a77bb1aab77c43284589dc107d395b5da1767e50d3221331</t>
  </si>
  <si>
    <t>3 hrs 49 mins ago</t>
  </si>
  <si>
    <t>0xa97be01fd5a6b80b9059f0963533143fcafca7ec05e0e4cbd395f8fd8c557923</t>
  </si>
  <si>
    <t>3 hrs 54 mins ago</t>
  </si>
  <si>
    <t>3 hrs 55 mins ago</t>
  </si>
  <si>
    <t>0x431854496f7b665040ee3cab55b39885dfd44dcb310d689c0f546e1aca789398</t>
  </si>
  <si>
    <t>4 hrs 48 mins ago</t>
  </si>
  <si>
    <t>0xc0d0d40952083f342ea75c390495b329f9a042ccb54c7a3c55450b6a5e70ba2f</t>
  </si>
  <si>
    <t>5 hrs 33 mins ago</t>
  </si>
  <si>
    <t>0xd79d0ebafc4baf52ab293e1ace8c7a2891e165910ec6ff7fca0917b7e76aa219</t>
  </si>
  <si>
    <t>5 hrs 37 mins ago</t>
  </si>
  <si>
    <t>0xc4ce9c322f2198e5335c077ece001f7dd9a7389b4c40aa1271252ede080a4409</t>
  </si>
  <si>
    <t>6 hrs ago</t>
  </si>
  <si>
    <t>0x46c7959d2ec8bbe016b0a64a96b9b1cadab263881fc771c6f0cd2f215ce96ae9</t>
  </si>
  <si>
    <t>6 hrs 59 mins ago</t>
  </si>
  <si>
    <t>0x62d2cf3d5540ceae36a2b2bf609208d54be6d773cde56ba6eb21669a75c78530</t>
  </si>
  <si>
    <t>7 hrs 5 mins ago</t>
  </si>
  <si>
    <t>0x5f1ed62465adf5b2aba1f75fdfd6642219b8c2088698545c055f3a9e21e859e8</t>
  </si>
  <si>
    <t>7 hrs 6 mins ago</t>
  </si>
  <si>
    <t>0xd7e91ecacbbea7f08de6a5ec5e979f0631c237303d3ef47d5f8942536a0a0586</t>
  </si>
  <si>
    <t>7 hrs 13 mins ago</t>
  </si>
  <si>
    <t>0x8bb7fe60d63a1bfece81d34258b64fb0c57b6f41c9bc7e8f0a5e87b4524fb808</t>
  </si>
  <si>
    <t>7 hrs 15 mins ago</t>
  </si>
  <si>
    <t>0x06fda32dce5025600dece5eff9328aaaeb17523226a4ce534a8b0627a800c80c</t>
  </si>
  <si>
    <t>7 hrs 18 mins ago</t>
  </si>
  <si>
    <t>0x0300e2c1a17f841b819ec68954234ed0b29f7c89c5564f2323a1b9c481f1f0a8</t>
  </si>
  <si>
    <t>7 hrs 19 mins ago</t>
  </si>
  <si>
    <t>0x8628c5a77509eda002299487cd88f633fd2667420213b1e7817a30e71bdd0a93</t>
  </si>
  <si>
    <t>7 hrs 32 mins ago</t>
  </si>
  <si>
    <t>0x4cf5fd3db8201c7d368bc664b6e3bc64114e0d5d3310e9a44e02eff716477124</t>
  </si>
  <si>
    <t>7 hrs 33 mins ago</t>
  </si>
  <si>
    <t>0x4c7946337fd5588b1cc8db89dc203550c4923f3c3520ced9780431b55e745adc</t>
  </si>
  <si>
    <t>7 hrs 41 mins ago</t>
  </si>
  <si>
    <t>0x00240d869506be4b98af2f537ff144cb24f80a6ed77c2c7298d39914721d5b0e</t>
  </si>
  <si>
    <t>0xadfa686e87409dd6d8c83d6a33ea69b21bcbf7418f47d4d5763debed5d0075f6</t>
  </si>
  <si>
    <t>7 hrs 47 mins ago</t>
  </si>
  <si>
    <t>0xd2294f2e8921a31e676b785069417efd1d35d624b9996cac4f419a58d5f1ab75</t>
  </si>
  <si>
    <t>8 hrs 2 mins ago</t>
  </si>
  <si>
    <t>0x0126661a564aa23b4364daa98c089c70dd117a52cb0b1226262961e47d7da5bd</t>
  </si>
  <si>
    <t>8 hrs 8 mins ago</t>
  </si>
  <si>
    <t>0xc68955551bc6307685bb3a17f3849c5706663d9af4407d31c2abca148e9c3034</t>
  </si>
  <si>
    <t>8 hrs 10 mins ago</t>
  </si>
  <si>
    <t>0x00dbddac9fec76fd7806939ea75b7332c15efb37bffb76e8ef00dff79ea69404</t>
  </si>
  <si>
    <t>8 hrs 17 mins ago</t>
  </si>
  <si>
    <t>0x1fcb45e35a81a10b559bfc1cb86348e9d1fb0f055129da2aacabaaa3ca90f623</t>
  </si>
  <si>
    <t>8 hrs 23 mins ago</t>
  </si>
  <si>
    <t>0x3b0a92d7e17a66e856288318d8f059440d0a46748c7dad5a245e6abddcd3079d</t>
  </si>
  <si>
    <t>9 hrs 35 mins ago</t>
  </si>
  <si>
    <t>0xeba8a3e426f4ac1d8f220b40d81dd24e27160855b6f6f3be2205d670cb7bfb8f</t>
  </si>
  <si>
    <t>9 hrs 44 mins ago</t>
  </si>
  <si>
    <t>0x1810cb94296c69107b3e53719937600e6a2079a9eb07643869489767ae387e5a</t>
  </si>
  <si>
    <t>9 hrs 57 mins ago</t>
  </si>
  <si>
    <t>0xc1833765f7a8e3edc798882bd3c765097b5194d2a339c6ddc4431de7aa00755f</t>
  </si>
  <si>
    <t>9 hrs 58 mins ago</t>
  </si>
  <si>
    <t>0x2e2a5b80e40407176e6677fdde43710076389a2a0bbe7b6d50fa92e139a96e6c</t>
  </si>
  <si>
    <t>10 hrs 50 mins ago</t>
  </si>
  <si>
    <t>0x38eb8cff65ad4334e47630a7164d1cbb617f6966f446ca52752f5a8c32f4c5dc</t>
  </si>
  <si>
    <t>11 hrs 37 mins ago</t>
  </si>
  <si>
    <t>0x0cc8cf9e8b1c1a46b4bf84d1adc8c209423b199413af2439f7541f6315b5ffc6</t>
  </si>
  <si>
    <t>12 hrs ago</t>
  </si>
  <si>
    <t>0x5633f1e1e09a489daf94f0cbfecb8570f26d6eca3725ad9e07f39d231cd0109a</t>
  </si>
  <si>
    <t>12 hrs 3 mins ago</t>
  </si>
  <si>
    <t>0x85056d78f168de05595a5ab92f3825152891e35eb5c07987f5bdad183b5556cf</t>
  </si>
  <si>
    <t>12 hrs 5 mins ago</t>
  </si>
  <si>
    <t>0x05a61147ae0de70c39a16dd31e55de3eb686a47c80687212da52b53ef108d652</t>
  </si>
  <si>
    <t>12 hrs 14 mins ago</t>
  </si>
  <si>
    <t>0x05911aa2aec28ec264916f911c72822676f4c53cfbcec4b027ef08576c50bb36</t>
  </si>
  <si>
    <t>12 hrs 28 mins ago</t>
  </si>
  <si>
    <t>0x86fed6941246298b576e66ebbae449dac4178a83ccf41343014272a1f38e2bc4</t>
  </si>
  <si>
    <t>12 hrs 31 mins ago</t>
  </si>
  <si>
    <t>0x70a4d1d01a0543aaf86049a19b2128510262d71360aa70859a652e40f25456ae</t>
  </si>
  <si>
    <t>12 hrs 41 mins ago</t>
  </si>
  <si>
    <t>0xfc9c7afcd62fcd1466a8588b10f2a53d7ff6f26072200186ebd003b6334c6533</t>
  </si>
  <si>
    <t>12 hrs 51 mins ago</t>
  </si>
  <si>
    <t>0xb87babc645ff97fa0624e98079477fc1c91b58a0541887c56c9909e3a022e9dc</t>
  </si>
  <si>
    <t>13 hrs 7 mins ago</t>
  </si>
  <si>
    <t>0x27bf626e95adf7e5ad270f0f9d88ca2f97c57f4741a71a221d10ffe404fc5781</t>
  </si>
  <si>
    <t>13 hrs 29 mins ago</t>
  </si>
  <si>
    <t>0xcfb52ebba34da30633fbb0137733a4a7bfe6ee28a97c00e5db16b7e7a918abd2</t>
  </si>
  <si>
    <t>13 hrs 30 mins ago</t>
  </si>
  <si>
    <t>0x704c4ce624092203c6748860da35ccbbe2eb1af634823bba6fdf8ab276630d84</t>
  </si>
  <si>
    <t>13 hrs 53 mins ago</t>
  </si>
  <si>
    <t>0xcb4513bd53ff4a4e5731483bfe1fdb673df8a3ef648f790468e19e63e293ac35</t>
  </si>
  <si>
    <t>13 hrs 55 mins ago</t>
  </si>
  <si>
    <t>0xd18d1f7143f5e9d47fda562634ee05ba62488c0ee5a615198de7a59a15b10e4e</t>
  </si>
  <si>
    <t>13 hrs 56 mins ago</t>
  </si>
  <si>
    <t>0x2ff9b611a7f48b2f23d85a0650417b4eae60d83140d2bf87ec6ec2974faed5d7</t>
  </si>
  <si>
    <t>13 hrs 58 mins ago</t>
  </si>
  <si>
    <t>0xb3bbfa07182078746702fef8f4f279ea0e11644adc6be63b00e20f5e06ff735d</t>
  </si>
  <si>
    <t>0xc9ac1ee22c8a89adf93278fd4feb858fe0d44cecacd62d249154cafb77d3fdfe</t>
  </si>
  <si>
    <t>14 hrs 1 min ago</t>
  </si>
  <si>
    <t>0xd791708e62b4fdbbb2e5f13e825ea9d2cc328c3500907b831ff8c9c288c0c88a</t>
  </si>
  <si>
    <t>0x99048ab1991bc08a5e4342fc665fe0e8eefa1302bdf97c674b11a1f4bb2ea8c0</t>
  </si>
  <si>
    <t>14 hrs 5 mins ago</t>
  </si>
  <si>
    <t>0x7782b85de2afec661c24ce0ba66bd15499d69bf2867090f9bfc29297abcd9b15</t>
  </si>
  <si>
    <t>14 hrs 22 mins ago</t>
  </si>
  <si>
    <t>0x2e46bd862aa7477b2ef2f6ec179ec28f2e5e79eed35ab468b5ff1e2a109d3cb9</t>
  </si>
  <si>
    <t>14 hrs 24 mins ago</t>
  </si>
  <si>
    <t>0x529e2be218b03dda226d88896099503d93216d8bf37aab5f517344e2118c4fb4</t>
  </si>
  <si>
    <t>14 hrs 28 mins ago</t>
  </si>
  <si>
    <t>0x94fd2aeedc459a198964cd742a05c426770fafea982689505cce0613da58420d</t>
  </si>
  <si>
    <t>14 hrs 30 mins ago</t>
  </si>
  <si>
    <t>0x85c479af4db6dd0ca95f3647ea7850193af2fc04866df6e4eeb1f0c98f2905e5</t>
  </si>
  <si>
    <t>0xb18605ea9f61cee5d284408247bee0c659c483053668db4c42d1efc6922bd20c</t>
  </si>
  <si>
    <t>14 hrs 40 mins ago</t>
  </si>
  <si>
    <t>0x0728c03920080e5a6c12d19346d9b59a418e59c438015551b21267b61ffb2648</t>
  </si>
  <si>
    <t>14 hrs 53 mins ago</t>
  </si>
  <si>
    <t>0x9f057b1016060761dfa09c812e573ee12ce04a41cd9921968778753a16d613e5</t>
  </si>
  <si>
    <t>15 hrs 4 mins ago</t>
  </si>
  <si>
    <t>0x594cf354fddb53286a36533d7678756daa835a39b980098dddce7e4aa8a6a8c5</t>
  </si>
  <si>
    <t>15 hrs 17 mins ago</t>
  </si>
  <si>
    <t>0xd0431a0b163009e4fb5c8c5069b3e4eca4154dc4910f47c86a951b40f75781b0</t>
  </si>
  <si>
    <t>15 hrs 19 mins ago</t>
  </si>
  <si>
    <t>0x8b79fd60e837d69bdccaec3125ed98cc9a08f07324052c1e3cb6c89dc36c5010</t>
  </si>
  <si>
    <t>15 hrs 20 mins ago</t>
  </si>
  <si>
    <t>0xd192fbb3c3e2994c945ee3744440fdb558a92e65b230f46a88af418a68c9a016</t>
  </si>
  <si>
    <t>15 hrs 26 mins ago</t>
  </si>
  <si>
    <t>0x7c922d49f8719e430b72e014c5c31e104eb0773f7b526131a5012f644ffef006</t>
  </si>
  <si>
    <t>15 hrs 34 mins ago</t>
  </si>
  <si>
    <t>0x244e8a86042703b386ed596874525939ee21444c9d4b991051d4e0b0b0222eed</t>
  </si>
  <si>
    <t>15 hrs 35 mins ago</t>
  </si>
  <si>
    <t>0x167f24b3010be210ba334c04e2ef391e1cc5659c55af04b4f10cfcaeaae0021e</t>
  </si>
  <si>
    <t>15 hrs 36 mins ago</t>
  </si>
  <si>
    <t>0x9acdecfe7b6c49625ebea449916237c4b71990450654c2885a98553e36fa0fed</t>
  </si>
  <si>
    <t>0xf2ff4779f46a10b651f8ec0c98a9effb47568c664cd7255001e1d79e6365e66d</t>
  </si>
  <si>
    <t>15 hrs 37 mins ago</t>
  </si>
  <si>
    <t>0xaf8db761070792409feb249ae734adc345bc82b721c75ec1a16a813ded9876b2</t>
  </si>
  <si>
    <t>15 hrs 47 mins ago</t>
  </si>
  <si>
    <t>0xe00b6a3c0becc72a1db31cca0cbdac54b5c7d88f7b2a94b4554c3d8af05d7b6a</t>
  </si>
  <si>
    <t>15 hrs 48 mins ago</t>
  </si>
  <si>
    <t>0x8ec847b2c7af00b117476f32850ee82faf4c19f129561a3cce7f2810826ccabe</t>
  </si>
  <si>
    <t>15 hrs 51 mins ago</t>
  </si>
  <si>
    <t>0xd086d7f4baaf8e318292bd3185a598f5c5b0a8ef9766b3179733ff078acef065</t>
  </si>
  <si>
    <t>15 hrs 53 mins ago</t>
  </si>
  <si>
    <t>0x6d3e8ccad8239c686a72d6eac0822150f49634bdbd81499df938f514810c2d53</t>
  </si>
  <si>
    <t>15 hrs 56 mins ago</t>
  </si>
  <si>
    <t>0x3a9b5c52cf63cd864ce5d4df031b4f0d6f8b1b38713e850448b72626100d612d</t>
  </si>
  <si>
    <t>15 hrs 58 mins ago</t>
  </si>
  <si>
    <t>0xad7bde38178403990238fc2d1f2246fb47612c94c1c22ef20d6c03408a61f1ec</t>
  </si>
  <si>
    <t>15 hrs 59 mins ago</t>
  </si>
  <si>
    <t>0x057cc11922b25a4d2732472f9610d1dcbeaa8529cccc4c1e357c13ed7a2947bc</t>
  </si>
  <si>
    <t>16 hrs 3 mins ago</t>
  </si>
  <si>
    <t>0x75d1f4245fb01b766f4021bbf020eeac7daf32206f8efd7f2db7602f61eb1a34</t>
  </si>
  <si>
    <t>16 hrs 12 mins ago</t>
  </si>
  <si>
    <t>0xba6873578830e33b2bec38d92ac1111ffeb64d46c465b8886cdceba6853100fa</t>
  </si>
  <si>
    <t>16 hrs 14 mins ago</t>
  </si>
  <si>
    <t>0xfd2c0048935cc6fca188cf07803003160f2c82df5200a035171e34ca4fa82e35</t>
  </si>
  <si>
    <t>0x1d72b919dff13983dd30b0abec7aa1a5430bfae82b36a219bfa67db2344d3ea6</t>
  </si>
  <si>
    <t>16 hrs 34 mins ago</t>
  </si>
  <si>
    <t>0xc0f5b87887a3a4076a44810a9f2c16b7fbade553f9b555ea06010c18751fa5fd</t>
  </si>
  <si>
    <t>16 hrs 48 mins ago</t>
  </si>
  <si>
    <t>0x160a9a083954559f752efd9bb18cdefe237f5f8e6630f2b83017cc054cd3eb51</t>
  </si>
  <si>
    <t>16 hrs 49 mins ago</t>
  </si>
  <si>
    <t>0xdce68a3da8b63380048c57a7bd699d5bc20dbbb4a4c633b83be4d75227459f07</t>
  </si>
  <si>
    <t>16 hrs 52 mins ago</t>
  </si>
  <si>
    <t>0xc8b7bfe1573c5086809fb96cc75e81c3f75e3c428fb38733063fd138fc8fd192</t>
  </si>
  <si>
    <t>16 hrs 55 mins ago</t>
  </si>
  <si>
    <t>0xcd3b65c38e4efc8d96f44ee30ea36986a5786a05fa29f737494d9f8abb369256</t>
  </si>
  <si>
    <t>16 hrs 57 mins ago</t>
  </si>
  <si>
    <t>0xd5112313ff704a526688e648f1e0167440df399e7f9dfac98c9e8b84395f8cd4</t>
  </si>
  <si>
    <t>16 hrs 59 mins ago</t>
  </si>
  <si>
    <t>0x474efa89ec2b08b0997c61ca2d15bc516e834eccf0f98a79bb06f2bfbe3f8a44</t>
  </si>
  <si>
    <t>17 hrs 5 mins ago</t>
  </si>
  <si>
    <t>0x5d86a9cc3c57cf22054ca1b9a30a0fb148b65bbf8c9230c84333e9e5dd96c16c</t>
  </si>
  <si>
    <t>17 hrs 7 mins ago</t>
  </si>
  <si>
    <t>0xa52d394735a7656690cd36adcf9b78f8380a010fa84720463a4d5c71deeb94f4</t>
  </si>
  <si>
    <t>17 hrs 12 mins ago</t>
  </si>
  <si>
    <t>0x28082772812217e6dee565116bfc0407803e2eb95cb051718277f2a5cb08b786</t>
  </si>
  <si>
    <t>17 hrs 16 mins ago</t>
  </si>
  <si>
    <t>0x8f67ea4aac0058cf4e0f5eb3c4f503853c27aeb865c9f814b932aeb084186960</t>
  </si>
  <si>
    <t>17 hrs 19 mins ago</t>
  </si>
  <si>
    <t>0xeaacdac490f9b91f2d61893ed91bdfa9062b587eee80b8790bb0779ba1a18f30</t>
  </si>
  <si>
    <t>17 hrs 21 mins ago</t>
  </si>
  <si>
    <t>0xcf0cd6a98e7a3d52511bf09bf68ddaf78d3ebc9acc75d32074def573c39b2237</t>
  </si>
  <si>
    <t>17 hrs 26 mins ago</t>
  </si>
  <si>
    <t>0x273b8427b887fc84e18303122bdabbf24bffa78a50bb39d3745e4f17015f0fa3</t>
  </si>
  <si>
    <t>17 hrs 28 mins ago</t>
  </si>
  <si>
    <t>0xaf2a786b71766fbd5d621f992ed9d1b8732332012953636c8c1a3356630ba47a</t>
  </si>
  <si>
    <t>17 hrs 30 mins ago</t>
  </si>
  <si>
    <t>0x02a8a28df1ed08860b9198eb57d8562185c9644564f7e8aaf0ed26ba566be17c</t>
  </si>
  <si>
    <t>17 hrs 34 mins ago</t>
  </si>
  <si>
    <t>0x87c2c52878913df9f555f4b855c6ad7713a56648a0e223bf626de2b51d65436f</t>
  </si>
  <si>
    <t>17 hrs 35 mins ago</t>
  </si>
  <si>
    <t>0x2334694542754c8a103f5f8ee6d621f16408a2528bf8e454c5296555d137c84d</t>
  </si>
  <si>
    <t>17 hrs 38 mins ago</t>
  </si>
  <si>
    <t>0xc2fca3dfaa811df0d608222861a8b56347cae11b8fa1a857642c7afa534dfa98</t>
  </si>
  <si>
    <t>17 hrs 42 mins ago</t>
  </si>
  <si>
    <t>0xbf23606429cae04c8f07c3ced3f60e4373bc5d1824bff3ef5f3294c0a6bed3f9</t>
  </si>
  <si>
    <t>17 hrs 45 mins ago</t>
  </si>
  <si>
    <t>0xb1d504a94e0d1e2b5929f77ab74c8ed2ca770e8114a40016d39ecc07557996fe</t>
  </si>
  <si>
    <t>17 hrs 56 mins ago</t>
  </si>
  <si>
    <t>0xdefb81ca4153b905c3fb6d0d219e892064f9f8548ebcf7da3e96c44713d7ba6f</t>
  </si>
  <si>
    <t>18 hrs 6 mins ago</t>
  </si>
  <si>
    <t>0xf0247c35ed83511258903c1bdf05b2911436e550cf12291c1c519a9dc132af2b</t>
  </si>
  <si>
    <t>18 hrs 21 mins ago</t>
  </si>
  <si>
    <t>0xe4c85adc274f887362a8a303759507585dca3f8afb249090e2909d65dab679d0</t>
  </si>
  <si>
    <t>18 hrs 25 mins ago</t>
  </si>
  <si>
    <t>0x9c11e7be94b51ad767c5da19acafb1cafbccc8f73b2bf24bd0ebe1d26f367e50</t>
  </si>
  <si>
    <t>18 hrs 26 mins ago</t>
  </si>
  <si>
    <t>0xa8810d70115989b6a70d58f87e974c8e860015cf74661f710f0e06f8c792369e</t>
  </si>
  <si>
    <t>18 hrs 35 mins ago</t>
  </si>
  <si>
    <t>0x204485e3518cd2ed065542678278b20c64fd927f58d7800db3062df3787b59ae</t>
  </si>
  <si>
    <t>18 hrs 40 mins ago</t>
  </si>
  <si>
    <t>0x26fda0f6debd02216edd58f74019612ef8f7243d9dd902dfa27964498bc19c5b</t>
  </si>
  <si>
    <t>18 hrs 48 mins ago</t>
  </si>
  <si>
    <t>0xc2d618aaf1696fbd5db23bebb12afdc1b3e21f35c9a4a427db8483f6b8ebb5b5</t>
  </si>
  <si>
    <t>0xfd92397002584dcfdde6b3a3bcdb3de89ed1cc856efbd69df5786baf6a4542b5</t>
  </si>
  <si>
    <t>18 hrs 51 mins ago</t>
  </si>
  <si>
    <t>0xb3ea23e3eb3ece52f1599c29370a3916f47fcd88db758aa327604a49217f295e</t>
  </si>
  <si>
    <t>19 hrs 3 mins ago</t>
  </si>
  <si>
    <t>0x33e3180b925a5abe1114b119f5d319e525c51e9812df07db3f9b2554c2dc9398</t>
  </si>
  <si>
    <t>19 hrs 4 mins ago</t>
  </si>
  <si>
    <t>0x966355d6cc5c803befd00458de2d8bf413e5856958fa59298456f42185c56930</t>
  </si>
  <si>
    <t>19 hrs 8 mins ago</t>
  </si>
  <si>
    <t>0xed00feb671d384242145e116c310fb9166cb007d2c2a21cb8128d4b8dd1f33b2</t>
  </si>
  <si>
    <t>19 hrs 12 mins ago</t>
  </si>
  <si>
    <t>0x66713e9d30c578a26f6bbf416768bb6cbda1d0f3498e232183873e6cdabc10d9</t>
  </si>
  <si>
    <t>19 hrs 13 mins ago</t>
  </si>
  <si>
    <t>0xe7d23730fb9c38485da0d341a1cd533ca5c01e01ee6c016d1e7eb11a1b57fb70</t>
  </si>
  <si>
    <t>0x8dfeb63bdf06d06490702dac78d05d8d90b7db6e97f03f42f3c4e0ef6d6975ea</t>
  </si>
  <si>
    <t>19 hrs 14 mins ago</t>
  </si>
  <si>
    <t>0x2a489fbbdb099e121a0c51a7d20d1643ecd5fd6b9210fd65497cf25386b6d1fe</t>
  </si>
  <si>
    <t>19 hrs 27 mins ago</t>
  </si>
  <si>
    <t>0x29b362aca64f2971bde8a0605f752101f8576f87da131d9c89e2c0b253f8e23e</t>
  </si>
  <si>
    <t>19 hrs 30 mins ago</t>
  </si>
  <si>
    <t>0x47a3038ecaf6da965203d3251c6d95bfda9a0becf7144bc669d268cd01adbd01</t>
  </si>
  <si>
    <t>19 hrs 32 mins ago</t>
  </si>
  <si>
    <t>0xb65fb404283569d614acfbac1b6ab797a1626896954f5b3c5d6d6345a2d5d943</t>
  </si>
  <si>
    <t>19 hrs 35 mins ago</t>
  </si>
  <si>
    <t>0xf947765b7e8ecde3a9a1f261d0037d743cef4bf6d5babd80b5f67bb2ff032db1</t>
  </si>
  <si>
    <t>19 hrs 37 mins ago</t>
  </si>
  <si>
    <t>0x459ed3fccf2ba7ebead96fc0087de139f6301be4fb6d3661eeadf284b9fe2fd0</t>
  </si>
  <si>
    <t>19 hrs 38 mins ago</t>
  </si>
  <si>
    <t>0x09a422288ae90f77907aa12c3d4e81fef2cdf14c813187e7177711af530152fc</t>
  </si>
  <si>
    <t>19 hrs 39 mins ago</t>
  </si>
  <si>
    <t>0xad553f547e472b4c7051763def9af90d45ffdfd3d09b59bdabb8555f35579a69</t>
  </si>
  <si>
    <t>19 hrs 41 mins ago</t>
  </si>
  <si>
    <t>0x5e39057b339bcc359a0bf40daf7100d9c0a9ee430c4c9c6af6cee3aeb45eebdb</t>
  </si>
  <si>
    <t>19 hrs 42 mins ago</t>
  </si>
  <si>
    <t>0xfbd9a30c8be7ee1e7bc6e904f0e9938a89f45440b45e4cd344d4c3d3efcf93ca</t>
  </si>
  <si>
    <t>19 hrs 45 mins ago</t>
  </si>
  <si>
    <t>0xcea0f5237de48b5b0fa2aee2398450dbc0fa8594cee7f0441932aeb4cfe5a9f1</t>
  </si>
  <si>
    <t>19 hrs 57 mins ago</t>
  </si>
  <si>
    <t>0x0665cedfe59038a205a404b40d4468391c8b82d984fa80d1a653dcac3122c655</t>
  </si>
  <si>
    <t>20 hrs 6 mins ago</t>
  </si>
  <si>
    <t>0xe9e1fc89eb3fcf60ca9b91485b64033254c66a05d7ebabcd2de7fb0b6bfa1d40</t>
  </si>
  <si>
    <t>20 hrs 15 mins ago</t>
  </si>
  <si>
    <t>0x61d0fa7e6492d4f437811176ae1a4829c09f229f6ef647261f9c10a67632a84e</t>
  </si>
  <si>
    <t>20 hrs 16 mins ago</t>
  </si>
  <si>
    <t>0xb2b1b1b53a1d4ba2630497de7b623bc16cb50e194cbd6f0e81d245c51c3ce48e</t>
  </si>
  <si>
    <t>20 hrs 18 mins ago</t>
  </si>
  <si>
    <t>0x7b279b1ff49e09d3307911d66d0d7e118669cf33cf0e8be888f3e409f74485e3</t>
  </si>
  <si>
    <t>20 hrs 22 mins ago</t>
  </si>
  <si>
    <t>0x43a7eed1edb8193460e381473ff9aba2e5088f6f6761b6b488dc36786d862a38</t>
  </si>
  <si>
    <t>20 hrs 23 mins ago</t>
  </si>
  <si>
    <t>0xe734349ece038c6017de64a776a98c900f7600016c06daa2065bd7e561403f5b</t>
  </si>
  <si>
    <t>20 hrs 25 mins ago</t>
  </si>
  <si>
    <t>0x86329f6b84407c664628a95e9be076ff8dea1292cda70c832d70e5eaa41e4a95</t>
  </si>
  <si>
    <t>20 hrs 30 mins ago</t>
  </si>
  <si>
    <t>0x8fc8af4c194589bdeca3db892ef47ab8a85411a7bba835c16501bc921472fccd</t>
  </si>
  <si>
    <t>20 hrs 33 mins ago</t>
  </si>
  <si>
    <t>0x7032d25e3c1281a0f8f762bdff184d6320b7f517851925f0f58f375a825340e5</t>
  </si>
  <si>
    <t>20 hrs 34 mins ago</t>
  </si>
  <si>
    <t>0x6d0e710e250baff33f6be0e1b4be7355a3390b1faa4d4c7c92a19c8a826bd5ef</t>
  </si>
  <si>
    <t>20 hrs 38 mins ago</t>
  </si>
  <si>
    <t>0xdb6679cc5f5e1732571f7ca6107d306988346a063c2b32bcbed34a8ca68801be</t>
  </si>
  <si>
    <t>20 hrs 39 mins ago</t>
  </si>
  <si>
    <t>0x7f0681db957ecc0449ae121bc2843fd4a020ce477e6c7145f5081d5305735cb0</t>
  </si>
  <si>
    <t>20 hrs 44 mins ago</t>
  </si>
  <si>
    <t>0xedb0e5223f502ea6866477a3de5d2281a40903ccc3311d3b01a92f6ebc13bb1d</t>
  </si>
  <si>
    <t>20 hrs 49 mins ago</t>
  </si>
  <si>
    <t>0x22e7078a9a3355ac591a1a59634463826ea03038ab1b29c6299479012f3b26ca</t>
  </si>
  <si>
    <t>0x367fe98a31a00bf358440d0e72faaf1193b3b0dd52a21f6dc83b0788ac4d1300</t>
  </si>
  <si>
    <t>20 hrs 51 mins ago</t>
  </si>
  <si>
    <t>0xc335f3a531f927891ebe0ca9f0bb667688925279772ca36b963681ab712ccbb9</t>
  </si>
  <si>
    <t>21 hrs 5 mins ago</t>
  </si>
  <si>
    <t>0x1fe32aaff7a19d76c91450992698a7582ad2b53ff268f8930e9f61f27314059b</t>
  </si>
  <si>
    <t>21 hrs 12 mins ago</t>
  </si>
  <si>
    <t>0x18b26ee53bb97665d68e4ac298fc955df4f24eaefa19c95fa17caf2c73033223</t>
  </si>
  <si>
    <t>21 hrs 16 mins ago</t>
  </si>
  <si>
    <t>0x93570e108ca085eae0510e75b87ec30457adf2df2640904706777dd32b7f308b</t>
  </si>
  <si>
    <t>21 hrs 24 mins ago</t>
  </si>
  <si>
    <t>0xee54c3078269c0f6fb38f2da62db905f9bb83729e86e8e2a181625a0cb529736</t>
  </si>
  <si>
    <t>21 hrs 27 mins ago</t>
  </si>
  <si>
    <t>0x80fbf4cef43746eda5a170d3b5006b52045809e343e4c129062981854aa41505</t>
  </si>
  <si>
    <t>21 hrs 28 mins ago</t>
  </si>
  <si>
    <t>0x37b8d31d5b166b25c67c32da6bf368bf648b0d722594b103b734cd0d4774fb84</t>
  </si>
  <si>
    <t>21 hrs 30 mins ago</t>
  </si>
  <si>
    <t>0x79126219e88be14af8160d76323fcb033d599db5d188d44534a2ce5197be2c5c</t>
  </si>
  <si>
    <t>21 hrs 40 mins ago</t>
  </si>
  <si>
    <t>0x2550af5fb610c5113e9e255342f26ea2ab5833e4460b9723d93ab110779ee087</t>
  </si>
  <si>
    <t>22 hrs ago</t>
  </si>
  <si>
    <t>0x1037694bbdac188ca5ffaa577e075150a7702ccdf937562fc8086bc720f1f552</t>
  </si>
  <si>
    <t>22 hrs 2 mins ago</t>
  </si>
  <si>
    <t>0xde627c257958c9b064a322b8f38b2b64651d42bb625dee1cbdac1232078ecb64</t>
  </si>
  <si>
    <t>22 hrs 4 mins ago</t>
  </si>
  <si>
    <t>0x172d5a33a078970acad190721ba50f7714ae5a840cfcef84c3a803f83db66e34</t>
  </si>
  <si>
    <t>22 hrs 6 mins ago</t>
  </si>
  <si>
    <t>0xbac2427a871c49ca56b864bbfd8136c83f34f8ca54b2bf00e532ef639008d0ab</t>
  </si>
  <si>
    <t>0xbb84cfdb3cc12ae42a90c8feea660d7b824d513db1632cb11324b354d545b031</t>
  </si>
  <si>
    <t>22 hrs 9 mins ago</t>
  </si>
  <si>
    <t>0x93366526b550499547f75d946b34c1fc4ad5fc521046d8411ecd487c5231c908</t>
  </si>
  <si>
    <t>22 hrs 13 mins ago</t>
  </si>
  <si>
    <t>0x0662dc7a6aa5acf81066874e891d3ff438a5955c775c964f374c1d564fca4173</t>
  </si>
  <si>
    <t>22 hrs 14 mins ago</t>
  </si>
  <si>
    <t>0xeddad7ac567900bfc5322474f6f029b3c452c32bf28aade0380c34d9bedce587</t>
  </si>
  <si>
    <t>0x5daac5a7f28c490934335049afbf5fbb69154811a57113c12076791d26cfd63d</t>
  </si>
  <si>
    <t>22 hrs 18 mins ago</t>
  </si>
  <si>
    <t>0xf3acba0a1a505ae69c51ff35d4a19242340fcc934cdfac2e509811865ef3d577</t>
  </si>
  <si>
    <t>22 hrs 22 mins ago</t>
  </si>
  <si>
    <t>0x2df4a47941b922b1b5d248d9c6e0dd55dd49d909f7a09fdf50c7439cca183c53</t>
  </si>
  <si>
    <t>22 hrs 27 mins ago</t>
  </si>
  <si>
    <t>0x879b7c79839e9fd76303064daa105ebdd75e3c4377e183ebb0812c0cda30ae8e</t>
  </si>
  <si>
    <t>22 hrs 37 mins ago</t>
  </si>
  <si>
    <t>0x076c5c58eac65365a5da15734dcd8d824ea0149352cfe6c2a63254fc761dff12</t>
  </si>
  <si>
    <t>22 hrs 41 mins ago</t>
  </si>
  <si>
    <t>0xf556d193c40eb94fad747d1bb26ee8c24064e6a40332316fc346dec330ba1fcd</t>
  </si>
  <si>
    <t>22 hrs 42 mins ago</t>
  </si>
  <si>
    <t>0xbc15b224a91b9f9b7eac1b94b5ae082b63b011abb8347067ab910d4ebce57cf6</t>
  </si>
  <si>
    <t>23 hrs 22 mins ago</t>
  </si>
  <si>
    <t>0xe036912ddb9d44a5b05a79ee6a46ae750e934a570e305c34f15751168f5fee7e</t>
  </si>
  <si>
    <t>23 hrs 27 mins ago</t>
  </si>
  <si>
    <t>0xed239647a85dbcbecf82e1781257f39c451579c84b84e6347b34374c759f3df4</t>
  </si>
  <si>
    <t>23 hrs 40 mins ago</t>
  </si>
  <si>
    <t>0x14752f670ee2ceb908a1f36956c30d425c8bb0c8ecc645e9bdccbbc0c43acbda</t>
  </si>
  <si>
    <t>23 hrs 53 mins ago</t>
  </si>
  <si>
    <t>0x3d109b0eee1e720918d5d1290d538c149392f5baad4da0360bef2cfe002af562</t>
  </si>
  <si>
    <t>0x8f74ff52bbfe3feb37338dc8646975917cf1482415960fbf391b20123ac42b45</t>
  </si>
  <si>
    <t>23 hrs 54 mins ago</t>
  </si>
  <si>
    <t>0.10925000111262004 'in min'</t>
  </si>
  <si>
    <t>0.0126614</t>
  </si>
  <si>
    <t>0.0152992</t>
  </si>
  <si>
    <t>0.0633834</t>
  </si>
  <si>
    <t>0x88b923f32b8e79c42607de5e68b14bdabdfe5e5476b8aebe1f2ede3ebf6f4d28</t>
  </si>
  <si>
    <t>17 days 1 hr ago</t>
  </si>
  <si>
    <t>0x3f2d4b08ffaf03700a3d94cdac50d3475154de2f03ba5ac7e5f990a7a498aeb1</t>
  </si>
  <si>
    <t>0xb2e9110f44a1920757e368fbb8b4197a1225bcd372a67599c9fcca7e6f98c905</t>
  </si>
  <si>
    <t>17 days 2 hrs ago</t>
  </si>
  <si>
    <t>0.6840833306312561 'in min'</t>
  </si>
  <si>
    <t>0x315d6769f9482da2de6140933caae53d09f24e27b2b22407665b5dd8b83d4e14</t>
  </si>
  <si>
    <t>0x36fe5f99179a203b4723d82616e47c34aafdca76a15bd039095c94d5d574cfc3</t>
  </si>
  <si>
    <t>0x44255ea10ea859d0f6ab83b0bebae2d863f6e94a9c64a4e1fda50219287fc4e6</t>
  </si>
  <si>
    <t>0x7a7811951939cae00cb836e534680846979dc95a91c428908e7f78718141aa43</t>
  </si>
  <si>
    <t>0x4358ad441f2d3cfc802e69d5641a4c081f9e5e0dc23f671fa03a09db019287d5</t>
  </si>
  <si>
    <t>17 days 3 hrs ago</t>
  </si>
  <si>
    <t>0x7b051d67b7ab51d71c7cfd0589bfdca70b33149fc6aaa80027d72109e2a94eab</t>
  </si>
  <si>
    <t>0x6292f59994fa6688f14510003a8145359a9cc6836ae0bd1700e3f6382e6232df</t>
  </si>
  <si>
    <t>0x85c0b1d58485a409d881b372a9e89890d95d2d67eabcab96172b19ac92331dcd</t>
  </si>
  <si>
    <t>0xa5130ada9646779dac8dab1566f6835b8c3b9a9c1f8180c0457fd2f4788058a1</t>
  </si>
  <si>
    <t>0x0c6d15f256e6b56c84c2b61fff384c88a750c58b6244beecf6d08f9fa419c033</t>
  </si>
  <si>
    <t>17 days 4 hrs ago</t>
  </si>
  <si>
    <t>0xe8bae2d31b48373056e9c3bfa1d058469c24df7651426a67f3ff8e6d5b3c8897</t>
  </si>
  <si>
    <t>0x289543f4e7cd839bc5ad7231638bcd5ad267d7d61770dc5c226bc3ec1ab8ed5d</t>
  </si>
  <si>
    <t>0xa2e7d5d3624592f33f730dba37f69886421369081073e57c5016664280d66095</t>
  </si>
  <si>
    <t>0x69ea85262e8eb10287240919cdc5fe753859ce54ea7caa6b9bf46785420a2fcb</t>
  </si>
  <si>
    <t>0x197ec1af82a54be3833d0d3648f1909f7f67ebde554c6bb5bb779d8a282bdeae</t>
  </si>
  <si>
    <t>0xa206d3b32919f6e92a5c70d119cbe9f8fc1d6a2d9a1b35f4497168c813151d5f</t>
  </si>
  <si>
    <t>17 days 5 hrs ago</t>
  </si>
  <si>
    <t>0x4595996bd1dd25cb8e92695fccde814b8ee08aa96b83b8062f61168545aa0fe8</t>
  </si>
  <si>
    <t>0x63595e445ec0e76f6cd037ab9db8552ffd433f430d1e5457adc5f649547d6b64</t>
  </si>
  <si>
    <t>0x0822fc2ccdd9791266bcb5bef5c981b8a7f61bf166af2508f6f3b5a3c245439a</t>
  </si>
  <si>
    <t>0x6d8e6c9987505a73efb230ad2e56a3fe1a1bbfbdcf9b1bea914102b6aa77be39</t>
  </si>
  <si>
    <t>0x8497ca3cd0819a24b71f9cc0c8738ed3ff18daf02b982999d03c6a0696ca766c</t>
  </si>
  <si>
    <t>0xfc98f7ca2c87cd2449df521a9fae105a68f8ed0ac459ce72a3e305a8f4b8b6de</t>
  </si>
  <si>
    <t>17 days 6 hrs ago</t>
  </si>
  <si>
    <t>0x9c40266b3bb3c572a3430d0d69e5f006a7c16e4b5ec8d4613302db45df687ddf</t>
  </si>
  <si>
    <t>0x3a6b08fa28f4f6807afdae7c38ad1bd95d8a99248a625a92449c80cc76ac92e3</t>
  </si>
  <si>
    <t>17 days 7 hrs ago</t>
  </si>
  <si>
    <t>0xda9888420d691367009b0883e650916cd46f29f1da37d9b5aa51415a5fe85c28</t>
  </si>
  <si>
    <t>0x0e6bbdca4207998fa57eeeb4200f4a6f816f4d7f2ade4493df4c224139f47478</t>
  </si>
  <si>
    <t>0x67a0e3d99bd8c1627d2bc4b24b3d523664ed0831d0583d9742ecab8c66ac9c61</t>
  </si>
  <si>
    <t>17 days 8 hrs ago</t>
  </si>
  <si>
    <t>0x8e395a6478b1effa05c5c7fe3596a96cc008cb89d202a1e5d5b509a137cdc140</t>
  </si>
  <si>
    <t>0xa684a25f9233525003186941d986cae38a22b87330764b30aad9811c73505681</t>
  </si>
  <si>
    <t>0xfe13cd075bae73e1d450c69b2b46f98867f1731224bab3babc2f71ad989e8a9a</t>
  </si>
  <si>
    <t>0x4f9c7ebd37b795e9a12b1c369e7b812f88e92e64907d40ad9fbd5aee26315002</t>
  </si>
  <si>
    <t>0x41ac8939206cee41733c02dc060b3c6d9533e9931784a2a67094cc9962dc643e</t>
  </si>
  <si>
    <t>17 days 9 hrs ago</t>
  </si>
  <si>
    <t>0x8dfe562f6a666bbd0ec7cae04ea344d69b602ae2683f51c0fc3f7fc8ca027880</t>
  </si>
  <si>
    <t>0x78d08c3a04d8ee52e0f0b594da2e87b2945ca7d946601ee7ab99cdcbf26e3d09</t>
  </si>
  <si>
    <t>0x7fe30b4e2bee848ac453b844defee6903538b8528496296ae9f2406b8913f27f</t>
  </si>
  <si>
    <t>0x0612d72698f3460b67437453d3516962eeaac818df80909484e7533d3f433b3e</t>
  </si>
  <si>
    <t>0xce9252135ea5f1542de796ddbc6647f433f8a40dc398921c829cd59aeefb3b9b</t>
  </si>
  <si>
    <t>17 days 11 hrs ago</t>
  </si>
  <si>
    <t>0xcec1a9b9022cf634f029dcb96dbbcd9caa53fa0b0bad19c660de8c6a027c9aaf</t>
  </si>
  <si>
    <t>0x7c75066022d35fb09c446bd12a8ae5726ac77f4270431f10e03dc4bb4f02b37a</t>
  </si>
  <si>
    <t>0x56b4b9f73400af324d65cefde7b58e4237a8e63a4afa0634fd1c76d741b58997</t>
  </si>
  <si>
    <t>17 days 13 hrs ago</t>
  </si>
  <si>
    <t>0x01ce9113ece7ff73164da552863f2db5d6e1a73297fbaca406899eced1fbf6bb</t>
  </si>
  <si>
    <t>0x94fc6a30d8d436c46e6248261acb6650bd8a0f725a3a746b36b3403a7d790f38</t>
  </si>
  <si>
    <t>0xa5845a3822188d8acf98c9b56ed34cc43fa2fb089bbb4f8285be804608c102a6</t>
  </si>
  <si>
    <t>0x61b6907243588a589d5f903bff0ffa551bf1bf2f9e86a6eab237fc65f77bcd23</t>
  </si>
  <si>
    <t>17 days 15 hrs ago</t>
  </si>
  <si>
    <t>0x280a01dad006f6652af7b2f7765a80677cd2ae26e7a54056cdde068d66c99c61</t>
  </si>
  <si>
    <t>0xbb7b562fa6a01af05157ac5ef8324a77f97ce60d1a59221a6e84876b96c41978</t>
  </si>
  <si>
    <t>0x1c1e67464b4203ed9a60ac9a50c69843cd484bd98c1b9a426c17d92881ac6abd</t>
  </si>
  <si>
    <t>0x6c58ed8b622c0aaf933863e4322de8b8431f7e9771ad46541081e3f03c946ac0</t>
  </si>
  <si>
    <t>0x0c0c7801bed809fc0472c37439b0827d1f9995af2f6fa83d14445f2dfeebcd64</t>
  </si>
  <si>
    <t>0x38ab4f60957072384ccaa6531803127eb0f863fe954c3c164e17d4734b0ae86f</t>
  </si>
  <si>
    <t>17 days 16 hrs ago</t>
  </si>
  <si>
    <t>0xdb49c2955aa232c71d703e6bf019abafbd40227477f591162c247781d3e31370</t>
  </si>
  <si>
    <t>0xc2a2aa9c046c910311724f1d7f200a7ce360e40882546049d20742ec2bcc7e1f</t>
  </si>
  <si>
    <t>0xcf8f1be9b94c441772de91d3d44ae384b6cafa7f2a6de1bc32762d3a38c1f392</t>
  </si>
  <si>
    <t>0xc4ae9d2ba2180975166a581161cf5004d2c4687ccf30ff2c3d78b2d16e5a456d</t>
  </si>
  <si>
    <t>0x661a0ac454a7453eaf70fb22cd1cace319a57a23ac95330e2f9acbbcc22031bb</t>
  </si>
  <si>
    <t>0x4879d8866979d7d709c653bc839e706521d8cedd5c3192ac6f0533e9eea497ed</t>
  </si>
  <si>
    <t>0xaf50e3f0b598d18c733e1d29607e84e3a9fa1fc92c455a85dde5153c3278f489</t>
  </si>
  <si>
    <t>0x72cb6fad2f6e17742855e2d5a98d2015c3d269cda60013feb12b09412da8233b</t>
  </si>
  <si>
    <t>17 days 18 hrs ago</t>
  </si>
  <si>
    <t>0x10e5b9977755b3274ca2957a4feab9d5df84f7e298ebe22a83458677d0771fd1</t>
  </si>
  <si>
    <t>0x1a0458f291424a799737ff53bb7cbb360f4770357f22ea5e4cddfe8a99214663</t>
  </si>
  <si>
    <t>0x26fc953bd78ed6ab8571e6638bbc50977e48bc64dadef971b9ad852b9a13e922</t>
  </si>
  <si>
    <t>17 days 19 hrs ago</t>
  </si>
  <si>
    <t>0x7b3b01071ac39e1f39f121466db11709d7dc48622cce16ca09528457bd620a70</t>
  </si>
  <si>
    <t>0x48ec42f996b7f517042624528981794de224929a1feef305bd41d05d5afa56e4</t>
  </si>
  <si>
    <t>17 days 20 hrs ago</t>
  </si>
  <si>
    <t>0x458f5cb385cc7cee84c411c50077d7af81dfbe5cd9a791591c0de8fb1e61a286</t>
  </si>
  <si>
    <t>0x90a25ba337b3fd9491d0aaa49e45e0dbd16155e04e59ad828398be7a69d0a631</t>
  </si>
  <si>
    <t>0x79e083235f350fb141c4640fe1191b8bcde7b9fbf614ca566e53ad02535987ea</t>
  </si>
  <si>
    <t>0x5d7bba11277996c9094d5698aaf545be515a758334136c1592cee32b794582d4</t>
  </si>
  <si>
    <t>17 days 21 hrs ago</t>
  </si>
  <si>
    <t>0x82dac3fb41c734c53e32d455feaa17be98bd76546d360d010685a0d8f2d73fff</t>
  </si>
  <si>
    <t>0xfef8808ff1c1a74b7a1fffd994dc2ec7f032b9a6d6bc6306149f90b0d94ecfbb</t>
  </si>
  <si>
    <t>0x02a1ab147daa5a4e3435519c6aa7819da9d132a2e4eff4e7a351ba26453732d9</t>
  </si>
  <si>
    <t>17 days 22 hrs ago</t>
  </si>
  <si>
    <t>0x016337cc296a1005d6d4be6b181590925c372a7372edcc7a4d9dfd575bcd2b9f</t>
  </si>
  <si>
    <t>0x3cb33f8cfd9740b4719855b471fcc768770bce42274151063b8990b6f57cde19</t>
  </si>
  <si>
    <t>0xf06c345a87308bd7cf936815882b435729f36b3d524c8456ef0752e5ccc615fc</t>
  </si>
  <si>
    <t>0x99ba2141fd040e9f9be9d2347201c2785da5010a8eda3b84837c073c301b8e6e</t>
  </si>
  <si>
    <t>17 days 23 hrs ago</t>
  </si>
  <si>
    <t>0x0a0f460a3c37a796179b38b6386be135152b3f94aa386759672fff0426ff894f</t>
  </si>
  <si>
    <t>0xc24c23dbc1ba9ce45bc3f17933da2d0b1d7a105ebe63d308f7632b0d482d7b2f</t>
  </si>
  <si>
    <t>0xcb4429b3c0728c537cb8a65a677c336e1d4fdf758a02584f54388100d23ebcde</t>
  </si>
  <si>
    <t>0xf44a04b959f68e55ed6d5c99817ae2ad9057ce96aa985b294b1825f34f6d8248</t>
  </si>
  <si>
    <t>18 days 25 mins ago</t>
  </si>
  <si>
    <t>0x6ab73832d0c464c3c058feafffd50cdea94eac06f9ddd4596deedb3598d6ad6b</t>
  </si>
  <si>
    <t>18 days 28 mins ago</t>
  </si>
  <si>
    <t>0xbbeb3d8dd3a53c0d502199728045885261eea24e779b42fcec65f00433bc6254</t>
  </si>
  <si>
    <t>18 days 1 hr ago</t>
  </si>
  <si>
    <t>0x901af6f08dc8c63e95a4200107a5b03e5a3c45098af33209907f79792c9d24ed</t>
  </si>
  <si>
    <t>0x705b71d873436aeea0b59fdb1aeb08e7f2796b099df6b6920f74e97da638159e</t>
  </si>
  <si>
    <t>0x5cb51081ac05e89bd89d04c6bd15450e0fe7a757b490839ee1e6fe5326956e9a</t>
  </si>
  <si>
    <t>0xafed23dc90368e554997d7c4a0da4d24f068428a561d03ecd316943cc821877e</t>
  </si>
  <si>
    <t>0x7e1c18ff7d7e0b2f52ed1952cfe1d241ee8db61c31e88fda9e7c0ba28d167a4f</t>
  </si>
  <si>
    <t>18 days 2 hrs ago</t>
  </si>
  <si>
    <t>0x161391d82272146c6a4fe0f687cc5773be3c59537bc66ff69a0d48d8a3835071</t>
  </si>
  <si>
    <t>0x37a0972bab0886bdfb30090f7423362852767518c6e9d6dcdd4ca79442a13c5d</t>
  </si>
  <si>
    <t>18 days 3 hrs ago</t>
  </si>
  <si>
    <t>0x5b6df8b779db6eb43648e9d77c35e59eabb8d768fd1c419a57e744be23973e78</t>
  </si>
  <si>
    <t>0x193c68f3390556985841270145cfda14d81127cab769bfa21ef4c730c9e70c67</t>
  </si>
  <si>
    <t>0x3ff74c1f5e78838cfb96292e234496072a0faf3607d19ff39e220c491cc44b2b</t>
  </si>
  <si>
    <t>0xda63d5b5f4ff98800cbea9984aa88005fe0a0ff10253b5dd1ba3a99c04453310</t>
  </si>
  <si>
    <t>18 days 4 hrs ago</t>
  </si>
  <si>
    <t>0x5a905d131d1436d2abe2bb5088c8af211cd12c097347c9f02642c7dd55ca30f2</t>
  </si>
  <si>
    <t>0x2ed1510b10b95aeb77ded94aa02324771a07e7d817351ab2342839ac154fb572</t>
  </si>
  <si>
    <t>0x8855260ff06ca385e6b7b0eb2f33c1e176fc5f48287dbca5e6ebe8066dfcd3c2</t>
  </si>
  <si>
    <t>18 days 5 hrs ago</t>
  </si>
  <si>
    <t>0xe2094521838aa88185319bf60fbb4ee85ed01c301dc04e4f4bd31c77553a75b1</t>
  </si>
  <si>
    <t>0x84b292222847e43640ad56715fcd5f32da6a6612fe45805aa253c79acd3f7111</t>
  </si>
  <si>
    <t>0x32ca5b3cfd450f52799d26f0d418441d50feb84069cfe40b107e2a8110e24aa2</t>
  </si>
  <si>
    <t>0x45c133339f9447bf775d6978e9914f012a99456040773e08a576c6d13dbcdae9</t>
  </si>
  <si>
    <t>18 days 6 hrs ago</t>
  </si>
  <si>
    <t>0x2dc678740d77ba7bbd2bcabf448735757ec8e151ff4a1137e58e1fb0c20ad1e7</t>
  </si>
  <si>
    <t>0x4b9b5f05faef2961dc2c7f4bc6cbf282b62e080b2d1e392bd1c1552647acbbe0</t>
  </si>
  <si>
    <t>18 days 7 hrs ago</t>
  </si>
  <si>
    <t>0x29d47a27cdb42d6210473d6d00d5f952882f43d877f3cabd6285f2d715789033</t>
  </si>
  <si>
    <t>0xa6b3a2c4d25629fc85525f40f173444f9f24b4cfd65d8ad8dd946a85cb3a772f</t>
  </si>
  <si>
    <t>18 days 8 hrs ago</t>
  </si>
  <si>
    <t>0x529ee358628fb4fe4df221f0dbab00dbeead38f07d40695c6c93d782ac0ccbd3</t>
  </si>
  <si>
    <t>0x292a2e01af4fcf6522f2a8f728ec4ba9650cbf8c6c8a3af4ac41e0b8ba0b5352</t>
  </si>
  <si>
    <t>0x49c79449fcef31d07b4b12e588dddac479fa0a1a6ee8ae96247c96643c698d21</t>
  </si>
  <si>
    <t>0xf3cf4329bdcbb07954b6754d17d2ae60520189e9448ac2a6e190588af7cb501e</t>
  </si>
  <si>
    <t>0xf87e1a31d854523ba4eda4bf0df08299cca129edb2a89b35b612639153693145</t>
  </si>
  <si>
    <t>0xeabb117307f114d94563b8395f26f7a2741a79fac72fd8c03389ba524b608e39</t>
  </si>
  <si>
    <t>18 days 10 hrs ago</t>
  </si>
  <si>
    <t>0x736c2ad90c7017d53b25ce658c382547db00830aa3af0b2680b08acb2e6e7c06</t>
  </si>
  <si>
    <t>0x6fb1e1b9feab5c6e4a38ab31ce5489176eb48cec018132d14125a65eadc508c0</t>
  </si>
  <si>
    <t>0xa2f4355ab00fc16a2e0d8cb4657bc3aa57855216746b4e97acb375349bc30ecf</t>
  </si>
  <si>
    <t>0x540edb7e112e3c96da1a3266df079f3c307641bd702b49dd15cf9b04745ceec7</t>
  </si>
  <si>
    <t>18 days 11 hrs ago</t>
  </si>
  <si>
    <t>0xa397e817d70934950b1a7ecd821fca94d79a5c455f197e5027049fd5c02c0f71</t>
  </si>
  <si>
    <t>0x9e85599d1adb4e144c5aa99b1a6230393c5de861929457edd2db651ebf18b15c</t>
  </si>
  <si>
    <t>0x824ba193a5b08cf7e5a2ac4d19e36741af35394967514c8af0d39e3dc24b1d6a</t>
  </si>
  <si>
    <t>18 days 12 hrs ago</t>
  </si>
  <si>
    <t>0x8e68aba5533d54fe9c51047a446a42a930119be11ace6af56247f2b20213feee</t>
  </si>
  <si>
    <t>0x606e4399b37122c9c7991dbbb9f632ee3990374b66ac644295aa558a8bdffbcb</t>
  </si>
  <si>
    <t>0xfbb9b187ab71ab78b703e0cf2eea58a5d3ebb431b165178e22de4b226db0f49c</t>
  </si>
  <si>
    <t>18 days 14 hrs ago</t>
  </si>
  <si>
    <t>0x2ac1f6921832483c6fe292850e73fae190cc0d2e075684afb4623c792d97707c</t>
  </si>
  <si>
    <t>0x417e0f6d6b4c21ff6074421d67da15ca2afacb6c67294dc3319e302ecd6e5c31</t>
  </si>
  <si>
    <t>0x6500f771a578de8edcefe95c034f5a84f9983dd48d90778e5e6663f37c7ccaa2</t>
  </si>
  <si>
    <t>18 days 15 hrs ago</t>
  </si>
  <si>
    <t>0x3871d922278b03c507c7dfb93e5074abd827d3b88a2bde202588c51cb7e78b6f</t>
  </si>
  <si>
    <t>0x40aa72e7a2e2d2ea2380db44602702f76f7a05c5fde123d88ebc1bfe3b6aaf68</t>
  </si>
  <si>
    <t>0x19d6a9dbfdc1f3452454fcf969151feb1424ffbc66dd2b60827debddb0d508c3</t>
  </si>
  <si>
    <t>0x7bb269543dc8018f51da228e027e0c1de8f703f24447e96d326081068508c78c</t>
  </si>
  <si>
    <t>0xa59110b31fefa9f78561a0a57b036bd9f2527c2eec399d85449a8bd1419f8122</t>
  </si>
  <si>
    <t>0x337cd384a74234c4b73734c767e25986820e205144030dcf98cab9f5921724fd</t>
  </si>
  <si>
    <t>18 days 16 hrs ago</t>
  </si>
  <si>
    <t>0xf780a9901ea9506b4dbc24d33a2f3bf8337a71b21bb8af03f93d7deb3e61f7f0</t>
  </si>
  <si>
    <t>0x2079f66be0a791f163c491deb8fe0d786ffcd3544ff81986edfe3986399dc875</t>
  </si>
  <si>
    <t>0x65969e6aef85fa8077b63ef8c60be8812be78e0484087340db6c0e2f9f339564</t>
  </si>
  <si>
    <t>0x2a1cfb4357ad036c5b77f0e42ac4b62702b604b29445ba80f97315930b814b09</t>
  </si>
  <si>
    <t>0xfb16d2d52f0e242a4a1c9cdc412fec94f5505991405441e7c8b44da72738ae27</t>
  </si>
  <si>
    <t>0xa8d28cc92f80b090610d2204526221a2c6af34f0ee4703c76c757d1c1263b99f</t>
  </si>
  <si>
    <t>0xd6561871a07f31696eff8581a73bdfa82467fb02813787f7975a5a8bfe68de98</t>
  </si>
  <si>
    <t>0xbcd7938afda6c972dc7bce7c683d3ee2a799dd7d66ab06145df9783aec5cd77b</t>
  </si>
  <si>
    <t>0x44639335c03e77cc49cbfb8da892881fac8139f4f300bd2546eb7e6e706a8489</t>
  </si>
  <si>
    <t>18 days 17 hrs ago</t>
  </si>
  <si>
    <t>0x2dbe53725b97901ff94a6c7abae9fb9f3d6dcc760e64092f2e7f26c4f10d2c6c</t>
  </si>
  <si>
    <t>0xe56616c04a3990ec9aefe0180d028aac91333e8d7f89077f2c185a57e22be21d</t>
  </si>
  <si>
    <t>0xdeeaca86b343942db62763db0ace892ba172666d854328b34e27294e0e4042b4</t>
  </si>
  <si>
    <t>0x84cb96d0f72b6e97d74b804651148919144cecb2e9a436e785dac6239f66a24c</t>
  </si>
  <si>
    <t>0xd8123da87ac60fb6bf915cd00cc5b3ab0f7edcf408a5a4ba8e9b60fea1b1bcd4</t>
  </si>
  <si>
    <t>18 days 18 hrs ago</t>
  </si>
  <si>
    <t>0xcad0d5afb386e3cf1952c7546c4d85a0549b492b52149fa9fb8fac8796c8b7d5</t>
  </si>
  <si>
    <t>0xa208c45808b817d122df8739fb32ead150d8dd084d9db523fadc444a1de39306</t>
  </si>
  <si>
    <t>0x9f454b6382d13b0a7a58403e8a95d79bfbae97182299396a00de14ed79a4903f</t>
  </si>
  <si>
    <t>0x19442ba5853f81e36466f5f2d419619eab6a0962e680e714d9567993f9cd7f48</t>
  </si>
  <si>
    <t>18 days 19 hrs ago</t>
  </si>
  <si>
    <t>0x0a5f75289ef83e18918d8f6dd19bff78daa64118c87966d24609c40cce51fbc3</t>
  </si>
  <si>
    <t>0x36a66cc2513e02ba9f0f8f9788126e7799e7b03fb4cd7c2841e0f0cf89057104</t>
  </si>
  <si>
    <t>0xfb674e656f2307336cb742ce682b3d696a90a97260d3e960e31b1b1241d4bd16</t>
  </si>
  <si>
    <t>0xff5c130a19dd893a3874f84562bb664bec5c1225c35bf566b82e7897cb54dbdb</t>
  </si>
  <si>
    <t>18 days 20 hrs ago</t>
  </si>
  <si>
    <t>0x241f9ab26013df645ee41b23e125f7850876552494647844d50543cea1b0857e</t>
  </si>
  <si>
    <t>0xb13412243898f61e747a18e8ab2175609919060c1aac7f9c291f4cfa4977d67f</t>
  </si>
  <si>
    <t>18 days 21 hrs ago</t>
  </si>
  <si>
    <t>0x41e8672cbfedf5c6e018e6deb8054f643e3bf39c14bd637874fd79763e344263</t>
  </si>
  <si>
    <t>0x7ace9a6864964792763023c6b589b20c08657a15eca5efa4253d78af371b2d3c</t>
  </si>
  <si>
    <t>18 days 22 hrs ago</t>
  </si>
  <si>
    <t>0x53d74bf01caa86b03d2a5d49e9c48475ceb4ccaaad1fbd62c54b915ecf5ef9a7</t>
  </si>
  <si>
    <t>0x3b32d86955f0faa893e9cec0a31e3432171b09f99c9ab3765ae08a26345d37ee</t>
  </si>
  <si>
    <t>0x91cf162efb30021ec6738845d8981eee159c5549b5920b8c0abc915b96e6fb6f</t>
  </si>
  <si>
    <t>0x48a264e7ba5ee04d764abbaaae830d7a4d93a68501fd3a40a90a8b97c2f1fa4d</t>
  </si>
  <si>
    <t>0xc5145db0f1762c35077df27b1a1a6c57daaf3aaccde341e1dd46aa00f691e3f5</t>
  </si>
  <si>
    <t>0xe6a1d336be4b644fe666bec6f20eea9ada557e3d0da43a2b1fbecc52e0a92101</t>
  </si>
  <si>
    <t>0x20fbd6532a98c9f672a3ffe190c151784747427f0c1cf11093341c0383c26e07</t>
  </si>
  <si>
    <t>18 days 23 hrs ago</t>
  </si>
  <si>
    <t>0x997cb3c2e8ca127c3010379d5b891d7f5b70e0e7231df3c83a962c8dee51fc81</t>
  </si>
  <si>
    <t>0xab54c06f184a1e0c5e969f30b9de9fecfc84551ebd7fd24401dfb82ece5fbb50</t>
  </si>
  <si>
    <t>0x934df27744ec40175fa6c2757e6b2a9ecf0b2dff67910c4dd4c5214fccfda280</t>
  </si>
  <si>
    <t>0xf99bf748b0a2c2d1bc692fffacf97575bb61d2611fac766ffbe31fcbf488c66f</t>
  </si>
  <si>
    <t>0x9780a78164217d2d5ad8f79963fffc83b61f5764f10fef62de6bd3f849b446e7</t>
  </si>
  <si>
    <t>19 days 6 mins ago</t>
  </si>
  <si>
    <t>0x6c35524d1ba86d23cc9f285a034603c924974ab15eda370ebcaa2b29d6a7e853</t>
  </si>
  <si>
    <t>19 days 21 mins ago</t>
  </si>
  <si>
    <t>0xf6d4114ecde638a19c2e232337c5d684d47c06ec004222b45eea0a84db90f48c</t>
  </si>
  <si>
    <t>19 days 23 mins ago</t>
  </si>
  <si>
    <t>0xaf76f84e5f171045c5bb5114a47512317e369bd8121285aa23f438ce2c5a780e</t>
  </si>
  <si>
    <t>19 days 27 mins ago</t>
  </si>
  <si>
    <t>0xc63d59f9ebf82e0c857c22baf8ce3dc2d21292a2092b446ba48a1e7f5ee072cd</t>
  </si>
  <si>
    <t>0x12582033dd0d1e298e1d1ac77a46e0c04c7c77ad21c515a9c16cd756fadb6a19</t>
  </si>
  <si>
    <t>19 days 31 mins ago</t>
  </si>
  <si>
    <t>0x219bf4bb202a6412c057ce93248f626813929e6deb27595838afd7f5dac85244</t>
  </si>
  <si>
    <t>19 days 32 mins ago</t>
  </si>
  <si>
    <t>0xc865f0e33fc14f971d15865a6337b6d10213c90f7d3b8ae6e69e90f0471077fb</t>
  </si>
  <si>
    <t>19 days 53 mins ago</t>
  </si>
  <si>
    <t>0x82ffcebcb97f4da606bb5252b95e9e2bc4c09897dd021a492d8a00b34092769a</t>
  </si>
  <si>
    <t>0x3e3b21a33d727e9f3cb1092449e7929d77eec9d6c08dc32aacddfa901aa77366</t>
  </si>
  <si>
    <t>19 days 56 mins ago</t>
  </si>
  <si>
    <t>0xe6d9b07da03ac22b4499d61628375a5d6fd25c1538027f98d1942afa82ee1bd0</t>
  </si>
  <si>
    <t>19 days 58 mins ago</t>
  </si>
  <si>
    <t>0xbe230219f9558066cb7ad4f8f99cd297924e39f97c1a22b2c97e39376af4ce51</t>
  </si>
  <si>
    <t>19 days 1 hr ago</t>
  </si>
  <si>
    <t>0x4038330efc0ef56b53fb85d88482921b2c741e73b29a050c1af61a8219cb0a2d</t>
  </si>
  <si>
    <t>0xbdd31a13fad4ea2c0395c6db12771c7d8754ff58a0fb12e37d2fbd7be870171f</t>
  </si>
  <si>
    <t>0xa8f8e18f83edc91e65ed0827a46f7981b9e93b487bc1e08675bbc451fb53c368</t>
  </si>
  <si>
    <t>0x014a06eea9606e20e6bb8a694917b11a0c105bf3a1ea519218ee01c4aed29eb2</t>
  </si>
  <si>
    <t>0xbb251ed5907bf90b2a934dc927a5b25e1cf688c671f3b37070e9283b92a98a5f</t>
  </si>
  <si>
    <t>0x6cb8c1d50c294506aa92a69ffc6532a4dba6f0331dd0b983856576b05ecb9f0b</t>
  </si>
  <si>
    <t>19 days 2 hrs ago</t>
  </si>
  <si>
    <t>0x8e1552bf44c5861712d9973a1f1a2f31e9e0734d46128e08549fc0529e86ed59</t>
  </si>
  <si>
    <t>0x9143d49061b550de4217bed6adcfd4dad0e8e8018c236a8f50aca4756699c41b</t>
  </si>
  <si>
    <t>0x8b22c1191aad3f714779f390d8deb8eedfba031eb8aee404fffcb2ea9fe07d66</t>
  </si>
  <si>
    <t>0xcfb600fcfbed8d9f64267a4531a4cc767a99ef0315c88c9dc316bbb3827914b9</t>
  </si>
  <si>
    <t>0xb6d3da51fa68fa5efa0c7615e84be9f61ea7cb42408dbc094d91ffeb967e8d0f</t>
  </si>
  <si>
    <t>19 days 3 hrs ago</t>
  </si>
  <si>
    <t>0x9f0bfb15bb3d26f25122b39df3ebba3530376a9e5a0decea0fd0f954f97b5790</t>
  </si>
  <si>
    <t>0x7c76ee2be67defec85583ca3650a358eb5dde3ae93730fc2d147112b4a707274</t>
  </si>
  <si>
    <t>19 days 4 hrs ago</t>
  </si>
  <si>
    <t>0x7071ae133bfb112839d9ce6d85f15b3f196c5c2f5303563419919a1a44d5e2c5</t>
  </si>
  <si>
    <t>19 days 5 hrs ago</t>
  </si>
  <si>
    <t>0xa28826f152f0ff55a8f57d0c32bf2c49908a73a70501b1cce7e868e30d57f3bc</t>
  </si>
  <si>
    <t>19 days 6 hrs ago</t>
  </si>
  <si>
    <t>0xe8dcdb6180f417be0d580a0258e747542043d8fd14fcc9b69ff3ec7dead63460</t>
  </si>
  <si>
    <t>0xb02d6e907ffd744e8684bad7e9280feda53895a62bd10ea878e1c097e4656bfc</t>
  </si>
  <si>
    <t>0x2c70b09ac8908a07c76fd6b6f4b155eab33546a0de6dbaeae555d73e670409f1</t>
  </si>
  <si>
    <t>19 days 7 hrs ago</t>
  </si>
  <si>
    <t>0xbf7b471c6ebaa066f137b2211a3c6aded1ad69ea064f6d218b83689fc72572ef</t>
  </si>
  <si>
    <t>0x103806b224f112799eca36cd713c6f9110ec17a8e48664fb534e16645eef7f6e</t>
  </si>
  <si>
    <t>19 days 8 hrs ago</t>
  </si>
  <si>
    <t>0x98c88a75bc6525a6d00a9bdfcb7fe6dfe22d8540ad0d225f7a100be24c24d156</t>
  </si>
  <si>
    <t>19 days 9 hrs ago</t>
  </si>
  <si>
    <t>0x5a235a25a96290dad70184a012e41189e5809b6b1cb1d117132fa9b9011dac94</t>
  </si>
  <si>
    <t>19 days 10 hrs ago</t>
  </si>
  <si>
    <t>0xb33cbe3ad53d9be4dd04b255ccb995c8c97bd92e26eb9433646b173615737a12</t>
  </si>
  <si>
    <t>0x621ba67e3da91eded3a72777bc034458990bf2fc0fc4d741aa87de98e054d7a8</t>
  </si>
  <si>
    <t>0xbb372b73fdfed26bd31729f1cc1d64798c47b13c39b471218037b66adaf75f75</t>
  </si>
  <si>
    <t>0x401f9f7e840cae732ae887119bc36a3c54711240448085562a4dd23480840531</t>
  </si>
  <si>
    <t>19 days 11 hrs ago</t>
  </si>
  <si>
    <t>0xb32ad2731fd99556a1c9f877c5e40846caec4a8970a202c0ec7ec5cb70b684b2</t>
  </si>
  <si>
    <t>0xd265b09f62e1150aceb65df60fa7ed2447c75b0ef6203e3d75d3595834b2d330</t>
  </si>
  <si>
    <t>0x3bd04b2d6285c22c15db7ec83ef97e93f4cbae6d4b1258d15637e0adc15ff927</t>
  </si>
  <si>
    <t>0x2b741a1c5e47518020bd1044c1e7f569c6ea2df59e5ece1520c694149904755a</t>
  </si>
  <si>
    <t>0x50fa8d54043560c81408dca699675cca79558998561c14e95dcc2786ef9a1da9</t>
  </si>
  <si>
    <t>0xf9294e95cbcd431a30e01aa508f95bb361c38de3a8d823f3a73523815601fe96</t>
  </si>
  <si>
    <t>0xe4aef8b40486351d2a02fa3b08143f837b24d098b0fd8788616b38bc0d903e8e</t>
  </si>
  <si>
    <t>0x673823661ab9f8668b6f5bb1747ed2fac32307da633c13a49f196001972503a7</t>
  </si>
  <si>
    <t>0x2d7d7aa5e3d187ec05f9f8aafc39ce18feba76d1651ac078c9bba436d30b3d65</t>
  </si>
  <si>
    <t>19 days 13 hrs ago</t>
  </si>
  <si>
    <t>0xe74e6938f62d9bdec5e089e1677a5ca11165d09526fb5d3d67220b2cbe6e88db</t>
  </si>
  <si>
    <t>19 days 14 hrs ago</t>
  </si>
  <si>
    <t>0xe6c5c7836d6805c3999886b8817953b8560e106d76f5748a84b7ba6134b28190</t>
  </si>
  <si>
    <t>0x3f69f729a23c12f04a8bff3c5e66fb16c321cce80388fd37c182c1b1c72a7d66</t>
  </si>
  <si>
    <t>19 days 15 hrs ago</t>
  </si>
  <si>
    <t>0x8a527723c61a2b34727088e20521e9f829f020950aa6f82fbfadcd9e5ff9f606</t>
  </si>
  <si>
    <t>0x72d6ea67d7b6769757c913663214324cfbf511cb19e34df72d97c4d822ecffc7</t>
  </si>
  <si>
    <t>0xe95548c1ea3e527bedbc85b36600c05176bc09102d88efc1440beba658d8ef34</t>
  </si>
  <si>
    <t>0xc8375979bb3cec8a5b39ad53c1f6d973d6c8182ed5f3f753133bb22022132505</t>
  </si>
  <si>
    <t>0xfe63d1437bbbbfd3a5fa5f2b893ca0933eea90fb8479855e117137815708b4b0</t>
  </si>
  <si>
    <t>0xbc7a39205e2789bc26d077da2d4746fd9b37878988d3233bf28c11199077d051</t>
  </si>
  <si>
    <t>0x78a64fbe8d4147824da61e0a9bc04e92c46d07019fc58ef2782a74d15d3ec1df</t>
  </si>
  <si>
    <t>0x4fe27734667a56a311a059a0bc8e5ccc092bb1dacce9ebfb067c4c12049347b4</t>
  </si>
  <si>
    <t>0xefee1d82baad6f1cda72127526ee9879589ed4623cd02ae3286764661b4cb18e</t>
  </si>
  <si>
    <t>0x408bafe1213ee75f6963c54a396b0cd9465be9a178a3a472076620d04363db88</t>
  </si>
  <si>
    <t>0x66a0718d255492d591ac4759110a3851468c6a951ef05c8a8d52941f199b3826</t>
  </si>
  <si>
    <t>19 days 16 hrs ago</t>
  </si>
  <si>
    <t>0x1ecec89c764390ad326272771959d5281f3870b1018335f8605b32a2d9f5d4db</t>
  </si>
  <si>
    <t>0x589961483c3c54e40bcbf24a88cf2a48f1b0747232c9ed0d5eeca7f7a05b69ec</t>
  </si>
  <si>
    <t>19 days 17 hrs ago</t>
  </si>
  <si>
    <t>0x10b3d9c11b0dcb9dd1183e9986faeedb4e6f488efc0b56f5a7d6458a30b66cfc</t>
  </si>
  <si>
    <t>0x7b27badd805aec278146bbea6f3d3dbda86075254e2607bc68c8c1e993b12ca0</t>
  </si>
  <si>
    <t>0xb7fc11053c09b63234e1e778e9f23ef71876d69c8367e4cdbe6b8af41cdbaadd</t>
  </si>
  <si>
    <t>0x902fc0aa8d586103143c31b584fe8b0a8ac5b5ea05f88cf1ac0bf6ded7317581</t>
  </si>
  <si>
    <t>0x101c00187ea7082b64494015d3948984ceba2855e858b63ffd61069386dca29a</t>
  </si>
  <si>
    <t>0xe17afe13f8da1ca5c857a6459e4544717bfc1b52aa3de324f915ce34cf226aa4</t>
  </si>
  <si>
    <t>0xb3c7f98cb5736eb353989b7a082bf7a43d7307dab8dbe2cb79fef7b34ceb6355</t>
  </si>
  <si>
    <t>19 days 18 hrs ago</t>
  </si>
  <si>
    <t>0x4487816b8b170e5b5f2607823a57ea616a39e3c7450ae0a0210f5ac4367def2f</t>
  </si>
  <si>
    <t>0x3591da7da22715c600d3173105070114a2e2f8da75ad8edae75ace75cbba781b</t>
  </si>
  <si>
    <t>0x4f1171fef48428098b947d1ed69a82acceb94f1dfbbdf8dea78d239629436ce8</t>
  </si>
  <si>
    <t>0x916f4fc77087e288dece96ad575c1c08526aa912bd9cbb786a785fa81758e097</t>
  </si>
  <si>
    <t>0xfde8618bb88378e0b12f408deea7d339be47c7d441bd335f834a17ed016835b7</t>
  </si>
  <si>
    <t>0xe4625e6f8268da01f8d06c84de886965f2597683bdbbceb5400a25e3819fe53b</t>
  </si>
  <si>
    <t>0x1251ada86f607030ff8f3f2a3999b7255836b7ce2cfd797e7a0001612c3ca16b</t>
  </si>
  <si>
    <t>0xac92d51d10956f91102ad5a42cc3b538d21075808e431686e3373c867b9acb0e</t>
  </si>
  <si>
    <t>0xc2cd0925124cdb9935a50417ef7a386f162156855ecfe12e95e79e3178eae0d7</t>
  </si>
  <si>
    <t>19 days 19 hrs ago</t>
  </si>
  <si>
    <t>0xc3941a7cf4a7e28271822856dfaff76beef6ea0ff05b8dc248af8d5fd824aa5b</t>
  </si>
  <si>
    <t>0xb1a3d6d0f7fdd0524073a45c25c5b29812a3747cfedd41ea734ddea3e8621e8f</t>
  </si>
  <si>
    <t>0x28c7bd7524bf327c6cf6410ee3c5bd693b87ef5fd20b12a6c3ca0a9415043c36</t>
  </si>
  <si>
    <t>0x005b5f0ba052fba65451efbeaf7738d60befe09d476029031f6f40d6c588535c</t>
  </si>
  <si>
    <t>0xfedfc8572bd4792daad91fcd1306bd020ce9428b5cbd27580ee7a6b0d5e5a14f</t>
  </si>
  <si>
    <t>0x575dde1c95ba463868220d10d4e24fde84dc9fb7a5ff4f76b4c05224da79614d</t>
  </si>
  <si>
    <t>0x8c82d060d876ef02ad2fd97c9be3ab742dcf9943cfaec40fc8bbc1dcd02b629d</t>
  </si>
  <si>
    <t>0x576e44013b30cfe9a7950508e6a0f55d331b867e4d0a1f0f6241e4a87f720484</t>
  </si>
  <si>
    <t>0x27dc001a2ea0ba5cdfcaf971c46e1044ae0ea8bd5a9b9f3d162d6ddcc8a8b98c</t>
  </si>
  <si>
    <t>0x1d280d43fe35d96563dddb30a785fc7ded589bb47806514e8c990ceaf6f583bc</t>
  </si>
  <si>
    <t>0x0d078221fb539109646520ac566fbbd9f561535c01648ec701315a8018e9ecc1</t>
  </si>
  <si>
    <t>0x067c59afb6775b812945f6dfaff33692722a5772a78dd8b715af4f5d5e048a2a</t>
  </si>
  <si>
    <t>19 days 20 hrs ago</t>
  </si>
  <si>
    <t>0x68207d264f98cfbb4c5381c9d851416da5f38a7de585c41b449270fc8ee4fd3c</t>
  </si>
  <si>
    <t>0xa2650bf22946ca1503cc03a3f382f25b8635d1451d8a35d8fba1199245b1a110</t>
  </si>
  <si>
    <t>0x3bb046da000a27036897b3299c474ebbf868ba9e959ab577658da7f27807aec5</t>
  </si>
  <si>
    <t>0x2335de47234cade8bb1ab5f35bc6cbd4aeb2cf60f2f539e2431f0a88a0dc97a9</t>
  </si>
  <si>
    <t>0xf74e19fa89b7201aad2980ac04821879fabc20f20f57d209c78eb2f425279dff</t>
  </si>
  <si>
    <t>0x5f724be3c3c82ae0821d11d57d738525c2572ab7d7ac524b99c65e4d38890aec</t>
  </si>
  <si>
    <t>0x914362cdd3f9dcae9941bf3d5598cd060b9c849d1144d6d9db46c0053d6e953b</t>
  </si>
  <si>
    <t>0xe17bf3e8e21f366bfb0892aee4e7cb158db92d15eb141ecb8a8d041c99c43b00</t>
  </si>
  <si>
    <t>0x4e84c16b6a656c844dbff44c59a29cb8b486e917610cf00a4ad61c824d0afdc5</t>
  </si>
  <si>
    <t>0xd125a8985306c7eaa61ed7d6bce8dd0c3e2046e303996d978c0c89ab6938b577</t>
  </si>
  <si>
    <t>0x0fb77982f8ab8cd7af8d6501308a76edcf8e77cc35b0508af0ea705223794686</t>
  </si>
  <si>
    <t>0xca219637a565cd8f66930b5c5f0ec852e12509e1b8d581a63564d1b94255d150</t>
  </si>
  <si>
    <t>0xfb6c788fbd962c044cb26617a96ab1ff5410b4a5304e5ce4e735106b484d01ff</t>
  </si>
  <si>
    <t>0xe9bb64ee8412953be47436fd540f0aea7619688bcda876038ad28004f555d7b5</t>
  </si>
  <si>
    <t>0xa80ca1d8328a16d845b61c049de0ceaae2e8309c48a575e7aac0e2a916791c52</t>
  </si>
  <si>
    <t>0x5e46859ec3e6a3ed2f22dd57b9cb32ebd172d20b09d1ac7df5e0ee99cdfcb025</t>
  </si>
  <si>
    <t>0x9c738fb75daac7b5dca5e259dd0a570a05f3a5040db9124d096e10ebfc9c64a5</t>
  </si>
  <si>
    <t>0xd5cf5e799864861c3984b4d6f35ffaa3b45ba9235c1dc4159a70289c87f81dc3</t>
  </si>
  <si>
    <t>0xc445e655ff1ea842e4ba3fa393308d9c8254472c375e7f37f8bff6838fc3fb9a</t>
  </si>
  <si>
    <t>0xc6c37f85bfc9252b998c3e15d40386f44e81ed44afabbed5f0ff6499f20de165</t>
  </si>
  <si>
    <t>0x001c51384a22d8924b957436181df035b652566ae3f79cbec433f8b56c14f640</t>
  </si>
  <si>
    <t>20 days 21 mins ago</t>
  </si>
  <si>
    <t>20 days 53 mins ago</t>
  </si>
  <si>
    <t>20 days 4 hrs ago</t>
  </si>
  <si>
    <t>20 days 8 hrs ago</t>
  </si>
  <si>
    <t>21 days 14 mins ago</t>
  </si>
  <si>
    <t>21 days 25 mins ago</t>
  </si>
  <si>
    <t>21 days 29 mins ago</t>
  </si>
  <si>
    <t>21 days 34 mins ago</t>
  </si>
  <si>
    <t>21 days 36 mins ago</t>
  </si>
  <si>
    <t>21 days 47 mins ago</t>
  </si>
  <si>
    <t>21 days 4 hrs ago</t>
  </si>
  <si>
    <t>22 days 3 mins ago</t>
  </si>
  <si>
    <t>22 days 11 mins ago</t>
  </si>
  <si>
    <t>22 days 15 mins ago</t>
  </si>
  <si>
    <t>22 days 34 mins ago</t>
  </si>
  <si>
    <t>22 days 44 mins ago</t>
  </si>
  <si>
    <t>22 days 49 mins ago</t>
  </si>
  <si>
    <t>22 days 7 hrs ago</t>
  </si>
  <si>
    <t>23 days 2 mins ago</t>
  </si>
  <si>
    <t>23 days 3 mins ago</t>
  </si>
  <si>
    <t>23 days 43 mins ago</t>
  </si>
  <si>
    <t>23 days 52 mins ago</t>
  </si>
  <si>
    <t>24 days 31 mins ago</t>
  </si>
  <si>
    <t>24 days 54 mins ago</t>
  </si>
  <si>
    <t>24 days 56 mins ago</t>
  </si>
  <si>
    <t>24 days 15 hrs ago</t>
  </si>
  <si>
    <t>25 days ago</t>
  </si>
  <si>
    <t>25 days 4 mins ago</t>
  </si>
  <si>
    <t>25 days 59 mins ago</t>
  </si>
  <si>
    <t>26 days ago</t>
  </si>
  <si>
    <t>26 days 18 mins ago</t>
  </si>
  <si>
    <t>26 days 43 mins ago</t>
  </si>
  <si>
    <t>26 days 47 mins ago</t>
  </si>
  <si>
    <t>26 days 58 mins ago</t>
  </si>
  <si>
    <t>0xa87fe30ecf72602608aa2d4f82517761b874990aa2f167f71fb1308a7a24e007</t>
  </si>
  <si>
    <t>0x09780de3e32a0fedf5bbc549fecb824b31404e14197315e3443b9cbb037aebbf</t>
  </si>
  <si>
    <t>0x4cb235843af217c21697df187e0c17243bc5508729d4450fdc2d397d1c0f687a</t>
  </si>
  <si>
    <t>27 days 1 min ago</t>
  </si>
  <si>
    <t>0xe5438637914adf508242ca2a1f06e75a1bab4fd21e059447c83a04ec011e5046</t>
  </si>
  <si>
    <t>27 days 2 mins ago</t>
  </si>
  <si>
    <t>0xd083b802b95470d410bf9103fbbdf461f6b3083fa8751d5cfa44b04a4b2640db</t>
  </si>
  <si>
    <t>27 days 3 mins ago</t>
  </si>
  <si>
    <t>0x65563c5c27af72fdea5b83e919e5fa8a356930da1c118a09ddbb934e41ececb0</t>
  </si>
  <si>
    <t>27 days 7 mins ago</t>
  </si>
  <si>
    <t>0x1ee7253a3c5f05540bb1b39a83ae4c39ab6051f4e7b4f5bcc9e04d72514f608f</t>
  </si>
  <si>
    <t>27 days 9 mins ago</t>
  </si>
  <si>
    <t>0xa8ff25b656cafab4efadb6354c357cdd5bc038046049fc95a34f9e7104243f23</t>
  </si>
  <si>
    <t>27 days 18 mins ago</t>
  </si>
  <si>
    <t>0xb7060d5abffb144f31d8807e176d8e3c1c780a69a405ea84a6f436b2d159acc1</t>
  </si>
  <si>
    <t>27 days 23 mins ago</t>
  </si>
  <si>
    <t>0xb97c547a51da799342bf5a8443226933b64306c6612fe679c9da236d9771790d</t>
  </si>
  <si>
    <t>27 days 24 mins ago</t>
  </si>
  <si>
    <t>0x0a2f502ac665d1bba09fd7824f3a1e55f5a5eb54340f6743ae364aa7a1922067</t>
  </si>
  <si>
    <t>27 days 26 mins ago</t>
  </si>
  <si>
    <t>0x5a51693b4249fc1861d5a3b4165d7bfcdd258453d3221f3eebf0ef0685bca7cb</t>
  </si>
  <si>
    <t>27 days 28 mins ago</t>
  </si>
  <si>
    <t>0x9aa8e3e04aa4385109f6ea68e16573c37dc4abc2451885d45696aed86ab80cec</t>
  </si>
  <si>
    <t>0x9766fee315b189e9eb1758079547b355755cb830a5164ab723c98dbc877b4026</t>
  </si>
  <si>
    <t>27 days 31 mins ago</t>
  </si>
  <si>
    <t>0x4645c30cf2ef834cbc2503282273a46fcabf043146feb4c0efe1821db5a9e804</t>
  </si>
  <si>
    <t>0xf0a7d2a6d8519f51feb591f85dfeb35db4054ad81458488d0e7abae5774a10fc</t>
  </si>
  <si>
    <t>27 days 32 mins ago</t>
  </si>
  <si>
    <t>0xf9efd2978a17074ae60979d3452ac5fee7a1d1dd866c8cc34f711e8955d4677b</t>
  </si>
  <si>
    <t>27 days 34 mins ago</t>
  </si>
  <si>
    <t>0x0c45b27ac0621f940c778741d28d45df1a6b8ee5b0522c3ac38d66c7d15c643d</t>
  </si>
  <si>
    <t>27 days 39 mins ago</t>
  </si>
  <si>
    <t>0xd597115bcc129d291de93f99fc4d37f4dc9ea52586ddd5cd6e5a0f42a0396646</t>
  </si>
  <si>
    <t>27 days 40 mins ago</t>
  </si>
  <si>
    <t>0x66d1024bfdac19574d460c7a6283b8a69f2d2ce42d79c34565954e12a0624d8c</t>
  </si>
  <si>
    <t>27 days 45 mins ago</t>
  </si>
  <si>
    <t>0x9bdd2ad8da5bbfcc8ce0b0e6b6d738fc476c41b42b273fa58389c99a83772899</t>
  </si>
  <si>
    <t>27 days 51 mins ago</t>
  </si>
  <si>
    <t>3.04641</t>
  </si>
  <si>
    <t>0.4801</t>
  </si>
  <si>
    <t>0.510564</t>
  </si>
  <si>
    <t>0.627257</t>
  </si>
  <si>
    <t>1527181741</t>
  </si>
  <si>
    <t>1045.94</t>
  </si>
  <si>
    <t>1527181754</t>
  </si>
  <si>
    <t>12.1276</t>
  </si>
  <si>
    <t>1527181753</t>
  </si>
  <si>
    <t>122.515</t>
  </si>
  <si>
    <t>0.287366</t>
  </si>
  <si>
    <t>1527181744</t>
  </si>
  <si>
    <t>0.205445</t>
  </si>
  <si>
    <t>1527181756</t>
  </si>
  <si>
    <t>0.0727237</t>
  </si>
  <si>
    <t>1.50731</t>
  </si>
  <si>
    <t>1527181752</t>
  </si>
  <si>
    <t>53.5822</t>
  </si>
  <si>
    <t>1527181748</t>
  </si>
  <si>
    <t>172.787</t>
  </si>
  <si>
    <t>342.751</t>
  </si>
  <si>
    <t>1527181742</t>
  </si>
  <si>
    <t>1.00259</t>
  </si>
  <si>
    <t>1527181746</t>
  </si>
  <si>
    <t>0.264419</t>
  </si>
  <si>
    <t>1527181745</t>
  </si>
  <si>
    <t>3.64625</t>
  </si>
  <si>
    <t>1527181755</t>
  </si>
  <si>
    <t>15.4194</t>
  </si>
  <si>
    <t>1527181749</t>
  </si>
  <si>
    <t>12.7899</t>
  </si>
  <si>
    <t>0.00713529</t>
  </si>
  <si>
    <t>1527181743</t>
  </si>
  <si>
    <t>13.7037</t>
  </si>
  <si>
    <t>1527181751</t>
  </si>
  <si>
    <t>285.411</t>
  </si>
  <si>
    <t>10.9392</t>
  </si>
  <si>
    <t>2.74584</t>
  </si>
  <si>
    <t>1527181757</t>
  </si>
  <si>
    <t>9.14637</t>
  </si>
  <si>
    <t>2.99489</t>
  </si>
  <si>
    <t>1527181747</t>
  </si>
  <si>
    <t>1.43079</t>
  </si>
  <si>
    <t>3.22989</t>
  </si>
  <si>
    <t>102.325</t>
  </si>
  <si>
    <t>0.0431476</t>
  </si>
  <si>
    <t>0.616585</t>
  </si>
  <si>
    <t>4.53747</t>
  </si>
  <si>
    <t>1527181750</t>
  </si>
  <si>
    <t>0.0165459</t>
  </si>
  <si>
    <t>14.5262</t>
  </si>
  <si>
    <t>0.20265</t>
  </si>
  <si>
    <t>5.27509</t>
  </si>
  <si>
    <t>770.963</t>
  </si>
  <si>
    <t>4.69099</t>
  </si>
  <si>
    <t>40.4765</t>
  </si>
  <si>
    <t>0.49111</t>
  </si>
  <si>
    <t>0.00346719</t>
  </si>
  <si>
    <t>0.0355218</t>
  </si>
  <si>
    <t>0.0968329</t>
  </si>
  <si>
    <t>10.761</t>
  </si>
  <si>
    <t>2.14857</t>
  </si>
  <si>
    <t>7.25616</t>
  </si>
  <si>
    <t>0.308895</t>
  </si>
  <si>
    <t>146.752</t>
  </si>
  <si>
    <t>0.504144</t>
  </si>
  <si>
    <t>6.23458</t>
  </si>
  <si>
    <t>2.69626</t>
  </si>
  <si>
    <t>0.256843</t>
  </si>
  <si>
    <t>2.43707</t>
  </si>
  <si>
    <t>0.000684374</t>
  </si>
  <si>
    <t>24.5885</t>
  </si>
  <si>
    <t>3.75447</t>
  </si>
  <si>
    <t>4.52287</t>
  </si>
  <si>
    <t>3.39394</t>
  </si>
  <si>
    <t>3.87815</t>
  </si>
  <si>
    <t>0.369366</t>
  </si>
  <si>
    <t>1.44795</t>
  </si>
  <si>
    <t>19.1445</t>
  </si>
  <si>
    <t>0.00655672</t>
  </si>
  <si>
    <t>3.08819</t>
  </si>
  <si>
    <t>0.400802</t>
  </si>
  <si>
    <t>2.30886</t>
  </si>
  <si>
    <t>0.035186</t>
  </si>
  <si>
    <t>0.417846</t>
  </si>
  <si>
    <t>31.9946</t>
  </si>
  <si>
    <t>2.0544</t>
  </si>
  <si>
    <t>17.1495</t>
  </si>
  <si>
    <t>72.9533</t>
  </si>
  <si>
    <t>0.000192289</t>
  </si>
  <si>
    <t>3.57379</t>
  </si>
  <si>
    <t>0.0199652</t>
  </si>
  <si>
    <t>1527181758</t>
  </si>
  <si>
    <t>1.73973</t>
  </si>
  <si>
    <t>0.137248</t>
  </si>
  <si>
    <t>32.7202</t>
  </si>
  <si>
    <t>2.14671</t>
  </si>
  <si>
    <t>0.352473</t>
  </si>
  <si>
    <t>189.044</t>
  </si>
  <si>
    <t>0.65405</t>
  </si>
  <si>
    <t>7.35817</t>
  </si>
  <si>
    <t>0.336192</t>
  </si>
  <si>
    <t>1.99422</t>
  </si>
  <si>
    <t>8.17992</t>
  </si>
  <si>
    <t>2.54918</t>
  </si>
  <si>
    <t>0.96889</t>
  </si>
  <si>
    <t>0.0978585</t>
  </si>
  <si>
    <t>0.747493</t>
  </si>
  <si>
    <t>0.101235</t>
  </si>
  <si>
    <t>3.51612</t>
  </si>
  <si>
    <t>0.200644</t>
  </si>
  <si>
    <t>0.961944</t>
  </si>
  <si>
    <t>73.7666</t>
  </si>
  <si>
    <t>0.0638717</t>
  </si>
  <si>
    <t>10.0621</t>
  </si>
  <si>
    <t>0.116098</t>
  </si>
  <si>
    <t>0.933816</t>
  </si>
  <si>
    <t>0.0080331</t>
  </si>
  <si>
    <t>0.226101</t>
  </si>
  <si>
    <t>1.83215</t>
  </si>
  <si>
    <t>15.3014</t>
  </si>
  <si>
    <t>70.5562</t>
  </si>
  <si>
    <t>0.010989</t>
  </si>
  <si>
    <t>1.15693</t>
  </si>
  <si>
    <t>1.02036</t>
  </si>
  <si>
    <t>2.9541</t>
  </si>
  <si>
    <t>1.11142</t>
  </si>
  <si>
    <t>1.65122</t>
  </si>
  <si>
    <t>0.0294096</t>
  </si>
  <si>
    <t>0.146924</t>
  </si>
  <si>
    <t>0.0902779</t>
  </si>
  <si>
    <t>2.21899</t>
  </si>
  <si>
    <t>0.918938</t>
  </si>
  <si>
    <t>3.65303</t>
  </si>
  <si>
    <t>2.21818</t>
  </si>
  <si>
    <t>0.0655419</t>
  </si>
  <si>
    <t>0.185928</t>
  </si>
  <si>
    <t>2.01691</t>
  </si>
  <si>
    <t>11.8242</t>
  </si>
  <si>
    <t>0.645908</t>
  </si>
  <si>
    <t>8.862</t>
  </si>
  <si>
    <t>0.506872</t>
  </si>
  <si>
    <t>0.850977</t>
  </si>
  <si>
    <t>0.0226255</t>
  </si>
  <si>
    <t>0.00174534</t>
  </si>
  <si>
    <t>0.0893072</t>
  </si>
  <si>
    <t>0.289523</t>
  </si>
  <si>
    <t>0.0427509</t>
  </si>
  <si>
    <t>0.52407</t>
  </si>
  <si>
    <t>1.47655</t>
  </si>
  <si>
    <t>0.195326</t>
  </si>
  <si>
    <t>0.0684856</t>
  </si>
  <si>
    <t>0.0662517</t>
  </si>
  <si>
    <t>1.70762</t>
  </si>
  <si>
    <t>38.4375</t>
  </si>
  <si>
    <t>0.154026</t>
  </si>
  <si>
    <t>0.169412</t>
  </si>
  <si>
    <t>0.0892314</t>
  </si>
  <si>
    <t>0.692608</t>
  </si>
  <si>
    <t>0.392803</t>
  </si>
  <si>
    <t>0.000152172</t>
  </si>
  <si>
    <t>0.074514</t>
  </si>
  <si>
    <t>1.86135</t>
  </si>
  <si>
    <t>1.57593</t>
  </si>
  <si>
    <t>0.166435</t>
  </si>
  <si>
    <t>0.0308245</t>
  </si>
  <si>
    <t>1.86158</t>
  </si>
  <si>
    <t>12.4998</t>
  </si>
  <si>
    <t>0.177221</t>
  </si>
  <si>
    <t>0.190386</t>
  </si>
  <si>
    <t>0.0205777</t>
  </si>
  <si>
    <t>1.27822</t>
  </si>
  <si>
    <t>0.178554</t>
  </si>
  <si>
    <t>0.602709</t>
  </si>
  <si>
    <t>0.854367</t>
  </si>
  <si>
    <t>0.300805</t>
  </si>
  <si>
    <t>12.5786</t>
  </si>
  <si>
    <t>3.40701</t>
  </si>
  <si>
    <t>46.0815</t>
  </si>
  <si>
    <t>1.85965</t>
  </si>
  <si>
    <t>0.134003</t>
  </si>
  <si>
    <t>1.89989</t>
  </si>
  <si>
    <t>0.0736465</t>
  </si>
  <si>
    <t>0.0401098</t>
  </si>
  <si>
    <t>0.000727565</t>
  </si>
  <si>
    <t>0.0988632</t>
  </si>
  <si>
    <t>0.796728</t>
  </si>
  <si>
    <t>127.747</t>
  </si>
  <si>
    <t>0.288643</t>
  </si>
  <si>
    <t>0.338834</t>
  </si>
  <si>
    <t>0.0504484</t>
  </si>
  <si>
    <t>2.02752</t>
  </si>
  <si>
    <t>0.000978268</t>
  </si>
  <si>
    <t>1.51239</t>
  </si>
  <si>
    <t>0.139595</t>
  </si>
  <si>
    <t>0.138324</t>
  </si>
  <si>
    <t>0.185303</t>
  </si>
  <si>
    <t>0.414585</t>
  </si>
  <si>
    <t>0.240249</t>
  </si>
  <si>
    <t>0.180617</t>
  </si>
  <si>
    <t>0.00196722</t>
  </si>
  <si>
    <t>0.0185826</t>
  </si>
  <si>
    <t>0.0649361</t>
  </si>
  <si>
    <t>0.0940201</t>
  </si>
  <si>
    <t>0.0533533</t>
  </si>
  <si>
    <t>0.193845</t>
  </si>
  <si>
    <t>0.451939</t>
  </si>
  <si>
    <t>0.642974</t>
  </si>
  <si>
    <t>0.0316709</t>
  </si>
  <si>
    <t>0.0268531</t>
  </si>
  <si>
    <t>0.0074212</t>
  </si>
  <si>
    <t>0.521954</t>
  </si>
  <si>
    <t>0.181923</t>
  </si>
  <si>
    <t>0.561472</t>
  </si>
  <si>
    <t>0.0991401</t>
  </si>
  <si>
    <t>0.181491</t>
  </si>
  <si>
    <t>0.0000333799</t>
  </si>
  <si>
    <t>0.968318</t>
  </si>
  <si>
    <t>0.0569565</t>
  </si>
  <si>
    <t>0.127078</t>
  </si>
  <si>
    <t>0.041121</t>
  </si>
  <si>
    <t>4.42483</t>
  </si>
  <si>
    <t>0.075893</t>
  </si>
  <si>
    <t>0.226603</t>
  </si>
  <si>
    <t>1.47724</t>
  </si>
  <si>
    <t>0.90082</t>
  </si>
  <si>
    <t>0.994824</t>
  </si>
  <si>
    <t>10.1726</t>
  </si>
  <si>
    <t>0.191376</t>
  </si>
  <si>
    <t>0.0753409</t>
  </si>
  <si>
    <t>0.216342</t>
  </si>
  <si>
    <t>0.0180185</t>
  </si>
  <si>
    <t>0.0000716408</t>
  </si>
  <si>
    <t>0.342383</t>
  </si>
  <si>
    <t>0.39334</t>
  </si>
  <si>
    <t>5.45555</t>
  </si>
  <si>
    <t>0.379358</t>
  </si>
  <si>
    <t>0.00484148</t>
  </si>
  <si>
    <t>0.161666</t>
  </si>
  <si>
    <t>0.704441</t>
  </si>
  <si>
    <t>1.08535</t>
  </si>
  <si>
    <t>0.477349</t>
  </si>
  <si>
    <t>0.0375907</t>
  </si>
  <si>
    <t>0.0263024</t>
  </si>
  <si>
    <t>3.6362</t>
  </si>
  <si>
    <t>4.11853</t>
  </si>
  <si>
    <t>0.728984</t>
  </si>
  <si>
    <t>25.5042</t>
  </si>
  <si>
    <t>0.00305057</t>
  </si>
  <si>
    <t>0.682811</t>
  </si>
  <si>
    <t>0.00372705</t>
  </si>
  <si>
    <t>10.2147</t>
  </si>
  <si>
    <t>0.101742</t>
  </si>
  <si>
    <t>0.533903</t>
  </si>
  <si>
    <t>0.0144425</t>
  </si>
  <si>
    <t>0.0608596</t>
  </si>
  <si>
    <t>0.293396</t>
  </si>
  <si>
    <t>1.22449</t>
  </si>
  <si>
    <t>0.735724</t>
  </si>
  <si>
    <t>0.835075</t>
  </si>
  <si>
    <t>0.534868</t>
  </si>
  <si>
    <t>1.52668</t>
  </si>
  <si>
    <t>0.462893</t>
  </si>
  <si>
    <t>0.151723</t>
  </si>
  <si>
    <t>0.00127724</t>
  </si>
  <si>
    <t>0.0533037</t>
  </si>
  <si>
    <t>0.354218</t>
  </si>
  <si>
    <t>0.140836</t>
  </si>
  <si>
    <t>0.0440889</t>
  </si>
  <si>
    <t>0.0000765533</t>
  </si>
  <si>
    <t>0.32213</t>
  </si>
  <si>
    <t>0.749261</t>
  </si>
  <si>
    <t>0.0809112</t>
  </si>
  <si>
    <t>0.523262</t>
  </si>
  <si>
    <t>0.947052</t>
  </si>
  <si>
    <t>17.8125</t>
  </si>
  <si>
    <t>1.19493</t>
  </si>
  <si>
    <t>3.15041</t>
  </si>
  <si>
    <t>0.00605615</t>
  </si>
  <si>
    <t>1.3583</t>
  </si>
  <si>
    <t>0.000654516</t>
  </si>
  <si>
    <t>0.0000009932</t>
  </si>
  <si>
    <t>0.123031</t>
  </si>
  <si>
    <t>0.0116756</t>
  </si>
  <si>
    <t>0.129447</t>
  </si>
  <si>
    <t>2.34869</t>
  </si>
  <si>
    <t>0.0716725</t>
  </si>
  <si>
    <t>0.0510224</t>
  </si>
  <si>
    <t>0.0138414</t>
  </si>
  <si>
    <t>11.5477</t>
  </si>
  <si>
    <t>6.80912</t>
  </si>
  <si>
    <t>5422.09</t>
  </si>
  <si>
    <t>0.00037488</t>
  </si>
  <si>
    <t>0.27863</t>
  </si>
  <si>
    <t>0.188448</t>
  </si>
  <si>
    <t>0.134361</t>
  </si>
  <si>
    <t>0.114017</t>
  </si>
  <si>
    <t>0.090086</t>
  </si>
  <si>
    <t>0.181187</t>
  </si>
  <si>
    <t>0.0197047</t>
  </si>
  <si>
    <t>8.8061</t>
  </si>
  <si>
    <t>0.0000352254</t>
  </si>
  <si>
    <t>3.54243</t>
  </si>
  <si>
    <t>1.48651</t>
  </si>
  <si>
    <t>0.0584743</t>
  </si>
  <si>
    <t>0.349767</t>
  </si>
  <si>
    <t>0.733547</t>
  </si>
  <si>
    <t>0.545414</t>
  </si>
  <si>
    <t>0.0961043</t>
  </si>
  <si>
    <t>0.36388</t>
  </si>
  <si>
    <t>0.0365017</t>
  </si>
  <si>
    <t>0.199973</t>
  </si>
  <si>
    <t>0.00271012</t>
  </si>
  <si>
    <t>5.0389</t>
  </si>
  <si>
    <t>0.340248</t>
  </si>
  <si>
    <t>0.000203286</t>
  </si>
  <si>
    <t>2.95595</t>
  </si>
  <si>
    <t>0.000263984</t>
  </si>
  <si>
    <t>0.00750435</t>
  </si>
  <si>
    <t>0.0503027</t>
  </si>
  <si>
    <t>0.274982</t>
  </si>
  <si>
    <t>0.266633</t>
  </si>
  <si>
    <t>2.04739</t>
  </si>
  <si>
    <t>0.959549</t>
  </si>
  <si>
    <t>0.707413</t>
  </si>
  <si>
    <t>0.311745</t>
  </si>
  <si>
    <t>0.0363932</t>
  </si>
  <si>
    <t>0.38648</t>
  </si>
  <si>
    <t>0.163108</t>
  </si>
  <si>
    <t>1.34515</t>
  </si>
  <si>
    <t>0.0058785</t>
  </si>
  <si>
    <t>0.587016</t>
  </si>
  <si>
    <t>8.13962</t>
  </si>
  <si>
    <t>0.125333</t>
  </si>
  <si>
    <t>0.0126662</t>
  </si>
  <si>
    <t>0.153464</t>
  </si>
  <si>
    <t>2.63779</t>
  </si>
  <si>
    <t>1.63957</t>
  </si>
  <si>
    <t>0.0518514</t>
  </si>
  <si>
    <t>2.6594</t>
  </si>
  <si>
    <t>0.851487</t>
  </si>
  <si>
    <t>0.037941</t>
  </si>
  <si>
    <t>0.0198251</t>
  </si>
  <si>
    <t>0.00648322</t>
  </si>
  <si>
    <t>0.367501</t>
  </si>
  <si>
    <t>0.812479</t>
  </si>
  <si>
    <t>0.721519</t>
  </si>
  <si>
    <t>0.00527668</t>
  </si>
  <si>
    <t>1.40796</t>
  </si>
  <si>
    <t>0.0490629</t>
  </si>
  <si>
    <t>1.55242</t>
  </si>
  <si>
    <t>0.819148</t>
  </si>
  <si>
    <t>0.554693</t>
  </si>
  <si>
    <t>0.0158286</t>
  </si>
  <si>
    <t>0.453248</t>
  </si>
  <si>
    <t>2.3557</t>
  </si>
  <si>
    <t>0.381198</t>
  </si>
  <si>
    <t>0.0034983</t>
  </si>
  <si>
    <t>0.000115306</t>
  </si>
  <si>
    <t>38.7524</t>
  </si>
  <si>
    <t>0.0602923</t>
  </si>
  <si>
    <t>0.103751</t>
  </si>
  <si>
    <t>0.0313149</t>
  </si>
  <si>
    <t>0.0742173</t>
  </si>
  <si>
    <t>0.00570704</t>
  </si>
  <si>
    <t>0.00773803</t>
  </si>
  <si>
    <t>0.674949</t>
  </si>
  <si>
    <t>0.109125</t>
  </si>
  <si>
    <t>0.388334</t>
  </si>
  <si>
    <t>0.843332</t>
  </si>
  <si>
    <t>0.00738523</t>
  </si>
  <si>
    <t>0.170733</t>
  </si>
  <si>
    <t>0.36648</t>
  </si>
  <si>
    <t>0.0320965</t>
  </si>
  <si>
    <t>0.163168</t>
  </si>
  <si>
    <t>12.301</t>
  </si>
  <si>
    <t>0.170872</t>
  </si>
  <si>
    <t>0.0139689</t>
  </si>
  <si>
    <t>0.891824</t>
  </si>
  <si>
    <t>2.12365</t>
  </si>
  <si>
    <t>0.224833</t>
  </si>
  <si>
    <t>0.0558388</t>
  </si>
  <si>
    <t>0.464503</t>
  </si>
  <si>
    <t>1.17048</t>
  </si>
  <si>
    <t>5.32154</t>
  </si>
  <si>
    <t>0.166688</t>
  </si>
  <si>
    <t>0.00709083</t>
  </si>
  <si>
    <t>0.32388</t>
  </si>
  <si>
    <t>0.142179</t>
  </si>
  <si>
    <t>0.0743103</t>
  </si>
  <si>
    <t>0.161322</t>
  </si>
  <si>
    <t>0.000150886</t>
  </si>
  <si>
    <t>0.0382183</t>
  </si>
  <si>
    <t>0.110078</t>
  </si>
  <si>
    <t>23.6973</t>
  </si>
  <si>
    <t>0.2817</t>
  </si>
  <si>
    <t>0.326483</t>
  </si>
  <si>
    <t>0.157794</t>
  </si>
  <si>
    <t>0.684134</t>
  </si>
  <si>
    <t>0.0769481</t>
  </si>
  <si>
    <t>0.0199718</t>
  </si>
  <si>
    <t>0.000678289</t>
  </si>
  <si>
    <t>0.0978306</t>
  </si>
  <si>
    <t>0.0188559</t>
  </si>
  <si>
    <t>0.00573048</t>
  </si>
  <si>
    <t>0.00105904</t>
  </si>
  <si>
    <t>0.0000146035</t>
  </si>
  <si>
    <t>0.17142</t>
  </si>
  <si>
    <t>0.0689594</t>
  </si>
  <si>
    <t>0.0967692</t>
  </si>
  <si>
    <t>0.131138</t>
  </si>
  <si>
    <t>1.58267</t>
  </si>
  <si>
    <t>5.48225</t>
  </si>
  <si>
    <t>0.0000826628</t>
  </si>
  <si>
    <t>0.058289</t>
  </si>
  <si>
    <t>0.54753</t>
  </si>
  <si>
    <t>0.0893444</t>
  </si>
  <si>
    <t>1641.03</t>
  </si>
  <si>
    <t>0.00476121</t>
  </si>
  <si>
    <t>0.0270562</t>
  </si>
  <si>
    <t>0.249507</t>
  </si>
  <si>
    <t>0.0117515</t>
  </si>
  <si>
    <t>0.000123059</t>
  </si>
  <si>
    <t>0.00949604</t>
  </si>
  <si>
    <t>0.596442</t>
  </si>
  <si>
    <t>0.0178851</t>
  </si>
  <si>
    <t>0.000377524</t>
  </si>
  <si>
    <t>0.108074</t>
  </si>
  <si>
    <t>0.167057</t>
  </si>
  <si>
    <t>0.063594</t>
  </si>
  <si>
    <t>0.219314</t>
  </si>
  <si>
    <t>0.0000319397</t>
  </si>
  <si>
    <t>0.00854387</t>
  </si>
  <si>
    <t>0.0607613</t>
  </si>
  <si>
    <t>0.0132028</t>
  </si>
  <si>
    <t>0.0741596</t>
  </si>
  <si>
    <t>0.136389</t>
  </si>
  <si>
    <t>0.180181</t>
  </si>
  <si>
    <t>0.0176915</t>
  </si>
  <si>
    <t>0.0328713</t>
  </si>
  <si>
    <t>0.694141</t>
  </si>
  <si>
    <t>0.676241</t>
  </si>
  <si>
    <t>0.0152588</t>
  </si>
  <si>
    <t>0.0137204</t>
  </si>
  <si>
    <t>1.8861</t>
  </si>
  <si>
    <t>0.06915</t>
  </si>
  <si>
    <t>0.553673</t>
  </si>
  <si>
    <t>0.5672</t>
  </si>
  <si>
    <t>0.0157165</t>
  </si>
  <si>
    <t>0.390831</t>
  </si>
  <si>
    <t>0.35369</t>
  </si>
  <si>
    <t>0.0531326</t>
  </si>
  <si>
    <t>0.0000150309</t>
  </si>
  <si>
    <t>0.0104004</t>
  </si>
  <si>
    <t>0.0378804</t>
  </si>
  <si>
    <t>0.0161421</t>
  </si>
  <si>
    <t>0.00030368</t>
  </si>
  <si>
    <t>0.227302</t>
  </si>
  <si>
    <t>0.0275084</t>
  </si>
  <si>
    <t>0.0418168</t>
  </si>
  <si>
    <t>0.125107</t>
  </si>
  <si>
    <t>0.00200757</t>
  </si>
  <si>
    <t>0.0000417634</t>
  </si>
  <si>
    <t>0.000904385</t>
  </si>
  <si>
    <t>0.47581</t>
  </si>
  <si>
    <t>1.33932</t>
  </si>
  <si>
    <t>0.0159021</t>
  </si>
  <si>
    <t>0.0380595</t>
  </si>
  <si>
    <t>0.0929957</t>
  </si>
  <si>
    <t>0.0371905</t>
  </si>
  <si>
    <t>0.0143948</t>
  </si>
  <si>
    <t>0.117276</t>
  </si>
  <si>
    <t>188.613</t>
  </si>
  <si>
    <t>0.129176</t>
  </si>
  <si>
    <t>0.00798874</t>
  </si>
  <si>
    <t>0.000596976</t>
  </si>
  <si>
    <t>0.00406973</t>
  </si>
  <si>
    <t>0.000452193</t>
  </si>
  <si>
    <t>0.0688086</t>
  </si>
  <si>
    <t>0.0669067</t>
  </si>
  <si>
    <t>0.055261</t>
  </si>
  <si>
    <t>0.764689</t>
  </si>
  <si>
    <t>0.565241</t>
  </si>
  <si>
    <t>0.059191</t>
  </si>
  <si>
    <t>0.00308998</t>
  </si>
  <si>
    <t>0.0863783</t>
  </si>
  <si>
    <t>0.0148671</t>
  </si>
  <si>
    <t>0.217145</t>
  </si>
  <si>
    <t>0.0139859</t>
  </si>
  <si>
    <t>0.00738779</t>
  </si>
  <si>
    <t>0.0000137233</t>
  </si>
  <si>
    <t>0.0415168</t>
  </si>
  <si>
    <t>0.0534341</t>
  </si>
  <si>
    <t>2.55508</t>
  </si>
  <si>
    <t>0.319776</t>
  </si>
  <si>
    <t>0.0277554</t>
  </si>
  <si>
    <t>0.0447671</t>
  </si>
  <si>
    <t>0.0291093</t>
  </si>
  <si>
    <t>0.0743111</t>
  </si>
  <si>
    <t>7.82625</t>
  </si>
  <si>
    <t>21.7326</t>
  </si>
  <si>
    <t>0.131683</t>
  </si>
  <si>
    <t>0.00640606</t>
  </si>
  <si>
    <t>0.990439</t>
  </si>
  <si>
    <t>0.00670752</t>
  </si>
  <si>
    <t>0.0450365</t>
  </si>
  <si>
    <t>8498.53</t>
  </si>
  <si>
    <t>0.0000008153</t>
  </si>
  <si>
    <t>0.000754015</t>
  </si>
  <si>
    <t>0.131623</t>
  </si>
  <si>
    <t>0.0640606</t>
  </si>
  <si>
    <t>0.27124</t>
  </si>
  <si>
    <t>0.000602744</t>
  </si>
  <si>
    <t>0.0116094</t>
  </si>
  <si>
    <t>0.00644447</t>
  </si>
  <si>
    <t>0.00746118</t>
  </si>
  <si>
    <t>0.0160147</t>
  </si>
  <si>
    <t>0.0523295</t>
  </si>
  <si>
    <t>0.691569</t>
  </si>
  <si>
    <t>0.0340497</t>
  </si>
  <si>
    <t>0.000109717</t>
  </si>
  <si>
    <t>1570.19</t>
  </si>
  <si>
    <t>0.00354218</t>
  </si>
  <si>
    <t>0.00256242</t>
  </si>
  <si>
    <t>0.00753654</t>
  </si>
  <si>
    <t>0.0222357</t>
  </si>
  <si>
    <t>0.0232879</t>
  </si>
  <si>
    <t>0.00542607</t>
  </si>
  <si>
    <t>0.0208762</t>
  </si>
  <si>
    <t>0.0160171</t>
  </si>
  <si>
    <t>0.0238908</t>
  </si>
  <si>
    <t>0.0439317</t>
  </si>
  <si>
    <t>0.0000843013</t>
  </si>
  <si>
    <t>0.0134957</t>
  </si>
  <si>
    <t>0.000992909</t>
  </si>
  <si>
    <t>0.0226096</t>
  </si>
  <si>
    <t>0.00265524</t>
  </si>
  <si>
    <t>0.203562</t>
  </si>
  <si>
    <t>0.00241169</t>
  </si>
  <si>
    <t>0.00165804</t>
  </si>
  <si>
    <t>0.017334</t>
  </si>
  <si>
    <t>0.00730481</t>
  </si>
  <si>
    <t>0.00233769</t>
  </si>
  <si>
    <t>0.00745797</t>
  </si>
  <si>
    <t>1.25435</t>
  </si>
  <si>
    <t>0.00192072</t>
  </si>
  <si>
    <t>0.0800381</t>
  </si>
  <si>
    <t>0.000150731</t>
  </si>
  <si>
    <t>0.0939053</t>
  </si>
  <si>
    <t>0.00222739</t>
  </si>
  <si>
    <t>0.0017334</t>
  </si>
  <si>
    <t>0.0082902</t>
  </si>
  <si>
    <t>0.00128437</t>
  </si>
  <si>
    <t>0.00233623</t>
  </si>
  <si>
    <t>0.020299</t>
  </si>
  <si>
    <t>0.0608302</t>
  </si>
  <si>
    <t>0.0107773</t>
  </si>
  <si>
    <t>0.00150731</t>
  </si>
  <si>
    <t>0.0727361</t>
  </si>
  <si>
    <t>0.00187882</t>
  </si>
  <si>
    <t>0.0102497</t>
  </si>
  <si>
    <t>0.0080641</t>
  </si>
  <si>
    <t>0.00203487</t>
  </si>
  <si>
    <t>0.0180877</t>
  </si>
  <si>
    <t>0.482598</t>
  </si>
  <si>
    <t>0.0218597</t>
  </si>
  <si>
    <t>0.0000778005</t>
  </si>
  <si>
    <t>0.0063307</t>
  </si>
  <si>
    <t>0.00859166</t>
  </si>
  <si>
    <t>0.000291726</t>
  </si>
  <si>
    <t>75365.4</t>
  </si>
  <si>
    <t>0.00260685</t>
  </si>
  <si>
    <t>0.0198211</t>
  </si>
  <si>
    <t>0.00596632</t>
  </si>
  <si>
    <t>0.0018518</t>
  </si>
  <si>
    <t>2.8256</t>
  </si>
  <si>
    <t>0.648812</t>
  </si>
  <si>
    <t>0.0308998</t>
  </si>
  <si>
    <t>0.0000538669</t>
  </si>
  <si>
    <t>0.00346681</t>
  </si>
  <si>
    <t>0.259035</t>
  </si>
  <si>
    <t>0.173298</t>
  </si>
  <si>
    <t>0.021856</t>
  </si>
  <si>
    <t>0.0753654</t>
  </si>
  <si>
    <t>0.00520021</t>
  </si>
  <si>
    <t>0.571639</t>
  </si>
  <si>
    <t>0.00982518</t>
  </si>
  <si>
    <t>7.55832</t>
  </si>
  <si>
    <t>2.2679</t>
  </si>
  <si>
    <t>0.128121</t>
  </si>
  <si>
    <t>0.165695</t>
  </si>
  <si>
    <t>0.0329733</t>
  </si>
  <si>
    <t>0.00218571</t>
  </si>
  <si>
    <t>0.20157</t>
  </si>
  <si>
    <t>0.155752</t>
  </si>
  <si>
    <t>0.139803</t>
  </si>
  <si>
    <t>0.16595</t>
  </si>
  <si>
    <t>0.0501317</t>
  </si>
  <si>
    <t>0.0193689</t>
  </si>
  <si>
    <t>0.0000755468</t>
  </si>
  <si>
    <t>0.0217806</t>
  </si>
  <si>
    <t>26652.9</t>
  </si>
  <si>
    <t>1.19921</t>
  </si>
  <si>
    <t>0.34329</t>
  </si>
  <si>
    <t>0.00881776</t>
  </si>
  <si>
    <t>0.0000391796</t>
  </si>
  <si>
    <t>0.135658</t>
  </si>
  <si>
    <t>0.0021856</t>
  </si>
  <si>
    <t>0.0330854</t>
  </si>
  <si>
    <t>0.11242</t>
  </si>
  <si>
    <t>0.00503228</t>
  </si>
  <si>
    <t>0.00203346</t>
  </si>
  <si>
    <t>0.0251721</t>
  </si>
  <si>
    <t>0.164827</t>
  </si>
  <si>
    <t>0.000810733</t>
  </si>
  <si>
    <t>0.00876701</t>
  </si>
  <si>
    <t>0.00482339</t>
  </si>
  <si>
    <t>0.0150627</t>
  </si>
  <si>
    <t>0.136185</t>
  </si>
  <si>
    <t>0.0158762</t>
  </si>
  <si>
    <t>0.00972214</t>
  </si>
  <si>
    <t>0.159247</t>
  </si>
  <si>
    <t>0.447038</t>
  </si>
  <si>
    <t>0.23107</t>
  </si>
  <si>
    <t>0.0000442242</t>
  </si>
  <si>
    <t>0.00082902</t>
  </si>
  <si>
    <t>0.0959402</t>
  </si>
  <si>
    <t>0.0139804</t>
  </si>
  <si>
    <t>0.0119831</t>
  </si>
  <si>
    <t>0.0122092</t>
  </si>
  <si>
    <t>0.00226096</t>
  </si>
  <si>
    <t>0.000600994</t>
  </si>
  <si>
    <t>0.0322368</t>
  </si>
  <si>
    <t>0.000428737</t>
  </si>
  <si>
    <t>0.00836556</t>
  </si>
  <si>
    <t>4.73529</t>
  </si>
  <si>
    <t>0.00106333</t>
  </si>
  <si>
    <t>15.7693</t>
  </si>
  <si>
    <t>0.000233082</t>
  </si>
  <si>
    <t>0.0188414</t>
  </si>
  <si>
    <t>0.00738581</t>
  </si>
  <si>
    <t>0.0277345</t>
  </si>
  <si>
    <t>12.2117</t>
  </si>
  <si>
    <t>0.0342159</t>
  </si>
  <si>
    <t>0.0830447</t>
  </si>
  <si>
    <t>0.00865982</t>
  </si>
  <si>
    <t>0.0708435</t>
  </si>
  <si>
    <t>0.00128121</t>
  </si>
  <si>
    <t>0.00248706</t>
  </si>
  <si>
    <t>0.0265286</t>
  </si>
  <si>
    <t>0.046959</t>
  </si>
  <si>
    <t>1.24357</t>
  </si>
  <si>
    <t>0.105512</t>
  </si>
  <si>
    <t>0.0573944</t>
  </si>
  <si>
    <t>0.0292152</t>
  </si>
  <si>
    <t>0.0654513</t>
  </si>
  <si>
    <t>0.00721994</t>
  </si>
  <si>
    <t>0.0318603</t>
  </si>
  <si>
    <t>0.00907922</t>
  </si>
  <si>
    <t>0.000602923</t>
  </si>
  <si>
    <t>0.0131136</t>
  </si>
  <si>
    <t>0.0694869</t>
  </si>
  <si>
    <t>0.0234795</t>
  </si>
  <si>
    <t>0.023577</t>
  </si>
  <si>
    <t>0.000226096</t>
  </si>
  <si>
    <t>0.00731045</t>
  </si>
  <si>
    <t>1.3669</t>
  </si>
  <si>
    <t>0.0164314</t>
  </si>
  <si>
    <t>0.0219619</t>
  </si>
  <si>
    <t>0.00204515</t>
  </si>
  <si>
    <t>0.168819</t>
  </si>
  <si>
    <t>0.0120543</t>
  </si>
  <si>
    <t>0.00580314</t>
  </si>
  <si>
    <t>0.172114</t>
  </si>
  <si>
    <t>0.00889312</t>
  </si>
  <si>
    <t>0.00463014</t>
  </si>
  <si>
    <t>0.0165217</t>
  </si>
  <si>
    <t>0.0000479096</t>
  </si>
  <si>
    <t>0.0124353</t>
  </si>
  <si>
    <t>0.028262</t>
  </si>
  <si>
    <t>0.0399437</t>
  </si>
  <si>
    <t>0.0019595</t>
  </si>
  <si>
    <t>0.00321272</t>
  </si>
  <si>
    <t>0.0248802</t>
  </si>
  <si>
    <t>0.00459729</t>
  </si>
  <si>
    <t>0.0172587</t>
  </si>
  <si>
    <t>0.0728784</t>
  </si>
  <si>
    <t>0.0141556</t>
  </si>
  <si>
    <t>0.0000021897</t>
  </si>
  <si>
    <t>0.0212394</t>
  </si>
  <si>
    <t>0.000530279</t>
  </si>
  <si>
    <t>0.0303229</t>
  </si>
  <si>
    <t>0.00120585</t>
  </si>
  <si>
    <t>0.120886</t>
  </si>
  <si>
    <t>0.0105512</t>
  </si>
  <si>
    <t>0.0674231</t>
  </si>
  <si>
    <t>0.0274833</t>
  </si>
  <si>
    <t>0.0581821</t>
  </si>
  <si>
    <t>0.0447267</t>
  </si>
  <si>
    <t>0.00820159</t>
  </si>
  <si>
    <t>0.00972992</t>
  </si>
  <si>
    <t>0.0137165</t>
  </si>
  <si>
    <t>0.0225343</t>
  </si>
  <si>
    <t>0.000527558</t>
  </si>
  <si>
    <t>0.00535095</t>
  </si>
  <si>
    <t>0.0141687</t>
  </si>
  <si>
    <t>0.179605</t>
  </si>
  <si>
    <t>0.00211023</t>
  </si>
  <si>
    <t>0.00813947</t>
  </si>
  <si>
    <t>0.0323318</t>
  </si>
  <si>
    <t>0.00700899</t>
  </si>
  <si>
    <t>0.00361754</t>
  </si>
  <si>
    <t>0.00143194</t>
  </si>
  <si>
    <t>0.0175601</t>
  </si>
  <si>
    <t>0.00904385</t>
  </si>
  <si>
    <t>0.00503945</t>
  </si>
  <si>
    <t>0.220745</t>
  </si>
  <si>
    <t>0.0213284</t>
  </si>
  <si>
    <t>0.0394915</t>
  </si>
  <si>
    <t>0.0122846</t>
  </si>
  <si>
    <t>0.0271146</t>
  </si>
  <si>
    <t>0.000301462</t>
  </si>
  <si>
    <t>0.00365464</t>
  </si>
  <si>
    <t>0.00188414</t>
  </si>
  <si>
    <t>0.239059</t>
  </si>
  <si>
    <t>0.0951364</t>
  </si>
  <si>
    <t>0.00247166</t>
  </si>
  <si>
    <t>0.0113202</t>
  </si>
  <si>
    <t>0.000651903</t>
  </si>
  <si>
    <t>0.127141</t>
  </si>
  <si>
    <t>0.218142</t>
  </si>
  <si>
    <t>0.989623</t>
  </si>
  <si>
    <t>0.00324071</t>
  </si>
  <si>
    <t>0.0149396</t>
  </si>
  <si>
    <t>0.00911922</t>
  </si>
  <si>
    <t>0.00399437</t>
  </si>
  <si>
    <t>0.0181966</t>
  </si>
  <si>
    <t>0.00586987</t>
  </si>
  <si>
    <t>0.00617997</t>
  </si>
  <si>
    <t>0.00685528</t>
  </si>
  <si>
    <t>0.0104758</t>
  </si>
  <si>
    <t>0.0548037</t>
  </si>
  <si>
    <t>0.00940042</t>
  </si>
  <si>
    <t>0.00648143</t>
  </si>
  <si>
    <t>0.0161497</t>
  </si>
  <si>
    <t>0.00849507</t>
  </si>
  <si>
    <t>0.0678289</t>
  </si>
  <si>
    <t>0.00339144</t>
  </si>
  <si>
    <t>0.00105512</t>
  </si>
  <si>
    <t>0.0109157</t>
  </si>
  <si>
    <t>0.0030728</t>
  </si>
  <si>
    <t>0.0376827</t>
  </si>
  <si>
    <t>0.0377581</t>
  </si>
  <si>
    <t>0.00316535</t>
  </si>
  <si>
    <t>0.0232126</t>
  </si>
  <si>
    <t>0.0140877</t>
  </si>
  <si>
    <t>0.214942</t>
  </si>
  <si>
    <t>0.0449932</t>
  </si>
  <si>
    <t>0.00958751</t>
  </si>
  <si>
    <t>0.00497412</t>
  </si>
  <si>
    <t>0.000376827</t>
  </si>
  <si>
    <t>0.031832</t>
  </si>
  <si>
    <t>0.0824498</t>
  </si>
  <si>
    <t>0.0000753654</t>
  </si>
  <si>
    <t>0.00366644</t>
  </si>
  <si>
    <t>0.00504948</t>
  </si>
  <si>
    <t>0.0237401</t>
  </si>
  <si>
    <t>0.0150793</t>
  </si>
  <si>
    <t>0.000812001</t>
  </si>
  <si>
    <t>0.00158267</t>
  </si>
  <si>
    <t>0.00602923</t>
  </si>
  <si>
    <t>0.0536602</t>
  </si>
  <si>
    <t>0.0351203</t>
  </si>
  <si>
    <t>0.00263779</t>
  </si>
  <si>
    <t>0.000753654</t>
  </si>
  <si>
    <t>0.00236731</t>
  </si>
  <si>
    <t>0.00489875</t>
  </si>
  <si>
    <t>0.0154499</t>
  </si>
  <si>
    <t>0.00104914</t>
  </si>
  <si>
    <t>11.294</t>
  </si>
  <si>
    <t>0.0957141</t>
  </si>
  <si>
    <t>0.0123701</t>
  </si>
  <si>
    <t>0.00432122</t>
  </si>
  <si>
    <t>0.0174094</t>
  </si>
  <si>
    <t>0.0183892</t>
  </si>
  <si>
    <t>0.011757</t>
  </si>
  <si>
    <t>0.000221953</t>
  </si>
  <si>
    <t>0.00994824</t>
  </si>
  <si>
    <t>0.0041451</t>
  </si>
  <si>
    <t>0.0603003</t>
  </si>
  <si>
    <t>6.4979</t>
  </si>
  <si>
    <t>3.9305</t>
  </si>
  <si>
    <t>5.93646</t>
  </si>
  <si>
    <t>18.4645</t>
  </si>
  <si>
    <t>0.00675776</t>
  </si>
  <si>
    <t>0.71393</t>
  </si>
  <si>
    <t>0.0979187</t>
  </si>
  <si>
    <t>0.0550036</t>
  </si>
  <si>
    <t>0.0587926</t>
  </si>
  <si>
    <t>0.0000005482</t>
  </si>
  <si>
    <t>0.0000685825</t>
  </si>
  <si>
    <t>0.522418</t>
  </si>
  <si>
    <t>0.0605907</t>
  </si>
  <si>
    <t>4.41094</t>
  </si>
  <si>
    <t>0.0607644</t>
  </si>
  <si>
    <t>0.0917951</t>
  </si>
  <si>
    <t>2.6457</t>
  </si>
  <si>
    <t>0.00994286</t>
  </si>
  <si>
    <t>376.827</t>
  </si>
  <si>
    <t>0.0425061</t>
  </si>
  <si>
    <t>0.0159775</t>
  </si>
  <si>
    <t>0.520248</t>
  </si>
  <si>
    <t>0.00889218</t>
  </si>
  <si>
    <t>0.020422</t>
  </si>
  <si>
    <t>0.387001</t>
  </si>
  <si>
    <t>0.0895341</t>
  </si>
  <si>
    <t>0.00902779</t>
  </si>
  <si>
    <t>0.0000771957</t>
  </si>
  <si>
    <t>0.0337003</t>
  </si>
  <si>
    <t>0.0000300831</t>
  </si>
  <si>
    <t>0.0328169</t>
  </si>
  <si>
    <t>0.117796</t>
  </si>
  <si>
    <t>22.6096</t>
  </si>
  <si>
    <t>0.0000156327</t>
  </si>
  <si>
    <t>0.0477817</t>
  </si>
  <si>
    <t>0.0000112963</t>
  </si>
  <si>
    <t>0.0218336</t>
  </si>
  <si>
    <t>0.000759052</t>
  </si>
  <si>
    <t>0.00278852</t>
  </si>
  <si>
    <t>0.000979751</t>
  </si>
  <si>
    <t>0.0543385</t>
  </si>
  <si>
    <t>0.000213334</t>
  </si>
  <si>
    <t>0.00233633</t>
  </si>
  <si>
    <t>0.0117397</t>
  </si>
  <si>
    <t>0.013415</t>
  </si>
  <si>
    <t>0.00208431</t>
  </si>
  <si>
    <t>3.52348</t>
  </si>
  <si>
    <t>0.00135658</t>
  </si>
  <si>
    <t>0.000298646</t>
  </si>
  <si>
    <t>0.0008105</t>
  </si>
  <si>
    <t>27.8924</t>
  </si>
  <si>
    <t>0.000415766</t>
  </si>
  <si>
    <t>0.00113048</t>
  </si>
  <si>
    <t>0.00318669</t>
  </si>
  <si>
    <t>0.0268301</t>
  </si>
  <si>
    <t>0.0275837</t>
  </si>
  <si>
    <t>0.54037</t>
  </si>
  <si>
    <t>0.0127368</t>
  </si>
  <si>
    <t>0.173567</t>
  </si>
  <si>
    <t>0.269507</t>
  </si>
  <si>
    <t>0.00180877</t>
  </si>
  <si>
    <t>0.0394161</t>
  </si>
  <si>
    <t>1.23873</t>
  </si>
  <si>
    <t>0.064136</t>
  </si>
  <si>
    <t>0.00161634</t>
  </si>
  <si>
    <t>0.11855</t>
  </si>
  <si>
    <t>91.257</t>
  </si>
  <si>
    <t>0.00293925</t>
  </si>
  <si>
    <t>0.00286389</t>
  </si>
  <si>
    <t>0.0245691</t>
  </si>
  <si>
    <t>7546.17</t>
  </si>
  <si>
    <t>1527181774</t>
  </si>
  <si>
    <t>587.511</t>
  </si>
  <si>
    <t>1527181759</t>
  </si>
  <si>
    <t>0.124817</t>
  </si>
  <si>
    <t>1527181763</t>
  </si>
  <si>
    <t>6.65787</t>
  </si>
  <si>
    <t>1527181764</t>
  </si>
  <si>
    <t>46.2695</t>
  </si>
  <si>
    <t>24.6323</t>
  </si>
  <si>
    <t>1527181765</t>
  </si>
  <si>
    <t>3.19602</t>
  </si>
  <si>
    <t>4.60409</t>
  </si>
  <si>
    <t>793.957</t>
  </si>
  <si>
    <t>1527181761</t>
  </si>
  <si>
    <t>0.0400787</t>
  </si>
  <si>
    <t>1527181762</t>
  </si>
  <si>
    <t>1.04512</t>
  </si>
  <si>
    <t>1.71424</t>
  </si>
  <si>
    <t>0.406402</t>
  </si>
  <si>
    <t>1.40465</t>
  </si>
  <si>
    <t>0.739951</t>
  </si>
  <si>
    <t>6.63311</t>
  </si>
  <si>
    <t>38.3131</t>
  </si>
  <si>
    <t>0.296585</t>
  </si>
  <si>
    <t>1527181760</t>
  </si>
  <si>
    <t>3.75411</t>
  </si>
  <si>
    <t>0.600952</t>
  </si>
  <si>
    <t>0.504746</t>
  </si>
  <si>
    <t>0.212606</t>
  </si>
  <si>
    <t>0.651347</t>
  </si>
  <si>
    <t>0.00110759</t>
  </si>
  <si>
    <t>1527181766</t>
  </si>
  <si>
    <t>0.0351319</t>
  </si>
  <si>
    <t>0.252397</t>
  </si>
  <si>
    <t>0.873501</t>
  </si>
  <si>
    <t>0.332606</t>
  </si>
  <si>
    <t>0.00640381</t>
  </si>
  <si>
    <t>0.188133</t>
  </si>
  <si>
    <t>0.189095</t>
  </si>
  <si>
    <t>0.18926</t>
  </si>
  <si>
    <t>0.172034</t>
  </si>
  <si>
    <t>1.66117</t>
  </si>
  <si>
    <t>2.39817</t>
  </si>
  <si>
    <t>1.06327</t>
  </si>
  <si>
    <t>0.173955</t>
  </si>
  <si>
    <t>0.15421</t>
  </si>
  <si>
    <t>0.0694225</t>
  </si>
  <si>
    <t>0.183481</t>
  </si>
  <si>
    <t>0.124976</t>
  </si>
  <si>
    <t>0.20927</t>
  </si>
  <si>
    <t>0.322807</t>
  </si>
  <si>
    <t>0.0381883</t>
  </si>
  <si>
    <t>2.17725</t>
  </si>
  <si>
    <t>2.92259</t>
  </si>
  <si>
    <t>0.174285</t>
  </si>
  <si>
    <t>0.919345</t>
  </si>
  <si>
    <t>0.61362</t>
  </si>
  <si>
    <t>0.136559</t>
  </si>
  <si>
    <t>0.0863701</t>
  </si>
  <si>
    <t>0.440717</t>
  </si>
  <si>
    <t>0.0263721</t>
  </si>
  <si>
    <t>0.381834</t>
  </si>
  <si>
    <t>0.404991</t>
  </si>
  <si>
    <t>0.165217</t>
  </si>
  <si>
    <t>0.100362</t>
  </si>
  <si>
    <t>0.313333</t>
  </si>
  <si>
    <t>0.0524602</t>
  </si>
  <si>
    <t>0.922252</t>
  </si>
  <si>
    <t>0.133167</t>
  </si>
  <si>
    <t>0.0580877</t>
  </si>
  <si>
    <t>0.296096</t>
  </si>
  <si>
    <t>1.34505</t>
  </si>
  <si>
    <t>0.162839</t>
  </si>
  <si>
    <t>0.404629</t>
  </si>
  <si>
    <t>0.0886065</t>
  </si>
  <si>
    <t>0.0135367</t>
  </si>
  <si>
    <t>0.0133812</t>
  </si>
  <si>
    <t>3.89686</t>
  </si>
  <si>
    <t>0.00951936</t>
  </si>
  <si>
    <t>1.06773</t>
  </si>
  <si>
    <t>0.126645</t>
  </si>
  <si>
    <t>0.565908</t>
  </si>
  <si>
    <t>0.205781</t>
  </si>
  <si>
    <t>0.377481</t>
  </si>
  <si>
    <t>0.0603046</t>
  </si>
  <si>
    <t>1.35128</t>
  </si>
  <si>
    <t>14.3137</t>
  </si>
  <si>
    <t>0.0865149</t>
  </si>
  <si>
    <t>0.0452355</t>
  </si>
  <si>
    <t>0.140196</t>
  </si>
  <si>
    <t>0.959515</t>
  </si>
  <si>
    <t>0.00158204</t>
  </si>
  <si>
    <t>0.145113</t>
  </si>
  <si>
    <t>0.0301299</t>
  </si>
  <si>
    <t>0.0889828</t>
  </si>
  <si>
    <t>0.517477</t>
  </si>
  <si>
    <t>0.143961</t>
  </si>
  <si>
    <t>1.10647</t>
  </si>
  <si>
    <t>0.00377839</t>
  </si>
  <si>
    <t>0.55705</t>
  </si>
  <si>
    <t>0.0803436</t>
  </si>
  <si>
    <t>0.00198837</t>
  </si>
  <si>
    <t>0.0579906</t>
  </si>
  <si>
    <t>0.00209945</t>
  </si>
  <si>
    <t>0.311975</t>
  </si>
  <si>
    <t>0.000587271</t>
  </si>
  <si>
    <t>0.128149</t>
  </si>
  <si>
    <t>0.105168</t>
  </si>
  <si>
    <t>0.0359876</t>
  </si>
  <si>
    <t>0.0261676</t>
  </si>
  <si>
    <t>1.00249</t>
  </si>
  <si>
    <t>3.16617</t>
  </si>
  <si>
    <t>0.0795721</t>
  </si>
  <si>
    <t>0.114556</t>
  </si>
  <si>
    <t>0.104451</t>
  </si>
  <si>
    <t>0.0044437</t>
  </si>
  <si>
    <t>0.228854</t>
  </si>
  <si>
    <t>0.756608</t>
  </si>
  <si>
    <t>8.97349</t>
  </si>
  <si>
    <t>2.11374</t>
  </si>
  <si>
    <t>0.556565</t>
  </si>
  <si>
    <t>0.337647</t>
  </si>
  <si>
    <t>1.10631</t>
  </si>
  <si>
    <t>0.997457</t>
  </si>
  <si>
    <t>0.0773805</t>
  </si>
  <si>
    <t>0.0387036</t>
  </si>
  <si>
    <t>0.556214</t>
  </si>
  <si>
    <t>0.0630941</t>
  </si>
  <si>
    <t>0.0154004</t>
  </si>
  <si>
    <t>0.106622</t>
  </si>
  <si>
    <t>0.0784746</t>
  </si>
  <si>
    <t>0.0779894</t>
  </si>
  <si>
    <t>0.0739284</t>
  </si>
  <si>
    <t>0.243539</t>
  </si>
  <si>
    <t>0.0501755</t>
  </si>
  <si>
    <t>0.19378</t>
  </si>
  <si>
    <t>0.124698</t>
  </si>
  <si>
    <t>0.0218695</t>
  </si>
  <si>
    <t>0.0362727</t>
  </si>
  <si>
    <t>0.0390548</t>
  </si>
  <si>
    <t>0.15533</t>
  </si>
  <si>
    <t>0.147632</t>
  </si>
  <si>
    <t>0.119245</t>
  </si>
  <si>
    <t>0.295631</t>
  </si>
  <si>
    <t>0.0110522</t>
  </si>
  <si>
    <t>0.394788</t>
  </si>
  <si>
    <t>0.0290171</t>
  </si>
  <si>
    <t>0.0134161</t>
  </si>
  <si>
    <t>0.00435497</t>
  </si>
  <si>
    <t>0.0667336</t>
  </si>
  <si>
    <t>0.0137192</t>
  </si>
  <si>
    <t>0.297593</t>
  </si>
  <si>
    <t>0.00319265</t>
  </si>
  <si>
    <t>0.114028</t>
  </si>
  <si>
    <t>0.18636</t>
  </si>
  <si>
    <t>0.461231</t>
  </si>
  <si>
    <t>0.152261</t>
  </si>
  <si>
    <t>0.298545</t>
  </si>
  <si>
    <t>0.206979</t>
  </si>
  <si>
    <t>0.106413</t>
  </si>
  <si>
    <t>0.113079</t>
  </si>
  <si>
    <t>1.37316</t>
  </si>
  <si>
    <t>1.55402</t>
  </si>
  <si>
    <t>0.249231</t>
  </si>
  <si>
    <t>0.0114512</t>
  </si>
  <si>
    <t>0.0488968</t>
  </si>
  <si>
    <t>0.0570317</t>
  </si>
  <si>
    <t>0.607415</t>
  </si>
  <si>
    <t>0.576552</t>
  </si>
  <si>
    <t>0.293024</t>
  </si>
  <si>
    <t>5.76755</t>
  </si>
  <si>
    <t>1.45622</t>
  </si>
  <si>
    <t>0.373556</t>
  </si>
  <si>
    <t>0.0381689</t>
  </si>
  <si>
    <t>0.0322953</t>
  </si>
  <si>
    <t>0.0270559</t>
  </si>
  <si>
    <t>0.072759</t>
  </si>
  <si>
    <t>1.08957</t>
  </si>
  <si>
    <t>0.00490781</t>
  </si>
  <si>
    <t>0.034442</t>
  </si>
  <si>
    <t>0.0395017</t>
  </si>
  <si>
    <t>0.00967391</t>
  </si>
  <si>
    <t>0.00615979</t>
  </si>
  <si>
    <t>0.0428225</t>
  </si>
  <si>
    <t>1527181767</t>
  </si>
  <si>
    <t>0.116114</t>
  </si>
  <si>
    <t>0.32627</t>
  </si>
  <si>
    <t>0.857559</t>
  </si>
  <si>
    <t>0.107151</t>
  </si>
  <si>
    <t>0.355489</t>
  </si>
  <si>
    <t>0.0375497</t>
  </si>
  <si>
    <t>0.888228</t>
  </si>
  <si>
    <t>0.00713337</t>
  </si>
  <si>
    <t>0.190609</t>
  </si>
  <si>
    <t>0.0773617</t>
  </si>
  <si>
    <t>0.0350978</t>
  </si>
  <si>
    <t>0.00783038</t>
  </si>
  <si>
    <t>0.00490956</t>
  </si>
  <si>
    <t>0.0267335</t>
  </si>
  <si>
    <t>0.00740981</t>
  </si>
  <si>
    <t>0.129066</t>
  </si>
  <si>
    <t>0.0025186</t>
  </si>
  <si>
    <t>0.0495346</t>
  </si>
  <si>
    <t>0.268774</t>
  </si>
  <si>
    <t>0.0942314</t>
  </si>
  <si>
    <t>0.79045</t>
  </si>
  <si>
    <t>1.3794</t>
  </si>
  <si>
    <t>0.377638</t>
  </si>
  <si>
    <t>0.166444</t>
  </si>
  <si>
    <t>0.0456717</t>
  </si>
  <si>
    <t>0.0361322</t>
  </si>
  <si>
    <t>2.4637</t>
  </si>
  <si>
    <t>0.0298813</t>
  </si>
  <si>
    <t>0.0274325</t>
  </si>
  <si>
    <t>2.58461</t>
  </si>
  <si>
    <t>0.0249545</t>
  </si>
  <si>
    <t>0.0107123</t>
  </si>
  <si>
    <t>0.0720894</t>
  </si>
  <si>
    <t>0.231121</t>
  </si>
  <si>
    <t>0.0496731</t>
  </si>
  <si>
    <t>0.0235579</t>
  </si>
  <si>
    <t>0.0181241</t>
  </si>
  <si>
    <t>0.106177</t>
  </si>
  <si>
    <t>0.0434223</t>
  </si>
  <si>
    <t>0.22384</t>
  </si>
  <si>
    <t>0.0529225</t>
  </si>
  <si>
    <t>0.018907</t>
  </si>
  <si>
    <t>0.105446</t>
  </si>
  <si>
    <t>2.19446</t>
  </si>
  <si>
    <t>0.244732</t>
  </si>
  <si>
    <t>0.0189261</t>
  </si>
  <si>
    <t>0.0692125</t>
  </si>
  <si>
    <t>0.376345</t>
  </si>
  <si>
    <t>4.88656</t>
  </si>
  <si>
    <t>0.0181538</t>
  </si>
  <si>
    <t>0.0418444</t>
  </si>
  <si>
    <t>0.289894</t>
  </si>
  <si>
    <t>0.459417</t>
  </si>
  <si>
    <t>0.647558</t>
  </si>
  <si>
    <t>0.0317053</t>
  </si>
  <si>
    <t>0.0427104</t>
  </si>
  <si>
    <t>0.0258275</t>
  </si>
  <si>
    <t>0.00694696</t>
  </si>
  <si>
    <t>0.0592074</t>
  </si>
  <si>
    <t>0.730463</t>
  </si>
  <si>
    <t>0.00891078</t>
  </si>
  <si>
    <t>4.07815</t>
  </si>
  <si>
    <t>0.0194634</t>
  </si>
  <si>
    <t>0.0397272</t>
  </si>
  <si>
    <t>1.05366</t>
  </si>
  <si>
    <t>0.225847</t>
  </si>
  <si>
    <t>0.0471068</t>
  </si>
  <si>
    <t>0.0563774</t>
  </si>
  <si>
    <t>0.825806</t>
  </si>
  <si>
    <t>5.34028</t>
  </si>
  <si>
    <t>0.141095</t>
  </si>
  <si>
    <t>0.399952</t>
  </si>
  <si>
    <t>0.0517658</t>
  </si>
  <si>
    <t>0.0464892</t>
  </si>
  <si>
    <t>0.0252068</t>
  </si>
  <si>
    <t>1.16223</t>
  </si>
  <si>
    <t>0.0176413</t>
  </si>
  <si>
    <t>1.60076</t>
  </si>
  <si>
    <t>0.109823</t>
  </si>
  <si>
    <t>0.0715646</t>
  </si>
  <si>
    <t>0.131956</t>
  </si>
  <si>
    <t>0.089308</t>
  </si>
  <si>
    <t>0.133118</t>
  </si>
  <si>
    <t>0.0466335</t>
  </si>
  <si>
    <t>0.0433389</t>
  </si>
  <si>
    <t>0.10348</t>
  </si>
  <si>
    <t>0.0215631</t>
  </si>
  <si>
    <t>0.376356</t>
  </si>
  <si>
    <t>1.6582</t>
  </si>
  <si>
    <t>0.0622206</t>
  </si>
  <si>
    <t>0.0136597</t>
  </si>
  <si>
    <t>0.305204</t>
  </si>
  <si>
    <t>0.0555533</t>
  </si>
  <si>
    <t>0.135688</t>
  </si>
  <si>
    <t>0.0185517</t>
  </si>
  <si>
    <t>0.0584291</t>
  </si>
  <si>
    <t>0.051363</t>
  </si>
  <si>
    <t>0.0640005</t>
  </si>
  <si>
    <t>3551.27</t>
  </si>
  <si>
    <t>0.182049</t>
  </si>
  <si>
    <t>0.00889797</t>
  </si>
  <si>
    <t>0.00867519</t>
  </si>
  <si>
    <t>0.0142526</t>
  </si>
  <si>
    <t>0.182244</t>
  </si>
  <si>
    <t>0.13189</t>
  </si>
  <si>
    <t>0.48451</t>
  </si>
  <si>
    <t>1.09573</t>
  </si>
  <si>
    <t>0.375327</t>
  </si>
  <si>
    <t>0.0373733</t>
  </si>
  <si>
    <t>0.0325036</t>
  </si>
  <si>
    <t>0.12239</t>
  </si>
  <si>
    <t>0.168015</t>
  </si>
  <si>
    <t>0.341579</t>
  </si>
  <si>
    <t>0.0557704</t>
  </si>
  <si>
    <t>3.98753</t>
  </si>
  <si>
    <t>0.377602</t>
  </si>
  <si>
    <t>0.0361083</t>
  </si>
  <si>
    <t>0.0893174</t>
  </si>
  <si>
    <t>0.0000658182</t>
  </si>
  <si>
    <t>0.00569114</t>
  </si>
  <si>
    <t>0.0179044</t>
  </si>
  <si>
    <t>0.0254983</t>
  </si>
  <si>
    <t>0.00731207</t>
  </si>
  <si>
    <t>0.000260366</t>
  </si>
  <si>
    <t>0.0547855</t>
  </si>
  <si>
    <t>0.0206668</t>
  </si>
  <si>
    <t>0.0644806</t>
  </si>
  <si>
    <t>0.0327474</t>
  </si>
  <si>
    <t>0.175017</t>
  </si>
  <si>
    <t>0.131607</t>
  </si>
  <si>
    <t>0.511292</t>
  </si>
  <si>
    <t>0.0072949</t>
  </si>
  <si>
    <t>0.0328673</t>
  </si>
  <si>
    <t>2.0254</t>
  </si>
  <si>
    <t>0.00183811</t>
  </si>
  <si>
    <t>0.125791</t>
  </si>
  <si>
    <t>0.025123</t>
  </si>
  <si>
    <t>0.192026</t>
  </si>
  <si>
    <t>0.0075018</t>
  </si>
  <si>
    <t>0.0641507</t>
  </si>
  <si>
    <t>0.0440029</t>
  </si>
  <si>
    <t>0.106066</t>
  </si>
  <si>
    <t>0.0191784</t>
  </si>
  <si>
    <t>0.0645686</t>
  </si>
  <si>
    <t>0.0522756</t>
  </si>
  <si>
    <t>0.0490578</t>
  </si>
  <si>
    <t>0.00223456</t>
  </si>
  <si>
    <t>0.120349</t>
  </si>
  <si>
    <t>3.3714</t>
  </si>
  <si>
    <t>0.00385692</t>
  </si>
  <si>
    <t>1.12826</t>
  </si>
  <si>
    <t>0.0082901</t>
  </si>
  <si>
    <t>0.0307553</t>
  </si>
  <si>
    <t>0.208402</t>
  </si>
  <si>
    <t>0.0954748</t>
  </si>
  <si>
    <t>0.00655645</t>
  </si>
  <si>
    <t>1.5345</t>
  </si>
  <si>
    <t>0.0866885</t>
  </si>
  <si>
    <t>0.628857</t>
  </si>
  <si>
    <t>0.0123598</t>
  </si>
  <si>
    <t>2.40263</t>
  </si>
  <si>
    <t>0.0258902</t>
  </si>
  <si>
    <t>0.167214</t>
  </si>
  <si>
    <t>0.0621247</t>
  </si>
  <si>
    <t>0.372833</t>
  </si>
  <si>
    <t>0.0225072</t>
  </si>
  <si>
    <t>0.001281</t>
  </si>
  <si>
    <t>0.1103</t>
  </si>
  <si>
    <t>0.0587818</t>
  </si>
  <si>
    <t>0.261066</t>
  </si>
  <si>
    <t>0.143444</t>
  </si>
  <si>
    <t>0.0511451</t>
  </si>
  <si>
    <t>0.0913277</t>
  </si>
  <si>
    <t>0.129135</t>
  </si>
  <si>
    <t>0.013084</t>
  </si>
  <si>
    <t>0.0210519</t>
  </si>
  <si>
    <t>0.00873144</t>
  </si>
  <si>
    <t>3.85055</t>
  </si>
  <si>
    <t>0.0693115</t>
  </si>
  <si>
    <t>0.0276423</t>
  </si>
  <si>
    <t>2.30633</t>
  </si>
  <si>
    <t>0.0392597</t>
  </si>
  <si>
    <t>0.160346</t>
  </si>
  <si>
    <t>0.132926</t>
  </si>
  <si>
    <t>0.0312037</t>
  </si>
  <si>
    <t>0.227034</t>
  </si>
  <si>
    <t>0.0122365</t>
  </si>
  <si>
    <t>0.0775288</t>
  </si>
  <si>
    <t>0.000816521</t>
  </si>
  <si>
    <t>4.03093</t>
  </si>
  <si>
    <t>0.178052</t>
  </si>
  <si>
    <t>0.213814</t>
  </si>
  <si>
    <t>0.00805472</t>
  </si>
  <si>
    <t>0.0931944</t>
  </si>
  <si>
    <t>0.0568788</t>
  </si>
  <si>
    <t>0.0563603</t>
  </si>
  <si>
    <t>0.507328</t>
  </si>
  <si>
    <t>0.0217244</t>
  </si>
  <si>
    <t>0.00331621</t>
  </si>
  <si>
    <t>0.0811802</t>
  </si>
  <si>
    <t>0.22527</t>
  </si>
  <si>
    <t>19.3358</t>
  </si>
  <si>
    <t>0.368838</t>
  </si>
  <si>
    <t>1.29796</t>
  </si>
  <si>
    <t>0.391953</t>
  </si>
  <si>
    <t>0.0236709</t>
  </si>
  <si>
    <t>0.059245</t>
  </si>
  <si>
    <t>5.27558</t>
  </si>
  <si>
    <t>0.0569376</t>
  </si>
  <si>
    <t>0.903962</t>
  </si>
  <si>
    <t>0.0243492</t>
  </si>
  <si>
    <t>0.022057</t>
  </si>
  <si>
    <t>0.365196</t>
  </si>
  <si>
    <t>0.00802067</t>
  </si>
  <si>
    <t>0.375353</t>
  </si>
  <si>
    <t>1.20639</t>
  </si>
  <si>
    <t>2.99921</t>
  </si>
  <si>
    <t>0.147025</t>
  </si>
  <si>
    <t>0.0548076</t>
  </si>
  <si>
    <t>0.0375232</t>
  </si>
  <si>
    <t>1527181779</t>
  </si>
  <si>
    <t>0.284039</t>
  </si>
  <si>
    <t>0.0000759890</t>
  </si>
  <si>
    <t>0.140054</t>
  </si>
  <si>
    <t>0.00305341</t>
  </si>
  <si>
    <t>0.177862</t>
  </si>
  <si>
    <t>0.0476004</t>
  </si>
  <si>
    <t>0.0104621</t>
  </si>
  <si>
    <t>0.0332157</t>
  </si>
  <si>
    <t>0.0564778</t>
  </si>
  <si>
    <t>0.0691476</t>
  </si>
  <si>
    <t>0.343673</t>
  </si>
  <si>
    <t>0.00918486</t>
  </si>
  <si>
    <t>0.0748156</t>
  </si>
  <si>
    <t>0.127215</t>
  </si>
  <si>
    <t>0.0186047</t>
  </si>
  <si>
    <t>0.241477</t>
  </si>
  <si>
    <t>0.00235049</t>
  </si>
  <si>
    <t>0.00663216</t>
  </si>
  <si>
    <t>0.191752</t>
  </si>
  <si>
    <t>0.000826903</t>
  </si>
  <si>
    <t>0.352681</t>
  </si>
  <si>
    <t>0.0557803</t>
  </si>
  <si>
    <t>0.161562</t>
  </si>
  <si>
    <t>0.00576434</t>
  </si>
  <si>
    <t>0.00649248</t>
  </si>
  <si>
    <t>0.00331612</t>
  </si>
  <si>
    <t>0.0000880480</t>
  </si>
  <si>
    <t>0.0150534</t>
  </si>
  <si>
    <t>1.15251</t>
  </si>
  <si>
    <t>1.09348</t>
  </si>
  <si>
    <t>0.0238577</t>
  </si>
  <si>
    <t>0.0361649</t>
  </si>
  <si>
    <t>0.110482</t>
  </si>
  <si>
    <t>0.00277351</t>
  </si>
  <si>
    <t>0.0593724</t>
  </si>
  <si>
    <t>0.00702665</t>
  </si>
  <si>
    <t>0.263779</t>
  </si>
  <si>
    <t>0.169601</t>
  </si>
  <si>
    <t>0.00033141</t>
  </si>
  <si>
    <t>0.105361</t>
  </si>
  <si>
    <t>0.0015467</t>
  </si>
  <si>
    <t>0.0795476</t>
  </si>
  <si>
    <t>0.0901372</t>
  </si>
  <si>
    <t>0.0624651</t>
  </si>
  <si>
    <t>0.0295249</t>
  </si>
  <si>
    <t>0.0166784</t>
  </si>
  <si>
    <t>0.00223943</t>
  </si>
  <si>
    <t>0.0319549</t>
  </si>
  <si>
    <t>0.00565241</t>
  </si>
  <si>
    <t>0.000223162</t>
  </si>
  <si>
    <t>0.0281227</t>
  </si>
  <si>
    <t>0.178735</t>
  </si>
  <si>
    <t>0.16692</t>
  </si>
  <si>
    <t>0.0184605</t>
  </si>
  <si>
    <t>0.0562731</t>
  </si>
  <si>
    <t>0.0271217</t>
  </si>
  <si>
    <t>0.0316535</t>
  </si>
  <si>
    <t>0.00177958</t>
  </si>
  <si>
    <t>0.176096</t>
  </si>
  <si>
    <t>0.000146653</t>
  </si>
  <si>
    <t>0.113048</t>
  </si>
  <si>
    <t>0.00905125</t>
  </si>
  <si>
    <t>0.111315</t>
  </si>
  <si>
    <t>515.869</t>
  </si>
  <si>
    <t>0.0159578</t>
  </si>
  <si>
    <t>0.0856664</t>
  </si>
  <si>
    <t>0.0290157</t>
  </si>
  <si>
    <t>0.0101743</t>
  </si>
  <si>
    <t>0.957505</t>
  </si>
  <si>
    <t>0.0211299</t>
  </si>
  <si>
    <t>0.00326952</t>
  </si>
  <si>
    <t>0.243698</t>
  </si>
  <si>
    <t>0.098896</t>
  </si>
  <si>
    <t>0.00668591</t>
  </si>
  <si>
    <t>0.0204059</t>
  </si>
  <si>
    <t>0.0172876</t>
  </si>
  <si>
    <t>0.0723977</t>
  </si>
  <si>
    <t>0.00960333</t>
  </si>
  <si>
    <t>0.124574</t>
  </si>
  <si>
    <t>0.000363932</t>
  </si>
  <si>
    <t>0.00444849</t>
  </si>
  <si>
    <t>0.239844</t>
  </si>
  <si>
    <t>0.202041</t>
  </si>
  <si>
    <t>0.0538213</t>
  </si>
  <si>
    <t>0.0986008</t>
  </si>
  <si>
    <t>0.0885091</t>
  </si>
  <si>
    <t>0.117354</t>
  </si>
  <si>
    <t>0.0221634</t>
  </si>
  <si>
    <t>587.914</t>
  </si>
  <si>
    <t>0.0308485</t>
  </si>
  <si>
    <t>0.00227914</t>
  </si>
  <si>
    <t>10.768</t>
  </si>
  <si>
    <t>0.408489</t>
  </si>
  <si>
    <t>0.00422915</t>
  </si>
  <si>
    <t>37.5822</t>
  </si>
  <si>
    <t>0.0776768</t>
  </si>
  <si>
    <t>0.0336581</t>
  </si>
  <si>
    <t>0.0307753</t>
  </si>
  <si>
    <t>0.00694031</t>
  </si>
  <si>
    <t>0.0135755</t>
  </si>
  <si>
    <t>0.329721</t>
  </si>
  <si>
    <t>0.00126857</t>
  </si>
  <si>
    <t>0.0264205</t>
  </si>
  <si>
    <t>0.0012671</t>
  </si>
  <si>
    <t>12.1348</t>
  </si>
  <si>
    <t>0.0161115</t>
  </si>
  <si>
    <t>0.0338802</t>
  </si>
  <si>
    <t>1.23337</t>
  </si>
  <si>
    <t>0.250086</t>
  </si>
  <si>
    <t>6.77653</t>
  </si>
  <si>
    <t>0.0654834</t>
  </si>
  <si>
    <t>0.200084</t>
  </si>
  <si>
    <t>0.793035</t>
  </si>
  <si>
    <t>0.0286031</t>
  </si>
  <si>
    <t>0.0185137</t>
  </si>
  <si>
    <t>0.0148075</t>
  </si>
  <si>
    <t>0.0168271</t>
  </si>
  <si>
    <t>0.203568</t>
  </si>
  <si>
    <t>0.0944145</t>
  </si>
  <si>
    <t>0.442488</t>
  </si>
  <si>
    <t>0.00162457</t>
  </si>
  <si>
    <t>0.0475228</t>
  </si>
  <si>
    <t>0.128255</t>
  </si>
  <si>
    <t>0.121169</t>
  </si>
  <si>
    <t>0.0367766</t>
  </si>
  <si>
    <t>10.2333</t>
  </si>
  <si>
    <t>0.0100357</t>
  </si>
  <si>
    <t>0.343074</t>
  </si>
  <si>
    <t>0.216815</t>
  </si>
  <si>
    <t>0.0360575</t>
  </si>
  <si>
    <t>0.00499673</t>
  </si>
  <si>
    <t>0.0000862867</t>
  </si>
  <si>
    <t>0.00653726</t>
  </si>
  <si>
    <t>0.0225298</t>
  </si>
  <si>
    <t>0.127664</t>
  </si>
  <si>
    <t>0.0279341</t>
  </si>
  <si>
    <t>7.16047</t>
  </si>
  <si>
    <t>0.0828309</t>
  </si>
  <si>
    <t>0.500279</t>
  </si>
  <si>
    <t>0.0603273</t>
  </si>
  <si>
    <t>0.0045775</t>
  </si>
  <si>
    <t>0.159113</t>
  </si>
  <si>
    <t>0.0142652</t>
  </si>
  <si>
    <t>0.0146165</t>
  </si>
  <si>
    <t>4.91627</t>
  </si>
  <si>
    <t>0.753654</t>
  </si>
  <si>
    <t>1.44788</t>
  </si>
  <si>
    <t>0.0361057</t>
  </si>
  <si>
    <t>0.00214437</t>
  </si>
  <si>
    <t>0.211315</t>
  </si>
  <si>
    <t>0.338872</t>
  </si>
  <si>
    <t>0.00857494</t>
  </si>
  <si>
    <t>0.297677</t>
  </si>
  <si>
    <t>6.84842</t>
  </si>
  <si>
    <t>0.00327762</t>
  </si>
  <si>
    <t>0.0251733</t>
  </si>
  <si>
    <t>0.290312</t>
  </si>
  <si>
    <t>0.0553182</t>
  </si>
  <si>
    <t>0.0373089</t>
  </si>
  <si>
    <t>0.0242892</t>
  </si>
  <si>
    <t>0.000540028</t>
  </si>
  <si>
    <t>42.6179</t>
  </si>
  <si>
    <t>0.0239662</t>
  </si>
  <si>
    <t>0.027433</t>
  </si>
  <si>
    <t>0.00849046</t>
  </si>
  <si>
    <t>0.00688536</t>
  </si>
  <si>
    <t>0.0984875</t>
  </si>
  <si>
    <t>0.00648021</t>
  </si>
  <si>
    <t>0.0190787</t>
  </si>
  <si>
    <t>1453.96</t>
  </si>
  <si>
    <t>0.0236647</t>
  </si>
  <si>
    <t>0.372067</t>
  </si>
  <si>
    <t>0.000234795</t>
  </si>
  <si>
    <t>0.0152238</t>
  </si>
  <si>
    <t>0.145455</t>
  </si>
  <si>
    <t>0.000293106</t>
  </si>
  <si>
    <t>28.8624</t>
  </si>
  <si>
    <t>0.056744</t>
  </si>
  <si>
    <t>0.00566442</t>
  </si>
  <si>
    <t>0.0155115</t>
  </si>
  <si>
    <t>0.0290287</t>
  </si>
  <si>
    <t>0.00319508</t>
  </si>
  <si>
    <t>0.0242241</t>
  </si>
  <si>
    <t>0.0562277</t>
  </si>
  <si>
    <t>0.130641</t>
  </si>
  <si>
    <t>0.304551</t>
  </si>
  <si>
    <t>0.00150327</t>
  </si>
  <si>
    <t>0.105987</t>
  </si>
  <si>
    <t>0.0398564</t>
  </si>
  <si>
    <t>0.0113048</t>
  </si>
  <si>
    <t>0.0399609</t>
  </si>
  <si>
    <t>0.0040631</t>
  </si>
  <si>
    <t>0.0073009</t>
  </si>
  <si>
    <t>0.003919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</si>
</sst>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333333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0" fillId="0" borderId="0" xfId="0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horizontal="left"/>
    </xf>
    <xf numFmtId="49" fontId="0" fillId="0" borderId="10" xfId="0" applyNumberFormat="1" applyFont="1" applyBorder="1" applyAlignment="1">
      <alignment horizontal="left"/>
    </xf>
    <xf numFmtId="2" fontId="0" fillId="0" borderId="0" xfId="42" applyNumberFormat="1" applyFont="1"/>
    <xf numFmtId="2" fontId="0" fillId="0" borderId="0" xfId="42" applyNumberFormat="1" applyFont="1" applyAlignment="1">
      <alignment horizontal="left"/>
    </xf>
    <xf numFmtId="2" fontId="0" fillId="0" borderId="0" xfId="0" applyNumberFormat="1"/>
    <xf numFmtId="164" fontId="18" fillId="0" borderId="10" xfId="0" applyNumberFormat="1" applyFont="1" applyBorder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Week Transactional Volume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Consolidated!$B$1</c:f>
              <c:strCache>
                <c:ptCount val="1"/>
                <c:pt idx="0">
                  <c:v>Transactional Volume ($)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Consolidated!$A$2:$A$5</c:f>
              <c:strCache>
                <c:ptCount val="4"/>
                <c:pt idx="0">
                  <c:v>Paradex</c:v>
                </c:pt>
                <c:pt idx="1">
                  <c:v>DDEX</c:v>
                </c:pt>
                <c:pt idx="2">
                  <c:v>Radar Relay</c:v>
                </c:pt>
                <c:pt idx="3">
                  <c:v>Airswap</c:v>
                </c:pt>
              </c:strCache>
            </c:strRef>
          </c:cat>
          <c:val>
            <c:numRef>
              <c:f>Consolidated!$B$2:$B$5</c:f>
              <c:numCache>
                <c:formatCode>General</c:formatCode>
                <c:ptCount val="4"/>
                <c:pt idx="0">
                  <c:v>23396.105641100006</c:v>
                </c:pt>
                <c:pt idx="1">
                  <c:v>42587.009294589661</c:v>
                </c:pt>
                <c:pt idx="2">
                  <c:v>67484.382620950972</c:v>
                </c:pt>
                <c:pt idx="3">
                  <c:v>316756.07320022688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CC-44D2-9EEB-F6EBDF91D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3754664"/>
        <c:axId val="786202080"/>
      </c:barChart>
      <c:catAx>
        <c:axId val="293754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202080"/>
        <c:crosses val="autoZero"/>
        <c:auto val="1"/>
        <c:lblAlgn val="ctr"/>
        <c:lblOffset val="100"/>
        <c:noMultiLvlLbl val="0"/>
      </c:catAx>
      <c:valAx>
        <c:axId val="786202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754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11</xdr:row>
      <xdr:rowOff>23812</xdr:rowOff>
    </xdr:from>
    <xdr:to>
      <xdr:col>13</xdr:col>
      <xdr:colOff>66675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9BBBCB-F401-46A6-811C-22EF9222CC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" xr16:uid="{939E3995-63A8-4F3D-A91F-1FE477101B47}" autoFormatId="16" applyNumberFormats="0" applyBorderFormats="0" applyFontFormats="0" applyPatternFormats="0" applyAlignmentFormats="0" applyWidthHeightFormats="0">
  <queryTableRefresh nextId="5">
    <queryTableFields count="4">
      <queryTableField id="1" name="Token.name" tableColumnId="1"/>
      <queryTableField id="2" name="Token.symbol" tableColumnId="2"/>
      <queryTableField id="3" name="Token.price_usd" tableColumnId="3"/>
      <queryTableField id="4" name="Token.last_updated" tableColumnId="4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8BF1A397-AF02-4AAB-A5F9-CF1EB35FE2A4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12" xr16:uid="{00000000-0016-0000-0300-000003000000}" autoFormatId="16" applyNumberFormats="0" applyBorderFormats="0" applyFontFormats="0" applyPatternFormats="0" applyAlignmentFormats="0" applyWidthHeightFormats="0">
  <queryTableRefresh nextId="27">
    <queryTableFields count="4">
      <queryTableField id="23" name="Token.name" tableColumnId="1"/>
      <queryTableField id="24" name="Token.symbol" tableColumnId="2"/>
      <queryTableField id="25" name="Token.price_usd" tableColumnId="3"/>
      <queryTableField id="26" name="Token.last_updated" tableColumnId="4"/>
    </queryTableFields>
    <queryTableDeletedFields count="3">
      <deletedField name="Token.id"/>
      <deletedField name="Token.name"/>
      <deletedField name="Token.rank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1" xr16:uid="{779BD93B-D0DD-44E4-8C00-53F177418408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0" xr16:uid="{CAE29206-65E4-4FED-8D0E-CBCF06239846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9" xr16:uid="{CD7F46BD-9B3E-4279-B7B1-CF7E3729E2D7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8" xr16:uid="{700181E7-D0E5-4020-BDD2-FA0C5D73EEA7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7" xr16:uid="{0BE21241-1A16-4DF6-93D9-1C19D6022B2E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6" xr16:uid="{3506B2EA-8AD5-45F8-B6E2-FCB4260D0806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5D117D1C-C6FF-4486-942C-35BD7744F756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8785824F-1F01-4483-84DF-2FBAE6B5E377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Query3" displayName="Query3" ref="A1:B3" totalsRowShown="0">
  <autoFilter ref="A1:B3" xr:uid="{00000000-0009-0000-0100-000003000000}"/>
  <tableColumns count="2">
    <tableColumn id="1" xr3:uid="{00000000-0010-0000-0000-000001000000}" name="Name"/>
    <tableColumn id="2" xr3:uid="{00000000-0010-0000-0000-000002000000}" name="Value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300BF39-ACF7-42D2-8843-74C7D4240421}" name="Query4" displayName="Query4" ref="A1:B3" tableType="queryTable" totalsRowShown="0">
  <autoFilter ref="A1:B3" xr:uid="{780E73F1-4EED-465E-BE92-DF0DD439E6A3}"/>
  <tableColumns count="2">
    <tableColumn id="1" xr3:uid="{00A0829B-057B-4D2A-8A64-B8B66EBF6B00}" uniqueName="1" name="Name" queryTableFieldId="1"/>
    <tableColumn id="2" xr3:uid="{2C8DA5AF-B840-4237-A1A5-403D11EB6483}" uniqueName="2" name="Value" queryTableField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54D12D8-A35F-4C97-ABAA-971155512887}" name="Query3_2" displayName="Query3_2" ref="A1:B3" tableType="queryTable" totalsRowShown="0">
  <autoFilter ref="A1:B3" xr:uid="{37C6218F-5B65-48CE-80AB-74D1A88C424D}"/>
  <tableColumns count="2">
    <tableColumn id="1" xr3:uid="{385EBCA0-7A94-454E-A9E5-3CEC0AE120F5}" uniqueName="1" name="Name" queryTableFieldId="1"/>
    <tableColumn id="2" xr3:uid="{06873424-82E1-4B26-83D2-6A8D2E5D9726}" uniqueName="2" name="Value" queryTableFieldId="2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255DE9A-E346-4C32-9AE1-4D615DBEB6BA}" name="Query2_2" displayName="Query2_2" ref="A1:B3" tableType="queryTable" totalsRowShown="0">
  <autoFilter ref="A1:B3" xr:uid="{B9C52184-146F-41EE-954E-01A4554D9125}"/>
  <tableColumns count="2">
    <tableColumn id="1" xr3:uid="{02A63441-7D89-41A9-ABB4-015908B0B7F3}" uniqueName="1" name="Name" queryTableFieldId="1"/>
    <tableColumn id="2" xr3:uid="{04F7685A-9778-4A25-8DC5-2C2F49DC41DA}" uniqueName="2" name="Value" queryTableFieldId="2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F06D0C2-F52F-4F2A-81E0-3666531814EE}" name="Query1_2" displayName="Query1_2" ref="A1:B3" tableType="queryTable" totalsRowShown="0">
  <autoFilter ref="A1:B3" xr:uid="{37D743FD-4753-4C9A-B913-19B9E1131046}"/>
  <tableColumns count="2">
    <tableColumn id="1" xr3:uid="{7F0F8155-AE25-49BF-9264-3C8584690646}" uniqueName="1" name="Name" queryTableFieldId="1"/>
    <tableColumn id="2" xr3:uid="{DBCC2F79-2DC8-42D1-BBF2-AE73BFA01621}" uniqueName="2" name="Value" queryTableFieldId="2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icker" displayName="Ticker" ref="A1:D1624" tableType="queryTable" totalsRowShown="0" dataDxfId="15">
  <tableColumns count="4">
    <tableColumn id="1" xr3:uid="{FF94D406-766D-40D2-A81D-9A2B0B21AD2A}" uniqueName="1" name="Token.name" queryTableFieldId="23" dataDxfId="3"/>
    <tableColumn id="2" xr3:uid="{DD396E33-35E1-4C94-91F5-00EA4E1B69D7}" uniqueName="2" name="Token.symbol" queryTableFieldId="24" dataDxfId="2"/>
    <tableColumn id="3" xr3:uid="{6EB88E81-2B29-4247-B93A-002C0F0FD99C}" uniqueName="3" name="Token.price_usd" queryTableFieldId="25" dataDxfId="1" dataCellStyle="Currency"/>
    <tableColumn id="4" xr3:uid="{F1E50777-C641-4032-903A-578A7FDA6D47}" uniqueName="4" name="Token.last_updated" queryTableFieldId="26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Query2" displayName="Query2" ref="A1:B3" totalsRowShown="0">
  <autoFilter ref="A1:B3" xr:uid="{00000000-0009-0000-0100-000004000000}"/>
  <tableColumns count="2">
    <tableColumn id="1" xr3:uid="{00000000-0010-0000-0100-000001000000}" name="Name"/>
    <tableColumn id="2" xr3:uid="{00000000-0010-0000-0100-000002000000}" name="Value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Query1" displayName="Query1" ref="A1:N2" totalsRowShown="0">
  <autoFilter ref="A1:N2" xr:uid="{00000000-0009-0000-0100-000002000000}"/>
  <tableColumns count="14">
    <tableColumn id="1" xr3:uid="{00000000-0010-0000-0200-000001000000}" name="Value.name"/>
    <tableColumn id="2" xr3:uid="{00000000-0010-0000-0200-000002000000}" name="Value.symbol"/>
    <tableColumn id="3" xr3:uid="{00000000-0010-0000-0200-000003000000}" name="Value.website_slug"/>
    <tableColumn id="4" xr3:uid="{00000000-0010-0000-0200-000004000000}" name="Value.rank"/>
    <tableColumn id="5" xr3:uid="{00000000-0010-0000-0200-000005000000}" name="Value.circulating_supply"/>
    <tableColumn id="6" xr3:uid="{00000000-0010-0000-0200-000006000000}" name="Value.total_supply"/>
    <tableColumn id="7" xr3:uid="{00000000-0010-0000-0200-000007000000}" name="Value.max_supply"/>
    <tableColumn id="8" xr3:uid="{00000000-0010-0000-0200-000008000000}" name="Value.quotes.USD.price"/>
    <tableColumn id="9" xr3:uid="{00000000-0010-0000-0200-000009000000}" name="Value.quotes.USD.volume_24h"/>
    <tableColumn id="10" xr3:uid="{00000000-0010-0000-0200-00000A000000}" name="Value.quotes.USD.market_cap"/>
    <tableColumn id="11" xr3:uid="{00000000-0010-0000-0200-00000B000000}" name="Value.quotes.USD.percent_change_1h"/>
    <tableColumn id="12" xr3:uid="{00000000-0010-0000-0200-00000C000000}" name="Value.quotes.USD.percent_change_24h"/>
    <tableColumn id="13" xr3:uid="{00000000-0010-0000-0200-00000D000000}" name="Value.quotes.USD.percent_change_7d"/>
    <tableColumn id="14" xr3:uid="{00000000-0010-0000-0200-00000E000000}" name="Value.last_updated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68EC08B-80E8-40CD-BC33-8D651D73D3C5}" name="Append" displayName="Append" ref="A1:D10" tableType="queryTable" totalsRowShown="0">
  <autoFilter ref="A1:D10" xr:uid="{8EABB0D0-E93D-455D-8703-A6A4DC50FC16}"/>
  <tableColumns count="4">
    <tableColumn id="1" xr3:uid="{2A208F0B-6269-4D0C-9E24-37F6329EA28D}" uniqueName="1" name="Token.name" queryTableFieldId="1"/>
    <tableColumn id="2" xr3:uid="{B54D4979-9D95-45F7-AF86-44B9F8BC99B9}" uniqueName="2" name="Token.symbol" queryTableFieldId="2"/>
    <tableColumn id="3" xr3:uid="{EC6664AD-90C1-4A46-9B76-333D897015B7}" uniqueName="3" name="Token.price_usd" queryTableFieldId="3"/>
    <tableColumn id="4" xr3:uid="{B0C48875-17F6-4DE7-9C1F-DEAE5C747B46}" uniqueName="4" name="Token.last_updated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BF1E98E-6C15-434D-B80B-D05222094E19}" name="Query9" displayName="Query9" ref="A1:B2" tableType="queryTable" totalsRowShown="0">
  <autoFilter ref="A1:B2" xr:uid="{8709E637-B101-4653-9FA0-58B5CD8F8633}"/>
  <tableColumns count="2">
    <tableColumn id="1" xr3:uid="{2DCAF487-7D3E-4705-B41D-45ACF4AB99E1}" uniqueName="1" name="Name" queryTableFieldId="1"/>
    <tableColumn id="2" xr3:uid="{AB265031-966A-4AE9-A7FC-58DF90D1E098}" uniqueName="2" name="Value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0E43539-1117-4F2D-8FAC-FC428E18C048}" name="Query8" displayName="Query8" ref="A1:B3" tableType="queryTable" totalsRowShown="0">
  <autoFilter ref="A1:B3" xr:uid="{4057E494-2189-4982-BD9C-759F01764EA6}"/>
  <tableColumns count="2">
    <tableColumn id="1" xr3:uid="{3086A1D5-9ACA-4FBF-B2C6-3CEABDB018B0}" uniqueName="1" name="Name" queryTableFieldId="1"/>
    <tableColumn id="2" xr3:uid="{4003B83B-1320-4CED-BAAD-1B40696D4644}" uniqueName="2" name="Value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079881F-A1FD-4217-A6E3-EA0137D50D03}" name="Query7" displayName="Query7" ref="A1:B3" tableType="queryTable" totalsRowShown="0">
  <autoFilter ref="A1:B3" xr:uid="{6A39378B-E2AF-497B-AAE6-ADCB8C83582C}"/>
  <tableColumns count="2">
    <tableColumn id="1" xr3:uid="{16188A08-016B-46AE-A971-DEDD69032526}" uniqueName="1" name="Name" queryTableFieldId="1"/>
    <tableColumn id="2" xr3:uid="{77366669-F36E-40D1-8E17-89867FB05188}" uniqueName="2" name="Value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23E8F6F-243E-4A3E-8C39-7F439DEE4D6D}" name="Query6" displayName="Query6" ref="A1:B3" tableType="queryTable" totalsRowShown="0">
  <autoFilter ref="A1:B3" xr:uid="{5F4F396B-520E-463C-B6EF-BECCE349AE92}"/>
  <tableColumns count="2">
    <tableColumn id="1" xr3:uid="{A98C33F1-87B3-444F-AA5C-0E1C111AE99C}" uniqueName="1" name="Name" queryTableFieldId="1"/>
    <tableColumn id="2" xr3:uid="{C2FD4D0B-ABB0-4F7D-846A-7DD74100434C}" uniqueName="2" name="Value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9AEADC9-3E90-4912-BBF1-124BAD653079}" name="Query5" displayName="Query5" ref="A1:B3" tableType="queryTable" totalsRowShown="0">
  <autoFilter ref="A1:B3" xr:uid="{F990C76E-0B6D-4904-B2E0-B9D52A1E6ED3}"/>
  <tableColumns count="2">
    <tableColumn id="1" xr3:uid="{D760E7EE-7ED6-4EC0-BCCA-5C95EE09183B}" uniqueName="1" name="Name" queryTableFieldId="1"/>
    <tableColumn id="2" xr3:uid="{15E5A83E-D092-4DCE-9FE5-F584DCD31806}" uniqueName="2" name="Valu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/>
  </sheetViews>
  <sheetFormatPr defaultRowHeight="14.4" x14ac:dyDescent="0.3"/>
  <cols>
    <col min="2" max="2" width="8.109375" bestFit="1" customWidth="1"/>
  </cols>
  <sheetData>
    <row r="1" spans="1:2" x14ac:dyDescent="0.3">
      <c r="A1" t="s">
        <v>1114</v>
      </c>
      <c r="B1" t="s">
        <v>1115</v>
      </c>
    </row>
    <row r="2" spans="1:2" x14ac:dyDescent="0.3">
      <c r="A2" t="s">
        <v>1116</v>
      </c>
      <c r="B2" t="s">
        <v>1097</v>
      </c>
    </row>
    <row r="3" spans="1:2" x14ac:dyDescent="0.3">
      <c r="A3" t="s">
        <v>1117</v>
      </c>
      <c r="B3" t="s">
        <v>1097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4BD0A-2732-4367-9302-558ACBBF58D1}">
  <dimension ref="A1:B3"/>
  <sheetViews>
    <sheetView workbookViewId="0"/>
  </sheetViews>
  <sheetFormatPr defaultRowHeight="14.4" x14ac:dyDescent="0.3"/>
  <cols>
    <col min="1" max="1" width="9.109375" bestFit="1" customWidth="1"/>
    <col min="2" max="2" width="8.33203125" bestFit="1" customWidth="1"/>
  </cols>
  <sheetData>
    <row r="1" spans="1:2" x14ac:dyDescent="0.3">
      <c r="A1" t="s">
        <v>1114</v>
      </c>
      <c r="B1" t="s">
        <v>1115</v>
      </c>
    </row>
    <row r="2" spans="1:2" x14ac:dyDescent="0.3">
      <c r="A2" t="s">
        <v>1116</v>
      </c>
      <c r="B2" t="s">
        <v>1097</v>
      </c>
    </row>
    <row r="3" spans="1:2" x14ac:dyDescent="0.3">
      <c r="A3" t="s">
        <v>1117</v>
      </c>
      <c r="B3" t="s">
        <v>1097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A4D80-D953-40E9-B423-3D1E56670BD2}">
  <dimension ref="A1:B3"/>
  <sheetViews>
    <sheetView workbookViewId="0"/>
  </sheetViews>
  <sheetFormatPr defaultRowHeight="14.4" x14ac:dyDescent="0.3"/>
  <cols>
    <col min="1" max="1" width="9.109375" bestFit="1" customWidth="1"/>
    <col min="2" max="2" width="8.33203125" bestFit="1" customWidth="1"/>
  </cols>
  <sheetData>
    <row r="1" spans="1:2" x14ac:dyDescent="0.3">
      <c r="A1" t="s">
        <v>1114</v>
      </c>
      <c r="B1" t="s">
        <v>1115</v>
      </c>
    </row>
    <row r="2" spans="1:2" x14ac:dyDescent="0.3">
      <c r="A2" t="s">
        <v>1116</v>
      </c>
      <c r="B2" t="s">
        <v>1097</v>
      </c>
    </row>
    <row r="3" spans="1:2" x14ac:dyDescent="0.3">
      <c r="A3" t="s">
        <v>1117</v>
      </c>
      <c r="B3" t="s">
        <v>1097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FEB84-DD82-4AFB-9C66-8EAAB1607EB9}">
  <dimension ref="A1:B3"/>
  <sheetViews>
    <sheetView workbookViewId="0"/>
  </sheetViews>
  <sheetFormatPr defaultRowHeight="14.4" x14ac:dyDescent="0.3"/>
  <cols>
    <col min="1" max="1" width="9.109375" bestFit="1" customWidth="1"/>
    <col min="2" max="2" width="8.33203125" bestFit="1" customWidth="1"/>
  </cols>
  <sheetData>
    <row r="1" spans="1:2" x14ac:dyDescent="0.3">
      <c r="A1" t="s">
        <v>1114</v>
      </c>
      <c r="B1" t="s">
        <v>1115</v>
      </c>
    </row>
    <row r="2" spans="1:2" x14ac:dyDescent="0.3">
      <c r="A2" t="s">
        <v>1116</v>
      </c>
      <c r="B2" t="s">
        <v>1097</v>
      </c>
    </row>
    <row r="3" spans="1:2" x14ac:dyDescent="0.3">
      <c r="A3" t="s">
        <v>1117</v>
      </c>
      <c r="B3" t="s">
        <v>1097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4FE41-C086-4E28-A86D-662E18D9880C}">
  <dimension ref="A1:B3"/>
  <sheetViews>
    <sheetView workbookViewId="0"/>
  </sheetViews>
  <sheetFormatPr defaultRowHeight="14.4" x14ac:dyDescent="0.3"/>
  <cols>
    <col min="1" max="1" width="9.109375" bestFit="1" customWidth="1"/>
    <col min="2" max="2" width="8.33203125" bestFit="1" customWidth="1"/>
  </cols>
  <sheetData>
    <row r="1" spans="1:2" x14ac:dyDescent="0.3">
      <c r="A1" t="s">
        <v>1114</v>
      </c>
      <c r="B1" t="s">
        <v>1115</v>
      </c>
    </row>
    <row r="2" spans="1:2" x14ac:dyDescent="0.3">
      <c r="A2" t="s">
        <v>1116</v>
      </c>
      <c r="B2" t="s">
        <v>1097</v>
      </c>
    </row>
    <row r="3" spans="1:2" x14ac:dyDescent="0.3">
      <c r="A3" t="s">
        <v>1117</v>
      </c>
      <c r="B3" t="s">
        <v>1097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628"/>
  <sheetViews>
    <sheetView zoomScale="115" zoomScaleNormal="115" workbookViewId="0">
      <selection activeCell="F6" sqref="F6"/>
    </sheetView>
  </sheetViews>
  <sheetFormatPr defaultRowHeight="14.4" x14ac:dyDescent="0.3"/>
  <cols>
    <col min="1" max="1" width="30.6640625" bestFit="1" customWidth="1"/>
    <col min="2" max="2" width="13" style="3" bestFit="1" customWidth="1"/>
    <col min="3" max="3" width="15.21875" style="6" bestFit="1" customWidth="1"/>
    <col min="4" max="4" width="18.21875" bestFit="1" customWidth="1"/>
    <col min="5" max="5" width="8.44140625" bestFit="1" customWidth="1"/>
    <col min="6" max="6" width="19" bestFit="1" customWidth="1"/>
    <col min="7" max="7" width="15.109375" bestFit="1" customWidth="1"/>
    <col min="8" max="8" width="17.21875" bestFit="1" customWidth="1"/>
    <col min="9" max="9" width="16.88671875" bestFit="1" customWidth="1"/>
    <col min="10" max="10" width="23.77734375" bestFit="1" customWidth="1"/>
    <col min="11" max="12" width="23.21875" bestFit="1" customWidth="1"/>
    <col min="13" max="13" width="19.6640625" bestFit="1" customWidth="1"/>
    <col min="14" max="14" width="19.21875" bestFit="1" customWidth="1"/>
    <col min="15" max="15" width="26" bestFit="1" customWidth="1"/>
    <col min="16" max="16" width="27" bestFit="1" customWidth="1"/>
    <col min="17" max="17" width="26" bestFit="1" customWidth="1"/>
    <col min="18" max="18" width="20.21875" bestFit="1" customWidth="1"/>
    <col min="19" max="19" width="26" bestFit="1" customWidth="1"/>
    <col min="20" max="20" width="20.21875" customWidth="1"/>
  </cols>
  <sheetData>
    <row r="1" spans="1:4" x14ac:dyDescent="0.3">
      <c r="A1" t="s">
        <v>1118</v>
      </c>
      <c r="B1" s="3" t="s">
        <v>1119</v>
      </c>
      <c r="C1" s="6" t="s">
        <v>1120</v>
      </c>
      <c r="D1" t="s">
        <v>1121</v>
      </c>
    </row>
    <row r="2" spans="1:4" x14ac:dyDescent="0.3">
      <c r="A2" s="2" t="s">
        <v>1122</v>
      </c>
      <c r="B2" s="4" t="s">
        <v>1123</v>
      </c>
      <c r="C2" s="7" t="s">
        <v>7293</v>
      </c>
      <c r="D2" s="2" t="s">
        <v>7294</v>
      </c>
    </row>
    <row r="3" spans="1:4" x14ac:dyDescent="0.3">
      <c r="A3" s="2" t="s">
        <v>1124</v>
      </c>
      <c r="B3" s="4" t="s">
        <v>1125</v>
      </c>
      <c r="C3" s="7" t="s">
        <v>7295</v>
      </c>
      <c r="D3" s="2" t="s">
        <v>7296</v>
      </c>
    </row>
    <row r="4" spans="1:4" x14ac:dyDescent="0.3">
      <c r="A4" s="2" t="s">
        <v>1126</v>
      </c>
      <c r="B4" s="4" t="s">
        <v>1127</v>
      </c>
      <c r="C4" s="7" t="s">
        <v>6436</v>
      </c>
      <c r="D4" s="2" t="s">
        <v>6437</v>
      </c>
    </row>
    <row r="5" spans="1:4" x14ac:dyDescent="0.3">
      <c r="A5" s="2" t="s">
        <v>1128</v>
      </c>
      <c r="B5" s="4" t="s">
        <v>1129</v>
      </c>
      <c r="C5" s="7" t="s">
        <v>6438</v>
      </c>
      <c r="D5" s="2" t="s">
        <v>6439</v>
      </c>
    </row>
    <row r="6" spans="1:4" x14ac:dyDescent="0.3">
      <c r="A6" s="2" t="s">
        <v>1130</v>
      </c>
      <c r="B6" s="4" t="s">
        <v>1130</v>
      </c>
      <c r="C6" s="7" t="s">
        <v>6440</v>
      </c>
      <c r="D6" s="2" t="s">
        <v>6441</v>
      </c>
    </row>
    <row r="7" spans="1:4" x14ac:dyDescent="0.3">
      <c r="A7" s="2" t="s">
        <v>1131</v>
      </c>
      <c r="B7" s="4" t="s">
        <v>1132</v>
      </c>
      <c r="C7" s="7" t="s">
        <v>6442</v>
      </c>
      <c r="D7" s="2" t="s">
        <v>6437</v>
      </c>
    </row>
    <row r="8" spans="1:4" x14ac:dyDescent="0.3">
      <c r="A8" s="2" t="s">
        <v>1133</v>
      </c>
      <c r="B8" s="4" t="s">
        <v>1134</v>
      </c>
      <c r="C8" s="7" t="s">
        <v>6443</v>
      </c>
      <c r="D8" s="2" t="s">
        <v>6444</v>
      </c>
    </row>
    <row r="9" spans="1:4" x14ac:dyDescent="0.3">
      <c r="A9" s="2" t="s">
        <v>1135</v>
      </c>
      <c r="B9" s="4" t="s">
        <v>1136</v>
      </c>
      <c r="C9" s="7" t="s">
        <v>6445</v>
      </c>
      <c r="D9" s="2" t="s">
        <v>6446</v>
      </c>
    </row>
    <row r="10" spans="1:4" x14ac:dyDescent="0.3">
      <c r="A10" s="2" t="s">
        <v>1137</v>
      </c>
      <c r="B10" s="4" t="s">
        <v>702</v>
      </c>
      <c r="C10" s="7" t="s">
        <v>6447</v>
      </c>
      <c r="D10" s="2" t="s">
        <v>6446</v>
      </c>
    </row>
    <row r="11" spans="1:4" x14ac:dyDescent="0.3">
      <c r="A11" s="2" t="s">
        <v>1138</v>
      </c>
      <c r="B11" s="4" t="s">
        <v>1139</v>
      </c>
      <c r="C11" s="7" t="s">
        <v>6448</v>
      </c>
      <c r="D11" s="2" t="s">
        <v>6449</v>
      </c>
    </row>
    <row r="12" spans="1:4" x14ac:dyDescent="0.3">
      <c r="A12" s="2" t="s">
        <v>1140</v>
      </c>
      <c r="B12" s="4" t="s">
        <v>1140</v>
      </c>
      <c r="C12" s="7" t="s">
        <v>6450</v>
      </c>
      <c r="D12" s="2" t="s">
        <v>6451</v>
      </c>
    </row>
    <row r="13" spans="1:4" x14ac:dyDescent="0.3">
      <c r="A13" s="2" t="s">
        <v>1143</v>
      </c>
      <c r="B13" s="4" t="s">
        <v>1144</v>
      </c>
      <c r="C13" s="7" t="s">
        <v>6452</v>
      </c>
      <c r="D13" s="2" t="s">
        <v>6444</v>
      </c>
    </row>
    <row r="14" spans="1:4" x14ac:dyDescent="0.3">
      <c r="A14" s="2" t="s">
        <v>1141</v>
      </c>
      <c r="B14" s="4" t="s">
        <v>1142</v>
      </c>
      <c r="C14" s="7" t="s">
        <v>6453</v>
      </c>
      <c r="D14" s="2" t="s">
        <v>6454</v>
      </c>
    </row>
    <row r="15" spans="1:4" x14ac:dyDescent="0.3">
      <c r="A15" s="2" t="s">
        <v>1145</v>
      </c>
      <c r="B15" s="4" t="s">
        <v>1146</v>
      </c>
      <c r="C15" s="7" t="s">
        <v>6455</v>
      </c>
      <c r="D15" s="2" t="s">
        <v>6456</v>
      </c>
    </row>
    <row r="16" spans="1:4" x14ac:dyDescent="0.3">
      <c r="A16" s="2" t="s">
        <v>1147</v>
      </c>
      <c r="B16" s="4" t="s">
        <v>1148</v>
      </c>
      <c r="C16" s="7" t="s">
        <v>6457</v>
      </c>
      <c r="D16" s="2" t="s">
        <v>6458</v>
      </c>
    </row>
    <row r="17" spans="1:4" x14ac:dyDescent="0.3">
      <c r="A17" s="2" t="s">
        <v>1149</v>
      </c>
      <c r="B17" s="4" t="s">
        <v>1150</v>
      </c>
      <c r="C17" s="7" t="s">
        <v>6459</v>
      </c>
      <c r="D17" s="2" t="s">
        <v>6460</v>
      </c>
    </row>
    <row r="18" spans="1:4" x14ac:dyDescent="0.3">
      <c r="A18" s="2" t="s">
        <v>1151</v>
      </c>
      <c r="B18" s="4" t="s">
        <v>1152</v>
      </c>
      <c r="C18" s="7" t="s">
        <v>6461</v>
      </c>
      <c r="D18" s="2" t="s">
        <v>6462</v>
      </c>
    </row>
    <row r="19" spans="1:4" x14ac:dyDescent="0.3">
      <c r="A19" s="2" t="s">
        <v>1153</v>
      </c>
      <c r="B19" s="4" t="s">
        <v>1154</v>
      </c>
      <c r="C19" s="7" t="s">
        <v>6463</v>
      </c>
      <c r="D19" s="2" t="s">
        <v>6441</v>
      </c>
    </row>
    <row r="20" spans="1:4" x14ac:dyDescent="0.3">
      <c r="A20" s="2" t="s">
        <v>1155</v>
      </c>
      <c r="B20" s="4" t="s">
        <v>1156</v>
      </c>
      <c r="C20" s="7" t="s">
        <v>6464</v>
      </c>
      <c r="D20" s="2" t="s">
        <v>6465</v>
      </c>
    </row>
    <row r="21" spans="1:4" x14ac:dyDescent="0.3">
      <c r="A21" s="2" t="s">
        <v>1157</v>
      </c>
      <c r="B21" s="4" t="s">
        <v>1158</v>
      </c>
      <c r="C21" s="7" t="s">
        <v>6466</v>
      </c>
      <c r="D21" s="2" t="s">
        <v>6467</v>
      </c>
    </row>
    <row r="22" spans="1:4" x14ac:dyDescent="0.3">
      <c r="A22" s="2" t="s">
        <v>1159</v>
      </c>
      <c r="B22" s="4" t="s">
        <v>1160</v>
      </c>
      <c r="C22" s="7" t="s">
        <v>6468</v>
      </c>
      <c r="D22" s="2" t="s">
        <v>6462</v>
      </c>
    </row>
    <row r="23" spans="1:4" x14ac:dyDescent="0.3">
      <c r="A23" s="2" t="s">
        <v>1161</v>
      </c>
      <c r="B23" s="4" t="s">
        <v>855</v>
      </c>
      <c r="C23" s="7" t="s">
        <v>6469</v>
      </c>
      <c r="D23" s="2" t="s">
        <v>6439</v>
      </c>
    </row>
    <row r="24" spans="1:4" x14ac:dyDescent="0.3">
      <c r="A24" s="2" t="s">
        <v>1162</v>
      </c>
      <c r="B24" s="4" t="s">
        <v>1163</v>
      </c>
      <c r="C24" s="7" t="s">
        <v>6470</v>
      </c>
      <c r="D24" s="2" t="s">
        <v>6471</v>
      </c>
    </row>
    <row r="25" spans="1:4" x14ac:dyDescent="0.3">
      <c r="A25" s="2" t="s">
        <v>1164</v>
      </c>
      <c r="B25" s="4" t="s">
        <v>1165</v>
      </c>
      <c r="C25" s="7" t="s">
        <v>6472</v>
      </c>
      <c r="D25" s="2" t="s">
        <v>6451</v>
      </c>
    </row>
    <row r="26" spans="1:4" x14ac:dyDescent="0.3">
      <c r="A26" s="2" t="s">
        <v>1166</v>
      </c>
      <c r="B26" s="4" t="s">
        <v>1167</v>
      </c>
      <c r="C26" s="7" t="s">
        <v>7297</v>
      </c>
      <c r="D26" s="2" t="s">
        <v>7298</v>
      </c>
    </row>
    <row r="27" spans="1:4" x14ac:dyDescent="0.3">
      <c r="A27" s="2" t="s">
        <v>1168</v>
      </c>
      <c r="B27" s="4" t="s">
        <v>1169</v>
      </c>
      <c r="C27" s="7" t="s">
        <v>7299</v>
      </c>
      <c r="D27" s="2" t="s">
        <v>7300</v>
      </c>
    </row>
    <row r="28" spans="1:4" x14ac:dyDescent="0.3">
      <c r="A28" s="2" t="s">
        <v>1170</v>
      </c>
      <c r="B28" s="4" t="s">
        <v>1171</v>
      </c>
      <c r="C28" s="7" t="s">
        <v>7301</v>
      </c>
      <c r="D28" s="2" t="s">
        <v>6471</v>
      </c>
    </row>
    <row r="29" spans="1:4" x14ac:dyDescent="0.3">
      <c r="A29" s="2" t="s">
        <v>1174</v>
      </c>
      <c r="B29" s="4" t="s">
        <v>1175</v>
      </c>
      <c r="C29" s="7" t="s">
        <v>6473</v>
      </c>
      <c r="D29" s="2" t="s">
        <v>6474</v>
      </c>
    </row>
    <row r="30" spans="1:4" x14ac:dyDescent="0.3">
      <c r="A30" s="2" t="s">
        <v>1178</v>
      </c>
      <c r="B30" s="4" t="s">
        <v>116</v>
      </c>
      <c r="C30" s="7" t="s">
        <v>6475</v>
      </c>
      <c r="D30" s="2" t="s">
        <v>6439</v>
      </c>
    </row>
    <row r="31" spans="1:4" x14ac:dyDescent="0.3">
      <c r="A31" s="2" t="s">
        <v>1172</v>
      </c>
      <c r="B31" s="4" t="s">
        <v>1173</v>
      </c>
      <c r="C31" s="7" t="s">
        <v>6476</v>
      </c>
      <c r="D31" s="2" t="s">
        <v>6449</v>
      </c>
    </row>
    <row r="32" spans="1:4" x14ac:dyDescent="0.3">
      <c r="A32" s="2" t="s">
        <v>1176</v>
      </c>
      <c r="B32" s="4" t="s">
        <v>1177</v>
      </c>
      <c r="C32" s="7" t="s">
        <v>6477</v>
      </c>
      <c r="D32" s="2" t="s">
        <v>6474</v>
      </c>
    </row>
    <row r="33" spans="1:4" x14ac:dyDescent="0.3">
      <c r="A33" s="2" t="s">
        <v>1179</v>
      </c>
      <c r="B33" s="4" t="s">
        <v>1180</v>
      </c>
      <c r="C33" s="7" t="s">
        <v>6478</v>
      </c>
      <c r="D33" s="2" t="s">
        <v>6444</v>
      </c>
    </row>
    <row r="34" spans="1:4" x14ac:dyDescent="0.3">
      <c r="A34" s="2" t="s">
        <v>1181</v>
      </c>
      <c r="B34" s="4" t="s">
        <v>1182</v>
      </c>
      <c r="C34" s="7" t="s">
        <v>6479</v>
      </c>
      <c r="D34" s="2" t="s">
        <v>6439</v>
      </c>
    </row>
    <row r="35" spans="1:4" x14ac:dyDescent="0.3">
      <c r="A35" s="2" t="s">
        <v>1183</v>
      </c>
      <c r="B35" s="4" t="s">
        <v>1184</v>
      </c>
      <c r="C35" s="7" t="s">
        <v>6480</v>
      </c>
      <c r="D35" s="2" t="s">
        <v>6481</v>
      </c>
    </row>
    <row r="36" spans="1:4" x14ac:dyDescent="0.3">
      <c r="A36" s="2" t="s">
        <v>1185</v>
      </c>
      <c r="B36" s="4" t="s">
        <v>1186</v>
      </c>
      <c r="C36" s="7" t="s">
        <v>6482</v>
      </c>
      <c r="D36" s="2" t="s">
        <v>6456</v>
      </c>
    </row>
    <row r="37" spans="1:4" x14ac:dyDescent="0.3">
      <c r="A37" s="2" t="s">
        <v>1191</v>
      </c>
      <c r="B37" s="4" t="s">
        <v>975</v>
      </c>
      <c r="C37" s="7" t="s">
        <v>6483</v>
      </c>
      <c r="D37" s="2" t="s">
        <v>6441</v>
      </c>
    </row>
    <row r="38" spans="1:4" x14ac:dyDescent="0.3">
      <c r="A38" s="2" t="s">
        <v>1189</v>
      </c>
      <c r="B38" s="4" t="s">
        <v>1190</v>
      </c>
      <c r="C38" s="7" t="s">
        <v>6484</v>
      </c>
      <c r="D38" s="2" t="s">
        <v>6444</v>
      </c>
    </row>
    <row r="39" spans="1:4" x14ac:dyDescent="0.3">
      <c r="A39" s="2" t="s">
        <v>1187</v>
      </c>
      <c r="B39" s="4" t="s">
        <v>1188</v>
      </c>
      <c r="C39" s="7" t="s">
        <v>6485</v>
      </c>
      <c r="D39" s="2" t="s">
        <v>6451</v>
      </c>
    </row>
    <row r="40" spans="1:4" x14ac:dyDescent="0.3">
      <c r="A40" s="2" t="s">
        <v>1198</v>
      </c>
      <c r="B40" s="4" t="s">
        <v>1199</v>
      </c>
      <c r="C40" s="7" t="s">
        <v>7302</v>
      </c>
      <c r="D40" s="2" t="s">
        <v>7303</v>
      </c>
    </row>
    <row r="41" spans="1:4" x14ac:dyDescent="0.3">
      <c r="A41" s="2" t="s">
        <v>1192</v>
      </c>
      <c r="B41" s="4" t="s">
        <v>1193</v>
      </c>
      <c r="C41" s="7" t="s">
        <v>7304</v>
      </c>
      <c r="D41" s="2" t="s">
        <v>7296</v>
      </c>
    </row>
    <row r="42" spans="1:4" x14ac:dyDescent="0.3">
      <c r="A42" s="2" t="s">
        <v>1194</v>
      </c>
      <c r="B42" s="4" t="s">
        <v>1195</v>
      </c>
      <c r="C42" s="7" t="s">
        <v>7305</v>
      </c>
      <c r="D42" s="2" t="s">
        <v>7303</v>
      </c>
    </row>
    <row r="43" spans="1:4" x14ac:dyDescent="0.3">
      <c r="A43" s="2" t="s">
        <v>2</v>
      </c>
      <c r="B43" s="4" t="s">
        <v>710</v>
      </c>
      <c r="C43" s="7" t="s">
        <v>6486</v>
      </c>
      <c r="D43" s="2" t="s">
        <v>6481</v>
      </c>
    </row>
    <row r="44" spans="1:4" x14ac:dyDescent="0.3">
      <c r="A44" s="2" t="s">
        <v>1196</v>
      </c>
      <c r="B44" s="4" t="s">
        <v>1197</v>
      </c>
      <c r="C44" s="7" t="s">
        <v>6487</v>
      </c>
      <c r="D44" s="2" t="s">
        <v>6451</v>
      </c>
    </row>
    <row r="45" spans="1:4" x14ac:dyDescent="0.3">
      <c r="A45" s="2" t="s">
        <v>1200</v>
      </c>
      <c r="B45" s="4" t="s">
        <v>1087</v>
      </c>
      <c r="C45" s="7" t="s">
        <v>6488</v>
      </c>
      <c r="D45" s="2" t="s">
        <v>6474</v>
      </c>
    </row>
    <row r="46" spans="1:4" x14ac:dyDescent="0.3">
      <c r="A46" s="2" t="s">
        <v>1201</v>
      </c>
      <c r="B46" s="4" t="s">
        <v>1202</v>
      </c>
      <c r="C46" s="7" t="s">
        <v>4487</v>
      </c>
      <c r="D46" s="2" t="s">
        <v>6446</v>
      </c>
    </row>
    <row r="47" spans="1:4" x14ac:dyDescent="0.3">
      <c r="A47" s="2" t="s">
        <v>1203</v>
      </c>
      <c r="B47" s="4" t="s">
        <v>1204</v>
      </c>
      <c r="C47" s="7" t="s">
        <v>6489</v>
      </c>
      <c r="D47" s="2" t="s">
        <v>6481</v>
      </c>
    </row>
    <row r="48" spans="1:4" x14ac:dyDescent="0.3">
      <c r="A48" s="2" t="s">
        <v>1205</v>
      </c>
      <c r="B48" s="4" t="s">
        <v>1206</v>
      </c>
      <c r="C48" s="7" t="s">
        <v>6490</v>
      </c>
      <c r="D48" s="2" t="s">
        <v>6454</v>
      </c>
    </row>
    <row r="49" spans="1:4" x14ac:dyDescent="0.3">
      <c r="A49" s="2" t="s">
        <v>1207</v>
      </c>
      <c r="B49" s="4" t="s">
        <v>1208</v>
      </c>
      <c r="C49" s="7" t="s">
        <v>6491</v>
      </c>
      <c r="D49" s="2" t="s">
        <v>6444</v>
      </c>
    </row>
    <row r="50" spans="1:4" x14ac:dyDescent="0.3">
      <c r="A50" s="2" t="s">
        <v>1213</v>
      </c>
      <c r="B50" s="4" t="s">
        <v>1214</v>
      </c>
      <c r="C50" s="7" t="s">
        <v>7306</v>
      </c>
      <c r="D50" s="2" t="s">
        <v>7307</v>
      </c>
    </row>
    <row r="51" spans="1:4" x14ac:dyDescent="0.3">
      <c r="A51" s="2" t="s">
        <v>1209</v>
      </c>
      <c r="B51" s="4" t="s">
        <v>1210</v>
      </c>
      <c r="C51" s="7" t="s">
        <v>7308</v>
      </c>
      <c r="D51" s="2" t="s">
        <v>7309</v>
      </c>
    </row>
    <row r="52" spans="1:4" x14ac:dyDescent="0.3">
      <c r="A52" s="2" t="s">
        <v>1211</v>
      </c>
      <c r="B52" s="4" t="s">
        <v>1212</v>
      </c>
      <c r="C52" s="7" t="s">
        <v>6492</v>
      </c>
      <c r="D52" s="2" t="s">
        <v>6441</v>
      </c>
    </row>
    <row r="53" spans="1:4" x14ac:dyDescent="0.3">
      <c r="A53" s="2" t="s">
        <v>1215</v>
      </c>
      <c r="B53" s="4" t="s">
        <v>1216</v>
      </c>
      <c r="C53" s="7" t="s">
        <v>6493</v>
      </c>
      <c r="D53" s="2" t="s">
        <v>6460</v>
      </c>
    </row>
    <row r="54" spans="1:4" x14ac:dyDescent="0.3">
      <c r="A54" s="2" t="s">
        <v>1217</v>
      </c>
      <c r="B54" s="4" t="s">
        <v>1218</v>
      </c>
      <c r="C54" s="7" t="s">
        <v>6494</v>
      </c>
      <c r="D54" s="2" t="s">
        <v>6471</v>
      </c>
    </row>
    <row r="55" spans="1:4" x14ac:dyDescent="0.3">
      <c r="A55" s="2" t="s">
        <v>1219</v>
      </c>
      <c r="B55" s="4" t="s">
        <v>1220</v>
      </c>
      <c r="C55" s="7" t="s">
        <v>6495</v>
      </c>
      <c r="D55" s="2" t="s">
        <v>6439</v>
      </c>
    </row>
    <row r="56" spans="1:4" x14ac:dyDescent="0.3">
      <c r="A56" s="2" t="s">
        <v>1221</v>
      </c>
      <c r="B56" s="4" t="s">
        <v>1222</v>
      </c>
      <c r="C56" s="7" t="s">
        <v>6496</v>
      </c>
      <c r="D56" s="2" t="s">
        <v>6449</v>
      </c>
    </row>
    <row r="57" spans="1:4" x14ac:dyDescent="0.3">
      <c r="A57" s="2" t="s">
        <v>1223</v>
      </c>
      <c r="B57" s="4" t="s">
        <v>1224</v>
      </c>
      <c r="C57" s="7" t="s">
        <v>6497</v>
      </c>
      <c r="D57" s="2" t="s">
        <v>6474</v>
      </c>
    </row>
    <row r="58" spans="1:4" x14ac:dyDescent="0.3">
      <c r="A58" s="2" t="s">
        <v>1225</v>
      </c>
      <c r="B58" s="4" t="s">
        <v>1226</v>
      </c>
      <c r="C58" s="7" t="s">
        <v>6498</v>
      </c>
      <c r="D58" s="2" t="s">
        <v>6460</v>
      </c>
    </row>
    <row r="59" spans="1:4" x14ac:dyDescent="0.3">
      <c r="A59" s="2" t="s">
        <v>1227</v>
      </c>
      <c r="B59" s="4" t="s">
        <v>1228</v>
      </c>
      <c r="C59" s="7" t="s">
        <v>6499</v>
      </c>
      <c r="D59" s="2" t="s">
        <v>6460</v>
      </c>
    </row>
    <row r="60" spans="1:4" x14ac:dyDescent="0.3">
      <c r="A60" s="2" t="s">
        <v>1229</v>
      </c>
      <c r="B60" s="4" t="s">
        <v>1230</v>
      </c>
      <c r="C60" s="7" t="s">
        <v>6500</v>
      </c>
      <c r="D60" s="2" t="s">
        <v>6481</v>
      </c>
    </row>
    <row r="61" spans="1:4" x14ac:dyDescent="0.3">
      <c r="A61" s="2" t="s">
        <v>1231</v>
      </c>
      <c r="B61" s="4" t="s">
        <v>277</v>
      </c>
      <c r="C61" s="7" t="s">
        <v>7310</v>
      </c>
      <c r="D61" s="2" t="s">
        <v>7307</v>
      </c>
    </row>
    <row r="62" spans="1:4" x14ac:dyDescent="0.3">
      <c r="A62" s="2" t="s">
        <v>1232</v>
      </c>
      <c r="B62" s="4" t="s">
        <v>1233</v>
      </c>
      <c r="C62" s="7" t="s">
        <v>6501</v>
      </c>
      <c r="D62" s="2" t="s">
        <v>6451</v>
      </c>
    </row>
    <row r="63" spans="1:4" x14ac:dyDescent="0.3">
      <c r="A63" s="2" t="s">
        <v>1234</v>
      </c>
      <c r="B63" s="4" t="s">
        <v>1235</v>
      </c>
      <c r="C63" s="7" t="s">
        <v>6502</v>
      </c>
      <c r="D63" s="2" t="s">
        <v>6467</v>
      </c>
    </row>
    <row r="64" spans="1:4" x14ac:dyDescent="0.3">
      <c r="A64" s="2" t="s">
        <v>1238</v>
      </c>
      <c r="B64" s="4" t="s">
        <v>1239</v>
      </c>
      <c r="C64" s="7" t="s">
        <v>7311</v>
      </c>
      <c r="D64" s="2" t="s">
        <v>7307</v>
      </c>
    </row>
    <row r="65" spans="1:4" x14ac:dyDescent="0.3">
      <c r="A65" s="2" t="s">
        <v>1236</v>
      </c>
      <c r="B65" s="4" t="s">
        <v>1237</v>
      </c>
      <c r="C65" s="7" t="s">
        <v>7312</v>
      </c>
      <c r="D65" s="2" t="s">
        <v>7303</v>
      </c>
    </row>
    <row r="66" spans="1:4" x14ac:dyDescent="0.3">
      <c r="A66" s="2" t="s">
        <v>1244</v>
      </c>
      <c r="B66" s="4" t="s">
        <v>1245</v>
      </c>
      <c r="C66" s="7" t="s">
        <v>6503</v>
      </c>
      <c r="D66" s="2" t="s">
        <v>6439</v>
      </c>
    </row>
    <row r="67" spans="1:4" x14ac:dyDescent="0.3">
      <c r="A67" s="2" t="s">
        <v>1240</v>
      </c>
      <c r="B67" s="4" t="s">
        <v>1241</v>
      </c>
      <c r="C67" s="7" t="s">
        <v>6504</v>
      </c>
      <c r="D67" s="2" t="s">
        <v>6467</v>
      </c>
    </row>
    <row r="68" spans="1:4" x14ac:dyDescent="0.3">
      <c r="A68" s="2" t="s">
        <v>1246</v>
      </c>
      <c r="B68" s="4" t="s">
        <v>1246</v>
      </c>
      <c r="C68" s="7" t="s">
        <v>6505</v>
      </c>
      <c r="D68" s="2" t="s">
        <v>6451</v>
      </c>
    </row>
    <row r="69" spans="1:4" x14ac:dyDescent="0.3">
      <c r="A69" s="2" t="s">
        <v>1242</v>
      </c>
      <c r="B69" s="4" t="s">
        <v>1243</v>
      </c>
      <c r="C69" s="7" t="s">
        <v>7313</v>
      </c>
      <c r="D69" s="2" t="s">
        <v>7303</v>
      </c>
    </row>
    <row r="70" spans="1:4" x14ac:dyDescent="0.3">
      <c r="A70" s="2" t="s">
        <v>1247</v>
      </c>
      <c r="B70" s="4" t="s">
        <v>1248</v>
      </c>
      <c r="C70" s="7" t="s">
        <v>6506</v>
      </c>
      <c r="D70" s="2" t="s">
        <v>6446</v>
      </c>
    </row>
    <row r="71" spans="1:4" x14ac:dyDescent="0.3">
      <c r="A71" s="2" t="s">
        <v>1257</v>
      </c>
      <c r="B71" s="4" t="s">
        <v>1258</v>
      </c>
      <c r="C71" s="7" t="s">
        <v>7314</v>
      </c>
      <c r="D71" s="2" t="s">
        <v>7300</v>
      </c>
    </row>
    <row r="72" spans="1:4" x14ac:dyDescent="0.3">
      <c r="A72" s="2" t="s">
        <v>1249</v>
      </c>
      <c r="B72" s="4" t="s">
        <v>1250</v>
      </c>
      <c r="C72" s="7" t="s">
        <v>6507</v>
      </c>
      <c r="D72" s="2" t="s">
        <v>6474</v>
      </c>
    </row>
    <row r="73" spans="1:4" x14ac:dyDescent="0.3">
      <c r="A73" s="2" t="s">
        <v>1251</v>
      </c>
      <c r="B73" s="4" t="s">
        <v>1252</v>
      </c>
      <c r="C73" s="7" t="s">
        <v>6508</v>
      </c>
      <c r="D73" s="2" t="s">
        <v>6441</v>
      </c>
    </row>
    <row r="74" spans="1:4" x14ac:dyDescent="0.3">
      <c r="A74" s="2" t="s">
        <v>1253</v>
      </c>
      <c r="B74" s="4" t="s">
        <v>1254</v>
      </c>
      <c r="C74" s="7" t="s">
        <v>6509</v>
      </c>
      <c r="D74" s="2" t="s">
        <v>6444</v>
      </c>
    </row>
    <row r="75" spans="1:4" x14ac:dyDescent="0.3">
      <c r="A75" s="2" t="s">
        <v>1255</v>
      </c>
      <c r="B75" s="4" t="s">
        <v>1256</v>
      </c>
      <c r="C75" s="7" t="s">
        <v>7315</v>
      </c>
      <c r="D75" s="2" t="s">
        <v>7300</v>
      </c>
    </row>
    <row r="76" spans="1:4" x14ac:dyDescent="0.3">
      <c r="A76" s="2" t="s">
        <v>1261</v>
      </c>
      <c r="B76" s="4" t="s">
        <v>1262</v>
      </c>
      <c r="C76" s="7" t="s">
        <v>6510</v>
      </c>
      <c r="D76" s="2" t="s">
        <v>6446</v>
      </c>
    </row>
    <row r="77" spans="1:4" x14ac:dyDescent="0.3">
      <c r="A77" s="2" t="s">
        <v>1259</v>
      </c>
      <c r="B77" s="4" t="s">
        <v>1260</v>
      </c>
      <c r="C77" s="7" t="s">
        <v>6511</v>
      </c>
      <c r="D77" s="2" t="s">
        <v>6441</v>
      </c>
    </row>
    <row r="78" spans="1:4" x14ac:dyDescent="0.3">
      <c r="A78" s="2" t="s">
        <v>1265</v>
      </c>
      <c r="B78" s="4" t="s">
        <v>1266</v>
      </c>
      <c r="C78" s="7" t="s">
        <v>7316</v>
      </c>
      <c r="D78" s="2" t="s">
        <v>7298</v>
      </c>
    </row>
    <row r="79" spans="1:4" x14ac:dyDescent="0.3">
      <c r="A79" s="2" t="s">
        <v>1263</v>
      </c>
      <c r="B79" s="4" t="s">
        <v>1264</v>
      </c>
      <c r="C79" s="7" t="s">
        <v>6512</v>
      </c>
      <c r="D79" s="2" t="s">
        <v>6458</v>
      </c>
    </row>
    <row r="80" spans="1:4" x14ac:dyDescent="0.3">
      <c r="A80" s="2" t="s">
        <v>1271</v>
      </c>
      <c r="B80" s="4" t="s">
        <v>1272</v>
      </c>
      <c r="C80" s="7" t="s">
        <v>7317</v>
      </c>
      <c r="D80" s="2" t="s">
        <v>7318</v>
      </c>
    </row>
    <row r="81" spans="1:4" x14ac:dyDescent="0.3">
      <c r="A81" s="2" t="s">
        <v>1267</v>
      </c>
      <c r="B81" s="4" t="s">
        <v>1268</v>
      </c>
      <c r="C81" s="7" t="s">
        <v>7319</v>
      </c>
      <c r="D81" s="2" t="s">
        <v>7298</v>
      </c>
    </row>
    <row r="82" spans="1:4" x14ac:dyDescent="0.3">
      <c r="A82" s="2" t="s">
        <v>1273</v>
      </c>
      <c r="B82" s="4" t="s">
        <v>1274</v>
      </c>
      <c r="C82" s="7" t="s">
        <v>6513</v>
      </c>
      <c r="D82" s="2" t="s">
        <v>6449</v>
      </c>
    </row>
    <row r="83" spans="1:4" x14ac:dyDescent="0.3">
      <c r="A83" s="2" t="s">
        <v>1269</v>
      </c>
      <c r="B83" s="4" t="s">
        <v>1270</v>
      </c>
      <c r="C83" s="7" t="s">
        <v>7320</v>
      </c>
      <c r="D83" s="2" t="s">
        <v>7303</v>
      </c>
    </row>
    <row r="84" spans="1:4" x14ac:dyDescent="0.3">
      <c r="A84" s="2" t="s">
        <v>1277</v>
      </c>
      <c r="B84" s="4" t="s">
        <v>1278</v>
      </c>
      <c r="C84" s="7" t="s">
        <v>6514</v>
      </c>
      <c r="D84" s="2" t="s">
        <v>6465</v>
      </c>
    </row>
    <row r="85" spans="1:4" x14ac:dyDescent="0.3">
      <c r="A85" s="2" t="s">
        <v>1275</v>
      </c>
      <c r="B85" s="4" t="s">
        <v>1034</v>
      </c>
      <c r="C85" s="7" t="s">
        <v>6515</v>
      </c>
      <c r="D85" s="2" t="s">
        <v>6446</v>
      </c>
    </row>
    <row r="86" spans="1:4" x14ac:dyDescent="0.3">
      <c r="A86" s="2" t="s">
        <v>1276</v>
      </c>
      <c r="B86" s="4" t="s">
        <v>1276</v>
      </c>
      <c r="C86" s="7" t="s">
        <v>7321</v>
      </c>
      <c r="D86" s="2" t="s">
        <v>7296</v>
      </c>
    </row>
    <row r="87" spans="1:4" x14ac:dyDescent="0.3">
      <c r="A87" s="2" t="s">
        <v>1279</v>
      </c>
      <c r="B87" s="4" t="s">
        <v>731</v>
      </c>
      <c r="C87" s="7" t="s">
        <v>6516</v>
      </c>
      <c r="D87" s="2" t="s">
        <v>6441</v>
      </c>
    </row>
    <row r="88" spans="1:4" x14ac:dyDescent="0.3">
      <c r="A88" s="2" t="s">
        <v>1280</v>
      </c>
      <c r="B88" s="4" t="s">
        <v>1281</v>
      </c>
      <c r="C88" s="7" t="s">
        <v>6517</v>
      </c>
      <c r="D88" s="2" t="s">
        <v>6446</v>
      </c>
    </row>
    <row r="89" spans="1:4" x14ac:dyDescent="0.3">
      <c r="A89" s="2" t="s">
        <v>1282</v>
      </c>
      <c r="B89" s="4" t="s">
        <v>1283</v>
      </c>
      <c r="C89" s="7" t="s">
        <v>7322</v>
      </c>
      <c r="D89" s="2" t="s">
        <v>7303</v>
      </c>
    </row>
    <row r="90" spans="1:4" x14ac:dyDescent="0.3">
      <c r="A90" s="2" t="s">
        <v>1288</v>
      </c>
      <c r="B90" s="4" t="s">
        <v>1289</v>
      </c>
      <c r="C90" s="7" t="s">
        <v>7323</v>
      </c>
      <c r="D90" s="2" t="s">
        <v>7318</v>
      </c>
    </row>
    <row r="91" spans="1:4" x14ac:dyDescent="0.3">
      <c r="A91" s="2" t="s">
        <v>1286</v>
      </c>
      <c r="B91" s="4" t="s">
        <v>1287</v>
      </c>
      <c r="C91" s="7" t="s">
        <v>6518</v>
      </c>
      <c r="D91" s="2" t="s">
        <v>6451</v>
      </c>
    </row>
    <row r="92" spans="1:4" x14ac:dyDescent="0.3">
      <c r="A92" s="2" t="s">
        <v>1290</v>
      </c>
      <c r="B92" s="4" t="s">
        <v>1291</v>
      </c>
      <c r="C92" s="7" t="s">
        <v>6519</v>
      </c>
      <c r="D92" s="2" t="s">
        <v>6471</v>
      </c>
    </row>
    <row r="93" spans="1:4" x14ac:dyDescent="0.3">
      <c r="A93" s="2" t="s">
        <v>1292</v>
      </c>
      <c r="B93" s="4" t="s">
        <v>1293</v>
      </c>
      <c r="C93" s="7" t="s">
        <v>6520</v>
      </c>
      <c r="D93" s="2" t="s">
        <v>6456</v>
      </c>
    </row>
    <row r="94" spans="1:4" x14ac:dyDescent="0.3">
      <c r="A94" s="2" t="s">
        <v>1296</v>
      </c>
      <c r="B94" s="4" t="s">
        <v>1297</v>
      </c>
      <c r="C94" s="7" t="s">
        <v>6521</v>
      </c>
      <c r="D94" s="2" t="s">
        <v>6449</v>
      </c>
    </row>
    <row r="95" spans="1:4" x14ac:dyDescent="0.3">
      <c r="A95" s="2" t="s">
        <v>1284</v>
      </c>
      <c r="B95" s="4" t="s">
        <v>1285</v>
      </c>
      <c r="C95" s="7" t="s">
        <v>7324</v>
      </c>
      <c r="D95" s="2" t="s">
        <v>7325</v>
      </c>
    </row>
    <row r="96" spans="1:4" x14ac:dyDescent="0.3">
      <c r="A96" s="2" t="s">
        <v>1294</v>
      </c>
      <c r="B96" s="4" t="s">
        <v>1295</v>
      </c>
      <c r="C96" s="7" t="s">
        <v>7326</v>
      </c>
      <c r="D96" s="2" t="s">
        <v>7307</v>
      </c>
    </row>
    <row r="97" spans="1:4" x14ac:dyDescent="0.3">
      <c r="A97" s="2" t="s">
        <v>1298</v>
      </c>
      <c r="B97" s="4" t="s">
        <v>1299</v>
      </c>
      <c r="C97" s="7" t="s">
        <v>6522</v>
      </c>
      <c r="D97" s="2" t="s">
        <v>6446</v>
      </c>
    </row>
    <row r="98" spans="1:4" x14ac:dyDescent="0.3">
      <c r="A98" s="2" t="s">
        <v>1300</v>
      </c>
      <c r="B98" s="4" t="s">
        <v>1301</v>
      </c>
      <c r="C98" s="7" t="s">
        <v>6523</v>
      </c>
      <c r="D98" s="2" t="s">
        <v>6471</v>
      </c>
    </row>
    <row r="99" spans="1:4" x14ac:dyDescent="0.3">
      <c r="A99" s="2" t="s">
        <v>1302</v>
      </c>
      <c r="B99" s="4" t="s">
        <v>1303</v>
      </c>
      <c r="C99" s="7" t="s">
        <v>6524</v>
      </c>
      <c r="D99" s="2" t="s">
        <v>6525</v>
      </c>
    </row>
    <row r="100" spans="1:4" x14ac:dyDescent="0.3">
      <c r="A100" s="2" t="s">
        <v>1306</v>
      </c>
      <c r="B100" s="4" t="s">
        <v>798</v>
      </c>
      <c r="C100" s="7" t="s">
        <v>6526</v>
      </c>
      <c r="D100" s="2" t="s">
        <v>6467</v>
      </c>
    </row>
    <row r="101" spans="1:4" x14ac:dyDescent="0.3">
      <c r="A101" s="2" t="s">
        <v>1304</v>
      </c>
      <c r="B101" s="4" t="s">
        <v>1305</v>
      </c>
      <c r="C101" s="7" t="s">
        <v>6527</v>
      </c>
      <c r="D101" s="2" t="s">
        <v>6454</v>
      </c>
    </row>
    <row r="102" spans="1:4" x14ac:dyDescent="0.3">
      <c r="A102" s="2" t="s">
        <v>1326</v>
      </c>
      <c r="B102" s="4" t="s">
        <v>1327</v>
      </c>
      <c r="C102" s="7" t="s">
        <v>7327</v>
      </c>
      <c r="D102" s="2" t="s">
        <v>7307</v>
      </c>
    </row>
    <row r="103" spans="1:4" x14ac:dyDescent="0.3">
      <c r="A103" s="2" t="s">
        <v>1328</v>
      </c>
      <c r="B103" s="4" t="s">
        <v>1329</v>
      </c>
      <c r="C103" s="7" t="s">
        <v>7328</v>
      </c>
      <c r="D103" s="2" t="s">
        <v>7298</v>
      </c>
    </row>
    <row r="104" spans="1:4" x14ac:dyDescent="0.3">
      <c r="A104" s="2" t="s">
        <v>1330</v>
      </c>
      <c r="B104" s="4" t="s">
        <v>1331</v>
      </c>
      <c r="C104" s="7" t="s">
        <v>6528</v>
      </c>
      <c r="D104" s="2" t="s">
        <v>6449</v>
      </c>
    </row>
    <row r="105" spans="1:4" x14ac:dyDescent="0.3">
      <c r="A105" s="2" t="s">
        <v>1332</v>
      </c>
      <c r="B105" s="4" t="s">
        <v>1332</v>
      </c>
      <c r="C105" s="7" t="s">
        <v>6529</v>
      </c>
      <c r="D105" s="2" t="s">
        <v>6471</v>
      </c>
    </row>
    <row r="106" spans="1:4" x14ac:dyDescent="0.3">
      <c r="A106" s="2" t="s">
        <v>1333</v>
      </c>
      <c r="B106" s="4" t="s">
        <v>1334</v>
      </c>
      <c r="C106" s="7" t="s">
        <v>7329</v>
      </c>
      <c r="D106" s="2" t="s">
        <v>7318</v>
      </c>
    </row>
    <row r="107" spans="1:4" x14ac:dyDescent="0.3">
      <c r="A107" s="2" t="s">
        <v>1337</v>
      </c>
      <c r="B107" s="4" t="s">
        <v>1338</v>
      </c>
      <c r="C107" s="7" t="s">
        <v>6530</v>
      </c>
      <c r="D107" s="2" t="s">
        <v>6446</v>
      </c>
    </row>
    <row r="108" spans="1:4" x14ac:dyDescent="0.3">
      <c r="A108" s="2" t="s">
        <v>1341</v>
      </c>
      <c r="B108" s="4" t="s">
        <v>1342</v>
      </c>
      <c r="C108" s="7" t="s">
        <v>6531</v>
      </c>
      <c r="D108" s="2" t="s">
        <v>6481</v>
      </c>
    </row>
    <row r="109" spans="1:4" x14ac:dyDescent="0.3">
      <c r="A109" s="2" t="s">
        <v>1339</v>
      </c>
      <c r="B109" s="4" t="s">
        <v>1340</v>
      </c>
      <c r="C109" s="7" t="s">
        <v>6532</v>
      </c>
      <c r="D109" s="2" t="s">
        <v>6525</v>
      </c>
    </row>
    <row r="110" spans="1:4" x14ac:dyDescent="0.3">
      <c r="A110" s="2" t="s">
        <v>1335</v>
      </c>
      <c r="B110" s="4" t="s">
        <v>1336</v>
      </c>
      <c r="C110" s="7" t="s">
        <v>7330</v>
      </c>
      <c r="D110" s="2" t="s">
        <v>7303</v>
      </c>
    </row>
    <row r="111" spans="1:4" x14ac:dyDescent="0.3">
      <c r="A111" s="2" t="s">
        <v>1346</v>
      </c>
      <c r="B111" s="4" t="s">
        <v>1347</v>
      </c>
      <c r="C111" s="7" t="s">
        <v>7331</v>
      </c>
      <c r="D111" s="2" t="s">
        <v>7303</v>
      </c>
    </row>
    <row r="112" spans="1:4" x14ac:dyDescent="0.3">
      <c r="A112" s="2" t="s">
        <v>1345</v>
      </c>
      <c r="B112" s="4" t="s">
        <v>1345</v>
      </c>
      <c r="C112" s="7" t="s">
        <v>7332</v>
      </c>
      <c r="D112" s="2" t="s">
        <v>7307</v>
      </c>
    </row>
    <row r="113" spans="1:4" x14ac:dyDescent="0.3">
      <c r="A113" s="2" t="s">
        <v>1343</v>
      </c>
      <c r="B113" s="4" t="s">
        <v>1344</v>
      </c>
      <c r="C113" s="7" t="s">
        <v>7333</v>
      </c>
      <c r="D113" s="2" t="s">
        <v>7318</v>
      </c>
    </row>
    <row r="114" spans="1:4" x14ac:dyDescent="0.3">
      <c r="A114" s="2" t="s">
        <v>1348</v>
      </c>
      <c r="B114" s="4" t="s">
        <v>1349</v>
      </c>
      <c r="C114" s="7" t="s">
        <v>6533</v>
      </c>
      <c r="D114" s="2" t="s">
        <v>6441</v>
      </c>
    </row>
    <row r="115" spans="1:4" x14ac:dyDescent="0.3">
      <c r="A115" s="2" t="s">
        <v>1360</v>
      </c>
      <c r="B115" s="4" t="s">
        <v>1361</v>
      </c>
      <c r="C115" s="7" t="s">
        <v>6534</v>
      </c>
      <c r="D115" s="2" t="s">
        <v>6441</v>
      </c>
    </row>
    <row r="116" spans="1:4" x14ac:dyDescent="0.3">
      <c r="A116" s="2" t="s">
        <v>1350</v>
      </c>
      <c r="B116" s="4" t="s">
        <v>1351</v>
      </c>
      <c r="C116" s="7" t="s">
        <v>6535</v>
      </c>
      <c r="D116" s="2" t="s">
        <v>6458</v>
      </c>
    </row>
    <row r="117" spans="1:4" x14ac:dyDescent="0.3">
      <c r="A117" s="2" t="s">
        <v>1352</v>
      </c>
      <c r="B117" s="4" t="s">
        <v>1353</v>
      </c>
      <c r="C117" s="7" t="s">
        <v>7334</v>
      </c>
      <c r="D117" s="2" t="s">
        <v>7303</v>
      </c>
    </row>
    <row r="118" spans="1:4" x14ac:dyDescent="0.3">
      <c r="A118" s="2" t="s">
        <v>1354</v>
      </c>
      <c r="B118" s="4" t="s">
        <v>1355</v>
      </c>
      <c r="C118" s="7" t="s">
        <v>7335</v>
      </c>
      <c r="D118" s="2" t="s">
        <v>7318</v>
      </c>
    </row>
    <row r="119" spans="1:4" x14ac:dyDescent="0.3">
      <c r="A119" s="2" t="s">
        <v>1376</v>
      </c>
      <c r="B119" s="4" t="s">
        <v>1377</v>
      </c>
      <c r="C119" s="7" t="s">
        <v>7336</v>
      </c>
      <c r="D119" s="2" t="s">
        <v>7298</v>
      </c>
    </row>
    <row r="120" spans="1:4" x14ac:dyDescent="0.3">
      <c r="A120" s="2" t="s">
        <v>1356</v>
      </c>
      <c r="B120" s="4" t="s">
        <v>1357</v>
      </c>
      <c r="C120" s="7" t="s">
        <v>7337</v>
      </c>
      <c r="D120" s="2" t="s">
        <v>7307</v>
      </c>
    </row>
    <row r="121" spans="1:4" x14ac:dyDescent="0.3">
      <c r="A121" s="2" t="s">
        <v>1362</v>
      </c>
      <c r="B121" s="4" t="s">
        <v>1363</v>
      </c>
      <c r="C121" s="7" t="s">
        <v>7338</v>
      </c>
      <c r="D121" s="2" t="s">
        <v>7298</v>
      </c>
    </row>
    <row r="122" spans="1:4" x14ac:dyDescent="0.3">
      <c r="A122" s="2" t="s">
        <v>1370</v>
      </c>
      <c r="B122" s="4" t="s">
        <v>1371</v>
      </c>
      <c r="C122" s="7" t="s">
        <v>4361</v>
      </c>
      <c r="D122" s="2" t="s">
        <v>7300</v>
      </c>
    </row>
    <row r="123" spans="1:4" x14ac:dyDescent="0.3">
      <c r="A123" s="2" t="s">
        <v>1366</v>
      </c>
      <c r="B123" s="4" t="s">
        <v>1367</v>
      </c>
      <c r="C123" s="7" t="s">
        <v>6536</v>
      </c>
      <c r="D123" s="2" t="s">
        <v>6460</v>
      </c>
    </row>
    <row r="124" spans="1:4" x14ac:dyDescent="0.3">
      <c r="A124" s="2" t="s">
        <v>1372</v>
      </c>
      <c r="B124" s="4" t="s">
        <v>1373</v>
      </c>
      <c r="C124" s="7" t="s">
        <v>7339</v>
      </c>
      <c r="D124" s="2" t="s">
        <v>7296</v>
      </c>
    </row>
    <row r="125" spans="1:4" x14ac:dyDescent="0.3">
      <c r="A125" s="2" t="s">
        <v>1368</v>
      </c>
      <c r="B125" s="4" t="s">
        <v>1369</v>
      </c>
      <c r="C125" s="7" t="s">
        <v>6537</v>
      </c>
      <c r="D125" s="2" t="s">
        <v>6444</v>
      </c>
    </row>
    <row r="126" spans="1:4" x14ac:dyDescent="0.3">
      <c r="A126" s="2" t="s">
        <v>1364</v>
      </c>
      <c r="B126" s="4" t="s">
        <v>1365</v>
      </c>
      <c r="C126" s="7" t="s">
        <v>6538</v>
      </c>
      <c r="D126" s="2" t="s">
        <v>6441</v>
      </c>
    </row>
    <row r="127" spans="1:4" x14ac:dyDescent="0.3">
      <c r="A127" s="2" t="s">
        <v>1358</v>
      </c>
      <c r="B127" s="4" t="s">
        <v>1359</v>
      </c>
      <c r="C127" s="7" t="s">
        <v>7340</v>
      </c>
      <c r="D127" s="2" t="s">
        <v>7307</v>
      </c>
    </row>
    <row r="128" spans="1:4" x14ac:dyDescent="0.3">
      <c r="A128" s="2" t="s">
        <v>1307</v>
      </c>
      <c r="B128" s="4" t="s">
        <v>477</v>
      </c>
      <c r="C128" s="7" t="s">
        <v>6539</v>
      </c>
      <c r="D128" s="2" t="s">
        <v>6446</v>
      </c>
    </row>
    <row r="129" spans="1:4" x14ac:dyDescent="0.3">
      <c r="A129" s="2" t="s">
        <v>1382</v>
      </c>
      <c r="B129" s="4" t="s">
        <v>1383</v>
      </c>
      <c r="C129" s="7" t="s">
        <v>7341</v>
      </c>
      <c r="D129" s="2" t="s">
        <v>7325</v>
      </c>
    </row>
    <row r="130" spans="1:4" x14ac:dyDescent="0.3">
      <c r="A130" s="2" t="s">
        <v>1378</v>
      </c>
      <c r="B130" s="4" t="s">
        <v>1379</v>
      </c>
      <c r="C130" s="7" t="s">
        <v>6540</v>
      </c>
      <c r="D130" s="2" t="s">
        <v>6441</v>
      </c>
    </row>
    <row r="131" spans="1:4" x14ac:dyDescent="0.3">
      <c r="A131" s="2" t="s">
        <v>1374</v>
      </c>
      <c r="B131" s="4" t="s">
        <v>1375</v>
      </c>
      <c r="C131" s="7" t="s">
        <v>7342</v>
      </c>
      <c r="D131" s="2" t="s">
        <v>7298</v>
      </c>
    </row>
    <row r="132" spans="1:4" x14ac:dyDescent="0.3">
      <c r="A132" s="2" t="s">
        <v>1390</v>
      </c>
      <c r="B132" s="4" t="s">
        <v>1391</v>
      </c>
      <c r="C132" s="7" t="s">
        <v>7343</v>
      </c>
      <c r="D132" s="2" t="s">
        <v>7309</v>
      </c>
    </row>
    <row r="133" spans="1:4" x14ac:dyDescent="0.3">
      <c r="A133" s="2" t="s">
        <v>1392</v>
      </c>
      <c r="B133" s="4" t="s">
        <v>1393</v>
      </c>
      <c r="C133" s="7" t="s">
        <v>6541</v>
      </c>
      <c r="D133" s="2" t="s">
        <v>6439</v>
      </c>
    </row>
    <row r="134" spans="1:4" x14ac:dyDescent="0.3">
      <c r="A134" s="2" t="s">
        <v>1311</v>
      </c>
      <c r="B134" s="4" t="s">
        <v>737</v>
      </c>
      <c r="C134" s="7" t="s">
        <v>6542</v>
      </c>
      <c r="D134" s="2" t="s">
        <v>6449</v>
      </c>
    </row>
    <row r="135" spans="1:4" x14ac:dyDescent="0.3">
      <c r="A135" s="2" t="s">
        <v>1380</v>
      </c>
      <c r="B135" s="4" t="s">
        <v>1381</v>
      </c>
      <c r="C135" s="7" t="s">
        <v>6543</v>
      </c>
      <c r="D135" s="2" t="s">
        <v>6460</v>
      </c>
    </row>
    <row r="136" spans="1:4" x14ac:dyDescent="0.3">
      <c r="A136" s="2" t="s">
        <v>1388</v>
      </c>
      <c r="B136" s="4" t="s">
        <v>1389</v>
      </c>
      <c r="C136" s="7" t="s">
        <v>7344</v>
      </c>
      <c r="D136" s="2" t="s">
        <v>7298</v>
      </c>
    </row>
    <row r="137" spans="1:4" x14ac:dyDescent="0.3">
      <c r="A137" s="2" t="s">
        <v>1386</v>
      </c>
      <c r="B137" s="4" t="s">
        <v>1387</v>
      </c>
      <c r="C137" s="7" t="s">
        <v>6544</v>
      </c>
      <c r="D137" s="2" t="s">
        <v>6462</v>
      </c>
    </row>
    <row r="138" spans="1:4" x14ac:dyDescent="0.3">
      <c r="A138" s="2" t="s">
        <v>1384</v>
      </c>
      <c r="B138" s="4" t="s">
        <v>1385</v>
      </c>
      <c r="C138" s="7" t="s">
        <v>6545</v>
      </c>
      <c r="D138" s="2" t="s">
        <v>6444</v>
      </c>
    </row>
    <row r="139" spans="1:4" x14ac:dyDescent="0.3">
      <c r="A139" s="2" t="s">
        <v>1394</v>
      </c>
      <c r="B139" s="4" t="s">
        <v>1395</v>
      </c>
      <c r="C139" s="7" t="s">
        <v>6546</v>
      </c>
      <c r="D139" s="2" t="s">
        <v>6471</v>
      </c>
    </row>
    <row r="140" spans="1:4" x14ac:dyDescent="0.3">
      <c r="A140" s="2" t="s">
        <v>1396</v>
      </c>
      <c r="B140" s="4" t="s">
        <v>1397</v>
      </c>
      <c r="C140" s="7" t="s">
        <v>6547</v>
      </c>
      <c r="D140" s="2" t="s">
        <v>6439</v>
      </c>
    </row>
    <row r="141" spans="1:4" x14ac:dyDescent="0.3">
      <c r="A141" s="2" t="s">
        <v>1398</v>
      </c>
      <c r="B141" s="4" t="s">
        <v>1399</v>
      </c>
      <c r="C141" s="7" t="s">
        <v>7345</v>
      </c>
      <c r="D141" s="2" t="s">
        <v>7318</v>
      </c>
    </row>
    <row r="142" spans="1:4" x14ac:dyDescent="0.3">
      <c r="A142" s="2" t="s">
        <v>1402</v>
      </c>
      <c r="B142" s="4" t="s">
        <v>1403</v>
      </c>
      <c r="C142" s="7" t="s">
        <v>6548</v>
      </c>
      <c r="D142" s="2" t="s">
        <v>6525</v>
      </c>
    </row>
    <row r="143" spans="1:4" x14ac:dyDescent="0.3">
      <c r="A143" s="2" t="s">
        <v>1404</v>
      </c>
      <c r="B143" s="4" t="s">
        <v>1405</v>
      </c>
      <c r="C143" s="7" t="s">
        <v>7346</v>
      </c>
      <c r="D143" s="2" t="s">
        <v>6525</v>
      </c>
    </row>
    <row r="144" spans="1:4" x14ac:dyDescent="0.3">
      <c r="A144" s="2" t="s">
        <v>1400</v>
      </c>
      <c r="B144" s="4" t="s">
        <v>1401</v>
      </c>
      <c r="C144" s="7" t="s">
        <v>6549</v>
      </c>
      <c r="D144" s="2" t="s">
        <v>6467</v>
      </c>
    </row>
    <row r="145" spans="1:4" x14ac:dyDescent="0.3">
      <c r="A145" s="2" t="s">
        <v>1406</v>
      </c>
      <c r="B145" s="4" t="s">
        <v>1407</v>
      </c>
      <c r="C145" s="7" t="s">
        <v>7347</v>
      </c>
      <c r="D145" s="2" t="s">
        <v>7307</v>
      </c>
    </row>
    <row r="146" spans="1:4" x14ac:dyDescent="0.3">
      <c r="A146" s="2" t="s">
        <v>1408</v>
      </c>
      <c r="B146" s="4" t="s">
        <v>1409</v>
      </c>
      <c r="C146" s="7" t="s">
        <v>7348</v>
      </c>
      <c r="D146" s="2" t="s">
        <v>7303</v>
      </c>
    </row>
    <row r="147" spans="1:4" x14ac:dyDescent="0.3">
      <c r="A147" s="2" t="s">
        <v>1410</v>
      </c>
      <c r="B147" s="4" t="s">
        <v>1411</v>
      </c>
      <c r="C147" s="7" t="s">
        <v>7349</v>
      </c>
      <c r="D147" s="2" t="s">
        <v>7300</v>
      </c>
    </row>
    <row r="148" spans="1:4" x14ac:dyDescent="0.3">
      <c r="A148" s="2" t="s">
        <v>1414</v>
      </c>
      <c r="B148" s="4" t="s">
        <v>1415</v>
      </c>
      <c r="C148" s="7" t="s">
        <v>6550</v>
      </c>
      <c r="D148" s="2" t="s">
        <v>6460</v>
      </c>
    </row>
    <row r="149" spans="1:4" x14ac:dyDescent="0.3">
      <c r="A149" s="2" t="s">
        <v>1412</v>
      </c>
      <c r="B149" s="4" t="s">
        <v>1413</v>
      </c>
      <c r="C149" s="7" t="s">
        <v>7350</v>
      </c>
      <c r="D149" s="2" t="s">
        <v>7300</v>
      </c>
    </row>
    <row r="150" spans="1:4" x14ac:dyDescent="0.3">
      <c r="A150" s="2" t="s">
        <v>1416</v>
      </c>
      <c r="B150" s="4" t="s">
        <v>1417</v>
      </c>
      <c r="C150" s="7" t="s">
        <v>7351</v>
      </c>
      <c r="D150" s="2" t="s">
        <v>7307</v>
      </c>
    </row>
    <row r="151" spans="1:4" x14ac:dyDescent="0.3">
      <c r="A151" s="2" t="s">
        <v>1420</v>
      </c>
      <c r="B151" s="4" t="s">
        <v>1421</v>
      </c>
      <c r="C151" s="7" t="s">
        <v>6551</v>
      </c>
      <c r="D151" s="2" t="s">
        <v>6449</v>
      </c>
    </row>
    <row r="152" spans="1:4" x14ac:dyDescent="0.3">
      <c r="A152" s="2" t="s">
        <v>1418</v>
      </c>
      <c r="B152" s="4" t="s">
        <v>1419</v>
      </c>
      <c r="C152" s="7" t="s">
        <v>6552</v>
      </c>
      <c r="D152" s="2" t="s">
        <v>6454</v>
      </c>
    </row>
    <row r="153" spans="1:4" x14ac:dyDescent="0.3">
      <c r="A153" s="2" t="s">
        <v>1422</v>
      </c>
      <c r="B153" s="4" t="s">
        <v>1423</v>
      </c>
      <c r="C153" s="7" t="s">
        <v>7352</v>
      </c>
      <c r="D153" s="2" t="s">
        <v>7298</v>
      </c>
    </row>
    <row r="154" spans="1:4" x14ac:dyDescent="0.3">
      <c r="A154" s="2" t="s">
        <v>1430</v>
      </c>
      <c r="B154" s="4" t="s">
        <v>1431</v>
      </c>
      <c r="C154" s="7" t="s">
        <v>6553</v>
      </c>
      <c r="D154" s="2" t="s">
        <v>6458</v>
      </c>
    </row>
    <row r="155" spans="1:4" x14ac:dyDescent="0.3">
      <c r="A155" s="2" t="s">
        <v>1432</v>
      </c>
      <c r="B155" s="4" t="s">
        <v>1433</v>
      </c>
      <c r="C155" s="7" t="s">
        <v>7353</v>
      </c>
      <c r="D155" s="2" t="s">
        <v>7300</v>
      </c>
    </row>
    <row r="156" spans="1:4" x14ac:dyDescent="0.3">
      <c r="A156" s="2" t="s">
        <v>1444</v>
      </c>
      <c r="B156" s="4" t="s">
        <v>1445</v>
      </c>
      <c r="C156" s="7" t="s">
        <v>7354</v>
      </c>
      <c r="D156" s="2" t="s">
        <v>7318</v>
      </c>
    </row>
    <row r="157" spans="1:4" x14ac:dyDescent="0.3">
      <c r="A157" s="2" t="s">
        <v>1428</v>
      </c>
      <c r="B157" s="4" t="s">
        <v>1429</v>
      </c>
      <c r="C157" s="7" t="s">
        <v>7355</v>
      </c>
      <c r="D157" s="2" t="s">
        <v>7300</v>
      </c>
    </row>
    <row r="158" spans="1:4" x14ac:dyDescent="0.3">
      <c r="A158" s="2" t="s">
        <v>1424</v>
      </c>
      <c r="B158" s="4" t="s">
        <v>1425</v>
      </c>
      <c r="C158" s="7" t="s">
        <v>6554</v>
      </c>
      <c r="D158" s="2" t="s">
        <v>6467</v>
      </c>
    </row>
    <row r="159" spans="1:4" x14ac:dyDescent="0.3">
      <c r="A159" s="2" t="s">
        <v>1442</v>
      </c>
      <c r="B159" s="4" t="s">
        <v>1443</v>
      </c>
      <c r="C159" s="7" t="s">
        <v>7356</v>
      </c>
      <c r="D159" s="2" t="s">
        <v>7307</v>
      </c>
    </row>
    <row r="160" spans="1:4" x14ac:dyDescent="0.3">
      <c r="A160" s="2" t="s">
        <v>1426</v>
      </c>
      <c r="B160" s="4" t="s">
        <v>1427</v>
      </c>
      <c r="C160" s="7" t="s">
        <v>7357</v>
      </c>
      <c r="D160" s="2" t="s">
        <v>7296</v>
      </c>
    </row>
    <row r="161" spans="1:4" x14ac:dyDescent="0.3">
      <c r="A161" s="2" t="s">
        <v>1438</v>
      </c>
      <c r="B161" s="4" t="s">
        <v>1439</v>
      </c>
      <c r="C161" s="7" t="s">
        <v>7358</v>
      </c>
      <c r="D161" s="2" t="s">
        <v>7307</v>
      </c>
    </row>
    <row r="162" spans="1:4" x14ac:dyDescent="0.3">
      <c r="A162" s="2" t="s">
        <v>1436</v>
      </c>
      <c r="B162" s="4" t="s">
        <v>1437</v>
      </c>
      <c r="C162" s="7" t="s">
        <v>6555</v>
      </c>
      <c r="D162" s="2" t="s">
        <v>6444</v>
      </c>
    </row>
    <row r="163" spans="1:4" x14ac:dyDescent="0.3">
      <c r="A163" s="2" t="s">
        <v>1454</v>
      </c>
      <c r="B163" s="4" t="s">
        <v>1455</v>
      </c>
      <c r="C163" s="7" t="s">
        <v>7359</v>
      </c>
      <c r="D163" s="2" t="s">
        <v>7307</v>
      </c>
    </row>
    <row r="164" spans="1:4" x14ac:dyDescent="0.3">
      <c r="A164" s="2" t="s">
        <v>1440</v>
      </c>
      <c r="B164" s="4" t="s">
        <v>1441</v>
      </c>
      <c r="C164" s="7" t="s">
        <v>6556</v>
      </c>
      <c r="D164" s="2" t="s">
        <v>6456</v>
      </c>
    </row>
    <row r="165" spans="1:4" x14ac:dyDescent="0.3">
      <c r="A165" s="2" t="s">
        <v>1434</v>
      </c>
      <c r="B165" s="4" t="s">
        <v>1435</v>
      </c>
      <c r="C165" s="7" t="s">
        <v>7360</v>
      </c>
      <c r="D165" s="2" t="s">
        <v>7307</v>
      </c>
    </row>
    <row r="166" spans="1:4" x14ac:dyDescent="0.3">
      <c r="A166" s="2" t="s">
        <v>1448</v>
      </c>
      <c r="B166" s="4" t="s">
        <v>1449</v>
      </c>
      <c r="C166" s="7" t="s">
        <v>7361</v>
      </c>
      <c r="D166" s="2" t="s">
        <v>7298</v>
      </c>
    </row>
    <row r="167" spans="1:4" x14ac:dyDescent="0.3">
      <c r="A167" s="2" t="s">
        <v>1450</v>
      </c>
      <c r="B167" s="4" t="s">
        <v>1451</v>
      </c>
      <c r="C167" s="7" t="s">
        <v>7362</v>
      </c>
      <c r="D167" s="2" t="s">
        <v>7309</v>
      </c>
    </row>
    <row r="168" spans="1:4" x14ac:dyDescent="0.3">
      <c r="A168" s="2" t="s">
        <v>1446</v>
      </c>
      <c r="B168" s="4" t="s">
        <v>1447</v>
      </c>
      <c r="C168" s="7" t="s">
        <v>6557</v>
      </c>
      <c r="D168" s="2" t="s">
        <v>6451</v>
      </c>
    </row>
    <row r="169" spans="1:4" x14ac:dyDescent="0.3">
      <c r="A169" s="2" t="s">
        <v>1309</v>
      </c>
      <c r="B169" s="4" t="s">
        <v>756</v>
      </c>
      <c r="C169" s="7" t="s">
        <v>6558</v>
      </c>
      <c r="D169" s="2" t="s">
        <v>6441</v>
      </c>
    </row>
    <row r="170" spans="1:4" x14ac:dyDescent="0.3">
      <c r="A170" s="2" t="s">
        <v>1452</v>
      </c>
      <c r="B170" s="4" t="s">
        <v>1453</v>
      </c>
      <c r="C170" s="7" t="s">
        <v>7363</v>
      </c>
      <c r="D170" s="2" t="s">
        <v>7307</v>
      </c>
    </row>
    <row r="171" spans="1:4" x14ac:dyDescent="0.3">
      <c r="A171" s="2" t="s">
        <v>1458</v>
      </c>
      <c r="B171" s="4" t="s">
        <v>1459</v>
      </c>
      <c r="C171" s="7" t="s">
        <v>6559</v>
      </c>
      <c r="D171" s="2" t="s">
        <v>6441</v>
      </c>
    </row>
    <row r="172" spans="1:4" x14ac:dyDescent="0.3">
      <c r="A172" s="2" t="s">
        <v>1456</v>
      </c>
      <c r="B172" s="4" t="s">
        <v>1457</v>
      </c>
      <c r="C172" s="7" t="s">
        <v>7364</v>
      </c>
      <c r="D172" s="2" t="s">
        <v>7307</v>
      </c>
    </row>
    <row r="173" spans="1:4" x14ac:dyDescent="0.3">
      <c r="A173" s="2" t="s">
        <v>1460</v>
      </c>
      <c r="B173" s="4" t="s">
        <v>1461</v>
      </c>
      <c r="C173" s="7" t="s">
        <v>6560</v>
      </c>
      <c r="D173" s="2" t="s">
        <v>6444</v>
      </c>
    </row>
    <row r="174" spans="1:4" x14ac:dyDescent="0.3">
      <c r="A174" s="2" t="s">
        <v>1308</v>
      </c>
      <c r="B174" s="4" t="s">
        <v>240</v>
      </c>
      <c r="C174" s="7" t="s">
        <v>7365</v>
      </c>
      <c r="D174" s="2" t="s">
        <v>6525</v>
      </c>
    </row>
    <row r="175" spans="1:4" x14ac:dyDescent="0.3">
      <c r="A175" s="2" t="s">
        <v>1464</v>
      </c>
      <c r="B175" s="4" t="s">
        <v>1465</v>
      </c>
      <c r="C175" s="7" t="s">
        <v>7366</v>
      </c>
      <c r="D175" s="2" t="s">
        <v>7325</v>
      </c>
    </row>
    <row r="176" spans="1:4" x14ac:dyDescent="0.3">
      <c r="A176" s="2" t="s">
        <v>1313</v>
      </c>
      <c r="B176" s="4" t="s">
        <v>933</v>
      </c>
      <c r="C176" s="7" t="s">
        <v>6561</v>
      </c>
      <c r="D176" s="2" t="s">
        <v>6460</v>
      </c>
    </row>
    <row r="177" spans="1:4" x14ac:dyDescent="0.3">
      <c r="A177" s="2" t="s">
        <v>1462</v>
      </c>
      <c r="B177" s="4" t="s">
        <v>1463</v>
      </c>
      <c r="C177" s="7" t="s">
        <v>6562</v>
      </c>
      <c r="D177" s="2" t="s">
        <v>6471</v>
      </c>
    </row>
    <row r="178" spans="1:4" x14ac:dyDescent="0.3">
      <c r="A178" s="2" t="s">
        <v>1466</v>
      </c>
      <c r="B178" s="4" t="s">
        <v>1467</v>
      </c>
      <c r="C178" s="7" t="s">
        <v>7367</v>
      </c>
      <c r="D178" s="2" t="s">
        <v>7298</v>
      </c>
    </row>
    <row r="179" spans="1:4" x14ac:dyDescent="0.3">
      <c r="A179" s="2" t="s">
        <v>1470</v>
      </c>
      <c r="B179" s="4" t="s">
        <v>1471</v>
      </c>
      <c r="C179" s="7" t="s">
        <v>7368</v>
      </c>
      <c r="D179" s="2" t="s">
        <v>7303</v>
      </c>
    </row>
    <row r="180" spans="1:4" x14ac:dyDescent="0.3">
      <c r="A180" s="2" t="s">
        <v>1468</v>
      </c>
      <c r="B180" s="4" t="s">
        <v>1469</v>
      </c>
      <c r="C180" s="7" t="s">
        <v>7369</v>
      </c>
      <c r="D180" s="2" t="s">
        <v>7298</v>
      </c>
    </row>
    <row r="181" spans="1:4" x14ac:dyDescent="0.3">
      <c r="A181" s="2" t="s">
        <v>1475</v>
      </c>
      <c r="B181" s="4" t="s">
        <v>1476</v>
      </c>
      <c r="C181" s="7" t="s">
        <v>7370</v>
      </c>
      <c r="D181" s="2" t="s">
        <v>7298</v>
      </c>
    </row>
    <row r="182" spans="1:4" x14ac:dyDescent="0.3">
      <c r="A182" s="2" t="s">
        <v>1477</v>
      </c>
      <c r="B182" s="4" t="s">
        <v>1475</v>
      </c>
      <c r="C182" s="7" t="s">
        <v>6563</v>
      </c>
      <c r="D182" s="2" t="s">
        <v>6525</v>
      </c>
    </row>
    <row r="183" spans="1:4" x14ac:dyDescent="0.3">
      <c r="A183" s="2" t="s">
        <v>1484</v>
      </c>
      <c r="B183" s="4" t="s">
        <v>1485</v>
      </c>
      <c r="C183" s="7" t="s">
        <v>6564</v>
      </c>
      <c r="D183" s="2" t="s">
        <v>6471</v>
      </c>
    </row>
    <row r="184" spans="1:4" x14ac:dyDescent="0.3">
      <c r="A184" s="2" t="s">
        <v>1482</v>
      </c>
      <c r="B184" s="4" t="s">
        <v>1483</v>
      </c>
      <c r="C184" s="7" t="s">
        <v>7371</v>
      </c>
      <c r="D184" s="2" t="s">
        <v>7303</v>
      </c>
    </row>
    <row r="185" spans="1:4" x14ac:dyDescent="0.3">
      <c r="A185" s="2" t="s">
        <v>1478</v>
      </c>
      <c r="B185" s="4" t="s">
        <v>1479</v>
      </c>
      <c r="C185" s="7" t="s">
        <v>7372</v>
      </c>
      <c r="D185" s="2" t="s">
        <v>7300</v>
      </c>
    </row>
    <row r="186" spans="1:4" x14ac:dyDescent="0.3">
      <c r="A186" s="2" t="s">
        <v>1486</v>
      </c>
      <c r="B186" s="4" t="s">
        <v>1487</v>
      </c>
      <c r="C186" s="7" t="s">
        <v>7373</v>
      </c>
      <c r="D186" s="2" t="s">
        <v>7300</v>
      </c>
    </row>
    <row r="187" spans="1:4" x14ac:dyDescent="0.3">
      <c r="A187" s="2" t="s">
        <v>1473</v>
      </c>
      <c r="B187" s="4" t="s">
        <v>1474</v>
      </c>
      <c r="C187" s="7" t="s">
        <v>7374</v>
      </c>
      <c r="D187" s="2" t="s">
        <v>7325</v>
      </c>
    </row>
    <row r="188" spans="1:4" x14ac:dyDescent="0.3">
      <c r="A188" s="2" t="s">
        <v>1472</v>
      </c>
      <c r="B188" s="4" t="s">
        <v>1472</v>
      </c>
      <c r="C188" s="7" t="s">
        <v>7375</v>
      </c>
      <c r="D188" s="2" t="s">
        <v>7307</v>
      </c>
    </row>
    <row r="189" spans="1:4" x14ac:dyDescent="0.3">
      <c r="A189" s="2" t="s">
        <v>1480</v>
      </c>
      <c r="B189" s="4" t="s">
        <v>1481</v>
      </c>
      <c r="C189" s="7" t="s">
        <v>6565</v>
      </c>
      <c r="D189" s="2" t="s">
        <v>6444</v>
      </c>
    </row>
    <row r="190" spans="1:4" x14ac:dyDescent="0.3">
      <c r="A190" s="2" t="s">
        <v>1488</v>
      </c>
      <c r="B190" s="4" t="s">
        <v>1489</v>
      </c>
      <c r="C190" s="7" t="s">
        <v>6566</v>
      </c>
      <c r="D190" s="2" t="s">
        <v>6467</v>
      </c>
    </row>
    <row r="191" spans="1:4" x14ac:dyDescent="0.3">
      <c r="A191" s="2" t="s">
        <v>1494</v>
      </c>
      <c r="B191" s="4" t="s">
        <v>1495</v>
      </c>
      <c r="C191" s="7" t="s">
        <v>7376</v>
      </c>
      <c r="D191" s="2" t="s">
        <v>7298</v>
      </c>
    </row>
    <row r="192" spans="1:4" x14ac:dyDescent="0.3">
      <c r="A192" s="2" t="s">
        <v>1490</v>
      </c>
      <c r="B192" s="4" t="s">
        <v>1491</v>
      </c>
      <c r="C192" s="7" t="s">
        <v>6567</v>
      </c>
      <c r="D192" s="2" t="s">
        <v>6437</v>
      </c>
    </row>
    <row r="193" spans="1:4" x14ac:dyDescent="0.3">
      <c r="A193" s="2" t="s">
        <v>1492</v>
      </c>
      <c r="B193" s="4" t="s">
        <v>1493</v>
      </c>
      <c r="C193" s="7" t="s">
        <v>7377</v>
      </c>
      <c r="D193" s="2" t="s">
        <v>7296</v>
      </c>
    </row>
    <row r="194" spans="1:4" x14ac:dyDescent="0.3">
      <c r="A194" s="2" t="s">
        <v>1496</v>
      </c>
      <c r="B194" s="4" t="s">
        <v>1497</v>
      </c>
      <c r="C194" s="7" t="s">
        <v>7378</v>
      </c>
      <c r="D194" s="2" t="s">
        <v>7325</v>
      </c>
    </row>
    <row r="195" spans="1:4" x14ac:dyDescent="0.3">
      <c r="A195" s="2" t="s">
        <v>1498</v>
      </c>
      <c r="B195" s="4" t="s">
        <v>1499</v>
      </c>
      <c r="C195" s="7" t="s">
        <v>7379</v>
      </c>
      <c r="D195" s="2" t="s">
        <v>7298</v>
      </c>
    </row>
    <row r="196" spans="1:4" x14ac:dyDescent="0.3">
      <c r="A196" s="2" t="s">
        <v>1502</v>
      </c>
      <c r="B196" s="4" t="s">
        <v>1503</v>
      </c>
      <c r="C196" s="7" t="s">
        <v>7380</v>
      </c>
      <c r="D196" s="2" t="s">
        <v>7296</v>
      </c>
    </row>
    <row r="197" spans="1:4" x14ac:dyDescent="0.3">
      <c r="A197" s="2" t="s">
        <v>1504</v>
      </c>
      <c r="B197" s="4" t="s">
        <v>1505</v>
      </c>
      <c r="C197" s="7" t="s">
        <v>6568</v>
      </c>
      <c r="D197" s="2" t="s">
        <v>6525</v>
      </c>
    </row>
    <row r="198" spans="1:4" x14ac:dyDescent="0.3">
      <c r="A198" s="2" t="s">
        <v>1500</v>
      </c>
      <c r="B198" s="4" t="s">
        <v>1501</v>
      </c>
      <c r="C198" s="7" t="s">
        <v>7381</v>
      </c>
      <c r="D198" s="2" t="s">
        <v>7300</v>
      </c>
    </row>
    <row r="199" spans="1:4" x14ac:dyDescent="0.3">
      <c r="A199" s="2" t="s">
        <v>1510</v>
      </c>
      <c r="B199" s="4" t="s">
        <v>1511</v>
      </c>
      <c r="C199" s="7" t="s">
        <v>7382</v>
      </c>
      <c r="D199" s="2" t="s">
        <v>7318</v>
      </c>
    </row>
    <row r="200" spans="1:4" x14ac:dyDescent="0.3">
      <c r="A200" s="2" t="s">
        <v>1506</v>
      </c>
      <c r="B200" s="4" t="s">
        <v>1507</v>
      </c>
      <c r="C200" s="7" t="s">
        <v>7383</v>
      </c>
      <c r="D200" s="2" t="s">
        <v>7298</v>
      </c>
    </row>
    <row r="201" spans="1:4" x14ac:dyDescent="0.3">
      <c r="A201" s="2" t="s">
        <v>1508</v>
      </c>
      <c r="B201" s="4" t="s">
        <v>1509</v>
      </c>
      <c r="C201" s="7" t="s">
        <v>6569</v>
      </c>
      <c r="D201" s="2" t="s">
        <v>6439</v>
      </c>
    </row>
    <row r="202" spans="1:4" x14ac:dyDescent="0.3">
      <c r="A202" s="2" t="s">
        <v>1512</v>
      </c>
      <c r="B202" s="4" t="s">
        <v>1513</v>
      </c>
      <c r="C202" s="7" t="s">
        <v>6570</v>
      </c>
      <c r="D202" s="2" t="s">
        <v>6454</v>
      </c>
    </row>
    <row r="203" spans="1:4" x14ac:dyDescent="0.3">
      <c r="A203" s="2" t="s">
        <v>1518</v>
      </c>
      <c r="B203" s="4" t="s">
        <v>1519</v>
      </c>
      <c r="C203" s="7" t="s">
        <v>6571</v>
      </c>
      <c r="D203" s="2" t="s">
        <v>6460</v>
      </c>
    </row>
    <row r="204" spans="1:4" x14ac:dyDescent="0.3">
      <c r="A204" s="2" t="s">
        <v>1520</v>
      </c>
      <c r="B204" s="4" t="s">
        <v>1521</v>
      </c>
      <c r="C204" s="7" t="s">
        <v>6572</v>
      </c>
      <c r="D204" s="2" t="s">
        <v>6449</v>
      </c>
    </row>
    <row r="205" spans="1:4" x14ac:dyDescent="0.3">
      <c r="A205" s="2" t="s">
        <v>1514</v>
      </c>
      <c r="B205" s="4" t="s">
        <v>1515</v>
      </c>
      <c r="C205" s="7" t="s">
        <v>7384</v>
      </c>
      <c r="D205" s="2" t="s">
        <v>7318</v>
      </c>
    </row>
    <row r="206" spans="1:4" x14ac:dyDescent="0.3">
      <c r="A206" s="2" t="s">
        <v>1516</v>
      </c>
      <c r="B206" s="4" t="s">
        <v>1517</v>
      </c>
      <c r="C206" s="7" t="s">
        <v>7385</v>
      </c>
      <c r="D206" s="2" t="s">
        <v>7309</v>
      </c>
    </row>
    <row r="207" spans="1:4" x14ac:dyDescent="0.3">
      <c r="A207" s="2" t="s">
        <v>1524</v>
      </c>
      <c r="B207" s="4" t="s">
        <v>1524</v>
      </c>
      <c r="C207" s="7" t="s">
        <v>7386</v>
      </c>
      <c r="D207" s="2" t="s">
        <v>7307</v>
      </c>
    </row>
    <row r="208" spans="1:4" x14ac:dyDescent="0.3">
      <c r="A208" s="2" t="s">
        <v>1522</v>
      </c>
      <c r="B208" s="4" t="s">
        <v>1523</v>
      </c>
      <c r="C208" s="7" t="s">
        <v>7387</v>
      </c>
      <c r="D208" s="2" t="s">
        <v>7296</v>
      </c>
    </row>
    <row r="209" spans="1:4" x14ac:dyDescent="0.3">
      <c r="A209" s="2" t="s">
        <v>1527</v>
      </c>
      <c r="B209" s="4" t="s">
        <v>1528</v>
      </c>
      <c r="C209" s="7" t="s">
        <v>7388</v>
      </c>
      <c r="D209" s="2" t="s">
        <v>7300</v>
      </c>
    </row>
    <row r="210" spans="1:4" x14ac:dyDescent="0.3">
      <c r="A210" s="2" t="s">
        <v>1529</v>
      </c>
      <c r="B210" s="4" t="s">
        <v>1530</v>
      </c>
      <c r="C210" s="7" t="s">
        <v>6573</v>
      </c>
      <c r="D210" s="2" t="s">
        <v>6481</v>
      </c>
    </row>
    <row r="211" spans="1:4" x14ac:dyDescent="0.3">
      <c r="A211" s="2" t="s">
        <v>1525</v>
      </c>
      <c r="B211" s="4" t="s">
        <v>1526</v>
      </c>
      <c r="C211" s="7" t="s">
        <v>7389</v>
      </c>
      <c r="D211" s="2" t="s">
        <v>7307</v>
      </c>
    </row>
    <row r="212" spans="1:4" x14ac:dyDescent="0.3">
      <c r="A212" s="2" t="s">
        <v>1531</v>
      </c>
      <c r="B212" s="4" t="s">
        <v>1532</v>
      </c>
      <c r="C212" s="7" t="s">
        <v>7390</v>
      </c>
      <c r="D212" s="2" t="s">
        <v>7300</v>
      </c>
    </row>
    <row r="213" spans="1:4" x14ac:dyDescent="0.3">
      <c r="A213" s="2" t="s">
        <v>1537</v>
      </c>
      <c r="B213" s="4" t="s">
        <v>1538</v>
      </c>
      <c r="C213" s="7" t="s">
        <v>6574</v>
      </c>
      <c r="D213" s="2" t="s">
        <v>6467</v>
      </c>
    </row>
    <row r="214" spans="1:4" x14ac:dyDescent="0.3">
      <c r="A214" s="2" t="s">
        <v>1535</v>
      </c>
      <c r="B214" s="4" t="s">
        <v>1536</v>
      </c>
      <c r="C214" s="7" t="s">
        <v>7391</v>
      </c>
      <c r="D214" s="2" t="s">
        <v>7296</v>
      </c>
    </row>
    <row r="215" spans="1:4" x14ac:dyDescent="0.3">
      <c r="A215" s="2" t="s">
        <v>1539</v>
      </c>
      <c r="B215" s="4" t="s">
        <v>1540</v>
      </c>
      <c r="C215" s="7" t="s">
        <v>6575</v>
      </c>
      <c r="D215" s="2" t="s">
        <v>6449</v>
      </c>
    </row>
    <row r="216" spans="1:4" x14ac:dyDescent="0.3">
      <c r="A216" s="2" t="s">
        <v>1533</v>
      </c>
      <c r="B216" s="4" t="s">
        <v>1534</v>
      </c>
      <c r="C216" s="7" t="s">
        <v>7392</v>
      </c>
      <c r="D216" s="2" t="s">
        <v>7303</v>
      </c>
    </row>
    <row r="217" spans="1:4" x14ac:dyDescent="0.3">
      <c r="A217" s="2" t="s">
        <v>1545</v>
      </c>
      <c r="B217" s="4" t="s">
        <v>1546</v>
      </c>
      <c r="C217" s="7" t="s">
        <v>6576</v>
      </c>
      <c r="D217" s="2" t="s">
        <v>6444</v>
      </c>
    </row>
    <row r="218" spans="1:4" x14ac:dyDescent="0.3">
      <c r="A218" s="2" t="s">
        <v>1543</v>
      </c>
      <c r="B218" s="4" t="s">
        <v>1544</v>
      </c>
      <c r="C218" s="7" t="s">
        <v>6577</v>
      </c>
      <c r="D218" s="2" t="s">
        <v>6449</v>
      </c>
    </row>
    <row r="219" spans="1:4" x14ac:dyDescent="0.3">
      <c r="A219" s="2" t="s">
        <v>1549</v>
      </c>
      <c r="B219" s="4" t="s">
        <v>1550</v>
      </c>
      <c r="C219" s="7" t="s">
        <v>6578</v>
      </c>
      <c r="D219" s="2" t="s">
        <v>6471</v>
      </c>
    </row>
    <row r="220" spans="1:4" x14ac:dyDescent="0.3">
      <c r="A220" s="2" t="s">
        <v>1547</v>
      </c>
      <c r="B220" s="4" t="s">
        <v>1548</v>
      </c>
      <c r="C220" s="7" t="s">
        <v>7393</v>
      </c>
      <c r="D220" s="2" t="s">
        <v>7318</v>
      </c>
    </row>
    <row r="221" spans="1:4" x14ac:dyDescent="0.3">
      <c r="A221" s="2" t="s">
        <v>1112</v>
      </c>
      <c r="B221" s="4" t="s">
        <v>9</v>
      </c>
      <c r="C221" s="7" t="s">
        <v>6579</v>
      </c>
      <c r="D221" s="2" t="s">
        <v>6471</v>
      </c>
    </row>
    <row r="222" spans="1:4" x14ac:dyDescent="0.3">
      <c r="A222" s="2" t="s">
        <v>1551</v>
      </c>
      <c r="B222" s="4" t="s">
        <v>1552</v>
      </c>
      <c r="C222" s="7" t="s">
        <v>6580</v>
      </c>
      <c r="D222" s="2" t="s">
        <v>6444</v>
      </c>
    </row>
    <row r="223" spans="1:4" x14ac:dyDescent="0.3">
      <c r="A223" s="2" t="s">
        <v>1541</v>
      </c>
      <c r="B223" s="4" t="s">
        <v>1542</v>
      </c>
      <c r="C223" s="7" t="s">
        <v>6581</v>
      </c>
      <c r="D223" s="2" t="s">
        <v>6471</v>
      </c>
    </row>
    <row r="224" spans="1:4" x14ac:dyDescent="0.3">
      <c r="A224" s="2" t="s">
        <v>1553</v>
      </c>
      <c r="B224" s="4" t="s">
        <v>1554</v>
      </c>
      <c r="C224" s="7" t="s">
        <v>6582</v>
      </c>
      <c r="D224" s="2" t="s">
        <v>6471</v>
      </c>
    </row>
    <row r="225" spans="1:4" x14ac:dyDescent="0.3">
      <c r="A225" s="2" t="s">
        <v>1559</v>
      </c>
      <c r="B225" s="4" t="s">
        <v>1560</v>
      </c>
      <c r="C225" s="7" t="s">
        <v>6583</v>
      </c>
      <c r="D225" s="2" t="s">
        <v>6465</v>
      </c>
    </row>
    <row r="226" spans="1:4" x14ac:dyDescent="0.3">
      <c r="A226" s="2" t="s">
        <v>1557</v>
      </c>
      <c r="B226" s="4" t="s">
        <v>1558</v>
      </c>
      <c r="C226" s="7" t="s">
        <v>7394</v>
      </c>
      <c r="D226" s="2" t="s">
        <v>7318</v>
      </c>
    </row>
    <row r="227" spans="1:4" x14ac:dyDescent="0.3">
      <c r="A227" s="2" t="s">
        <v>1555</v>
      </c>
      <c r="B227" s="4" t="s">
        <v>1556</v>
      </c>
      <c r="C227" s="7" t="s">
        <v>7395</v>
      </c>
      <c r="D227" s="2" t="s">
        <v>7303</v>
      </c>
    </row>
    <row r="228" spans="1:4" x14ac:dyDescent="0.3">
      <c r="A228" s="2" t="s">
        <v>1563</v>
      </c>
      <c r="B228" s="4" t="s">
        <v>1564</v>
      </c>
      <c r="C228" s="7" t="s">
        <v>6584</v>
      </c>
      <c r="D228" s="2" t="s">
        <v>6462</v>
      </c>
    </row>
    <row r="229" spans="1:4" x14ac:dyDescent="0.3">
      <c r="A229" s="2" t="s">
        <v>1565</v>
      </c>
      <c r="B229" s="4" t="s">
        <v>1285</v>
      </c>
      <c r="C229" s="7" t="s">
        <v>7396</v>
      </c>
      <c r="D229" s="2" t="s">
        <v>7298</v>
      </c>
    </row>
    <row r="230" spans="1:4" x14ac:dyDescent="0.3">
      <c r="A230" s="2" t="s">
        <v>1570</v>
      </c>
      <c r="B230" s="4" t="s">
        <v>1571</v>
      </c>
      <c r="C230" s="7" t="s">
        <v>7397</v>
      </c>
      <c r="D230" s="2" t="s">
        <v>7300</v>
      </c>
    </row>
    <row r="231" spans="1:4" x14ac:dyDescent="0.3">
      <c r="A231" s="2" t="s">
        <v>1310</v>
      </c>
      <c r="B231" s="4" t="s">
        <v>758</v>
      </c>
      <c r="C231" s="7" t="s">
        <v>6585</v>
      </c>
      <c r="D231" s="2" t="s">
        <v>6439</v>
      </c>
    </row>
    <row r="232" spans="1:4" x14ac:dyDescent="0.3">
      <c r="A232" s="2" t="s">
        <v>1566</v>
      </c>
      <c r="B232" s="4" t="s">
        <v>1567</v>
      </c>
      <c r="C232" s="7" t="s">
        <v>7398</v>
      </c>
      <c r="D232" s="2" t="s">
        <v>7318</v>
      </c>
    </row>
    <row r="233" spans="1:4" x14ac:dyDescent="0.3">
      <c r="A233" s="2" t="s">
        <v>1568</v>
      </c>
      <c r="B233" s="4" t="s">
        <v>1569</v>
      </c>
      <c r="C233" s="7" t="s">
        <v>6586</v>
      </c>
      <c r="D233" s="2" t="s">
        <v>6444</v>
      </c>
    </row>
    <row r="234" spans="1:4" x14ac:dyDescent="0.3">
      <c r="A234" s="2" t="s">
        <v>1572</v>
      </c>
      <c r="B234" s="4" t="s">
        <v>1573</v>
      </c>
      <c r="C234" s="7" t="s">
        <v>6587</v>
      </c>
      <c r="D234" s="2" t="s">
        <v>6474</v>
      </c>
    </row>
    <row r="235" spans="1:4" x14ac:dyDescent="0.3">
      <c r="A235" s="2" t="s">
        <v>1590</v>
      </c>
      <c r="B235" s="4" t="s">
        <v>1591</v>
      </c>
      <c r="C235" s="7" t="s">
        <v>7399</v>
      </c>
      <c r="D235" s="2" t="s">
        <v>7307</v>
      </c>
    </row>
    <row r="236" spans="1:4" x14ac:dyDescent="0.3">
      <c r="A236" s="2" t="s">
        <v>1576</v>
      </c>
      <c r="B236" s="4" t="s">
        <v>1577</v>
      </c>
      <c r="C236" s="7" t="s">
        <v>7400</v>
      </c>
      <c r="D236" s="2" t="s">
        <v>7296</v>
      </c>
    </row>
    <row r="237" spans="1:4" x14ac:dyDescent="0.3">
      <c r="A237" s="2" t="s">
        <v>1574</v>
      </c>
      <c r="B237" s="4" t="s">
        <v>1575</v>
      </c>
      <c r="C237" s="7" t="s">
        <v>6588</v>
      </c>
      <c r="D237" s="2" t="s">
        <v>6444</v>
      </c>
    </row>
    <row r="238" spans="1:4" x14ac:dyDescent="0.3">
      <c r="A238" s="2" t="s">
        <v>1561</v>
      </c>
      <c r="B238" s="4" t="s">
        <v>1562</v>
      </c>
      <c r="C238" s="7" t="s">
        <v>7401</v>
      </c>
      <c r="D238" s="2" t="s">
        <v>7325</v>
      </c>
    </row>
    <row r="239" spans="1:4" x14ac:dyDescent="0.3">
      <c r="A239" s="2" t="s">
        <v>1580</v>
      </c>
      <c r="B239" s="4" t="s">
        <v>1581</v>
      </c>
      <c r="C239" s="7" t="s">
        <v>7402</v>
      </c>
      <c r="D239" s="2" t="s">
        <v>7300</v>
      </c>
    </row>
    <row r="240" spans="1:4" x14ac:dyDescent="0.3">
      <c r="A240" s="2" t="s">
        <v>1588</v>
      </c>
      <c r="B240" s="4" t="s">
        <v>1589</v>
      </c>
      <c r="C240" s="7" t="s">
        <v>7403</v>
      </c>
      <c r="D240" s="2" t="s">
        <v>7300</v>
      </c>
    </row>
    <row r="241" spans="1:4" x14ac:dyDescent="0.3">
      <c r="A241" s="2" t="s">
        <v>1584</v>
      </c>
      <c r="B241" s="4" t="s">
        <v>1585</v>
      </c>
      <c r="C241" s="7" t="s">
        <v>7404</v>
      </c>
      <c r="D241" s="2" t="s">
        <v>7307</v>
      </c>
    </row>
    <row r="242" spans="1:4" x14ac:dyDescent="0.3">
      <c r="A242" s="2" t="s">
        <v>1578</v>
      </c>
      <c r="B242" s="4" t="s">
        <v>1579</v>
      </c>
      <c r="C242" s="7" t="s">
        <v>6589</v>
      </c>
      <c r="D242" s="2" t="s">
        <v>6456</v>
      </c>
    </row>
    <row r="243" spans="1:4" x14ac:dyDescent="0.3">
      <c r="A243" s="2" t="s">
        <v>1598</v>
      </c>
      <c r="B243" s="4" t="s">
        <v>1599</v>
      </c>
      <c r="C243" s="7" t="s">
        <v>6590</v>
      </c>
      <c r="D243" s="2" t="s">
        <v>6444</v>
      </c>
    </row>
    <row r="244" spans="1:4" x14ac:dyDescent="0.3">
      <c r="A244" s="2" t="s">
        <v>1582</v>
      </c>
      <c r="B244" s="4" t="s">
        <v>1583</v>
      </c>
      <c r="C244" s="7" t="s">
        <v>6591</v>
      </c>
      <c r="D244" s="2" t="s">
        <v>6460</v>
      </c>
    </row>
    <row r="245" spans="1:4" x14ac:dyDescent="0.3">
      <c r="A245" s="2" t="s">
        <v>1594</v>
      </c>
      <c r="B245" s="4" t="s">
        <v>1595</v>
      </c>
      <c r="C245" s="7" t="s">
        <v>7405</v>
      </c>
      <c r="D245" s="2" t="s">
        <v>7318</v>
      </c>
    </row>
    <row r="246" spans="1:4" x14ac:dyDescent="0.3">
      <c r="A246" s="2" t="s">
        <v>1606</v>
      </c>
      <c r="B246" s="4" t="s">
        <v>1607</v>
      </c>
      <c r="C246" s="7" t="s">
        <v>6592</v>
      </c>
      <c r="D246" s="2" t="s">
        <v>6462</v>
      </c>
    </row>
    <row r="247" spans="1:4" x14ac:dyDescent="0.3">
      <c r="A247" s="2" t="s">
        <v>1604</v>
      </c>
      <c r="B247" s="4" t="s">
        <v>1605</v>
      </c>
      <c r="C247" s="7" t="s">
        <v>7406</v>
      </c>
      <c r="D247" s="2" t="s">
        <v>7300</v>
      </c>
    </row>
    <row r="248" spans="1:4" x14ac:dyDescent="0.3">
      <c r="A248" s="2" t="s">
        <v>1600</v>
      </c>
      <c r="B248" s="4" t="s">
        <v>1601</v>
      </c>
      <c r="C248" s="7" t="s">
        <v>7407</v>
      </c>
      <c r="D248" s="2" t="s">
        <v>7307</v>
      </c>
    </row>
    <row r="249" spans="1:4" x14ac:dyDescent="0.3">
      <c r="A249" s="2" t="s">
        <v>1586</v>
      </c>
      <c r="B249" s="4" t="s">
        <v>1587</v>
      </c>
      <c r="C249" s="7" t="s">
        <v>6593</v>
      </c>
      <c r="D249" s="2" t="s">
        <v>6451</v>
      </c>
    </row>
    <row r="250" spans="1:4" x14ac:dyDescent="0.3">
      <c r="A250" s="2" t="s">
        <v>1602</v>
      </c>
      <c r="B250" s="4" t="s">
        <v>1603</v>
      </c>
      <c r="C250" s="7" t="s">
        <v>7408</v>
      </c>
      <c r="D250" s="2" t="s">
        <v>7298</v>
      </c>
    </row>
    <row r="251" spans="1:4" x14ac:dyDescent="0.3">
      <c r="A251" s="2" t="s">
        <v>1611</v>
      </c>
      <c r="B251" s="4" t="s">
        <v>1612</v>
      </c>
      <c r="C251" s="7" t="s">
        <v>6594</v>
      </c>
      <c r="D251" s="2" t="s">
        <v>6525</v>
      </c>
    </row>
    <row r="252" spans="1:4" x14ac:dyDescent="0.3">
      <c r="A252" s="2" t="s">
        <v>1646</v>
      </c>
      <c r="B252" s="4" t="s">
        <v>1647</v>
      </c>
      <c r="C252" s="7" t="s">
        <v>7409</v>
      </c>
      <c r="D252" s="2" t="s">
        <v>7300</v>
      </c>
    </row>
    <row r="253" spans="1:4" x14ac:dyDescent="0.3">
      <c r="A253" s="2" t="s">
        <v>1613</v>
      </c>
      <c r="B253" s="4" t="s">
        <v>1614</v>
      </c>
      <c r="C253" s="7" t="s">
        <v>7410</v>
      </c>
      <c r="D253" s="2" t="s">
        <v>7309</v>
      </c>
    </row>
    <row r="254" spans="1:4" x14ac:dyDescent="0.3">
      <c r="A254" s="2" t="s">
        <v>1625</v>
      </c>
      <c r="B254" s="4" t="s">
        <v>1626</v>
      </c>
      <c r="C254" s="7" t="s">
        <v>7411</v>
      </c>
      <c r="D254" s="2" t="s">
        <v>7318</v>
      </c>
    </row>
    <row r="255" spans="1:4" x14ac:dyDescent="0.3">
      <c r="A255" s="2" t="s">
        <v>1623</v>
      </c>
      <c r="B255" s="4" t="s">
        <v>1624</v>
      </c>
      <c r="C255" s="7" t="s">
        <v>7412</v>
      </c>
      <c r="D255" s="2" t="s">
        <v>6525</v>
      </c>
    </row>
    <row r="256" spans="1:4" x14ac:dyDescent="0.3">
      <c r="A256" s="2" t="s">
        <v>1596</v>
      </c>
      <c r="B256" s="4" t="s">
        <v>1597</v>
      </c>
      <c r="C256" s="7" t="s">
        <v>6595</v>
      </c>
      <c r="D256" s="2" t="s">
        <v>6471</v>
      </c>
    </row>
    <row r="257" spans="1:4" x14ac:dyDescent="0.3">
      <c r="A257" s="2" t="s">
        <v>1592</v>
      </c>
      <c r="B257" s="4" t="s">
        <v>1593</v>
      </c>
      <c r="C257" s="7" t="s">
        <v>7413</v>
      </c>
      <c r="D257" s="2" t="s">
        <v>7296</v>
      </c>
    </row>
    <row r="258" spans="1:4" x14ac:dyDescent="0.3">
      <c r="A258" s="2" t="s">
        <v>1608</v>
      </c>
      <c r="B258" s="4" t="s">
        <v>1609</v>
      </c>
      <c r="C258" s="7" t="s">
        <v>7414</v>
      </c>
      <c r="D258" s="2" t="s">
        <v>7300</v>
      </c>
    </row>
    <row r="259" spans="1:4" x14ac:dyDescent="0.3">
      <c r="A259" s="2" t="s">
        <v>1617</v>
      </c>
      <c r="B259" s="4" t="s">
        <v>1618</v>
      </c>
      <c r="C259" s="7" t="s">
        <v>7415</v>
      </c>
      <c r="D259" s="2" t="s">
        <v>7309</v>
      </c>
    </row>
    <row r="260" spans="1:4" x14ac:dyDescent="0.3">
      <c r="A260" s="2" t="s">
        <v>1619</v>
      </c>
      <c r="B260" s="4" t="s">
        <v>1620</v>
      </c>
      <c r="C260" s="7" t="s">
        <v>7416</v>
      </c>
      <c r="D260" s="2" t="s">
        <v>7309</v>
      </c>
    </row>
    <row r="261" spans="1:4" x14ac:dyDescent="0.3">
      <c r="A261" s="2" t="s">
        <v>1610</v>
      </c>
      <c r="B261" s="4" t="s">
        <v>1610</v>
      </c>
      <c r="C261" s="7" t="s">
        <v>6596</v>
      </c>
      <c r="D261" s="2" t="s">
        <v>6451</v>
      </c>
    </row>
    <row r="262" spans="1:4" x14ac:dyDescent="0.3">
      <c r="A262" s="2" t="s">
        <v>1635</v>
      </c>
      <c r="B262" s="4" t="s">
        <v>1635</v>
      </c>
      <c r="C262" s="7" t="s">
        <v>6597</v>
      </c>
      <c r="D262" s="2" t="s">
        <v>6446</v>
      </c>
    </row>
    <row r="263" spans="1:4" x14ac:dyDescent="0.3">
      <c r="A263" s="2" t="s">
        <v>1627</v>
      </c>
      <c r="B263" s="4" t="s">
        <v>1628</v>
      </c>
      <c r="C263" s="7" t="s">
        <v>6598</v>
      </c>
      <c r="D263" s="2" t="s">
        <v>6467</v>
      </c>
    </row>
    <row r="264" spans="1:4" x14ac:dyDescent="0.3">
      <c r="A264" s="2" t="s">
        <v>1621</v>
      </c>
      <c r="B264" s="4" t="s">
        <v>1622</v>
      </c>
      <c r="C264" s="7" t="s">
        <v>7417</v>
      </c>
      <c r="D264" s="2" t="s">
        <v>7303</v>
      </c>
    </row>
    <row r="265" spans="1:4" x14ac:dyDescent="0.3">
      <c r="A265" s="2" t="s">
        <v>1631</v>
      </c>
      <c r="B265" s="4" t="s">
        <v>1632</v>
      </c>
      <c r="C265" s="7" t="s">
        <v>7418</v>
      </c>
      <c r="D265" s="2" t="s">
        <v>7296</v>
      </c>
    </row>
    <row r="266" spans="1:4" x14ac:dyDescent="0.3">
      <c r="A266" s="2" t="s">
        <v>1615</v>
      </c>
      <c r="B266" s="4" t="s">
        <v>1616</v>
      </c>
      <c r="C266" s="7" t="s">
        <v>6599</v>
      </c>
      <c r="D266" s="2" t="s">
        <v>6462</v>
      </c>
    </row>
    <row r="267" spans="1:4" x14ac:dyDescent="0.3">
      <c r="A267" s="2" t="s">
        <v>1636</v>
      </c>
      <c r="B267" s="4" t="s">
        <v>1637</v>
      </c>
      <c r="C267" s="7" t="s">
        <v>6600</v>
      </c>
      <c r="D267" s="2" t="s">
        <v>6454</v>
      </c>
    </row>
    <row r="268" spans="1:4" x14ac:dyDescent="0.3">
      <c r="A268" s="2" t="s">
        <v>1640</v>
      </c>
      <c r="B268" s="4" t="s">
        <v>1641</v>
      </c>
      <c r="C268" s="7" t="s">
        <v>7419</v>
      </c>
      <c r="D268" s="2" t="s">
        <v>7303</v>
      </c>
    </row>
    <row r="269" spans="1:4" x14ac:dyDescent="0.3">
      <c r="A269" s="2" t="s">
        <v>1633</v>
      </c>
      <c r="B269" s="4" t="s">
        <v>1634</v>
      </c>
      <c r="C269" s="7" t="s">
        <v>6601</v>
      </c>
      <c r="D269" s="2" t="s">
        <v>6441</v>
      </c>
    </row>
    <row r="270" spans="1:4" x14ac:dyDescent="0.3">
      <c r="A270" s="2" t="s">
        <v>1638</v>
      </c>
      <c r="B270" s="4" t="s">
        <v>1639</v>
      </c>
      <c r="C270" s="7" t="s">
        <v>7420</v>
      </c>
      <c r="D270" s="2" t="s">
        <v>7307</v>
      </c>
    </row>
    <row r="271" spans="1:4" x14ac:dyDescent="0.3">
      <c r="A271" s="2" t="s">
        <v>1652</v>
      </c>
      <c r="B271" s="4" t="s">
        <v>1653</v>
      </c>
      <c r="C271" s="7" t="s">
        <v>6602</v>
      </c>
      <c r="D271" s="2" t="s">
        <v>6451</v>
      </c>
    </row>
    <row r="272" spans="1:4" x14ac:dyDescent="0.3">
      <c r="A272" s="2" t="s">
        <v>1642</v>
      </c>
      <c r="B272" s="4" t="s">
        <v>1643</v>
      </c>
      <c r="C272" s="7" t="s">
        <v>6603</v>
      </c>
      <c r="D272" s="2" t="s">
        <v>6474</v>
      </c>
    </row>
    <row r="273" spans="1:4" x14ac:dyDescent="0.3">
      <c r="A273" s="2" t="s">
        <v>1629</v>
      </c>
      <c r="B273" s="4" t="s">
        <v>1630</v>
      </c>
      <c r="C273" s="7" t="s">
        <v>7421</v>
      </c>
      <c r="D273" s="2" t="s">
        <v>7298</v>
      </c>
    </row>
    <row r="274" spans="1:4" x14ac:dyDescent="0.3">
      <c r="A274" s="2" t="s">
        <v>1648</v>
      </c>
      <c r="B274" s="4" t="s">
        <v>1649</v>
      </c>
      <c r="C274" s="7" t="s">
        <v>6604</v>
      </c>
      <c r="D274" s="2" t="s">
        <v>6467</v>
      </c>
    </row>
    <row r="275" spans="1:4" x14ac:dyDescent="0.3">
      <c r="A275" s="2" t="s">
        <v>1665</v>
      </c>
      <c r="B275" s="4" t="s">
        <v>1666</v>
      </c>
      <c r="C275" s="7" t="s">
        <v>6605</v>
      </c>
      <c r="D275" s="2" t="s">
        <v>6458</v>
      </c>
    </row>
    <row r="276" spans="1:4" x14ac:dyDescent="0.3">
      <c r="A276" s="2" t="s">
        <v>1644</v>
      </c>
      <c r="B276" s="4" t="s">
        <v>1645</v>
      </c>
      <c r="C276" s="7" t="s">
        <v>6606</v>
      </c>
      <c r="D276" s="2" t="s">
        <v>6462</v>
      </c>
    </row>
    <row r="277" spans="1:4" x14ac:dyDescent="0.3">
      <c r="A277" s="2" t="s">
        <v>1660</v>
      </c>
      <c r="B277" s="4" t="s">
        <v>1661</v>
      </c>
      <c r="C277" s="7" t="s">
        <v>7422</v>
      </c>
      <c r="D277" s="2" t="s">
        <v>7298</v>
      </c>
    </row>
    <row r="278" spans="1:4" x14ac:dyDescent="0.3">
      <c r="A278" s="2" t="s">
        <v>1654</v>
      </c>
      <c r="B278" s="4" t="s">
        <v>1655</v>
      </c>
      <c r="C278" s="7" t="s">
        <v>7423</v>
      </c>
      <c r="D278" s="2" t="s">
        <v>7298</v>
      </c>
    </row>
    <row r="279" spans="1:4" x14ac:dyDescent="0.3">
      <c r="A279" s="2" t="s">
        <v>1667</v>
      </c>
      <c r="B279" s="4" t="s">
        <v>1668</v>
      </c>
      <c r="C279" s="7" t="s">
        <v>7424</v>
      </c>
      <c r="D279" s="2" t="s">
        <v>7309</v>
      </c>
    </row>
    <row r="280" spans="1:4" x14ac:dyDescent="0.3">
      <c r="A280" s="2" t="s">
        <v>1650</v>
      </c>
      <c r="B280" s="4" t="s">
        <v>1651</v>
      </c>
      <c r="C280" s="7" t="s">
        <v>6010</v>
      </c>
      <c r="D280" s="2" t="s">
        <v>7309</v>
      </c>
    </row>
    <row r="281" spans="1:4" x14ac:dyDescent="0.3">
      <c r="A281" s="2" t="s">
        <v>1658</v>
      </c>
      <c r="B281" s="4" t="s">
        <v>1659</v>
      </c>
      <c r="C281" s="7" t="s">
        <v>6607</v>
      </c>
      <c r="D281" s="2" t="s">
        <v>6449</v>
      </c>
    </row>
    <row r="282" spans="1:4" x14ac:dyDescent="0.3">
      <c r="A282" s="2" t="s">
        <v>1679</v>
      </c>
      <c r="B282" s="4" t="s">
        <v>1680</v>
      </c>
      <c r="C282" s="7" t="s">
        <v>7425</v>
      </c>
      <c r="D282" s="2" t="s">
        <v>7298</v>
      </c>
    </row>
    <row r="283" spans="1:4" x14ac:dyDescent="0.3">
      <c r="A283" s="2" t="s">
        <v>1656</v>
      </c>
      <c r="B283" s="4" t="s">
        <v>1657</v>
      </c>
      <c r="C283" s="7" t="s">
        <v>7426</v>
      </c>
      <c r="D283" s="2" t="s">
        <v>7303</v>
      </c>
    </row>
    <row r="284" spans="1:4" x14ac:dyDescent="0.3">
      <c r="A284" s="2" t="s">
        <v>1669</v>
      </c>
      <c r="B284" s="4" t="s">
        <v>1670</v>
      </c>
      <c r="C284" s="7" t="s">
        <v>7427</v>
      </c>
      <c r="D284" s="2" t="s">
        <v>7300</v>
      </c>
    </row>
    <row r="285" spans="1:4" x14ac:dyDescent="0.3">
      <c r="A285" s="2" t="s">
        <v>1671</v>
      </c>
      <c r="B285" s="4" t="s">
        <v>1672</v>
      </c>
      <c r="C285" s="7" t="s">
        <v>7428</v>
      </c>
      <c r="D285" s="2" t="s">
        <v>7298</v>
      </c>
    </row>
    <row r="286" spans="1:4" x14ac:dyDescent="0.3">
      <c r="A286" s="2" t="s">
        <v>1663</v>
      </c>
      <c r="B286" s="4" t="s">
        <v>1664</v>
      </c>
      <c r="C286" s="7" t="s">
        <v>7429</v>
      </c>
      <c r="D286" s="2" t="s">
        <v>7318</v>
      </c>
    </row>
    <row r="287" spans="1:4" x14ac:dyDescent="0.3">
      <c r="A287" s="2" t="s">
        <v>1673</v>
      </c>
      <c r="B287" s="4" t="s">
        <v>1674</v>
      </c>
      <c r="C287" s="7" t="s">
        <v>7430</v>
      </c>
      <c r="D287" s="2" t="s">
        <v>7307</v>
      </c>
    </row>
    <row r="288" spans="1:4" x14ac:dyDescent="0.3">
      <c r="A288" s="2" t="s">
        <v>1662</v>
      </c>
      <c r="B288" s="4" t="s">
        <v>1662</v>
      </c>
      <c r="C288" s="7" t="s">
        <v>7431</v>
      </c>
      <c r="D288" s="2" t="s">
        <v>7309</v>
      </c>
    </row>
    <row r="289" spans="1:4" x14ac:dyDescent="0.3">
      <c r="A289" s="2" t="s">
        <v>1675</v>
      </c>
      <c r="B289" s="4" t="s">
        <v>1676</v>
      </c>
      <c r="C289" s="7" t="s">
        <v>6608</v>
      </c>
      <c r="D289" s="2" t="s">
        <v>6449</v>
      </c>
    </row>
    <row r="290" spans="1:4" x14ac:dyDescent="0.3">
      <c r="A290" s="2" t="s">
        <v>1677</v>
      </c>
      <c r="B290" s="4" t="s">
        <v>1678</v>
      </c>
      <c r="C290" s="7" t="s">
        <v>7432</v>
      </c>
      <c r="D290" s="2" t="s">
        <v>7309</v>
      </c>
    </row>
    <row r="291" spans="1:4" x14ac:dyDescent="0.3">
      <c r="A291" s="2" t="s">
        <v>1681</v>
      </c>
      <c r="B291" s="4" t="s">
        <v>1682</v>
      </c>
      <c r="C291" s="7" t="s">
        <v>6609</v>
      </c>
      <c r="D291" s="2" t="s">
        <v>6467</v>
      </c>
    </row>
    <row r="292" spans="1:4" x14ac:dyDescent="0.3">
      <c r="A292" s="2" t="s">
        <v>1683</v>
      </c>
      <c r="B292" s="4" t="s">
        <v>1684</v>
      </c>
      <c r="C292" s="7" t="s">
        <v>7433</v>
      </c>
      <c r="D292" s="2" t="s">
        <v>7325</v>
      </c>
    </row>
    <row r="293" spans="1:4" x14ac:dyDescent="0.3">
      <c r="A293" s="2" t="s">
        <v>1685</v>
      </c>
      <c r="B293" s="4" t="s">
        <v>1686</v>
      </c>
      <c r="C293" s="7" t="s">
        <v>6610</v>
      </c>
      <c r="D293" s="2" t="s">
        <v>6467</v>
      </c>
    </row>
    <row r="294" spans="1:4" x14ac:dyDescent="0.3">
      <c r="A294" s="2" t="s">
        <v>1691</v>
      </c>
      <c r="B294" s="4" t="s">
        <v>1692</v>
      </c>
      <c r="C294" s="7" t="s">
        <v>6611</v>
      </c>
      <c r="D294" s="2" t="s">
        <v>6481</v>
      </c>
    </row>
    <row r="295" spans="1:4" x14ac:dyDescent="0.3">
      <c r="A295" s="2" t="s">
        <v>1689</v>
      </c>
      <c r="B295" s="4" t="s">
        <v>1690</v>
      </c>
      <c r="C295" s="7" t="s">
        <v>7434</v>
      </c>
      <c r="D295" s="2" t="s">
        <v>7303</v>
      </c>
    </row>
    <row r="296" spans="1:4" x14ac:dyDescent="0.3">
      <c r="A296" s="2" t="s">
        <v>1695</v>
      </c>
      <c r="B296" s="4" t="s">
        <v>1696</v>
      </c>
      <c r="C296" s="7" t="s">
        <v>6612</v>
      </c>
      <c r="D296" s="2" t="s">
        <v>6437</v>
      </c>
    </row>
    <row r="297" spans="1:4" x14ac:dyDescent="0.3">
      <c r="A297" s="2" t="s">
        <v>1699</v>
      </c>
      <c r="B297" s="4" t="s">
        <v>1700</v>
      </c>
      <c r="C297" s="7" t="s">
        <v>7435</v>
      </c>
      <c r="D297" s="2" t="s">
        <v>7325</v>
      </c>
    </row>
    <row r="298" spans="1:4" x14ac:dyDescent="0.3">
      <c r="A298" s="2" t="s">
        <v>1703</v>
      </c>
      <c r="B298" s="4" t="s">
        <v>1704</v>
      </c>
      <c r="C298" s="7" t="s">
        <v>7436</v>
      </c>
      <c r="D298" s="2" t="s">
        <v>7325</v>
      </c>
    </row>
    <row r="299" spans="1:4" x14ac:dyDescent="0.3">
      <c r="A299" s="2" t="s">
        <v>1697</v>
      </c>
      <c r="B299" s="4" t="s">
        <v>1698</v>
      </c>
      <c r="C299" s="7" t="s">
        <v>6613</v>
      </c>
      <c r="D299" s="2" t="s">
        <v>6437</v>
      </c>
    </row>
    <row r="300" spans="1:4" x14ac:dyDescent="0.3">
      <c r="A300" s="2" t="s">
        <v>1693</v>
      </c>
      <c r="B300" s="4" t="s">
        <v>1694</v>
      </c>
      <c r="C300" s="7" t="s">
        <v>6614</v>
      </c>
      <c r="D300" s="2" t="s">
        <v>6451</v>
      </c>
    </row>
    <row r="301" spans="1:4" x14ac:dyDescent="0.3">
      <c r="A301" s="2" t="s">
        <v>1687</v>
      </c>
      <c r="B301" s="4" t="s">
        <v>1688</v>
      </c>
      <c r="C301" s="7" t="s">
        <v>6615</v>
      </c>
      <c r="D301" s="2" t="s">
        <v>6446</v>
      </c>
    </row>
    <row r="302" spans="1:4" x14ac:dyDescent="0.3">
      <c r="A302" s="2" t="s">
        <v>1705</v>
      </c>
      <c r="B302" s="4" t="s">
        <v>1706</v>
      </c>
      <c r="C302" s="7" t="s">
        <v>7437</v>
      </c>
      <c r="D302" s="2" t="s">
        <v>7309</v>
      </c>
    </row>
    <row r="303" spans="1:4" x14ac:dyDescent="0.3">
      <c r="A303" s="2" t="s">
        <v>1701</v>
      </c>
      <c r="B303" s="4" t="s">
        <v>1702</v>
      </c>
      <c r="C303" s="7" t="s">
        <v>6616</v>
      </c>
      <c r="D303" s="2" t="s">
        <v>6439</v>
      </c>
    </row>
    <row r="304" spans="1:4" x14ac:dyDescent="0.3">
      <c r="A304" s="2" t="s">
        <v>1708</v>
      </c>
      <c r="B304" s="4" t="s">
        <v>1709</v>
      </c>
      <c r="C304" s="7" t="s">
        <v>6617</v>
      </c>
      <c r="D304" s="2" t="s">
        <v>6437</v>
      </c>
    </row>
    <row r="305" spans="1:4" x14ac:dyDescent="0.3">
      <c r="A305" s="2" t="s">
        <v>1707</v>
      </c>
      <c r="B305" s="4" t="s">
        <v>1707</v>
      </c>
      <c r="C305" s="7" t="s">
        <v>6618</v>
      </c>
      <c r="D305" s="2" t="s">
        <v>6460</v>
      </c>
    </row>
    <row r="306" spans="1:4" x14ac:dyDescent="0.3">
      <c r="A306" s="2" t="s">
        <v>1726</v>
      </c>
      <c r="B306" s="4" t="s">
        <v>1727</v>
      </c>
      <c r="C306" s="7" t="s">
        <v>7438</v>
      </c>
      <c r="D306" s="2" t="s">
        <v>7300</v>
      </c>
    </row>
    <row r="307" spans="1:4" x14ac:dyDescent="0.3">
      <c r="A307" s="2" t="s">
        <v>1710</v>
      </c>
      <c r="B307" s="4" t="s">
        <v>1711</v>
      </c>
      <c r="C307" s="7" t="s">
        <v>7439</v>
      </c>
      <c r="D307" s="2" t="s">
        <v>7303</v>
      </c>
    </row>
    <row r="308" spans="1:4" x14ac:dyDescent="0.3">
      <c r="A308" s="2" t="s">
        <v>1722</v>
      </c>
      <c r="B308" s="4" t="s">
        <v>1723</v>
      </c>
      <c r="C308" s="7" t="s">
        <v>6619</v>
      </c>
      <c r="D308" s="2" t="s">
        <v>6462</v>
      </c>
    </row>
    <row r="309" spans="1:4" x14ac:dyDescent="0.3">
      <c r="A309" s="2" t="s">
        <v>1716</v>
      </c>
      <c r="B309" s="4" t="s">
        <v>1717</v>
      </c>
      <c r="C309" s="7" t="s">
        <v>7440</v>
      </c>
      <c r="D309" s="2" t="s">
        <v>7318</v>
      </c>
    </row>
    <row r="310" spans="1:4" x14ac:dyDescent="0.3">
      <c r="A310" s="2" t="s">
        <v>1714</v>
      </c>
      <c r="B310" s="4" t="s">
        <v>1715</v>
      </c>
      <c r="C310" s="7" t="s">
        <v>7441</v>
      </c>
      <c r="D310" s="2" t="s">
        <v>7303</v>
      </c>
    </row>
    <row r="311" spans="1:4" x14ac:dyDescent="0.3">
      <c r="A311" s="2" t="s">
        <v>1712</v>
      </c>
      <c r="B311" s="4" t="s">
        <v>1713</v>
      </c>
      <c r="C311" s="7" t="s">
        <v>6620</v>
      </c>
      <c r="D311" s="2" t="s">
        <v>6454</v>
      </c>
    </row>
    <row r="312" spans="1:4" x14ac:dyDescent="0.3">
      <c r="A312" s="2" t="s">
        <v>1741</v>
      </c>
      <c r="B312" s="4" t="s">
        <v>1742</v>
      </c>
      <c r="C312" s="7" t="s">
        <v>7442</v>
      </c>
      <c r="D312" s="2" t="s">
        <v>7325</v>
      </c>
    </row>
    <row r="313" spans="1:4" x14ac:dyDescent="0.3">
      <c r="A313" s="2" t="s">
        <v>1718</v>
      </c>
      <c r="B313" s="4" t="s">
        <v>1719</v>
      </c>
      <c r="C313" s="7" t="s">
        <v>7443</v>
      </c>
      <c r="D313" s="2" t="s">
        <v>7309</v>
      </c>
    </row>
    <row r="314" spans="1:4" x14ac:dyDescent="0.3">
      <c r="A314" s="2" t="s">
        <v>1753</v>
      </c>
      <c r="B314" s="4" t="s">
        <v>1754</v>
      </c>
      <c r="C314" s="7" t="s">
        <v>6621</v>
      </c>
      <c r="D314" s="2" t="s">
        <v>6462</v>
      </c>
    </row>
    <row r="315" spans="1:4" x14ac:dyDescent="0.3">
      <c r="A315" s="2" t="s">
        <v>1731</v>
      </c>
      <c r="B315" s="4" t="s">
        <v>1732</v>
      </c>
      <c r="C315" s="7" t="s">
        <v>6622</v>
      </c>
      <c r="D315" s="2" t="s">
        <v>6471</v>
      </c>
    </row>
    <row r="316" spans="1:4" x14ac:dyDescent="0.3">
      <c r="A316" s="2" t="s">
        <v>1733</v>
      </c>
      <c r="B316" s="4" t="s">
        <v>1734</v>
      </c>
      <c r="C316" s="7" t="s">
        <v>6623</v>
      </c>
      <c r="D316" s="2" t="s">
        <v>6525</v>
      </c>
    </row>
    <row r="317" spans="1:4" x14ac:dyDescent="0.3">
      <c r="A317" s="2" t="s">
        <v>1720</v>
      </c>
      <c r="B317" s="4" t="s">
        <v>1721</v>
      </c>
      <c r="C317" s="7" t="s">
        <v>7444</v>
      </c>
      <c r="D317" s="2" t="s">
        <v>7300</v>
      </c>
    </row>
    <row r="318" spans="1:4" x14ac:dyDescent="0.3">
      <c r="A318" s="2" t="s">
        <v>1735</v>
      </c>
      <c r="B318" s="4" t="s">
        <v>1736</v>
      </c>
      <c r="C318" s="7" t="s">
        <v>6624</v>
      </c>
      <c r="D318" s="2" t="s">
        <v>6474</v>
      </c>
    </row>
    <row r="319" spans="1:4" x14ac:dyDescent="0.3">
      <c r="A319" s="2" t="s">
        <v>1730</v>
      </c>
      <c r="B319" s="4" t="s">
        <v>1730</v>
      </c>
      <c r="C319" s="7" t="s">
        <v>6625</v>
      </c>
      <c r="D319" s="2" t="s">
        <v>6465</v>
      </c>
    </row>
    <row r="320" spans="1:4" x14ac:dyDescent="0.3">
      <c r="A320" s="2" t="s">
        <v>1728</v>
      </c>
      <c r="B320" s="4" t="s">
        <v>1729</v>
      </c>
      <c r="C320" s="7" t="s">
        <v>7445</v>
      </c>
      <c r="D320" s="2" t="s">
        <v>7309</v>
      </c>
    </row>
    <row r="321" spans="1:4" x14ac:dyDescent="0.3">
      <c r="A321" s="2" t="s">
        <v>1737</v>
      </c>
      <c r="B321" s="4" t="s">
        <v>1738</v>
      </c>
      <c r="C321" s="7" t="s">
        <v>6626</v>
      </c>
      <c r="D321" s="2" t="s">
        <v>6456</v>
      </c>
    </row>
    <row r="322" spans="1:4" x14ac:dyDescent="0.3">
      <c r="A322" s="2" t="s">
        <v>1739</v>
      </c>
      <c r="B322" s="4" t="s">
        <v>1740</v>
      </c>
      <c r="C322" s="7" t="s">
        <v>6627</v>
      </c>
      <c r="D322" s="2" t="s">
        <v>6446</v>
      </c>
    </row>
    <row r="323" spans="1:4" x14ac:dyDescent="0.3">
      <c r="A323" s="2" t="s">
        <v>1724</v>
      </c>
      <c r="B323" s="4" t="s">
        <v>1725</v>
      </c>
      <c r="C323" s="7" t="s">
        <v>7446</v>
      </c>
      <c r="D323" s="2" t="s">
        <v>7325</v>
      </c>
    </row>
    <row r="324" spans="1:4" x14ac:dyDescent="0.3">
      <c r="A324" s="2" t="s">
        <v>1749</v>
      </c>
      <c r="B324" s="4" t="s">
        <v>1750</v>
      </c>
      <c r="C324" s="7" t="s">
        <v>7447</v>
      </c>
      <c r="D324" s="2" t="s">
        <v>7325</v>
      </c>
    </row>
    <row r="325" spans="1:4" x14ac:dyDescent="0.3">
      <c r="A325" s="2" t="s">
        <v>1747</v>
      </c>
      <c r="B325" s="4" t="s">
        <v>1748</v>
      </c>
      <c r="C325" s="7" t="s">
        <v>6628</v>
      </c>
      <c r="D325" s="2" t="s">
        <v>6449</v>
      </c>
    </row>
    <row r="326" spans="1:4" x14ac:dyDescent="0.3">
      <c r="A326" s="2" t="s">
        <v>1751</v>
      </c>
      <c r="B326" s="4" t="s">
        <v>1752</v>
      </c>
      <c r="C326" s="7" t="s">
        <v>4489</v>
      </c>
      <c r="D326" s="2" t="s">
        <v>6525</v>
      </c>
    </row>
    <row r="327" spans="1:4" x14ac:dyDescent="0.3">
      <c r="A327" s="2" t="s">
        <v>1745</v>
      </c>
      <c r="B327" s="4" t="s">
        <v>1746</v>
      </c>
      <c r="C327" s="7" t="s">
        <v>7448</v>
      </c>
      <c r="D327" s="2" t="s">
        <v>7300</v>
      </c>
    </row>
    <row r="328" spans="1:4" x14ac:dyDescent="0.3">
      <c r="A328" s="2" t="s">
        <v>1771</v>
      </c>
      <c r="B328" s="4" t="s">
        <v>1772</v>
      </c>
      <c r="C328" s="7" t="s">
        <v>6629</v>
      </c>
      <c r="D328" s="2" t="s">
        <v>6441</v>
      </c>
    </row>
    <row r="329" spans="1:4" x14ac:dyDescent="0.3">
      <c r="A329" s="2" t="s">
        <v>1743</v>
      </c>
      <c r="B329" s="4" t="s">
        <v>1744</v>
      </c>
      <c r="C329" s="7" t="s">
        <v>6630</v>
      </c>
      <c r="D329" s="2" t="s">
        <v>6451</v>
      </c>
    </row>
    <row r="330" spans="1:4" x14ac:dyDescent="0.3">
      <c r="A330" s="2" t="s">
        <v>1757</v>
      </c>
      <c r="B330" s="4" t="s">
        <v>1758</v>
      </c>
      <c r="C330" s="7" t="s">
        <v>7449</v>
      </c>
      <c r="D330" s="2" t="s">
        <v>7309</v>
      </c>
    </row>
    <row r="331" spans="1:4" x14ac:dyDescent="0.3">
      <c r="A331" s="2" t="s">
        <v>1761</v>
      </c>
      <c r="B331" s="4" t="s">
        <v>1762</v>
      </c>
      <c r="C331" s="7" t="s">
        <v>6631</v>
      </c>
      <c r="D331" s="2" t="s">
        <v>6449</v>
      </c>
    </row>
    <row r="332" spans="1:4" x14ac:dyDescent="0.3">
      <c r="A332" s="2" t="s">
        <v>1759</v>
      </c>
      <c r="B332" s="4" t="s">
        <v>1760</v>
      </c>
      <c r="C332" s="7" t="s">
        <v>7450</v>
      </c>
      <c r="D332" s="2" t="s">
        <v>7307</v>
      </c>
    </row>
    <row r="333" spans="1:4" x14ac:dyDescent="0.3">
      <c r="A333" s="2" t="s">
        <v>1763</v>
      </c>
      <c r="B333" s="4" t="s">
        <v>1764</v>
      </c>
      <c r="C333" s="7" t="s">
        <v>4494</v>
      </c>
      <c r="D333" s="2" t="s">
        <v>6446</v>
      </c>
    </row>
    <row r="334" spans="1:4" x14ac:dyDescent="0.3">
      <c r="A334" s="2" t="s">
        <v>1782</v>
      </c>
      <c r="B334" s="4" t="s">
        <v>1782</v>
      </c>
      <c r="C334" s="7" t="s">
        <v>6632</v>
      </c>
      <c r="D334" s="2" t="s">
        <v>6471</v>
      </c>
    </row>
    <row r="335" spans="1:4" x14ac:dyDescent="0.3">
      <c r="A335" s="2" t="s">
        <v>1765</v>
      </c>
      <c r="B335" s="4" t="s">
        <v>1766</v>
      </c>
      <c r="C335" s="7" t="s">
        <v>6633</v>
      </c>
      <c r="D335" s="2" t="s">
        <v>6446</v>
      </c>
    </row>
    <row r="336" spans="1:4" x14ac:dyDescent="0.3">
      <c r="A336" s="2" t="s">
        <v>1778</v>
      </c>
      <c r="B336" s="4" t="s">
        <v>1779</v>
      </c>
      <c r="C336" s="7" t="s">
        <v>6634</v>
      </c>
      <c r="D336" s="2" t="s">
        <v>6471</v>
      </c>
    </row>
    <row r="337" spans="1:4" x14ac:dyDescent="0.3">
      <c r="A337" s="2" t="s">
        <v>1767</v>
      </c>
      <c r="B337" s="4" t="s">
        <v>1768</v>
      </c>
      <c r="C337" s="7" t="s">
        <v>6635</v>
      </c>
      <c r="D337" s="2" t="s">
        <v>6449</v>
      </c>
    </row>
    <row r="338" spans="1:4" x14ac:dyDescent="0.3">
      <c r="A338" s="2" t="s">
        <v>1773</v>
      </c>
      <c r="B338" s="4" t="s">
        <v>169</v>
      </c>
      <c r="C338" s="7" t="s">
        <v>7451</v>
      </c>
      <c r="D338" s="2" t="s">
        <v>7309</v>
      </c>
    </row>
    <row r="339" spans="1:4" x14ac:dyDescent="0.3">
      <c r="A339" s="2" t="s">
        <v>1755</v>
      </c>
      <c r="B339" s="4" t="s">
        <v>1756</v>
      </c>
      <c r="C339" s="7" t="s">
        <v>7452</v>
      </c>
      <c r="D339" s="2" t="s">
        <v>7309</v>
      </c>
    </row>
    <row r="340" spans="1:4" x14ac:dyDescent="0.3">
      <c r="A340" s="2" t="s">
        <v>1769</v>
      </c>
      <c r="B340" s="4" t="s">
        <v>1770</v>
      </c>
      <c r="C340" s="7" t="s">
        <v>7453</v>
      </c>
      <c r="D340" s="2" t="s">
        <v>7303</v>
      </c>
    </row>
    <row r="341" spans="1:4" x14ac:dyDescent="0.3">
      <c r="A341" s="2" t="s">
        <v>1774</v>
      </c>
      <c r="B341" s="4" t="s">
        <v>1775</v>
      </c>
      <c r="C341" s="7" t="s">
        <v>7454</v>
      </c>
      <c r="D341" s="2" t="s">
        <v>7298</v>
      </c>
    </row>
    <row r="342" spans="1:4" x14ac:dyDescent="0.3">
      <c r="A342" s="2" t="s">
        <v>1776</v>
      </c>
      <c r="B342" s="4" t="s">
        <v>1777</v>
      </c>
      <c r="C342" s="7" t="s">
        <v>7455</v>
      </c>
      <c r="D342" s="2" t="s">
        <v>7296</v>
      </c>
    </row>
    <row r="343" spans="1:4" x14ac:dyDescent="0.3">
      <c r="A343" s="2" t="s">
        <v>1783</v>
      </c>
      <c r="B343" s="4" t="s">
        <v>1784</v>
      </c>
      <c r="C343" s="7" t="s">
        <v>6636</v>
      </c>
      <c r="D343" s="2" t="s">
        <v>6454</v>
      </c>
    </row>
    <row r="344" spans="1:4" x14ac:dyDescent="0.3">
      <c r="A344" s="2" t="s">
        <v>1780</v>
      </c>
      <c r="B344" s="4" t="s">
        <v>1781</v>
      </c>
      <c r="C344" s="7" t="s">
        <v>7456</v>
      </c>
      <c r="D344" s="2" t="s">
        <v>7318</v>
      </c>
    </row>
    <row r="345" spans="1:4" x14ac:dyDescent="0.3">
      <c r="A345" s="2" t="s">
        <v>1785</v>
      </c>
      <c r="B345" s="4" t="s">
        <v>1786</v>
      </c>
      <c r="C345" s="7" t="s">
        <v>7457</v>
      </c>
      <c r="D345" s="2" t="s">
        <v>7300</v>
      </c>
    </row>
    <row r="346" spans="1:4" x14ac:dyDescent="0.3">
      <c r="A346" s="2" t="s">
        <v>1790</v>
      </c>
      <c r="B346" s="4" t="s">
        <v>1791</v>
      </c>
      <c r="C346" s="7" t="s">
        <v>7458</v>
      </c>
      <c r="D346" s="2" t="s">
        <v>7307</v>
      </c>
    </row>
    <row r="347" spans="1:4" x14ac:dyDescent="0.3">
      <c r="A347" s="2" t="s">
        <v>1787</v>
      </c>
      <c r="B347" s="4" t="s">
        <v>1788</v>
      </c>
      <c r="C347" s="7" t="s">
        <v>6637</v>
      </c>
      <c r="D347" s="2" t="s">
        <v>6460</v>
      </c>
    </row>
    <row r="348" spans="1:4" x14ac:dyDescent="0.3">
      <c r="A348" s="2" t="s">
        <v>1800</v>
      </c>
      <c r="B348" s="4" t="s">
        <v>1801</v>
      </c>
      <c r="C348" s="7" t="s">
        <v>7459</v>
      </c>
      <c r="D348" s="2" t="s">
        <v>7298</v>
      </c>
    </row>
    <row r="349" spans="1:4" x14ac:dyDescent="0.3">
      <c r="A349" s="2" t="s">
        <v>1804</v>
      </c>
      <c r="B349" s="4" t="s">
        <v>1805</v>
      </c>
      <c r="C349" s="7" t="s">
        <v>6638</v>
      </c>
      <c r="D349" s="2" t="s">
        <v>6474</v>
      </c>
    </row>
    <row r="350" spans="1:4" x14ac:dyDescent="0.3">
      <c r="A350" s="2" t="s">
        <v>1789</v>
      </c>
      <c r="B350" s="4" t="s">
        <v>1789</v>
      </c>
      <c r="C350" s="7" t="s">
        <v>7460</v>
      </c>
      <c r="D350" s="2" t="s">
        <v>7298</v>
      </c>
    </row>
    <row r="351" spans="1:4" x14ac:dyDescent="0.3">
      <c r="A351" s="2" t="s">
        <v>1798</v>
      </c>
      <c r="B351" s="4" t="s">
        <v>1799</v>
      </c>
      <c r="C351" s="7" t="s">
        <v>7461</v>
      </c>
      <c r="D351" s="2" t="s">
        <v>7296</v>
      </c>
    </row>
    <row r="352" spans="1:4" x14ac:dyDescent="0.3">
      <c r="A352" s="2" t="s">
        <v>1794</v>
      </c>
      <c r="B352" s="4" t="s">
        <v>1795</v>
      </c>
      <c r="C352" s="7" t="s">
        <v>6639</v>
      </c>
      <c r="D352" s="2" t="s">
        <v>6439</v>
      </c>
    </row>
    <row r="353" spans="1:4" x14ac:dyDescent="0.3">
      <c r="A353" s="2" t="s">
        <v>1842</v>
      </c>
      <c r="B353" s="4" t="s">
        <v>1843</v>
      </c>
      <c r="C353" s="7" t="s">
        <v>6640</v>
      </c>
      <c r="D353" s="2" t="s">
        <v>6439</v>
      </c>
    </row>
    <row r="354" spans="1:4" x14ac:dyDescent="0.3">
      <c r="A354" s="2" t="s">
        <v>1796</v>
      </c>
      <c r="B354" s="4" t="s">
        <v>1797</v>
      </c>
      <c r="C354" s="7" t="s">
        <v>7462</v>
      </c>
      <c r="D354" s="2" t="s">
        <v>7325</v>
      </c>
    </row>
    <row r="355" spans="1:4" x14ac:dyDescent="0.3">
      <c r="A355" s="2" t="s">
        <v>1812</v>
      </c>
      <c r="B355" s="4" t="s">
        <v>1813</v>
      </c>
      <c r="C355" s="7" t="s">
        <v>7463</v>
      </c>
      <c r="D355" s="2" t="s">
        <v>7318</v>
      </c>
    </row>
    <row r="356" spans="1:4" x14ac:dyDescent="0.3">
      <c r="A356" s="2" t="s">
        <v>1792</v>
      </c>
      <c r="B356" s="4" t="s">
        <v>1793</v>
      </c>
      <c r="C356" s="7" t="s">
        <v>7464</v>
      </c>
      <c r="D356" s="2" t="s">
        <v>7303</v>
      </c>
    </row>
    <row r="357" spans="1:4" x14ac:dyDescent="0.3">
      <c r="A357" s="2" t="s">
        <v>1806</v>
      </c>
      <c r="B357" s="4" t="s">
        <v>1807</v>
      </c>
      <c r="C357" s="7" t="s">
        <v>6641</v>
      </c>
      <c r="D357" s="2" t="s">
        <v>6441</v>
      </c>
    </row>
    <row r="358" spans="1:4" x14ac:dyDescent="0.3">
      <c r="A358" s="2" t="s">
        <v>1808</v>
      </c>
      <c r="B358" s="4" t="s">
        <v>1809</v>
      </c>
      <c r="C358" s="7" t="s">
        <v>7465</v>
      </c>
      <c r="D358" s="2" t="s">
        <v>7296</v>
      </c>
    </row>
    <row r="359" spans="1:4" x14ac:dyDescent="0.3">
      <c r="A359" s="2" t="s">
        <v>1810</v>
      </c>
      <c r="B359" s="4" t="s">
        <v>1811</v>
      </c>
      <c r="C359" s="7" t="s">
        <v>6642</v>
      </c>
      <c r="D359" s="2" t="s">
        <v>6462</v>
      </c>
    </row>
    <row r="360" spans="1:4" x14ac:dyDescent="0.3">
      <c r="A360" s="2" t="s">
        <v>1820</v>
      </c>
      <c r="B360" s="4" t="s">
        <v>1821</v>
      </c>
      <c r="C360" s="7" t="s">
        <v>6643</v>
      </c>
      <c r="D360" s="2" t="s">
        <v>6458</v>
      </c>
    </row>
    <row r="361" spans="1:4" x14ac:dyDescent="0.3">
      <c r="A361" s="2" t="s">
        <v>1816</v>
      </c>
      <c r="B361" s="4" t="s">
        <v>1817</v>
      </c>
      <c r="C361" s="7" t="s">
        <v>6644</v>
      </c>
      <c r="D361" s="2" t="s">
        <v>6441</v>
      </c>
    </row>
    <row r="362" spans="1:4" x14ac:dyDescent="0.3">
      <c r="A362" s="2" t="s">
        <v>1828</v>
      </c>
      <c r="B362" s="4" t="s">
        <v>1829</v>
      </c>
      <c r="C362" s="7" t="s">
        <v>7466</v>
      </c>
      <c r="D362" s="2" t="s">
        <v>7318</v>
      </c>
    </row>
    <row r="363" spans="1:4" x14ac:dyDescent="0.3">
      <c r="A363" s="2" t="s">
        <v>1824</v>
      </c>
      <c r="B363" s="4" t="s">
        <v>1825</v>
      </c>
      <c r="C363" s="7" t="s">
        <v>6645</v>
      </c>
      <c r="D363" s="2" t="s">
        <v>6456</v>
      </c>
    </row>
    <row r="364" spans="1:4" x14ac:dyDescent="0.3">
      <c r="A364" s="2" t="s">
        <v>1826</v>
      </c>
      <c r="B364" s="4" t="s">
        <v>1827</v>
      </c>
      <c r="C364" s="7" t="s">
        <v>6646</v>
      </c>
      <c r="D364" s="2" t="s">
        <v>6462</v>
      </c>
    </row>
    <row r="365" spans="1:4" x14ac:dyDescent="0.3">
      <c r="A365" s="2" t="s">
        <v>1832</v>
      </c>
      <c r="B365" s="4" t="s">
        <v>1833</v>
      </c>
      <c r="C365" s="7" t="s">
        <v>7467</v>
      </c>
      <c r="D365" s="2" t="s">
        <v>6525</v>
      </c>
    </row>
    <row r="366" spans="1:4" x14ac:dyDescent="0.3">
      <c r="A366" s="2" t="s">
        <v>1834</v>
      </c>
      <c r="B366" s="4" t="s">
        <v>1835</v>
      </c>
      <c r="C366" s="7" t="s">
        <v>7468</v>
      </c>
      <c r="D366" s="2" t="s">
        <v>7309</v>
      </c>
    </row>
    <row r="367" spans="1:4" x14ac:dyDescent="0.3">
      <c r="A367" s="2" t="s">
        <v>1830</v>
      </c>
      <c r="B367" s="4" t="s">
        <v>1831</v>
      </c>
      <c r="C367" s="7" t="s">
        <v>6647</v>
      </c>
      <c r="D367" s="2" t="s">
        <v>6458</v>
      </c>
    </row>
    <row r="368" spans="1:4" x14ac:dyDescent="0.3">
      <c r="A368" s="2" t="s">
        <v>1840</v>
      </c>
      <c r="B368" s="4" t="s">
        <v>1841</v>
      </c>
      <c r="C368" s="7" t="s">
        <v>6648</v>
      </c>
      <c r="D368" s="2" t="s">
        <v>6467</v>
      </c>
    </row>
    <row r="369" spans="1:4" x14ac:dyDescent="0.3">
      <c r="A369" s="2" t="s">
        <v>1838</v>
      </c>
      <c r="B369" s="4" t="s">
        <v>1839</v>
      </c>
      <c r="C369" s="7" t="s">
        <v>7469</v>
      </c>
      <c r="D369" s="2" t="s">
        <v>7318</v>
      </c>
    </row>
    <row r="370" spans="1:4" x14ac:dyDescent="0.3">
      <c r="A370" s="2" t="s">
        <v>1814</v>
      </c>
      <c r="B370" s="4" t="s">
        <v>1815</v>
      </c>
      <c r="C370" s="7" t="s">
        <v>6649</v>
      </c>
      <c r="D370" s="2" t="s">
        <v>6465</v>
      </c>
    </row>
    <row r="371" spans="1:4" x14ac:dyDescent="0.3">
      <c r="A371" s="2" t="s">
        <v>1802</v>
      </c>
      <c r="B371" s="4" t="s">
        <v>1803</v>
      </c>
      <c r="C371" s="7" t="s">
        <v>7470</v>
      </c>
      <c r="D371" s="2" t="s">
        <v>7300</v>
      </c>
    </row>
    <row r="372" spans="1:4" x14ac:dyDescent="0.3">
      <c r="A372" s="2" t="s">
        <v>1836</v>
      </c>
      <c r="B372" s="4" t="s">
        <v>1837</v>
      </c>
      <c r="C372" s="7" t="s">
        <v>7471</v>
      </c>
      <c r="D372" s="2" t="s">
        <v>7296</v>
      </c>
    </row>
    <row r="373" spans="1:4" x14ac:dyDescent="0.3">
      <c r="A373" s="2" t="s">
        <v>1858</v>
      </c>
      <c r="B373" s="4" t="s">
        <v>1859</v>
      </c>
      <c r="C373" s="7" t="s">
        <v>6650</v>
      </c>
      <c r="D373" s="2" t="s">
        <v>6458</v>
      </c>
    </row>
    <row r="374" spans="1:4" x14ac:dyDescent="0.3">
      <c r="A374" s="2" t="s">
        <v>1822</v>
      </c>
      <c r="B374" s="4" t="s">
        <v>1823</v>
      </c>
      <c r="C374" s="7" t="s">
        <v>6651</v>
      </c>
      <c r="D374" s="2" t="s">
        <v>6462</v>
      </c>
    </row>
    <row r="375" spans="1:4" x14ac:dyDescent="0.3">
      <c r="A375" s="2" t="s">
        <v>1818</v>
      </c>
      <c r="B375" s="4" t="s">
        <v>1819</v>
      </c>
      <c r="C375" s="7" t="s">
        <v>7472</v>
      </c>
      <c r="D375" s="2" t="s">
        <v>7303</v>
      </c>
    </row>
    <row r="376" spans="1:4" x14ac:dyDescent="0.3">
      <c r="A376" s="2" t="s">
        <v>1844</v>
      </c>
      <c r="B376" s="4" t="s">
        <v>1845</v>
      </c>
      <c r="C376" s="7" t="s">
        <v>6652</v>
      </c>
      <c r="D376" s="2" t="s">
        <v>6439</v>
      </c>
    </row>
    <row r="377" spans="1:4" x14ac:dyDescent="0.3">
      <c r="A377" s="2" t="s">
        <v>1846</v>
      </c>
      <c r="B377" s="4" t="s">
        <v>1847</v>
      </c>
      <c r="C377" s="7" t="s">
        <v>7473</v>
      </c>
      <c r="D377" s="2" t="s">
        <v>7309</v>
      </c>
    </row>
    <row r="378" spans="1:4" x14ac:dyDescent="0.3">
      <c r="A378" s="2" t="s">
        <v>1852</v>
      </c>
      <c r="B378" s="4" t="s">
        <v>1853</v>
      </c>
      <c r="C378" s="7" t="s">
        <v>6653</v>
      </c>
      <c r="D378" s="2" t="s">
        <v>6467</v>
      </c>
    </row>
    <row r="379" spans="1:4" x14ac:dyDescent="0.3">
      <c r="A379" s="2" t="s">
        <v>1854</v>
      </c>
      <c r="B379" s="4" t="s">
        <v>1855</v>
      </c>
      <c r="C379" s="7" t="s">
        <v>6654</v>
      </c>
      <c r="D379" s="2" t="s">
        <v>6449</v>
      </c>
    </row>
    <row r="380" spans="1:4" x14ac:dyDescent="0.3">
      <c r="A380" s="2" t="s">
        <v>1850</v>
      </c>
      <c r="B380" s="4" t="s">
        <v>1851</v>
      </c>
      <c r="C380" s="7" t="s">
        <v>7474</v>
      </c>
      <c r="D380" s="2" t="s">
        <v>7307</v>
      </c>
    </row>
    <row r="381" spans="1:4" x14ac:dyDescent="0.3">
      <c r="A381" s="2" t="s">
        <v>1872</v>
      </c>
      <c r="B381" s="4" t="s">
        <v>1873</v>
      </c>
      <c r="C381" s="7" t="s">
        <v>6655</v>
      </c>
      <c r="D381" s="2" t="s">
        <v>6467</v>
      </c>
    </row>
    <row r="382" spans="1:4" x14ac:dyDescent="0.3">
      <c r="A382" s="2" t="s">
        <v>1860</v>
      </c>
      <c r="B382" s="4" t="s">
        <v>1861</v>
      </c>
      <c r="C382" s="7" t="s">
        <v>6656</v>
      </c>
      <c r="D382" s="2" t="s">
        <v>6474</v>
      </c>
    </row>
    <row r="383" spans="1:4" x14ac:dyDescent="0.3">
      <c r="A383" s="2" t="s">
        <v>1848</v>
      </c>
      <c r="B383" s="4" t="s">
        <v>1849</v>
      </c>
      <c r="C383" s="7" t="s">
        <v>7475</v>
      </c>
      <c r="D383" s="2" t="s">
        <v>7309</v>
      </c>
    </row>
    <row r="384" spans="1:4" x14ac:dyDescent="0.3">
      <c r="A384" s="2" t="s">
        <v>1864</v>
      </c>
      <c r="B384" s="4" t="s">
        <v>1865</v>
      </c>
      <c r="C384" s="7" t="s">
        <v>7476</v>
      </c>
      <c r="D384" s="2" t="s">
        <v>7300</v>
      </c>
    </row>
    <row r="385" spans="1:4" x14ac:dyDescent="0.3">
      <c r="A385" s="2" t="s">
        <v>1868</v>
      </c>
      <c r="B385" s="4" t="s">
        <v>1869</v>
      </c>
      <c r="C385" s="7" t="s">
        <v>7477</v>
      </c>
      <c r="D385" s="2" t="s">
        <v>7298</v>
      </c>
    </row>
    <row r="386" spans="1:4" x14ac:dyDescent="0.3">
      <c r="A386" s="2" t="s">
        <v>1866</v>
      </c>
      <c r="B386" s="4" t="s">
        <v>1867</v>
      </c>
      <c r="C386" s="7" t="s">
        <v>6657</v>
      </c>
      <c r="D386" s="2" t="s">
        <v>6465</v>
      </c>
    </row>
    <row r="387" spans="1:4" x14ac:dyDescent="0.3">
      <c r="A387" s="2" t="s">
        <v>1870</v>
      </c>
      <c r="B387" s="4" t="s">
        <v>1871</v>
      </c>
      <c r="C387" s="7" t="s">
        <v>6658</v>
      </c>
      <c r="D387" s="2" t="s">
        <v>6449</v>
      </c>
    </row>
    <row r="388" spans="1:4" x14ac:dyDescent="0.3">
      <c r="A388" s="2" t="s">
        <v>1878</v>
      </c>
      <c r="B388" s="4" t="s">
        <v>1879</v>
      </c>
      <c r="C388" s="7" t="s">
        <v>6659</v>
      </c>
      <c r="D388" s="2" t="s">
        <v>6444</v>
      </c>
    </row>
    <row r="389" spans="1:4" x14ac:dyDescent="0.3">
      <c r="A389" s="2" t="s">
        <v>1884</v>
      </c>
      <c r="B389" s="4" t="s">
        <v>1885</v>
      </c>
      <c r="C389" s="7" t="s">
        <v>6660</v>
      </c>
      <c r="D389" s="2" t="s">
        <v>6458</v>
      </c>
    </row>
    <row r="390" spans="1:4" x14ac:dyDescent="0.3">
      <c r="A390" s="2" t="s">
        <v>1856</v>
      </c>
      <c r="B390" s="4" t="s">
        <v>1857</v>
      </c>
      <c r="C390" s="7" t="s">
        <v>4492</v>
      </c>
      <c r="D390" s="2" t="s">
        <v>7478</v>
      </c>
    </row>
    <row r="391" spans="1:4" x14ac:dyDescent="0.3">
      <c r="A391" s="2" t="s">
        <v>1874</v>
      </c>
      <c r="B391" s="4" t="s">
        <v>1875</v>
      </c>
      <c r="C391" s="7" t="s">
        <v>7479</v>
      </c>
      <c r="D391" s="2" t="s">
        <v>7303</v>
      </c>
    </row>
    <row r="392" spans="1:4" x14ac:dyDescent="0.3">
      <c r="A392" s="2" t="s">
        <v>1880</v>
      </c>
      <c r="B392" s="4" t="s">
        <v>1881</v>
      </c>
      <c r="C392" s="7" t="s">
        <v>6661</v>
      </c>
      <c r="D392" s="2" t="s">
        <v>6460</v>
      </c>
    </row>
    <row r="393" spans="1:4" x14ac:dyDescent="0.3">
      <c r="A393" s="2" t="s">
        <v>1886</v>
      </c>
      <c r="B393" s="4" t="s">
        <v>1887</v>
      </c>
      <c r="C393" s="7" t="s">
        <v>6662</v>
      </c>
      <c r="D393" s="2" t="s">
        <v>6460</v>
      </c>
    </row>
    <row r="394" spans="1:4" x14ac:dyDescent="0.3">
      <c r="A394" s="2" t="s">
        <v>1876</v>
      </c>
      <c r="B394" s="4" t="s">
        <v>1877</v>
      </c>
      <c r="C394" s="7" t="s">
        <v>7480</v>
      </c>
      <c r="D394" s="2" t="s">
        <v>7300</v>
      </c>
    </row>
    <row r="395" spans="1:4" x14ac:dyDescent="0.3">
      <c r="A395" s="2" t="s">
        <v>1882</v>
      </c>
      <c r="B395" s="4" t="s">
        <v>1883</v>
      </c>
      <c r="C395" s="7" t="s">
        <v>6663</v>
      </c>
      <c r="D395" s="2" t="s">
        <v>6467</v>
      </c>
    </row>
    <row r="396" spans="1:4" x14ac:dyDescent="0.3">
      <c r="A396" s="2" t="s">
        <v>1892</v>
      </c>
      <c r="B396" s="4" t="s">
        <v>1893</v>
      </c>
      <c r="C396" s="7" t="s">
        <v>6664</v>
      </c>
      <c r="D396" s="2" t="s">
        <v>6441</v>
      </c>
    </row>
    <row r="397" spans="1:4" x14ac:dyDescent="0.3">
      <c r="A397" s="2" t="s">
        <v>1862</v>
      </c>
      <c r="B397" s="4" t="s">
        <v>1863</v>
      </c>
      <c r="C397" s="7" t="s">
        <v>6665</v>
      </c>
      <c r="D397" s="2" t="s">
        <v>6454</v>
      </c>
    </row>
    <row r="398" spans="1:4" x14ac:dyDescent="0.3">
      <c r="A398" s="2" t="s">
        <v>1890</v>
      </c>
      <c r="B398" s="4" t="s">
        <v>1891</v>
      </c>
      <c r="C398" s="7" t="s">
        <v>6666</v>
      </c>
      <c r="D398" s="2" t="s">
        <v>6462</v>
      </c>
    </row>
    <row r="399" spans="1:4" x14ac:dyDescent="0.3">
      <c r="A399" s="2" t="s">
        <v>1888</v>
      </c>
      <c r="B399" s="4" t="s">
        <v>1889</v>
      </c>
      <c r="C399" s="7" t="s">
        <v>7481</v>
      </c>
      <c r="D399" s="2" t="s">
        <v>7309</v>
      </c>
    </row>
    <row r="400" spans="1:4" x14ac:dyDescent="0.3">
      <c r="A400" s="2" t="s">
        <v>1896</v>
      </c>
      <c r="B400" s="4" t="s">
        <v>1897</v>
      </c>
      <c r="C400" s="7" t="s">
        <v>7482</v>
      </c>
      <c r="D400" s="2" t="s">
        <v>7318</v>
      </c>
    </row>
    <row r="401" spans="1:4" x14ac:dyDescent="0.3">
      <c r="A401" s="2" t="s">
        <v>1898</v>
      </c>
      <c r="B401" s="4" t="s">
        <v>1899</v>
      </c>
      <c r="C401" s="7" t="s">
        <v>6667</v>
      </c>
      <c r="D401" s="2" t="s">
        <v>6525</v>
      </c>
    </row>
    <row r="402" spans="1:4" x14ac:dyDescent="0.3">
      <c r="A402" s="2" t="s">
        <v>1915</v>
      </c>
      <c r="B402" s="4" t="s">
        <v>1915</v>
      </c>
      <c r="C402" s="7" t="s">
        <v>7483</v>
      </c>
      <c r="D402" s="2" t="s">
        <v>7296</v>
      </c>
    </row>
    <row r="403" spans="1:4" x14ac:dyDescent="0.3">
      <c r="A403" s="2" t="s">
        <v>1902</v>
      </c>
      <c r="B403" s="4" t="s">
        <v>1903</v>
      </c>
      <c r="C403" s="7" t="s">
        <v>6668</v>
      </c>
      <c r="D403" s="2" t="s">
        <v>6454</v>
      </c>
    </row>
    <row r="404" spans="1:4" x14ac:dyDescent="0.3">
      <c r="A404" s="2" t="s">
        <v>1900</v>
      </c>
      <c r="B404" s="4" t="s">
        <v>1901</v>
      </c>
      <c r="C404" s="7" t="s">
        <v>6669</v>
      </c>
      <c r="D404" s="2" t="s">
        <v>6460</v>
      </c>
    </row>
    <row r="405" spans="1:4" x14ac:dyDescent="0.3">
      <c r="A405" s="2" t="s">
        <v>1916</v>
      </c>
      <c r="B405" s="4" t="s">
        <v>1917</v>
      </c>
      <c r="C405" s="7" t="s">
        <v>7484</v>
      </c>
      <c r="D405" s="2" t="s">
        <v>7298</v>
      </c>
    </row>
    <row r="406" spans="1:4" x14ac:dyDescent="0.3">
      <c r="A406" s="2" t="s">
        <v>1904</v>
      </c>
      <c r="B406" s="4" t="s">
        <v>1905</v>
      </c>
      <c r="C406" s="7" t="s">
        <v>7485</v>
      </c>
      <c r="D406" s="2" t="s">
        <v>7296</v>
      </c>
    </row>
    <row r="407" spans="1:4" x14ac:dyDescent="0.3">
      <c r="A407" s="2" t="s">
        <v>1906</v>
      </c>
      <c r="B407" s="4" t="s">
        <v>1907</v>
      </c>
      <c r="C407" s="7" t="s">
        <v>6670</v>
      </c>
      <c r="D407" s="2" t="s">
        <v>6460</v>
      </c>
    </row>
    <row r="408" spans="1:4" x14ac:dyDescent="0.3">
      <c r="A408" s="2" t="s">
        <v>1910</v>
      </c>
      <c r="B408" s="4" t="s">
        <v>1911</v>
      </c>
      <c r="C408" s="7" t="s">
        <v>7486</v>
      </c>
      <c r="D408" s="2" t="s">
        <v>7307</v>
      </c>
    </row>
    <row r="409" spans="1:4" x14ac:dyDescent="0.3">
      <c r="A409" s="2" t="s">
        <v>1914</v>
      </c>
      <c r="B409" s="4" t="s">
        <v>1914</v>
      </c>
      <c r="C409" s="7" t="s">
        <v>7487</v>
      </c>
      <c r="D409" s="2" t="s">
        <v>7300</v>
      </c>
    </row>
    <row r="410" spans="1:4" x14ac:dyDescent="0.3">
      <c r="A410" s="2" t="s">
        <v>1908</v>
      </c>
      <c r="B410" s="4" t="s">
        <v>1909</v>
      </c>
      <c r="C410" s="7" t="s">
        <v>6671</v>
      </c>
      <c r="D410" s="2" t="s">
        <v>6467</v>
      </c>
    </row>
    <row r="411" spans="1:4" x14ac:dyDescent="0.3">
      <c r="A411" s="2" t="s">
        <v>1918</v>
      </c>
      <c r="B411" s="4" t="s">
        <v>1919</v>
      </c>
      <c r="C411" s="7" t="s">
        <v>6672</v>
      </c>
      <c r="D411" s="2" t="s">
        <v>6446</v>
      </c>
    </row>
    <row r="412" spans="1:4" x14ac:dyDescent="0.3">
      <c r="A412" s="2" t="s">
        <v>1894</v>
      </c>
      <c r="B412" s="4" t="s">
        <v>1895</v>
      </c>
      <c r="C412" s="7" t="s">
        <v>6673</v>
      </c>
      <c r="D412" s="2" t="s">
        <v>6444</v>
      </c>
    </row>
    <row r="413" spans="1:4" x14ac:dyDescent="0.3">
      <c r="A413" s="2" t="s">
        <v>1920</v>
      </c>
      <c r="B413" s="4" t="s">
        <v>1921</v>
      </c>
      <c r="C413" s="7" t="s">
        <v>6674</v>
      </c>
      <c r="D413" s="2" t="s">
        <v>6465</v>
      </c>
    </row>
    <row r="414" spans="1:4" x14ac:dyDescent="0.3">
      <c r="A414" s="2" t="s">
        <v>1912</v>
      </c>
      <c r="B414" s="4" t="s">
        <v>1913</v>
      </c>
      <c r="C414" s="7" t="s">
        <v>6675</v>
      </c>
      <c r="D414" s="2" t="s">
        <v>6441</v>
      </c>
    </row>
    <row r="415" spans="1:4" x14ac:dyDescent="0.3">
      <c r="A415" s="2" t="s">
        <v>1934</v>
      </c>
      <c r="B415" s="4" t="s">
        <v>1935</v>
      </c>
      <c r="C415" s="7" t="s">
        <v>7488</v>
      </c>
      <c r="D415" s="2" t="s">
        <v>7300</v>
      </c>
    </row>
    <row r="416" spans="1:4" x14ac:dyDescent="0.3">
      <c r="A416" s="2" t="s">
        <v>1922</v>
      </c>
      <c r="B416" s="4" t="s">
        <v>1923</v>
      </c>
      <c r="C416" s="7" t="s">
        <v>7489</v>
      </c>
      <c r="D416" s="2" t="s">
        <v>7300</v>
      </c>
    </row>
    <row r="417" spans="1:4" x14ac:dyDescent="0.3">
      <c r="A417" s="2" t="s">
        <v>2036</v>
      </c>
      <c r="B417" s="4" t="s">
        <v>2037</v>
      </c>
      <c r="C417" s="7" t="s">
        <v>6676</v>
      </c>
      <c r="D417" s="2" t="s">
        <v>6460</v>
      </c>
    </row>
    <row r="418" spans="1:4" x14ac:dyDescent="0.3">
      <c r="A418" s="2" t="s">
        <v>1928</v>
      </c>
      <c r="B418" s="4" t="s">
        <v>1929</v>
      </c>
      <c r="C418" s="7" t="s">
        <v>7490</v>
      </c>
      <c r="D418" s="2" t="s">
        <v>7298</v>
      </c>
    </row>
    <row r="419" spans="1:4" x14ac:dyDescent="0.3">
      <c r="A419" s="2" t="s">
        <v>1938</v>
      </c>
      <c r="B419" s="4" t="s">
        <v>1939</v>
      </c>
      <c r="C419" s="7" t="s">
        <v>6677</v>
      </c>
      <c r="D419" s="2" t="s">
        <v>6439</v>
      </c>
    </row>
    <row r="420" spans="1:4" x14ac:dyDescent="0.3">
      <c r="A420" s="2" t="s">
        <v>1940</v>
      </c>
      <c r="B420" s="4" t="s">
        <v>1941</v>
      </c>
      <c r="C420" s="7" t="s">
        <v>6678</v>
      </c>
      <c r="D420" s="2" t="s">
        <v>6474</v>
      </c>
    </row>
    <row r="421" spans="1:4" x14ac:dyDescent="0.3">
      <c r="A421" s="2" t="s">
        <v>1942</v>
      </c>
      <c r="B421" s="4" t="s">
        <v>1943</v>
      </c>
      <c r="C421" s="7" t="s">
        <v>6679</v>
      </c>
      <c r="D421" s="2" t="s">
        <v>6446</v>
      </c>
    </row>
    <row r="422" spans="1:4" x14ac:dyDescent="0.3">
      <c r="A422" s="2" t="s">
        <v>1936</v>
      </c>
      <c r="B422" s="4" t="s">
        <v>1937</v>
      </c>
      <c r="C422" s="7" t="s">
        <v>6680</v>
      </c>
      <c r="D422" s="2" t="s">
        <v>6465</v>
      </c>
    </row>
    <row r="423" spans="1:4" x14ac:dyDescent="0.3">
      <c r="A423" s="2" t="s">
        <v>1944</v>
      </c>
      <c r="B423" s="4" t="s">
        <v>1945</v>
      </c>
      <c r="C423" s="7" t="s">
        <v>7491</v>
      </c>
      <c r="D423" s="2" t="s">
        <v>7325</v>
      </c>
    </row>
    <row r="424" spans="1:4" x14ac:dyDescent="0.3">
      <c r="A424" s="2" t="s">
        <v>1932</v>
      </c>
      <c r="B424" s="4" t="s">
        <v>1933</v>
      </c>
      <c r="C424" s="7" t="s">
        <v>7492</v>
      </c>
      <c r="D424" s="2" t="s">
        <v>7309</v>
      </c>
    </row>
    <row r="425" spans="1:4" x14ac:dyDescent="0.3">
      <c r="A425" s="2" t="s">
        <v>1952</v>
      </c>
      <c r="B425" s="4" t="s">
        <v>1953</v>
      </c>
      <c r="C425" s="7" t="s">
        <v>6681</v>
      </c>
      <c r="D425" s="2" t="s">
        <v>6446</v>
      </c>
    </row>
    <row r="426" spans="1:4" x14ac:dyDescent="0.3">
      <c r="A426" s="2" t="s">
        <v>1924</v>
      </c>
      <c r="B426" s="4" t="s">
        <v>1925</v>
      </c>
      <c r="C426" s="7" t="s">
        <v>6682</v>
      </c>
      <c r="D426" s="2" t="s">
        <v>6462</v>
      </c>
    </row>
    <row r="427" spans="1:4" x14ac:dyDescent="0.3">
      <c r="A427" s="2" t="s">
        <v>1950</v>
      </c>
      <c r="B427" s="4" t="s">
        <v>1951</v>
      </c>
      <c r="C427" s="7" t="s">
        <v>7493</v>
      </c>
      <c r="D427" s="2" t="s">
        <v>7309</v>
      </c>
    </row>
    <row r="428" spans="1:4" x14ac:dyDescent="0.3">
      <c r="A428" s="2" t="s">
        <v>1948</v>
      </c>
      <c r="B428" s="4" t="s">
        <v>1949</v>
      </c>
      <c r="C428" s="7" t="s">
        <v>7494</v>
      </c>
      <c r="D428" s="2" t="s">
        <v>7300</v>
      </c>
    </row>
    <row r="429" spans="1:4" x14ac:dyDescent="0.3">
      <c r="A429" s="2" t="s">
        <v>1956</v>
      </c>
      <c r="B429" s="4" t="s">
        <v>1957</v>
      </c>
      <c r="C429" s="7" t="s">
        <v>7495</v>
      </c>
      <c r="D429" s="2" t="s">
        <v>7298</v>
      </c>
    </row>
    <row r="430" spans="1:4" x14ac:dyDescent="0.3">
      <c r="A430" s="2" t="s">
        <v>1983</v>
      </c>
      <c r="B430" s="4" t="s">
        <v>1984</v>
      </c>
      <c r="C430" s="7" t="s">
        <v>7496</v>
      </c>
      <c r="D430" s="2" t="s">
        <v>7325</v>
      </c>
    </row>
    <row r="431" spans="1:4" x14ac:dyDescent="0.3">
      <c r="A431" s="2" t="s">
        <v>1930</v>
      </c>
      <c r="B431" s="4" t="s">
        <v>1931</v>
      </c>
      <c r="C431" s="7" t="s">
        <v>7497</v>
      </c>
      <c r="D431" s="2" t="s">
        <v>7298</v>
      </c>
    </row>
    <row r="432" spans="1:4" x14ac:dyDescent="0.3">
      <c r="A432" s="2" t="s">
        <v>1960</v>
      </c>
      <c r="B432" s="4" t="s">
        <v>1961</v>
      </c>
      <c r="C432" s="7" t="s">
        <v>6683</v>
      </c>
      <c r="D432" s="2" t="s">
        <v>6474</v>
      </c>
    </row>
    <row r="433" spans="1:4" x14ac:dyDescent="0.3">
      <c r="A433" s="2" t="s">
        <v>1946</v>
      </c>
      <c r="B433" s="4" t="s">
        <v>1947</v>
      </c>
      <c r="C433" s="7" t="s">
        <v>7498</v>
      </c>
      <c r="D433" s="2" t="s">
        <v>7298</v>
      </c>
    </row>
    <row r="434" spans="1:4" x14ac:dyDescent="0.3">
      <c r="A434" s="2" t="s">
        <v>1926</v>
      </c>
      <c r="B434" s="4" t="s">
        <v>1927</v>
      </c>
      <c r="C434" s="7" t="s">
        <v>7499</v>
      </c>
      <c r="D434" s="2" t="s">
        <v>7307</v>
      </c>
    </row>
    <row r="435" spans="1:4" x14ac:dyDescent="0.3">
      <c r="A435" s="2" t="s">
        <v>1964</v>
      </c>
      <c r="B435" s="4" t="s">
        <v>1965</v>
      </c>
      <c r="C435" s="7" t="s">
        <v>7500</v>
      </c>
      <c r="D435" s="2" t="s">
        <v>7318</v>
      </c>
    </row>
    <row r="436" spans="1:4" x14ac:dyDescent="0.3">
      <c r="A436" s="2" t="s">
        <v>1966</v>
      </c>
      <c r="B436" s="4" t="s">
        <v>1967</v>
      </c>
      <c r="C436" s="7" t="s">
        <v>6684</v>
      </c>
      <c r="D436" s="2" t="s">
        <v>6471</v>
      </c>
    </row>
    <row r="437" spans="1:4" x14ac:dyDescent="0.3">
      <c r="A437" s="2" t="s">
        <v>1962</v>
      </c>
      <c r="B437" s="4" t="s">
        <v>1963</v>
      </c>
      <c r="C437" s="7" t="s">
        <v>7501</v>
      </c>
      <c r="D437" s="2" t="s">
        <v>7325</v>
      </c>
    </row>
    <row r="438" spans="1:4" x14ac:dyDescent="0.3">
      <c r="A438" s="2" t="s">
        <v>1968</v>
      </c>
      <c r="B438" s="4" t="s">
        <v>1969</v>
      </c>
      <c r="C438" s="7" t="s">
        <v>7502</v>
      </c>
      <c r="D438" s="2" t="s">
        <v>7296</v>
      </c>
    </row>
    <row r="439" spans="1:4" x14ac:dyDescent="0.3">
      <c r="A439" s="2" t="s">
        <v>1970</v>
      </c>
      <c r="B439" s="4" t="s">
        <v>1971</v>
      </c>
      <c r="C439" s="7" t="s">
        <v>7503</v>
      </c>
      <c r="D439" s="2" t="s">
        <v>7307</v>
      </c>
    </row>
    <row r="440" spans="1:4" x14ac:dyDescent="0.3">
      <c r="A440" s="2" t="s">
        <v>1954</v>
      </c>
      <c r="B440" s="4" t="s">
        <v>1955</v>
      </c>
      <c r="C440" s="7" t="s">
        <v>7504</v>
      </c>
      <c r="D440" s="2" t="s">
        <v>7309</v>
      </c>
    </row>
    <row r="441" spans="1:4" x14ac:dyDescent="0.3">
      <c r="A441" s="2" t="s">
        <v>1973</v>
      </c>
      <c r="B441" s="4" t="s">
        <v>1974</v>
      </c>
      <c r="C441" s="7" t="s">
        <v>6685</v>
      </c>
      <c r="D441" s="2" t="s">
        <v>6444</v>
      </c>
    </row>
    <row r="442" spans="1:4" x14ac:dyDescent="0.3">
      <c r="A442" s="2" t="s">
        <v>1972</v>
      </c>
      <c r="B442" s="4" t="s">
        <v>1972</v>
      </c>
      <c r="C442" s="7" t="s">
        <v>6686</v>
      </c>
      <c r="D442" s="2" t="s">
        <v>6439</v>
      </c>
    </row>
    <row r="443" spans="1:4" x14ac:dyDescent="0.3">
      <c r="A443" s="2" t="s">
        <v>1981</v>
      </c>
      <c r="B443" s="4" t="s">
        <v>1982</v>
      </c>
      <c r="C443" s="7" t="s">
        <v>7505</v>
      </c>
      <c r="D443" s="2" t="s">
        <v>7296</v>
      </c>
    </row>
    <row r="444" spans="1:4" x14ac:dyDescent="0.3">
      <c r="A444" s="2" t="s">
        <v>1979</v>
      </c>
      <c r="B444" s="4" t="s">
        <v>1980</v>
      </c>
      <c r="C444" s="7" t="s">
        <v>7506</v>
      </c>
      <c r="D444" s="2" t="s">
        <v>7318</v>
      </c>
    </row>
    <row r="445" spans="1:4" x14ac:dyDescent="0.3">
      <c r="A445" s="2" t="s">
        <v>1958</v>
      </c>
      <c r="B445" s="4" t="s">
        <v>1959</v>
      </c>
      <c r="C445" s="7" t="s">
        <v>6687</v>
      </c>
      <c r="D445" s="2" t="s">
        <v>6462</v>
      </c>
    </row>
    <row r="446" spans="1:4" x14ac:dyDescent="0.3">
      <c r="A446" s="2" t="s">
        <v>1990</v>
      </c>
      <c r="B446" s="4" t="s">
        <v>1991</v>
      </c>
      <c r="C446" s="7" t="s">
        <v>6688</v>
      </c>
      <c r="D446" s="2" t="s">
        <v>6474</v>
      </c>
    </row>
    <row r="447" spans="1:4" x14ac:dyDescent="0.3">
      <c r="A447" s="2" t="s">
        <v>1992</v>
      </c>
      <c r="B447" s="4" t="s">
        <v>1993</v>
      </c>
      <c r="C447" s="7" t="s">
        <v>7507</v>
      </c>
      <c r="D447" s="2" t="s">
        <v>7303</v>
      </c>
    </row>
    <row r="448" spans="1:4" x14ac:dyDescent="0.3">
      <c r="A448" s="2" t="s">
        <v>1977</v>
      </c>
      <c r="B448" s="4" t="s">
        <v>1978</v>
      </c>
      <c r="C448" s="7" t="s">
        <v>7508</v>
      </c>
      <c r="D448" s="2" t="s">
        <v>7309</v>
      </c>
    </row>
    <row r="449" spans="1:4" x14ac:dyDescent="0.3">
      <c r="A449" s="2" t="s">
        <v>1996</v>
      </c>
      <c r="B449" s="4" t="s">
        <v>1997</v>
      </c>
      <c r="C449" s="7" t="s">
        <v>7509</v>
      </c>
      <c r="D449" s="2" t="s">
        <v>7307</v>
      </c>
    </row>
    <row r="450" spans="1:4" x14ac:dyDescent="0.3">
      <c r="A450" s="2" t="s">
        <v>1975</v>
      </c>
      <c r="B450" s="4" t="s">
        <v>1976</v>
      </c>
      <c r="C450" s="7" t="s">
        <v>7510</v>
      </c>
      <c r="D450" s="2" t="s">
        <v>7325</v>
      </c>
    </row>
    <row r="451" spans="1:4" x14ac:dyDescent="0.3">
      <c r="A451" s="2" t="s">
        <v>1988</v>
      </c>
      <c r="B451" s="4" t="s">
        <v>1989</v>
      </c>
      <c r="C451" s="7" t="s">
        <v>6689</v>
      </c>
      <c r="D451" s="2" t="s">
        <v>6465</v>
      </c>
    </row>
    <row r="452" spans="1:4" x14ac:dyDescent="0.3">
      <c r="A452" s="2" t="s">
        <v>1986</v>
      </c>
      <c r="B452" s="4" t="s">
        <v>1987</v>
      </c>
      <c r="C452" s="7" t="s">
        <v>6690</v>
      </c>
      <c r="D452" s="2" t="s">
        <v>6525</v>
      </c>
    </row>
    <row r="453" spans="1:4" x14ac:dyDescent="0.3">
      <c r="A453" s="2" t="s">
        <v>1998</v>
      </c>
      <c r="B453" s="4" t="s">
        <v>1999</v>
      </c>
      <c r="C453" s="7" t="s">
        <v>6691</v>
      </c>
      <c r="D453" s="2" t="s">
        <v>6474</v>
      </c>
    </row>
    <row r="454" spans="1:4" x14ac:dyDescent="0.3">
      <c r="A454" s="2" t="s">
        <v>2000</v>
      </c>
      <c r="B454" s="4" t="s">
        <v>2000</v>
      </c>
      <c r="C454" s="7" t="s">
        <v>7511</v>
      </c>
      <c r="D454" s="2" t="s">
        <v>7309</v>
      </c>
    </row>
    <row r="455" spans="1:4" x14ac:dyDescent="0.3">
      <c r="A455" s="2" t="s">
        <v>1985</v>
      </c>
      <c r="B455" s="4" t="s">
        <v>1985</v>
      </c>
      <c r="C455" s="7" t="s">
        <v>6692</v>
      </c>
      <c r="D455" s="2" t="s">
        <v>6441</v>
      </c>
    </row>
    <row r="456" spans="1:4" x14ac:dyDescent="0.3">
      <c r="A456" s="2" t="s">
        <v>2003</v>
      </c>
      <c r="B456" s="4" t="s">
        <v>2004</v>
      </c>
      <c r="C456" s="7" t="s">
        <v>6693</v>
      </c>
      <c r="D456" s="2" t="s">
        <v>6467</v>
      </c>
    </row>
    <row r="457" spans="1:4" x14ac:dyDescent="0.3">
      <c r="A457" s="2" t="s">
        <v>2005</v>
      </c>
      <c r="B457" s="4" t="s">
        <v>2005</v>
      </c>
      <c r="C457" s="7" t="s">
        <v>7512</v>
      </c>
      <c r="D457" s="2" t="s">
        <v>7478</v>
      </c>
    </row>
    <row r="458" spans="1:4" x14ac:dyDescent="0.3">
      <c r="A458" s="2" t="s">
        <v>2001</v>
      </c>
      <c r="B458" s="4" t="s">
        <v>2002</v>
      </c>
      <c r="C458" s="7" t="s">
        <v>6694</v>
      </c>
      <c r="D458" s="2" t="s">
        <v>6474</v>
      </c>
    </row>
    <row r="459" spans="1:4" x14ac:dyDescent="0.3">
      <c r="A459" s="2" t="s">
        <v>2010</v>
      </c>
      <c r="B459" s="4" t="s">
        <v>2011</v>
      </c>
      <c r="C459" s="7" t="s">
        <v>6695</v>
      </c>
      <c r="D459" s="2" t="s">
        <v>6465</v>
      </c>
    </row>
    <row r="460" spans="1:4" x14ac:dyDescent="0.3">
      <c r="A460" s="2" t="s">
        <v>2006</v>
      </c>
      <c r="B460" s="4" t="s">
        <v>2007</v>
      </c>
      <c r="C460" s="7" t="s">
        <v>7513</v>
      </c>
      <c r="D460" s="2" t="s">
        <v>7309</v>
      </c>
    </row>
    <row r="461" spans="1:4" x14ac:dyDescent="0.3">
      <c r="A461" s="2" t="s">
        <v>2014</v>
      </c>
      <c r="B461" s="4" t="s">
        <v>2015</v>
      </c>
      <c r="C461" s="7" t="s">
        <v>7514</v>
      </c>
      <c r="D461" s="2" t="s">
        <v>7300</v>
      </c>
    </row>
    <row r="462" spans="1:4" x14ac:dyDescent="0.3">
      <c r="A462" s="2" t="s">
        <v>2012</v>
      </c>
      <c r="B462" s="4" t="s">
        <v>2013</v>
      </c>
      <c r="C462" s="7" t="s">
        <v>7515</v>
      </c>
      <c r="D462" s="2" t="s">
        <v>7298</v>
      </c>
    </row>
    <row r="463" spans="1:4" x14ac:dyDescent="0.3">
      <c r="A463" s="2" t="s">
        <v>2016</v>
      </c>
      <c r="B463" s="4" t="s">
        <v>2017</v>
      </c>
      <c r="C463" s="7" t="s">
        <v>6696</v>
      </c>
      <c r="D463" s="2" t="s">
        <v>6439</v>
      </c>
    </row>
    <row r="464" spans="1:4" x14ac:dyDescent="0.3">
      <c r="A464" s="2" t="s">
        <v>2018</v>
      </c>
      <c r="B464" s="4" t="s">
        <v>2019</v>
      </c>
      <c r="C464" s="7" t="s">
        <v>7516</v>
      </c>
      <c r="D464" s="2" t="s">
        <v>7318</v>
      </c>
    </row>
    <row r="465" spans="1:4" x14ac:dyDescent="0.3">
      <c r="A465" s="2" t="s">
        <v>2034</v>
      </c>
      <c r="B465" s="4" t="s">
        <v>2035</v>
      </c>
      <c r="C465" s="7" t="s">
        <v>6697</v>
      </c>
      <c r="D465" s="2" t="s">
        <v>6441</v>
      </c>
    </row>
    <row r="466" spans="1:4" x14ac:dyDescent="0.3">
      <c r="A466" s="2" t="s">
        <v>2056</v>
      </c>
      <c r="B466" s="4" t="s">
        <v>2057</v>
      </c>
      <c r="C466" s="7" t="s">
        <v>7517</v>
      </c>
      <c r="D466" s="2" t="s">
        <v>7298</v>
      </c>
    </row>
    <row r="467" spans="1:4" x14ac:dyDescent="0.3">
      <c r="A467" s="2" t="s">
        <v>1994</v>
      </c>
      <c r="B467" s="4" t="s">
        <v>1995</v>
      </c>
      <c r="C467" s="7" t="s">
        <v>7518</v>
      </c>
      <c r="D467" s="2" t="s">
        <v>7300</v>
      </c>
    </row>
    <row r="468" spans="1:4" x14ac:dyDescent="0.3">
      <c r="A468" s="2" t="s">
        <v>2022</v>
      </c>
      <c r="B468" s="4" t="s">
        <v>2023</v>
      </c>
      <c r="C468" s="7" t="s">
        <v>7519</v>
      </c>
      <c r="D468" s="2" t="s">
        <v>7325</v>
      </c>
    </row>
    <row r="469" spans="1:4" x14ac:dyDescent="0.3">
      <c r="A469" s="2" t="s">
        <v>2026</v>
      </c>
      <c r="B469" s="4" t="s">
        <v>2027</v>
      </c>
      <c r="C469" s="7" t="s">
        <v>7520</v>
      </c>
      <c r="D469" s="2" t="s">
        <v>7300</v>
      </c>
    </row>
    <row r="470" spans="1:4" x14ac:dyDescent="0.3">
      <c r="A470" s="2" t="s">
        <v>2024</v>
      </c>
      <c r="B470" s="4" t="s">
        <v>2025</v>
      </c>
      <c r="C470" s="7" t="s">
        <v>7521</v>
      </c>
      <c r="D470" s="2" t="s">
        <v>7307</v>
      </c>
    </row>
    <row r="471" spans="1:4" x14ac:dyDescent="0.3">
      <c r="A471" s="2" t="s">
        <v>2020</v>
      </c>
      <c r="B471" s="4" t="s">
        <v>2021</v>
      </c>
      <c r="C471" s="7" t="s">
        <v>7522</v>
      </c>
      <c r="D471" s="2" t="s">
        <v>7298</v>
      </c>
    </row>
    <row r="472" spans="1:4" x14ac:dyDescent="0.3">
      <c r="A472" s="2" t="s">
        <v>2028</v>
      </c>
      <c r="B472" s="4" t="s">
        <v>2029</v>
      </c>
      <c r="C472" s="7" t="s">
        <v>6698</v>
      </c>
      <c r="D472" s="2" t="s">
        <v>6451</v>
      </c>
    </row>
    <row r="473" spans="1:4" x14ac:dyDescent="0.3">
      <c r="A473" s="2" t="s">
        <v>2042</v>
      </c>
      <c r="B473" s="4" t="s">
        <v>2043</v>
      </c>
      <c r="C473" s="7" t="s">
        <v>7523</v>
      </c>
      <c r="D473" s="2" t="s">
        <v>7309</v>
      </c>
    </row>
    <row r="474" spans="1:4" x14ac:dyDescent="0.3">
      <c r="A474" s="2" t="s">
        <v>2044</v>
      </c>
      <c r="B474" s="4" t="s">
        <v>2045</v>
      </c>
      <c r="C474" s="7" t="s">
        <v>7524</v>
      </c>
      <c r="D474" s="2" t="s">
        <v>7300</v>
      </c>
    </row>
    <row r="475" spans="1:4" x14ac:dyDescent="0.3">
      <c r="A475" s="2" t="s">
        <v>2038</v>
      </c>
      <c r="B475" s="4" t="s">
        <v>2039</v>
      </c>
      <c r="C475" s="7" t="s">
        <v>7525</v>
      </c>
      <c r="D475" s="2" t="s">
        <v>7303</v>
      </c>
    </row>
    <row r="476" spans="1:4" x14ac:dyDescent="0.3">
      <c r="A476" s="2" t="s">
        <v>2030</v>
      </c>
      <c r="B476" s="4" t="s">
        <v>2031</v>
      </c>
      <c r="C476" s="7" t="s">
        <v>7526</v>
      </c>
      <c r="D476" s="2" t="s">
        <v>7307</v>
      </c>
    </row>
    <row r="477" spans="1:4" x14ac:dyDescent="0.3">
      <c r="A477" s="2" t="s">
        <v>2054</v>
      </c>
      <c r="B477" s="4" t="s">
        <v>2055</v>
      </c>
      <c r="C477" s="7" t="s">
        <v>7527</v>
      </c>
      <c r="D477" s="2" t="s">
        <v>7309</v>
      </c>
    </row>
    <row r="478" spans="1:4" x14ac:dyDescent="0.3">
      <c r="A478" s="2" t="s">
        <v>2032</v>
      </c>
      <c r="B478" s="4" t="s">
        <v>2033</v>
      </c>
      <c r="C478" s="7" t="s">
        <v>7528</v>
      </c>
      <c r="D478" s="2" t="s">
        <v>7296</v>
      </c>
    </row>
    <row r="479" spans="1:4" x14ac:dyDescent="0.3">
      <c r="A479" s="2" t="s">
        <v>2008</v>
      </c>
      <c r="B479" s="4" t="s">
        <v>2009</v>
      </c>
      <c r="C479" s="7" t="s">
        <v>7529</v>
      </c>
      <c r="D479" s="2" t="s">
        <v>7303</v>
      </c>
    </row>
    <row r="480" spans="1:4" x14ac:dyDescent="0.3">
      <c r="A480" s="2" t="s">
        <v>2050</v>
      </c>
      <c r="B480" s="4" t="s">
        <v>2051</v>
      </c>
      <c r="C480" s="7" t="s">
        <v>7530</v>
      </c>
      <c r="D480" s="2" t="s">
        <v>7307</v>
      </c>
    </row>
    <row r="481" spans="1:4" x14ac:dyDescent="0.3">
      <c r="A481" s="2" t="s">
        <v>2048</v>
      </c>
      <c r="B481" s="4" t="s">
        <v>2049</v>
      </c>
      <c r="C481" s="7" t="s">
        <v>6699</v>
      </c>
      <c r="D481" s="2" t="s">
        <v>6471</v>
      </c>
    </row>
    <row r="482" spans="1:4" x14ac:dyDescent="0.3">
      <c r="A482" s="2" t="s">
        <v>2058</v>
      </c>
      <c r="B482" s="4" t="s">
        <v>2059</v>
      </c>
      <c r="C482" s="7" t="s">
        <v>7531</v>
      </c>
      <c r="D482" s="2" t="s">
        <v>7307</v>
      </c>
    </row>
    <row r="483" spans="1:4" x14ac:dyDescent="0.3">
      <c r="A483" s="2" t="s">
        <v>2125</v>
      </c>
      <c r="B483" s="4" t="s">
        <v>2126</v>
      </c>
      <c r="C483" s="7" t="s">
        <v>7532</v>
      </c>
      <c r="D483" s="2" t="s">
        <v>7296</v>
      </c>
    </row>
    <row r="484" spans="1:4" x14ac:dyDescent="0.3">
      <c r="A484" s="2" t="s">
        <v>2052</v>
      </c>
      <c r="B484" s="4" t="s">
        <v>2053</v>
      </c>
      <c r="C484" s="7" t="s">
        <v>6700</v>
      </c>
      <c r="D484" s="2" t="s">
        <v>6471</v>
      </c>
    </row>
    <row r="485" spans="1:4" x14ac:dyDescent="0.3">
      <c r="A485" s="2" t="s">
        <v>2046</v>
      </c>
      <c r="B485" s="4" t="s">
        <v>2047</v>
      </c>
      <c r="C485" s="7" t="s">
        <v>7533</v>
      </c>
      <c r="D485" s="2" t="s">
        <v>7325</v>
      </c>
    </row>
    <row r="486" spans="1:4" x14ac:dyDescent="0.3">
      <c r="A486" s="2" t="s">
        <v>2062</v>
      </c>
      <c r="B486" s="4" t="s">
        <v>2063</v>
      </c>
      <c r="C486" s="7" t="s">
        <v>7534</v>
      </c>
      <c r="D486" s="2" t="s">
        <v>7298</v>
      </c>
    </row>
    <row r="487" spans="1:4" x14ac:dyDescent="0.3">
      <c r="A487" s="2" t="s">
        <v>2084</v>
      </c>
      <c r="B487" s="4" t="s">
        <v>2085</v>
      </c>
      <c r="C487" s="7" t="s">
        <v>7535</v>
      </c>
      <c r="D487" s="2" t="s">
        <v>7478</v>
      </c>
    </row>
    <row r="488" spans="1:4" x14ac:dyDescent="0.3">
      <c r="A488" s="2" t="s">
        <v>2060</v>
      </c>
      <c r="B488" s="4" t="s">
        <v>2061</v>
      </c>
      <c r="C488" s="7" t="s">
        <v>6701</v>
      </c>
      <c r="D488" s="2" t="s">
        <v>6462</v>
      </c>
    </row>
    <row r="489" spans="1:4" x14ac:dyDescent="0.3">
      <c r="A489" s="2" t="s">
        <v>2068</v>
      </c>
      <c r="B489" s="4" t="s">
        <v>2069</v>
      </c>
      <c r="C489" s="7" t="s">
        <v>6702</v>
      </c>
      <c r="D489" s="2" t="s">
        <v>6465</v>
      </c>
    </row>
    <row r="490" spans="1:4" x14ac:dyDescent="0.3">
      <c r="A490" s="2" t="s">
        <v>2082</v>
      </c>
      <c r="B490" s="4" t="s">
        <v>2083</v>
      </c>
      <c r="C490" s="7" t="s">
        <v>6703</v>
      </c>
      <c r="D490" s="2" t="s">
        <v>6446</v>
      </c>
    </row>
    <row r="491" spans="1:4" x14ac:dyDescent="0.3">
      <c r="A491" s="2" t="s">
        <v>2076</v>
      </c>
      <c r="B491" s="4" t="s">
        <v>2077</v>
      </c>
      <c r="C491" s="7" t="s">
        <v>7536</v>
      </c>
      <c r="D491" s="2" t="s">
        <v>7303</v>
      </c>
    </row>
    <row r="492" spans="1:4" x14ac:dyDescent="0.3">
      <c r="A492" s="2" t="s">
        <v>2066</v>
      </c>
      <c r="B492" s="4" t="s">
        <v>2067</v>
      </c>
      <c r="C492" s="7" t="s">
        <v>4360</v>
      </c>
      <c r="D492" s="2" t="s">
        <v>6446</v>
      </c>
    </row>
    <row r="493" spans="1:4" x14ac:dyDescent="0.3">
      <c r="A493" s="2" t="s">
        <v>2070</v>
      </c>
      <c r="B493" s="4" t="s">
        <v>2071</v>
      </c>
      <c r="C493" s="7" t="s">
        <v>6704</v>
      </c>
      <c r="D493" s="2" t="s">
        <v>6446</v>
      </c>
    </row>
    <row r="494" spans="1:4" x14ac:dyDescent="0.3">
      <c r="A494" s="2" t="s">
        <v>2074</v>
      </c>
      <c r="B494" s="4" t="s">
        <v>2075</v>
      </c>
      <c r="C494" s="7" t="s">
        <v>7537</v>
      </c>
      <c r="D494" s="2" t="s">
        <v>7300</v>
      </c>
    </row>
    <row r="495" spans="1:4" x14ac:dyDescent="0.3">
      <c r="A495" s="2" t="s">
        <v>3117</v>
      </c>
      <c r="B495" s="4" t="s">
        <v>3118</v>
      </c>
      <c r="C495" s="7" t="s">
        <v>6705</v>
      </c>
      <c r="D495" s="2" t="s">
        <v>6451</v>
      </c>
    </row>
    <row r="496" spans="1:4" x14ac:dyDescent="0.3">
      <c r="A496" s="2" t="s">
        <v>2072</v>
      </c>
      <c r="B496" s="4" t="s">
        <v>2073</v>
      </c>
      <c r="C496" s="7" t="s">
        <v>6706</v>
      </c>
      <c r="D496" s="2" t="s">
        <v>6465</v>
      </c>
    </row>
    <row r="497" spans="1:4" x14ac:dyDescent="0.3">
      <c r="A497" s="2" t="s">
        <v>2078</v>
      </c>
      <c r="B497" s="4" t="s">
        <v>2079</v>
      </c>
      <c r="C497" s="7" t="s">
        <v>7538</v>
      </c>
      <c r="D497" s="2" t="s">
        <v>7307</v>
      </c>
    </row>
    <row r="498" spans="1:4" x14ac:dyDescent="0.3">
      <c r="A498" s="2" t="s">
        <v>2092</v>
      </c>
      <c r="B498" s="4" t="s">
        <v>2093</v>
      </c>
      <c r="C498" s="7" t="s">
        <v>6707</v>
      </c>
      <c r="D498" s="2" t="s">
        <v>6439</v>
      </c>
    </row>
    <row r="499" spans="1:4" x14ac:dyDescent="0.3">
      <c r="A499" s="2" t="s">
        <v>2086</v>
      </c>
      <c r="B499" s="4" t="s">
        <v>2087</v>
      </c>
      <c r="C499" s="7" t="s">
        <v>7539</v>
      </c>
      <c r="D499" s="2" t="s">
        <v>7300</v>
      </c>
    </row>
    <row r="500" spans="1:4" x14ac:dyDescent="0.3">
      <c r="A500" s="2" t="s">
        <v>2040</v>
      </c>
      <c r="B500" s="4" t="s">
        <v>2041</v>
      </c>
      <c r="C500" s="7" t="s">
        <v>7540</v>
      </c>
      <c r="D500" s="2" t="s">
        <v>7325</v>
      </c>
    </row>
    <row r="501" spans="1:4" x14ac:dyDescent="0.3">
      <c r="A501" s="2" t="s">
        <v>2094</v>
      </c>
      <c r="B501" s="4" t="s">
        <v>2095</v>
      </c>
      <c r="C501" s="7" t="s">
        <v>7541</v>
      </c>
      <c r="D501" s="2" t="s">
        <v>7325</v>
      </c>
    </row>
    <row r="502" spans="1:4" x14ac:dyDescent="0.3">
      <c r="A502" s="2" t="s">
        <v>2104</v>
      </c>
      <c r="B502" s="4" t="s">
        <v>2104</v>
      </c>
      <c r="C502" s="7" t="s">
        <v>6708</v>
      </c>
      <c r="D502" s="2" t="s">
        <v>6471</v>
      </c>
    </row>
    <row r="503" spans="1:4" x14ac:dyDescent="0.3">
      <c r="A503" s="2" t="s">
        <v>2064</v>
      </c>
      <c r="B503" s="4" t="s">
        <v>2065</v>
      </c>
      <c r="C503" s="7" t="s">
        <v>7542</v>
      </c>
      <c r="D503" s="2" t="s">
        <v>7300</v>
      </c>
    </row>
    <row r="504" spans="1:4" x14ac:dyDescent="0.3">
      <c r="A504" s="2" t="s">
        <v>2098</v>
      </c>
      <c r="B504" s="4" t="s">
        <v>2099</v>
      </c>
      <c r="C504" s="7" t="s">
        <v>7543</v>
      </c>
      <c r="D504" s="2" t="s">
        <v>7318</v>
      </c>
    </row>
    <row r="505" spans="1:4" x14ac:dyDescent="0.3">
      <c r="A505" s="2" t="s">
        <v>2109</v>
      </c>
      <c r="B505" s="4" t="s">
        <v>2110</v>
      </c>
      <c r="C505" s="7" t="s">
        <v>7544</v>
      </c>
      <c r="D505" s="2" t="s">
        <v>7303</v>
      </c>
    </row>
    <row r="506" spans="1:4" x14ac:dyDescent="0.3">
      <c r="A506" s="2" t="s">
        <v>2088</v>
      </c>
      <c r="B506" s="4" t="s">
        <v>2089</v>
      </c>
      <c r="C506" s="7" t="s">
        <v>6709</v>
      </c>
      <c r="D506" s="2" t="s">
        <v>6481</v>
      </c>
    </row>
    <row r="507" spans="1:4" x14ac:dyDescent="0.3">
      <c r="A507" s="2" t="s">
        <v>2080</v>
      </c>
      <c r="B507" s="4" t="s">
        <v>2081</v>
      </c>
      <c r="C507" s="7" t="s">
        <v>7545</v>
      </c>
      <c r="D507" s="2" t="s">
        <v>7303</v>
      </c>
    </row>
    <row r="508" spans="1:4" x14ac:dyDescent="0.3">
      <c r="A508" s="2" t="s">
        <v>2102</v>
      </c>
      <c r="B508" s="4" t="s">
        <v>2103</v>
      </c>
      <c r="C508" s="7" t="s">
        <v>6710</v>
      </c>
      <c r="D508" s="2" t="s">
        <v>6458</v>
      </c>
    </row>
    <row r="509" spans="1:4" x14ac:dyDescent="0.3">
      <c r="A509" s="2" t="s">
        <v>2107</v>
      </c>
      <c r="B509" s="4" t="s">
        <v>2108</v>
      </c>
      <c r="C509" s="7" t="s">
        <v>6711</v>
      </c>
      <c r="D509" s="2" t="s">
        <v>6465</v>
      </c>
    </row>
    <row r="510" spans="1:4" x14ac:dyDescent="0.3">
      <c r="A510" s="2" t="s">
        <v>2090</v>
      </c>
      <c r="B510" s="4" t="s">
        <v>2091</v>
      </c>
      <c r="C510" s="7" t="s">
        <v>7546</v>
      </c>
      <c r="D510" s="2" t="s">
        <v>7300</v>
      </c>
    </row>
    <row r="511" spans="1:4" x14ac:dyDescent="0.3">
      <c r="A511" s="2" t="s">
        <v>2105</v>
      </c>
      <c r="B511" s="4" t="s">
        <v>2106</v>
      </c>
      <c r="C511" s="7" t="s">
        <v>6712</v>
      </c>
      <c r="D511" s="2" t="s">
        <v>6471</v>
      </c>
    </row>
    <row r="512" spans="1:4" x14ac:dyDescent="0.3">
      <c r="A512" s="2" t="s">
        <v>2096</v>
      </c>
      <c r="B512" s="4" t="s">
        <v>2097</v>
      </c>
      <c r="C512" s="7" t="s">
        <v>7547</v>
      </c>
      <c r="D512" s="2" t="s">
        <v>7300</v>
      </c>
    </row>
    <row r="513" spans="1:4" x14ac:dyDescent="0.3">
      <c r="A513" s="2" t="s">
        <v>2100</v>
      </c>
      <c r="B513" s="4" t="s">
        <v>2101</v>
      </c>
      <c r="C513" s="7" t="s">
        <v>7548</v>
      </c>
      <c r="D513" s="2" t="s">
        <v>7296</v>
      </c>
    </row>
    <row r="514" spans="1:4" x14ac:dyDescent="0.3">
      <c r="A514" s="2" t="s">
        <v>2137</v>
      </c>
      <c r="B514" s="4" t="s">
        <v>2138</v>
      </c>
      <c r="C514" s="7" t="s">
        <v>6713</v>
      </c>
      <c r="D514" s="2" t="s">
        <v>6441</v>
      </c>
    </row>
    <row r="515" spans="1:4" x14ac:dyDescent="0.3">
      <c r="A515" s="2" t="s">
        <v>2111</v>
      </c>
      <c r="B515" s="4" t="s">
        <v>2112</v>
      </c>
      <c r="C515" s="7" t="s">
        <v>7549</v>
      </c>
      <c r="D515" s="2" t="s">
        <v>7296</v>
      </c>
    </row>
    <row r="516" spans="1:4" x14ac:dyDescent="0.3">
      <c r="A516" s="2" t="s">
        <v>2155</v>
      </c>
      <c r="B516" s="4" t="s">
        <v>2156</v>
      </c>
      <c r="C516" s="7" t="s">
        <v>7550</v>
      </c>
      <c r="D516" s="2" t="s">
        <v>7478</v>
      </c>
    </row>
    <row r="517" spans="1:4" x14ac:dyDescent="0.3">
      <c r="A517" s="2" t="s">
        <v>2127</v>
      </c>
      <c r="B517" s="4" t="s">
        <v>2128</v>
      </c>
      <c r="C517" s="7" t="s">
        <v>6714</v>
      </c>
      <c r="D517" s="2" t="s">
        <v>6441</v>
      </c>
    </row>
    <row r="518" spans="1:4" x14ac:dyDescent="0.3">
      <c r="A518" s="2" t="s">
        <v>2178</v>
      </c>
      <c r="B518" s="4" t="s">
        <v>2179</v>
      </c>
      <c r="C518" s="7" t="s">
        <v>4491</v>
      </c>
      <c r="D518" s="2" t="s">
        <v>7298</v>
      </c>
    </row>
    <row r="519" spans="1:4" x14ac:dyDescent="0.3">
      <c r="A519" s="2" t="s">
        <v>2113</v>
      </c>
      <c r="B519" s="4" t="s">
        <v>2114</v>
      </c>
      <c r="C519" s="7" t="s">
        <v>6715</v>
      </c>
      <c r="D519" s="2" t="s">
        <v>6456</v>
      </c>
    </row>
    <row r="520" spans="1:4" x14ac:dyDescent="0.3">
      <c r="A520" s="2" t="s">
        <v>2119</v>
      </c>
      <c r="B520" s="4" t="s">
        <v>2120</v>
      </c>
      <c r="C520" s="7" t="s">
        <v>6716</v>
      </c>
      <c r="D520" s="2" t="s">
        <v>6481</v>
      </c>
    </row>
    <row r="521" spans="1:4" x14ac:dyDescent="0.3">
      <c r="A521" s="2" t="s">
        <v>1312</v>
      </c>
      <c r="B521" s="4" t="s">
        <v>919</v>
      </c>
      <c r="C521" s="7" t="s">
        <v>6717</v>
      </c>
      <c r="D521" s="2" t="s">
        <v>6441</v>
      </c>
    </row>
    <row r="522" spans="1:4" x14ac:dyDescent="0.3">
      <c r="A522" s="2" t="s">
        <v>2129</v>
      </c>
      <c r="B522" s="4" t="s">
        <v>2130</v>
      </c>
      <c r="C522" s="7" t="s">
        <v>7551</v>
      </c>
      <c r="D522" s="2" t="s">
        <v>7298</v>
      </c>
    </row>
    <row r="523" spans="1:4" x14ac:dyDescent="0.3">
      <c r="A523" s="2" t="s">
        <v>2115</v>
      </c>
      <c r="B523" s="4" t="s">
        <v>2116</v>
      </c>
      <c r="C523" s="7" t="s">
        <v>7552</v>
      </c>
      <c r="D523" s="2" t="s">
        <v>7325</v>
      </c>
    </row>
    <row r="524" spans="1:4" x14ac:dyDescent="0.3">
      <c r="A524" s="2" t="s">
        <v>2117</v>
      </c>
      <c r="B524" s="4" t="s">
        <v>2118</v>
      </c>
      <c r="C524" s="7" t="s">
        <v>6718</v>
      </c>
      <c r="D524" s="2" t="s">
        <v>6458</v>
      </c>
    </row>
    <row r="525" spans="1:4" x14ac:dyDescent="0.3">
      <c r="A525" s="2" t="s">
        <v>2121</v>
      </c>
      <c r="B525" s="4" t="s">
        <v>2122</v>
      </c>
      <c r="C525" s="7" t="s">
        <v>7553</v>
      </c>
      <c r="D525" s="2" t="s">
        <v>7309</v>
      </c>
    </row>
    <row r="526" spans="1:4" x14ac:dyDescent="0.3">
      <c r="A526" s="2" t="s">
        <v>2141</v>
      </c>
      <c r="B526" s="4" t="s">
        <v>2142</v>
      </c>
      <c r="C526" s="7" t="s">
        <v>7554</v>
      </c>
      <c r="D526" s="2" t="s">
        <v>7318</v>
      </c>
    </row>
    <row r="527" spans="1:4" x14ac:dyDescent="0.3">
      <c r="A527" s="2" t="s">
        <v>2123</v>
      </c>
      <c r="B527" s="4" t="s">
        <v>2124</v>
      </c>
      <c r="C527" s="7" t="s">
        <v>6719</v>
      </c>
      <c r="D527" s="2" t="s">
        <v>6481</v>
      </c>
    </row>
    <row r="528" spans="1:4" x14ac:dyDescent="0.3">
      <c r="A528" s="2" t="s">
        <v>2135</v>
      </c>
      <c r="B528" s="4" t="s">
        <v>2136</v>
      </c>
      <c r="C528" s="7" t="s">
        <v>7555</v>
      </c>
      <c r="D528" s="2" t="s">
        <v>7303</v>
      </c>
    </row>
    <row r="529" spans="1:4" x14ac:dyDescent="0.3">
      <c r="A529" s="2" t="s">
        <v>2139</v>
      </c>
      <c r="B529" s="4" t="s">
        <v>2140</v>
      </c>
      <c r="C529" s="7" t="s">
        <v>7556</v>
      </c>
      <c r="D529" s="2" t="s">
        <v>7303</v>
      </c>
    </row>
    <row r="530" spans="1:4" x14ac:dyDescent="0.3">
      <c r="A530" s="2" t="s">
        <v>2143</v>
      </c>
      <c r="B530" s="4" t="s">
        <v>2144</v>
      </c>
      <c r="C530" s="7" t="s">
        <v>7557</v>
      </c>
      <c r="D530" s="2" t="s">
        <v>7318</v>
      </c>
    </row>
    <row r="531" spans="1:4" x14ac:dyDescent="0.3">
      <c r="A531" s="2" t="s">
        <v>2145</v>
      </c>
      <c r="B531" s="4" t="s">
        <v>2146</v>
      </c>
      <c r="C531" s="7" t="s">
        <v>7558</v>
      </c>
      <c r="D531" s="2" t="s">
        <v>7307</v>
      </c>
    </row>
    <row r="532" spans="1:4" x14ac:dyDescent="0.3">
      <c r="A532" s="2" t="s">
        <v>2147</v>
      </c>
      <c r="B532" s="4" t="s">
        <v>2148</v>
      </c>
      <c r="C532" s="7" t="s">
        <v>6720</v>
      </c>
      <c r="D532" s="2" t="s">
        <v>6460</v>
      </c>
    </row>
    <row r="533" spans="1:4" x14ac:dyDescent="0.3">
      <c r="A533" s="2" t="s">
        <v>2153</v>
      </c>
      <c r="B533" s="4" t="s">
        <v>2154</v>
      </c>
      <c r="C533" s="7" t="s">
        <v>7559</v>
      </c>
      <c r="D533" s="2" t="s">
        <v>7325</v>
      </c>
    </row>
    <row r="534" spans="1:4" x14ac:dyDescent="0.3">
      <c r="A534" s="2" t="s">
        <v>2131</v>
      </c>
      <c r="B534" s="4" t="s">
        <v>2132</v>
      </c>
      <c r="C534" s="7" t="s">
        <v>7560</v>
      </c>
      <c r="D534" s="2" t="s">
        <v>7478</v>
      </c>
    </row>
    <row r="535" spans="1:4" x14ac:dyDescent="0.3">
      <c r="A535" s="2" t="s">
        <v>2133</v>
      </c>
      <c r="B535" s="4" t="s">
        <v>2134</v>
      </c>
      <c r="C535" s="7" t="s">
        <v>7561</v>
      </c>
      <c r="D535" s="2" t="s">
        <v>7296</v>
      </c>
    </row>
    <row r="536" spans="1:4" x14ac:dyDescent="0.3">
      <c r="A536" s="2" t="s">
        <v>2151</v>
      </c>
      <c r="B536" s="4" t="s">
        <v>2152</v>
      </c>
      <c r="C536" s="7" t="s">
        <v>7562</v>
      </c>
      <c r="D536" s="2" t="s">
        <v>7325</v>
      </c>
    </row>
    <row r="537" spans="1:4" x14ac:dyDescent="0.3">
      <c r="A537" s="2" t="s">
        <v>2149</v>
      </c>
      <c r="B537" s="4" t="s">
        <v>2150</v>
      </c>
      <c r="C537" s="7" t="s">
        <v>6721</v>
      </c>
      <c r="D537" s="2" t="s">
        <v>6444</v>
      </c>
    </row>
    <row r="538" spans="1:4" x14ac:dyDescent="0.3">
      <c r="A538" s="2" t="s">
        <v>2167</v>
      </c>
      <c r="B538" s="4" t="s">
        <v>2168</v>
      </c>
      <c r="C538" s="7" t="s">
        <v>7563</v>
      </c>
      <c r="D538" s="2" t="s">
        <v>7303</v>
      </c>
    </row>
    <row r="539" spans="1:4" x14ac:dyDescent="0.3">
      <c r="A539" s="2" t="s">
        <v>2159</v>
      </c>
      <c r="B539" s="4" t="s">
        <v>2160</v>
      </c>
      <c r="C539" s="7" t="s">
        <v>6722</v>
      </c>
      <c r="D539" s="2" t="s">
        <v>6467</v>
      </c>
    </row>
    <row r="540" spans="1:4" x14ac:dyDescent="0.3">
      <c r="A540" s="2" t="s">
        <v>2174</v>
      </c>
      <c r="B540" s="4" t="s">
        <v>2175</v>
      </c>
      <c r="C540" s="7" t="s">
        <v>6723</v>
      </c>
      <c r="D540" s="2" t="s">
        <v>6456</v>
      </c>
    </row>
    <row r="541" spans="1:4" x14ac:dyDescent="0.3">
      <c r="A541" s="2" t="s">
        <v>2161</v>
      </c>
      <c r="B541" s="4" t="s">
        <v>2162</v>
      </c>
      <c r="C541" s="7" t="s">
        <v>6724</v>
      </c>
      <c r="D541" s="2" t="s">
        <v>6525</v>
      </c>
    </row>
    <row r="542" spans="1:4" x14ac:dyDescent="0.3">
      <c r="A542" s="2" t="s">
        <v>2163</v>
      </c>
      <c r="B542" s="4" t="s">
        <v>2164</v>
      </c>
      <c r="C542" s="7" t="s">
        <v>7564</v>
      </c>
      <c r="D542" s="2" t="s">
        <v>7300</v>
      </c>
    </row>
    <row r="543" spans="1:4" x14ac:dyDescent="0.3">
      <c r="A543" s="2" t="s">
        <v>2157</v>
      </c>
      <c r="B543" s="4" t="s">
        <v>2158</v>
      </c>
      <c r="C543" s="7" t="s">
        <v>7565</v>
      </c>
      <c r="D543" s="2" t="s">
        <v>7300</v>
      </c>
    </row>
    <row r="544" spans="1:4" x14ac:dyDescent="0.3">
      <c r="A544" s="2" t="s">
        <v>2165</v>
      </c>
      <c r="B544" s="4" t="s">
        <v>2166</v>
      </c>
      <c r="C544" s="7" t="s">
        <v>6725</v>
      </c>
      <c r="D544" s="2" t="s">
        <v>6451</v>
      </c>
    </row>
    <row r="545" spans="1:4" x14ac:dyDescent="0.3">
      <c r="A545" s="2" t="s">
        <v>2169</v>
      </c>
      <c r="B545" s="4" t="s">
        <v>2169</v>
      </c>
      <c r="C545" s="7" t="s">
        <v>7566</v>
      </c>
      <c r="D545" s="2" t="s">
        <v>7309</v>
      </c>
    </row>
    <row r="546" spans="1:4" x14ac:dyDescent="0.3">
      <c r="A546" s="2" t="s">
        <v>2170</v>
      </c>
      <c r="B546" s="4" t="s">
        <v>2171</v>
      </c>
      <c r="C546" s="7" t="s">
        <v>6726</v>
      </c>
      <c r="D546" s="2" t="s">
        <v>6465</v>
      </c>
    </row>
    <row r="547" spans="1:4" x14ac:dyDescent="0.3">
      <c r="A547" s="2" t="s">
        <v>2172</v>
      </c>
      <c r="B547" s="4" t="s">
        <v>2173</v>
      </c>
      <c r="C547" s="7" t="s">
        <v>7567</v>
      </c>
      <c r="D547" s="2" t="s">
        <v>7307</v>
      </c>
    </row>
    <row r="548" spans="1:4" x14ac:dyDescent="0.3">
      <c r="A548" s="2" t="s">
        <v>2180</v>
      </c>
      <c r="B548" s="4" t="s">
        <v>2181</v>
      </c>
      <c r="C548" s="7" t="s">
        <v>7568</v>
      </c>
      <c r="D548" s="2" t="s">
        <v>7300</v>
      </c>
    </row>
    <row r="549" spans="1:4" x14ac:dyDescent="0.3">
      <c r="A549" s="2" t="s">
        <v>2183</v>
      </c>
      <c r="B549" s="4" t="s">
        <v>2184</v>
      </c>
      <c r="C549" s="7" t="s">
        <v>7569</v>
      </c>
      <c r="D549" s="2" t="s">
        <v>7325</v>
      </c>
    </row>
    <row r="550" spans="1:4" x14ac:dyDescent="0.3">
      <c r="A550" s="2" t="s">
        <v>2176</v>
      </c>
      <c r="B550" s="4" t="s">
        <v>2177</v>
      </c>
      <c r="C550" s="7" t="s">
        <v>6727</v>
      </c>
      <c r="D550" s="2" t="s">
        <v>6454</v>
      </c>
    </row>
    <row r="551" spans="1:4" x14ac:dyDescent="0.3">
      <c r="A551" s="2" t="s">
        <v>2211</v>
      </c>
      <c r="B551" s="4" t="s">
        <v>2212</v>
      </c>
      <c r="C551" s="7" t="s">
        <v>7570</v>
      </c>
      <c r="D551" s="2" t="s">
        <v>7303</v>
      </c>
    </row>
    <row r="552" spans="1:4" x14ac:dyDescent="0.3">
      <c r="A552" s="2" t="s">
        <v>2182</v>
      </c>
      <c r="B552" s="4" t="s">
        <v>2182</v>
      </c>
      <c r="C552" s="7" t="s">
        <v>6728</v>
      </c>
      <c r="D552" s="2" t="s">
        <v>6446</v>
      </c>
    </row>
    <row r="553" spans="1:4" x14ac:dyDescent="0.3">
      <c r="A553" s="2" t="s">
        <v>2201</v>
      </c>
      <c r="B553" s="4" t="s">
        <v>2202</v>
      </c>
      <c r="C553" s="7" t="s">
        <v>7571</v>
      </c>
      <c r="D553" s="2" t="s">
        <v>7307</v>
      </c>
    </row>
    <row r="554" spans="1:4" x14ac:dyDescent="0.3">
      <c r="A554" s="2" t="s">
        <v>2185</v>
      </c>
      <c r="B554" s="4" t="s">
        <v>2186</v>
      </c>
      <c r="C554" s="7" t="s">
        <v>6729</v>
      </c>
      <c r="D554" s="2" t="s">
        <v>6481</v>
      </c>
    </row>
    <row r="555" spans="1:4" x14ac:dyDescent="0.3">
      <c r="A555" s="2" t="s">
        <v>2213</v>
      </c>
      <c r="B555" s="4" t="s">
        <v>2214</v>
      </c>
      <c r="C555" s="7" t="s">
        <v>6730</v>
      </c>
      <c r="D555" s="2" t="s">
        <v>6471</v>
      </c>
    </row>
    <row r="556" spans="1:4" x14ac:dyDescent="0.3">
      <c r="A556" s="2" t="s">
        <v>2191</v>
      </c>
      <c r="B556" s="4" t="s">
        <v>2192</v>
      </c>
      <c r="C556" s="7" t="s">
        <v>6731</v>
      </c>
      <c r="D556" s="2" t="s">
        <v>6446</v>
      </c>
    </row>
    <row r="557" spans="1:4" x14ac:dyDescent="0.3">
      <c r="A557" s="2" t="s">
        <v>2197</v>
      </c>
      <c r="B557" s="4" t="s">
        <v>2198</v>
      </c>
      <c r="C557" s="7" t="s">
        <v>6732</v>
      </c>
      <c r="D557" s="2" t="s">
        <v>6465</v>
      </c>
    </row>
    <row r="558" spans="1:4" x14ac:dyDescent="0.3">
      <c r="A558" s="2" t="s">
        <v>2189</v>
      </c>
      <c r="B558" s="4" t="s">
        <v>2190</v>
      </c>
      <c r="C558" s="7" t="s">
        <v>7572</v>
      </c>
      <c r="D558" s="2" t="s">
        <v>7325</v>
      </c>
    </row>
    <row r="559" spans="1:4" x14ac:dyDescent="0.3">
      <c r="A559" s="2" t="s">
        <v>2215</v>
      </c>
      <c r="B559" s="4" t="s">
        <v>2216</v>
      </c>
      <c r="C559" s="7" t="s">
        <v>7573</v>
      </c>
      <c r="D559" s="2" t="s">
        <v>7318</v>
      </c>
    </row>
    <row r="560" spans="1:4" x14ac:dyDescent="0.3">
      <c r="A560" s="2" t="s">
        <v>2217</v>
      </c>
      <c r="B560" s="4" t="s">
        <v>2218</v>
      </c>
      <c r="C560" s="7" t="s">
        <v>6733</v>
      </c>
      <c r="D560" s="2" t="s">
        <v>6462</v>
      </c>
    </row>
    <row r="561" spans="1:4" x14ac:dyDescent="0.3">
      <c r="A561" s="2" t="s">
        <v>2229</v>
      </c>
      <c r="B561" s="4" t="s">
        <v>2230</v>
      </c>
      <c r="C561" s="7" t="s">
        <v>6734</v>
      </c>
      <c r="D561" s="2" t="s">
        <v>6454</v>
      </c>
    </row>
    <row r="562" spans="1:4" x14ac:dyDescent="0.3">
      <c r="A562" s="2" t="s">
        <v>2199</v>
      </c>
      <c r="B562" s="4" t="s">
        <v>2200</v>
      </c>
      <c r="C562" s="7" t="s">
        <v>7574</v>
      </c>
      <c r="D562" s="2" t="s">
        <v>7300</v>
      </c>
    </row>
    <row r="563" spans="1:4" x14ac:dyDescent="0.3">
      <c r="A563" s="2" t="s">
        <v>2187</v>
      </c>
      <c r="B563" s="4" t="s">
        <v>2188</v>
      </c>
      <c r="C563" s="7" t="s">
        <v>7575</v>
      </c>
      <c r="D563" s="2" t="s">
        <v>7325</v>
      </c>
    </row>
    <row r="564" spans="1:4" x14ac:dyDescent="0.3">
      <c r="A564" s="2" t="s">
        <v>2207</v>
      </c>
      <c r="B564" s="4" t="s">
        <v>2208</v>
      </c>
      <c r="C564" s="7" t="s">
        <v>6735</v>
      </c>
      <c r="D564" s="2" t="s">
        <v>6454</v>
      </c>
    </row>
    <row r="565" spans="1:4" x14ac:dyDescent="0.3">
      <c r="A565" s="2" t="s">
        <v>2209</v>
      </c>
      <c r="B565" s="4" t="s">
        <v>2210</v>
      </c>
      <c r="C565" s="7" t="s">
        <v>6736</v>
      </c>
      <c r="D565" s="2" t="s">
        <v>6481</v>
      </c>
    </row>
    <row r="566" spans="1:4" x14ac:dyDescent="0.3">
      <c r="A566" s="2" t="s">
        <v>2223</v>
      </c>
      <c r="B566" s="4" t="s">
        <v>2224</v>
      </c>
      <c r="C566" s="7" t="s">
        <v>6737</v>
      </c>
      <c r="D566" s="2" t="s">
        <v>6481</v>
      </c>
    </row>
    <row r="567" spans="1:4" x14ac:dyDescent="0.3">
      <c r="A567" s="2" t="s">
        <v>2225</v>
      </c>
      <c r="B567" s="4" t="s">
        <v>2226</v>
      </c>
      <c r="C567" s="7" t="s">
        <v>6738</v>
      </c>
      <c r="D567" s="2" t="s">
        <v>6481</v>
      </c>
    </row>
    <row r="568" spans="1:4" x14ac:dyDescent="0.3">
      <c r="A568" s="2" t="s">
        <v>2221</v>
      </c>
      <c r="B568" s="4" t="s">
        <v>2222</v>
      </c>
      <c r="C568" s="7" t="s">
        <v>7576</v>
      </c>
      <c r="D568" s="2" t="s">
        <v>7325</v>
      </c>
    </row>
    <row r="569" spans="1:4" x14ac:dyDescent="0.3">
      <c r="A569" s="2" t="s">
        <v>2203</v>
      </c>
      <c r="B569" s="4" t="s">
        <v>2204</v>
      </c>
      <c r="C569" s="7" t="s">
        <v>6739</v>
      </c>
      <c r="D569" s="2" t="s">
        <v>6439</v>
      </c>
    </row>
    <row r="570" spans="1:4" x14ac:dyDescent="0.3">
      <c r="A570" s="2" t="s">
        <v>2231</v>
      </c>
      <c r="B570" s="4" t="s">
        <v>2232</v>
      </c>
      <c r="C570" s="7" t="s">
        <v>7577</v>
      </c>
      <c r="D570" s="2" t="s">
        <v>7309</v>
      </c>
    </row>
    <row r="571" spans="1:4" x14ac:dyDescent="0.3">
      <c r="A571" s="2" t="s">
        <v>2235</v>
      </c>
      <c r="B571" s="4" t="s">
        <v>2236</v>
      </c>
      <c r="C571" s="7" t="s">
        <v>6740</v>
      </c>
      <c r="D571" s="2" t="s">
        <v>6525</v>
      </c>
    </row>
    <row r="572" spans="1:4" x14ac:dyDescent="0.3">
      <c r="A572" s="2" t="s">
        <v>2193</v>
      </c>
      <c r="B572" s="4" t="s">
        <v>2194</v>
      </c>
      <c r="C572" s="7" t="s">
        <v>6741</v>
      </c>
      <c r="D572" s="2" t="s">
        <v>6525</v>
      </c>
    </row>
    <row r="573" spans="1:4" x14ac:dyDescent="0.3">
      <c r="A573" s="2" t="s">
        <v>2246</v>
      </c>
      <c r="B573" s="4" t="s">
        <v>2247</v>
      </c>
      <c r="C573" s="7" t="s">
        <v>6433</v>
      </c>
      <c r="D573" s="2" t="s">
        <v>7325</v>
      </c>
    </row>
    <row r="574" spans="1:4" x14ac:dyDescent="0.3">
      <c r="A574" s="2" t="s">
        <v>2243</v>
      </c>
      <c r="B574" s="4" t="s">
        <v>2243</v>
      </c>
      <c r="C574" s="7" t="s">
        <v>7578</v>
      </c>
      <c r="D574" s="2" t="s">
        <v>6525</v>
      </c>
    </row>
    <row r="575" spans="1:4" x14ac:dyDescent="0.3">
      <c r="A575" s="2" t="s">
        <v>2233</v>
      </c>
      <c r="B575" s="4" t="s">
        <v>2234</v>
      </c>
      <c r="C575" s="7" t="s">
        <v>6742</v>
      </c>
      <c r="D575" s="2" t="s">
        <v>6439</v>
      </c>
    </row>
    <row r="576" spans="1:4" x14ac:dyDescent="0.3">
      <c r="A576" s="2" t="s">
        <v>2239</v>
      </c>
      <c r="B576" s="4" t="s">
        <v>2240</v>
      </c>
      <c r="C576" s="7" t="s">
        <v>6743</v>
      </c>
      <c r="D576" s="2" t="s">
        <v>6460</v>
      </c>
    </row>
    <row r="577" spans="1:4" x14ac:dyDescent="0.3">
      <c r="A577" s="2" t="s">
        <v>2237</v>
      </c>
      <c r="B577" s="4" t="s">
        <v>2238</v>
      </c>
      <c r="C577" s="7" t="s">
        <v>7579</v>
      </c>
      <c r="D577" s="2" t="s">
        <v>7300</v>
      </c>
    </row>
    <row r="578" spans="1:4" x14ac:dyDescent="0.3">
      <c r="A578" s="2" t="s">
        <v>2244</v>
      </c>
      <c r="B578" s="4" t="s">
        <v>2245</v>
      </c>
      <c r="C578" s="7" t="s">
        <v>7580</v>
      </c>
      <c r="D578" s="2" t="s">
        <v>7303</v>
      </c>
    </row>
    <row r="579" spans="1:4" x14ac:dyDescent="0.3">
      <c r="A579" s="2" t="s">
        <v>2252</v>
      </c>
      <c r="B579" s="4" t="s">
        <v>2252</v>
      </c>
      <c r="C579" s="7" t="s">
        <v>6744</v>
      </c>
      <c r="D579" s="2" t="s">
        <v>6451</v>
      </c>
    </row>
    <row r="580" spans="1:4" x14ac:dyDescent="0.3">
      <c r="A580" s="2" t="s">
        <v>2219</v>
      </c>
      <c r="B580" s="4" t="s">
        <v>2220</v>
      </c>
      <c r="C580" s="7" t="s">
        <v>7581</v>
      </c>
      <c r="D580" s="2" t="s">
        <v>7298</v>
      </c>
    </row>
    <row r="581" spans="1:4" x14ac:dyDescent="0.3">
      <c r="A581" s="2" t="s">
        <v>2253</v>
      </c>
      <c r="B581" s="4" t="s">
        <v>2254</v>
      </c>
      <c r="C581" s="7" t="s">
        <v>6745</v>
      </c>
      <c r="D581" s="2" t="s">
        <v>6439</v>
      </c>
    </row>
    <row r="582" spans="1:4" x14ac:dyDescent="0.3">
      <c r="A582" s="2" t="s">
        <v>2227</v>
      </c>
      <c r="B582" s="4" t="s">
        <v>2228</v>
      </c>
      <c r="C582" s="7" t="s">
        <v>7582</v>
      </c>
      <c r="D582" s="2" t="s">
        <v>7298</v>
      </c>
    </row>
    <row r="583" spans="1:4" x14ac:dyDescent="0.3">
      <c r="A583" s="2" t="s">
        <v>2250</v>
      </c>
      <c r="B583" s="4" t="s">
        <v>2251</v>
      </c>
      <c r="C583" s="7" t="s">
        <v>7583</v>
      </c>
      <c r="D583" s="2" t="s">
        <v>7300</v>
      </c>
    </row>
    <row r="584" spans="1:4" x14ac:dyDescent="0.3">
      <c r="A584" s="2" t="s">
        <v>2257</v>
      </c>
      <c r="B584" s="4" t="s">
        <v>2258</v>
      </c>
      <c r="C584" s="7" t="s">
        <v>6746</v>
      </c>
      <c r="D584" s="2" t="s">
        <v>6467</v>
      </c>
    </row>
    <row r="585" spans="1:4" x14ac:dyDescent="0.3">
      <c r="A585" s="2" t="s">
        <v>2269</v>
      </c>
      <c r="B585" s="4" t="s">
        <v>2270</v>
      </c>
      <c r="C585" s="7" t="s">
        <v>7584</v>
      </c>
      <c r="D585" s="2" t="s">
        <v>7300</v>
      </c>
    </row>
    <row r="586" spans="1:4" x14ac:dyDescent="0.3">
      <c r="A586" s="2" t="s">
        <v>2259</v>
      </c>
      <c r="B586" s="4" t="s">
        <v>2260</v>
      </c>
      <c r="C586" s="7" t="s">
        <v>6747</v>
      </c>
      <c r="D586" s="2" t="s">
        <v>6449</v>
      </c>
    </row>
    <row r="587" spans="1:4" x14ac:dyDescent="0.3">
      <c r="A587" s="2" t="s">
        <v>2255</v>
      </c>
      <c r="B587" s="4" t="s">
        <v>2256</v>
      </c>
      <c r="C587" s="7" t="s">
        <v>6748</v>
      </c>
      <c r="D587" s="2" t="s">
        <v>6465</v>
      </c>
    </row>
    <row r="588" spans="1:4" x14ac:dyDescent="0.3">
      <c r="A588" s="2" t="s">
        <v>2241</v>
      </c>
      <c r="B588" s="4" t="s">
        <v>2242</v>
      </c>
      <c r="C588" s="7" t="s">
        <v>6749</v>
      </c>
      <c r="D588" s="2" t="s">
        <v>6446</v>
      </c>
    </row>
    <row r="589" spans="1:4" x14ac:dyDescent="0.3">
      <c r="A589" s="2" t="s">
        <v>2195</v>
      </c>
      <c r="B589" s="4" t="s">
        <v>2196</v>
      </c>
      <c r="C589" s="7" t="s">
        <v>6750</v>
      </c>
      <c r="D589" s="2" t="s">
        <v>6444</v>
      </c>
    </row>
    <row r="590" spans="1:4" x14ac:dyDescent="0.3">
      <c r="A590" s="2" t="s">
        <v>2263</v>
      </c>
      <c r="B590" s="4" t="s">
        <v>2264</v>
      </c>
      <c r="C590" s="7" t="s">
        <v>7585</v>
      </c>
      <c r="D590" s="2" t="s">
        <v>7296</v>
      </c>
    </row>
    <row r="591" spans="1:4" x14ac:dyDescent="0.3">
      <c r="A591" s="2" t="s">
        <v>2267</v>
      </c>
      <c r="B591" s="4" t="s">
        <v>2268</v>
      </c>
      <c r="C591" s="7" t="s">
        <v>7586</v>
      </c>
      <c r="D591" s="2" t="s">
        <v>7318</v>
      </c>
    </row>
    <row r="592" spans="1:4" x14ac:dyDescent="0.3">
      <c r="A592" s="2" t="s">
        <v>2271</v>
      </c>
      <c r="B592" s="4" t="s">
        <v>2272</v>
      </c>
      <c r="C592" s="7" t="s">
        <v>7587</v>
      </c>
      <c r="D592" s="2" t="s">
        <v>7307</v>
      </c>
    </row>
    <row r="593" spans="1:4" x14ac:dyDescent="0.3">
      <c r="A593" s="2" t="s">
        <v>2287</v>
      </c>
      <c r="B593" s="4" t="s">
        <v>2288</v>
      </c>
      <c r="C593" s="7" t="s">
        <v>7588</v>
      </c>
      <c r="D593" s="2" t="s">
        <v>7309</v>
      </c>
    </row>
    <row r="594" spans="1:4" x14ac:dyDescent="0.3">
      <c r="A594" s="2" t="s">
        <v>2273</v>
      </c>
      <c r="B594" s="4" t="s">
        <v>2274</v>
      </c>
      <c r="C594" s="7" t="s">
        <v>7589</v>
      </c>
      <c r="D594" s="2" t="s">
        <v>7318</v>
      </c>
    </row>
    <row r="595" spans="1:4" x14ac:dyDescent="0.3">
      <c r="A595" s="2" t="s">
        <v>2261</v>
      </c>
      <c r="B595" s="4" t="s">
        <v>2262</v>
      </c>
      <c r="C595" s="7" t="s">
        <v>7590</v>
      </c>
      <c r="D595" s="2" t="s">
        <v>7298</v>
      </c>
    </row>
    <row r="596" spans="1:4" x14ac:dyDescent="0.3">
      <c r="A596" s="2" t="s">
        <v>2265</v>
      </c>
      <c r="B596" s="4" t="s">
        <v>2266</v>
      </c>
      <c r="C596" s="7" t="s">
        <v>6751</v>
      </c>
      <c r="D596" s="2" t="s">
        <v>6481</v>
      </c>
    </row>
    <row r="597" spans="1:4" x14ac:dyDescent="0.3">
      <c r="A597" s="2" t="s">
        <v>2277</v>
      </c>
      <c r="B597" s="4" t="s">
        <v>2278</v>
      </c>
      <c r="C597" s="7" t="s">
        <v>6752</v>
      </c>
      <c r="D597" s="2" t="s">
        <v>6458</v>
      </c>
    </row>
    <row r="598" spans="1:4" x14ac:dyDescent="0.3">
      <c r="A598" s="2" t="s">
        <v>2279</v>
      </c>
      <c r="B598" s="4" t="s">
        <v>2280</v>
      </c>
      <c r="C598" s="7" t="s">
        <v>6753</v>
      </c>
      <c r="D598" s="2" t="s">
        <v>6474</v>
      </c>
    </row>
    <row r="599" spans="1:4" x14ac:dyDescent="0.3">
      <c r="A599" s="2" t="s">
        <v>2283</v>
      </c>
      <c r="B599" s="4" t="s">
        <v>2284</v>
      </c>
      <c r="C599" s="7" t="s">
        <v>6754</v>
      </c>
      <c r="D599" s="2" t="s">
        <v>6481</v>
      </c>
    </row>
    <row r="600" spans="1:4" x14ac:dyDescent="0.3">
      <c r="A600" s="2" t="s">
        <v>2285</v>
      </c>
      <c r="B600" s="4" t="s">
        <v>2286</v>
      </c>
      <c r="C600" s="7" t="s">
        <v>7591</v>
      </c>
      <c r="D600" s="2" t="s">
        <v>7296</v>
      </c>
    </row>
    <row r="601" spans="1:4" x14ac:dyDescent="0.3">
      <c r="A601" s="2" t="s">
        <v>2297</v>
      </c>
      <c r="B601" s="4" t="s">
        <v>2298</v>
      </c>
      <c r="C601" s="7" t="s">
        <v>6755</v>
      </c>
      <c r="D601" s="2" t="s">
        <v>6456</v>
      </c>
    </row>
    <row r="602" spans="1:4" x14ac:dyDescent="0.3">
      <c r="A602" s="2" t="s">
        <v>2281</v>
      </c>
      <c r="B602" s="4" t="s">
        <v>2282</v>
      </c>
      <c r="C602" s="7" t="s">
        <v>7592</v>
      </c>
      <c r="D602" s="2" t="s">
        <v>7325</v>
      </c>
    </row>
    <row r="603" spans="1:4" x14ac:dyDescent="0.3">
      <c r="A603" s="2" t="s">
        <v>2275</v>
      </c>
      <c r="B603" s="4" t="s">
        <v>2276</v>
      </c>
      <c r="C603" s="7" t="s">
        <v>7593</v>
      </c>
      <c r="D603" s="2" t="s">
        <v>7296</v>
      </c>
    </row>
    <row r="604" spans="1:4" x14ac:dyDescent="0.3">
      <c r="A604" s="2" t="s">
        <v>2309</v>
      </c>
      <c r="B604" s="4" t="s">
        <v>2310</v>
      </c>
      <c r="C604" s="7" t="s">
        <v>7594</v>
      </c>
      <c r="D604" s="2" t="s">
        <v>7325</v>
      </c>
    </row>
    <row r="605" spans="1:4" x14ac:dyDescent="0.3">
      <c r="A605" s="2" t="s">
        <v>2289</v>
      </c>
      <c r="B605" s="4" t="s">
        <v>2290</v>
      </c>
      <c r="C605" s="7" t="s">
        <v>7595</v>
      </c>
      <c r="D605" s="2" t="s">
        <v>7300</v>
      </c>
    </row>
    <row r="606" spans="1:4" x14ac:dyDescent="0.3">
      <c r="A606" s="2" t="s">
        <v>2299</v>
      </c>
      <c r="B606" s="4" t="s">
        <v>2300</v>
      </c>
      <c r="C606" s="7" t="s">
        <v>6756</v>
      </c>
      <c r="D606" s="2" t="s">
        <v>6456</v>
      </c>
    </row>
    <row r="607" spans="1:4" x14ac:dyDescent="0.3">
      <c r="A607" s="2" t="s">
        <v>2307</v>
      </c>
      <c r="B607" s="4" t="s">
        <v>2308</v>
      </c>
      <c r="C607" s="7" t="s">
        <v>6757</v>
      </c>
      <c r="D607" s="2" t="s">
        <v>6454</v>
      </c>
    </row>
    <row r="608" spans="1:4" x14ac:dyDescent="0.3">
      <c r="A608" s="2" t="s">
        <v>2205</v>
      </c>
      <c r="B608" s="4" t="s">
        <v>2206</v>
      </c>
      <c r="C608" s="7" t="s">
        <v>7596</v>
      </c>
      <c r="D608" s="2" t="s">
        <v>7298</v>
      </c>
    </row>
    <row r="609" spans="1:4" x14ac:dyDescent="0.3">
      <c r="A609" s="2" t="s">
        <v>2303</v>
      </c>
      <c r="B609" s="4" t="s">
        <v>2304</v>
      </c>
      <c r="C609" s="7" t="s">
        <v>6758</v>
      </c>
      <c r="D609" s="2" t="s">
        <v>6451</v>
      </c>
    </row>
    <row r="610" spans="1:4" x14ac:dyDescent="0.3">
      <c r="A610" s="2" t="s">
        <v>2317</v>
      </c>
      <c r="B610" s="4" t="s">
        <v>2318</v>
      </c>
      <c r="C610" s="7" t="s">
        <v>7597</v>
      </c>
      <c r="D610" s="2" t="s">
        <v>7296</v>
      </c>
    </row>
    <row r="611" spans="1:4" x14ac:dyDescent="0.3">
      <c r="A611" s="2" t="s">
        <v>2248</v>
      </c>
      <c r="B611" s="4" t="s">
        <v>2249</v>
      </c>
      <c r="C611" s="7" t="s">
        <v>6759</v>
      </c>
      <c r="D611" s="2" t="s">
        <v>6441</v>
      </c>
    </row>
    <row r="612" spans="1:4" x14ac:dyDescent="0.3">
      <c r="A612" s="2" t="s">
        <v>2343</v>
      </c>
      <c r="B612" s="4" t="s">
        <v>2343</v>
      </c>
      <c r="C612" s="7" t="s">
        <v>6760</v>
      </c>
      <c r="D612" s="2" t="s">
        <v>6474</v>
      </c>
    </row>
    <row r="613" spans="1:4" x14ac:dyDescent="0.3">
      <c r="A613" s="2" t="s">
        <v>2305</v>
      </c>
      <c r="B613" s="4" t="s">
        <v>2306</v>
      </c>
      <c r="C613" s="7" t="s">
        <v>6761</v>
      </c>
      <c r="D613" s="2" t="s">
        <v>6471</v>
      </c>
    </row>
    <row r="614" spans="1:4" x14ac:dyDescent="0.3">
      <c r="A614" s="2" t="s">
        <v>2311</v>
      </c>
      <c r="B614" s="4" t="s">
        <v>2312</v>
      </c>
      <c r="C614" s="7" t="s">
        <v>6762</v>
      </c>
      <c r="D614" s="2" t="s">
        <v>6449</v>
      </c>
    </row>
    <row r="615" spans="1:4" x14ac:dyDescent="0.3">
      <c r="A615" s="2" t="s">
        <v>2319</v>
      </c>
      <c r="B615" s="4" t="s">
        <v>2320</v>
      </c>
      <c r="C615" s="7" t="s">
        <v>7598</v>
      </c>
      <c r="D615" s="2" t="s">
        <v>6525</v>
      </c>
    </row>
    <row r="616" spans="1:4" x14ac:dyDescent="0.3">
      <c r="A616" s="2" t="s">
        <v>2315</v>
      </c>
      <c r="B616" s="4" t="s">
        <v>2316</v>
      </c>
      <c r="C616" s="7" t="s">
        <v>7599</v>
      </c>
      <c r="D616" s="2" t="s">
        <v>7300</v>
      </c>
    </row>
    <row r="617" spans="1:4" x14ac:dyDescent="0.3">
      <c r="A617" s="2" t="s">
        <v>2293</v>
      </c>
      <c r="B617" s="4" t="s">
        <v>2294</v>
      </c>
      <c r="C617" s="7" t="s">
        <v>7600</v>
      </c>
      <c r="D617" s="2" t="s">
        <v>7325</v>
      </c>
    </row>
    <row r="618" spans="1:4" x14ac:dyDescent="0.3">
      <c r="A618" s="2" t="s">
        <v>2321</v>
      </c>
      <c r="B618" s="4" t="s">
        <v>2322</v>
      </c>
      <c r="C618" s="7" t="s">
        <v>6763</v>
      </c>
      <c r="D618" s="2" t="s">
        <v>6458</v>
      </c>
    </row>
    <row r="619" spans="1:4" x14ac:dyDescent="0.3">
      <c r="A619" s="2" t="s">
        <v>2326</v>
      </c>
      <c r="B619" s="4" t="s">
        <v>2327</v>
      </c>
      <c r="C619" s="7" t="s">
        <v>6764</v>
      </c>
      <c r="D619" s="2" t="s">
        <v>6481</v>
      </c>
    </row>
    <row r="620" spans="1:4" x14ac:dyDescent="0.3">
      <c r="A620" s="2" t="s">
        <v>2324</v>
      </c>
      <c r="B620" s="4" t="s">
        <v>2325</v>
      </c>
      <c r="C620" s="7" t="s">
        <v>7601</v>
      </c>
      <c r="D620" s="2" t="s">
        <v>7303</v>
      </c>
    </row>
    <row r="621" spans="1:4" x14ac:dyDescent="0.3">
      <c r="A621" s="2" t="s">
        <v>2323</v>
      </c>
      <c r="B621" s="4" t="s">
        <v>2323</v>
      </c>
      <c r="C621" s="7" t="s">
        <v>7602</v>
      </c>
      <c r="D621" s="2" t="s">
        <v>7296</v>
      </c>
    </row>
    <row r="622" spans="1:4" x14ac:dyDescent="0.3">
      <c r="A622" s="2" t="s">
        <v>2344</v>
      </c>
      <c r="B622" s="4" t="s">
        <v>2345</v>
      </c>
      <c r="C622" s="7" t="s">
        <v>7603</v>
      </c>
      <c r="D622" s="2" t="s">
        <v>7303</v>
      </c>
    </row>
    <row r="623" spans="1:4" x14ac:dyDescent="0.3">
      <c r="A623" s="2" t="s">
        <v>2335</v>
      </c>
      <c r="B623" s="4" t="s">
        <v>2336</v>
      </c>
      <c r="C623" s="7" t="s">
        <v>7604</v>
      </c>
      <c r="D623" s="2" t="s">
        <v>7303</v>
      </c>
    </row>
    <row r="624" spans="1:4" x14ac:dyDescent="0.3">
      <c r="A624" s="2" t="s">
        <v>2329</v>
      </c>
      <c r="B624" s="4" t="s">
        <v>2330</v>
      </c>
      <c r="C624" s="7" t="s">
        <v>7605</v>
      </c>
      <c r="D624" s="2" t="s">
        <v>7318</v>
      </c>
    </row>
    <row r="625" spans="1:4" x14ac:dyDescent="0.3">
      <c r="A625" s="2" t="s">
        <v>2328</v>
      </c>
      <c r="B625" s="4" t="s">
        <v>2328</v>
      </c>
      <c r="C625" s="7" t="s">
        <v>6765</v>
      </c>
      <c r="D625" s="2" t="s">
        <v>6467</v>
      </c>
    </row>
    <row r="626" spans="1:4" x14ac:dyDescent="0.3">
      <c r="A626" s="2" t="s">
        <v>2331</v>
      </c>
      <c r="B626" s="4" t="s">
        <v>2332</v>
      </c>
      <c r="C626" s="7" t="s">
        <v>6766</v>
      </c>
      <c r="D626" s="2" t="s">
        <v>6462</v>
      </c>
    </row>
    <row r="627" spans="1:4" x14ac:dyDescent="0.3">
      <c r="A627" s="2" t="s">
        <v>2341</v>
      </c>
      <c r="B627" s="4" t="s">
        <v>2342</v>
      </c>
      <c r="C627" s="7" t="s">
        <v>7606</v>
      </c>
      <c r="D627" s="2" t="s">
        <v>7325</v>
      </c>
    </row>
    <row r="628" spans="1:4" x14ac:dyDescent="0.3">
      <c r="A628" s="2" t="s">
        <v>2333</v>
      </c>
      <c r="B628" s="4" t="s">
        <v>2334</v>
      </c>
      <c r="C628" s="7" t="s">
        <v>7607</v>
      </c>
      <c r="D628" s="2" t="s">
        <v>7318</v>
      </c>
    </row>
    <row r="629" spans="1:4" x14ac:dyDescent="0.3">
      <c r="A629" s="2" t="s">
        <v>2339</v>
      </c>
      <c r="B629" s="4" t="s">
        <v>2340</v>
      </c>
      <c r="C629" s="7" t="s">
        <v>6767</v>
      </c>
      <c r="D629" s="2" t="s">
        <v>6441</v>
      </c>
    </row>
    <row r="630" spans="1:4" x14ac:dyDescent="0.3">
      <c r="A630" s="2" t="s">
        <v>2360</v>
      </c>
      <c r="B630" s="4" t="s">
        <v>2361</v>
      </c>
      <c r="C630" s="7" t="s">
        <v>6768</v>
      </c>
      <c r="D630" s="2" t="s">
        <v>6471</v>
      </c>
    </row>
    <row r="631" spans="1:4" x14ac:dyDescent="0.3">
      <c r="A631" s="2" t="s">
        <v>2346</v>
      </c>
      <c r="B631" s="4" t="s">
        <v>2347</v>
      </c>
      <c r="C631" s="7" t="s">
        <v>6769</v>
      </c>
      <c r="D631" s="2" t="s">
        <v>6437</v>
      </c>
    </row>
    <row r="632" spans="1:4" x14ac:dyDescent="0.3">
      <c r="A632" s="2" t="s">
        <v>2348</v>
      </c>
      <c r="B632" s="4" t="s">
        <v>2349</v>
      </c>
      <c r="C632" s="7" t="s">
        <v>6770</v>
      </c>
      <c r="D632" s="2" t="s">
        <v>6467</v>
      </c>
    </row>
    <row r="633" spans="1:4" x14ac:dyDescent="0.3">
      <c r="A633" s="2" t="s">
        <v>2350</v>
      </c>
      <c r="B633" s="4" t="s">
        <v>2351</v>
      </c>
      <c r="C633" s="7" t="s">
        <v>7608</v>
      </c>
      <c r="D633" s="2" t="s">
        <v>7307</v>
      </c>
    </row>
    <row r="634" spans="1:4" x14ac:dyDescent="0.3">
      <c r="A634" s="2" t="s">
        <v>2337</v>
      </c>
      <c r="B634" s="4" t="s">
        <v>2338</v>
      </c>
      <c r="C634" s="7" t="s">
        <v>6771</v>
      </c>
      <c r="D634" s="2" t="s">
        <v>6456</v>
      </c>
    </row>
    <row r="635" spans="1:4" x14ac:dyDescent="0.3">
      <c r="A635" s="2" t="s">
        <v>2354</v>
      </c>
      <c r="B635" s="4" t="s">
        <v>2355</v>
      </c>
      <c r="C635" s="7" t="s">
        <v>6772</v>
      </c>
      <c r="D635" s="2" t="s">
        <v>6467</v>
      </c>
    </row>
    <row r="636" spans="1:4" x14ac:dyDescent="0.3">
      <c r="A636" s="2" t="s">
        <v>2356</v>
      </c>
      <c r="B636" s="4" t="s">
        <v>2357</v>
      </c>
      <c r="C636" s="7" t="s">
        <v>6773</v>
      </c>
      <c r="D636" s="2" t="s">
        <v>6460</v>
      </c>
    </row>
    <row r="637" spans="1:4" x14ac:dyDescent="0.3">
      <c r="A637" s="2" t="s">
        <v>2291</v>
      </c>
      <c r="B637" s="4" t="s">
        <v>2292</v>
      </c>
      <c r="C637" s="7" t="s">
        <v>6774</v>
      </c>
      <c r="D637" s="2" t="s">
        <v>6460</v>
      </c>
    </row>
    <row r="638" spans="1:4" x14ac:dyDescent="0.3">
      <c r="A638" s="2" t="s">
        <v>2352</v>
      </c>
      <c r="B638" s="4" t="s">
        <v>2353</v>
      </c>
      <c r="C638" s="7" t="s">
        <v>7609</v>
      </c>
      <c r="D638" s="2" t="s">
        <v>7309</v>
      </c>
    </row>
    <row r="639" spans="1:4" x14ac:dyDescent="0.3">
      <c r="A639" s="2" t="s">
        <v>2362</v>
      </c>
      <c r="B639" s="4" t="s">
        <v>2363</v>
      </c>
      <c r="C639" s="7" t="s">
        <v>6775</v>
      </c>
      <c r="D639" s="2" t="s">
        <v>6446</v>
      </c>
    </row>
    <row r="640" spans="1:4" x14ac:dyDescent="0.3">
      <c r="A640" s="2" t="s">
        <v>2358</v>
      </c>
      <c r="B640" s="4" t="s">
        <v>2359</v>
      </c>
      <c r="C640" s="7" t="s">
        <v>7610</v>
      </c>
      <c r="D640" s="2" t="s">
        <v>7296</v>
      </c>
    </row>
    <row r="641" spans="1:4" x14ac:dyDescent="0.3">
      <c r="A641" s="2" t="s">
        <v>2366</v>
      </c>
      <c r="B641" s="4" t="s">
        <v>2367</v>
      </c>
      <c r="C641" s="7" t="s">
        <v>6776</v>
      </c>
      <c r="D641" s="2" t="s">
        <v>6465</v>
      </c>
    </row>
    <row r="642" spans="1:4" x14ac:dyDescent="0.3">
      <c r="A642" s="2" t="s">
        <v>2374</v>
      </c>
      <c r="B642" s="4" t="s">
        <v>2375</v>
      </c>
      <c r="C642" s="7" t="s">
        <v>6777</v>
      </c>
      <c r="D642" s="2" t="s">
        <v>6456</v>
      </c>
    </row>
    <row r="643" spans="1:4" x14ac:dyDescent="0.3">
      <c r="A643" s="2" t="s">
        <v>2376</v>
      </c>
      <c r="B643" s="4" t="s">
        <v>2377</v>
      </c>
      <c r="C643" s="7" t="s">
        <v>6778</v>
      </c>
      <c r="D643" s="2" t="s">
        <v>6451</v>
      </c>
    </row>
    <row r="644" spans="1:4" x14ac:dyDescent="0.3">
      <c r="A644" s="2" t="s">
        <v>2370</v>
      </c>
      <c r="B644" s="4" t="s">
        <v>2371</v>
      </c>
      <c r="C644" s="7" t="s">
        <v>6779</v>
      </c>
      <c r="D644" s="2" t="s">
        <v>6471</v>
      </c>
    </row>
    <row r="645" spans="1:4" x14ac:dyDescent="0.3">
      <c r="A645" s="2" t="s">
        <v>2380</v>
      </c>
      <c r="B645" s="4" t="s">
        <v>2381</v>
      </c>
      <c r="C645" s="7" t="s">
        <v>6780</v>
      </c>
      <c r="D645" s="2" t="s">
        <v>6446</v>
      </c>
    </row>
    <row r="646" spans="1:4" x14ac:dyDescent="0.3">
      <c r="A646" s="2" t="s">
        <v>2368</v>
      </c>
      <c r="B646" s="4" t="s">
        <v>2369</v>
      </c>
      <c r="C646" s="7" t="s">
        <v>7611</v>
      </c>
      <c r="D646" s="2" t="s">
        <v>7300</v>
      </c>
    </row>
    <row r="647" spans="1:4" x14ac:dyDescent="0.3">
      <c r="A647" s="2" t="s">
        <v>2313</v>
      </c>
      <c r="B647" s="4" t="s">
        <v>2314</v>
      </c>
      <c r="C647" s="7" t="s">
        <v>6781</v>
      </c>
      <c r="D647" s="2" t="s">
        <v>6462</v>
      </c>
    </row>
    <row r="648" spans="1:4" x14ac:dyDescent="0.3">
      <c r="A648" s="2" t="s">
        <v>2378</v>
      </c>
      <c r="B648" s="4" t="s">
        <v>2379</v>
      </c>
      <c r="C648" s="7" t="s">
        <v>7612</v>
      </c>
      <c r="D648" s="2" t="s">
        <v>7303</v>
      </c>
    </row>
    <row r="649" spans="1:4" x14ac:dyDescent="0.3">
      <c r="A649" s="2" t="s">
        <v>2382</v>
      </c>
      <c r="B649" s="4" t="s">
        <v>2383</v>
      </c>
      <c r="C649" s="7" t="s">
        <v>6782</v>
      </c>
      <c r="D649" s="2" t="s">
        <v>6467</v>
      </c>
    </row>
    <row r="650" spans="1:4" x14ac:dyDescent="0.3">
      <c r="A650" s="2" t="s">
        <v>2384</v>
      </c>
      <c r="B650" s="4" t="s">
        <v>2385</v>
      </c>
      <c r="C650" s="7" t="s">
        <v>6783</v>
      </c>
      <c r="D650" s="2" t="s">
        <v>6458</v>
      </c>
    </row>
    <row r="651" spans="1:4" x14ac:dyDescent="0.3">
      <c r="A651" s="2" t="s">
        <v>2390</v>
      </c>
      <c r="B651" s="4" t="s">
        <v>2391</v>
      </c>
      <c r="C651" s="7" t="s">
        <v>7613</v>
      </c>
      <c r="D651" s="2" t="s">
        <v>7303</v>
      </c>
    </row>
    <row r="652" spans="1:4" x14ac:dyDescent="0.3">
      <c r="A652" s="2" t="s">
        <v>2372</v>
      </c>
      <c r="B652" s="4" t="s">
        <v>2373</v>
      </c>
      <c r="C652" s="7" t="s">
        <v>6784</v>
      </c>
      <c r="D652" s="2" t="s">
        <v>6460</v>
      </c>
    </row>
    <row r="653" spans="1:4" x14ac:dyDescent="0.3">
      <c r="A653" s="2" t="s">
        <v>2392</v>
      </c>
      <c r="B653" s="4" t="s">
        <v>1182</v>
      </c>
      <c r="C653" s="7" t="s">
        <v>6785</v>
      </c>
      <c r="D653" s="2" t="s">
        <v>6444</v>
      </c>
    </row>
    <row r="654" spans="1:4" x14ac:dyDescent="0.3">
      <c r="A654" s="2" t="s">
        <v>2393</v>
      </c>
      <c r="B654" s="4" t="s">
        <v>2394</v>
      </c>
      <c r="C654" s="7" t="s">
        <v>6786</v>
      </c>
      <c r="D654" s="2" t="s">
        <v>6458</v>
      </c>
    </row>
    <row r="655" spans="1:4" x14ac:dyDescent="0.3">
      <c r="A655" s="2" t="s">
        <v>2403</v>
      </c>
      <c r="B655" s="4" t="s">
        <v>2404</v>
      </c>
      <c r="C655" s="7" t="s">
        <v>7614</v>
      </c>
      <c r="D655" s="2" t="s">
        <v>7296</v>
      </c>
    </row>
    <row r="656" spans="1:4" x14ac:dyDescent="0.3">
      <c r="A656" s="2" t="s">
        <v>3140</v>
      </c>
      <c r="B656" s="4" t="s">
        <v>3141</v>
      </c>
      <c r="C656" s="7" t="s">
        <v>7615</v>
      </c>
      <c r="D656" s="2" t="s">
        <v>7307</v>
      </c>
    </row>
    <row r="657" spans="1:4" x14ac:dyDescent="0.3">
      <c r="A657" s="2" t="s">
        <v>2388</v>
      </c>
      <c r="B657" s="4" t="s">
        <v>2389</v>
      </c>
      <c r="C657" s="7" t="s">
        <v>7616</v>
      </c>
      <c r="D657" s="2" t="s">
        <v>7309</v>
      </c>
    </row>
    <row r="658" spans="1:4" x14ac:dyDescent="0.3">
      <c r="A658" s="2" t="s">
        <v>2386</v>
      </c>
      <c r="B658" s="4" t="s">
        <v>2387</v>
      </c>
      <c r="C658" s="7" t="s">
        <v>7617</v>
      </c>
      <c r="D658" s="2" t="s">
        <v>7298</v>
      </c>
    </row>
    <row r="659" spans="1:4" x14ac:dyDescent="0.3">
      <c r="A659" s="2" t="s">
        <v>2395</v>
      </c>
      <c r="B659" s="4" t="s">
        <v>2396</v>
      </c>
      <c r="C659" s="7" t="s">
        <v>7618</v>
      </c>
      <c r="D659" s="2" t="s">
        <v>7300</v>
      </c>
    </row>
    <row r="660" spans="1:4" x14ac:dyDescent="0.3">
      <c r="A660" s="2" t="s">
        <v>2407</v>
      </c>
      <c r="B660" s="4" t="s">
        <v>2408</v>
      </c>
      <c r="C660" s="7" t="s">
        <v>7619</v>
      </c>
      <c r="D660" s="2" t="s">
        <v>7307</v>
      </c>
    </row>
    <row r="661" spans="1:4" x14ac:dyDescent="0.3">
      <c r="A661" s="2" t="s">
        <v>2397</v>
      </c>
      <c r="B661" s="4" t="s">
        <v>2398</v>
      </c>
      <c r="C661" s="7" t="s">
        <v>6787</v>
      </c>
      <c r="D661" s="2" t="s">
        <v>6456</v>
      </c>
    </row>
    <row r="662" spans="1:4" x14ac:dyDescent="0.3">
      <c r="A662" s="2" t="s">
        <v>2405</v>
      </c>
      <c r="B662" s="4" t="s">
        <v>2406</v>
      </c>
      <c r="C662" s="7" t="s">
        <v>6788</v>
      </c>
      <c r="D662" s="2" t="s">
        <v>6471</v>
      </c>
    </row>
    <row r="663" spans="1:4" x14ac:dyDescent="0.3">
      <c r="A663" s="2" t="s">
        <v>2399</v>
      </c>
      <c r="B663" s="4" t="s">
        <v>2400</v>
      </c>
      <c r="C663" s="7" t="s">
        <v>7620</v>
      </c>
      <c r="D663" s="2" t="s">
        <v>7300</v>
      </c>
    </row>
    <row r="664" spans="1:4" x14ac:dyDescent="0.3">
      <c r="A664" s="2" t="s">
        <v>2301</v>
      </c>
      <c r="B664" s="4" t="s">
        <v>2302</v>
      </c>
      <c r="C664" s="7" t="s">
        <v>7621</v>
      </c>
      <c r="D664" s="2" t="s">
        <v>7303</v>
      </c>
    </row>
    <row r="665" spans="1:4" x14ac:dyDescent="0.3">
      <c r="A665" s="2" t="s">
        <v>2417</v>
      </c>
      <c r="B665" s="4" t="s">
        <v>2418</v>
      </c>
      <c r="C665" s="7" t="s">
        <v>6789</v>
      </c>
      <c r="D665" s="2" t="s">
        <v>6458</v>
      </c>
    </row>
    <row r="666" spans="1:4" x14ac:dyDescent="0.3">
      <c r="A666" s="2" t="s">
        <v>2411</v>
      </c>
      <c r="B666" s="4" t="s">
        <v>2412</v>
      </c>
      <c r="C666" s="7" t="s">
        <v>7622</v>
      </c>
      <c r="D666" s="2" t="s">
        <v>7307</v>
      </c>
    </row>
    <row r="667" spans="1:4" x14ac:dyDescent="0.3">
      <c r="A667" s="2" t="s">
        <v>2415</v>
      </c>
      <c r="B667" s="4" t="s">
        <v>2416</v>
      </c>
      <c r="C667" s="7" t="s">
        <v>7623</v>
      </c>
      <c r="D667" s="2" t="s">
        <v>7325</v>
      </c>
    </row>
    <row r="668" spans="1:4" x14ac:dyDescent="0.3">
      <c r="A668" s="2" t="s">
        <v>2413</v>
      </c>
      <c r="B668" s="4" t="s">
        <v>2414</v>
      </c>
      <c r="C668" s="7" t="s">
        <v>6790</v>
      </c>
      <c r="D668" s="2" t="s">
        <v>6444</v>
      </c>
    </row>
    <row r="669" spans="1:4" x14ac:dyDescent="0.3">
      <c r="A669" s="2" t="s">
        <v>2431</v>
      </c>
      <c r="B669" s="4" t="s">
        <v>2432</v>
      </c>
      <c r="C669" s="7" t="s">
        <v>6791</v>
      </c>
      <c r="D669" s="2" t="s">
        <v>6465</v>
      </c>
    </row>
    <row r="670" spans="1:4" x14ac:dyDescent="0.3">
      <c r="A670" s="2" t="s">
        <v>2409</v>
      </c>
      <c r="B670" s="4" t="s">
        <v>2410</v>
      </c>
      <c r="C670" s="7" t="s">
        <v>6792</v>
      </c>
      <c r="D670" s="2" t="s">
        <v>6465</v>
      </c>
    </row>
    <row r="671" spans="1:4" x14ac:dyDescent="0.3">
      <c r="A671" s="2" t="s">
        <v>2419</v>
      </c>
      <c r="B671" s="4" t="s">
        <v>2420</v>
      </c>
      <c r="C671" s="7" t="s">
        <v>6793</v>
      </c>
      <c r="D671" s="2" t="s">
        <v>6446</v>
      </c>
    </row>
    <row r="672" spans="1:4" x14ac:dyDescent="0.3">
      <c r="A672" s="2" t="s">
        <v>2401</v>
      </c>
      <c r="B672" s="4" t="s">
        <v>2402</v>
      </c>
      <c r="C672" s="7" t="s">
        <v>6794</v>
      </c>
      <c r="D672" s="2" t="s">
        <v>6451</v>
      </c>
    </row>
    <row r="673" spans="1:4" x14ac:dyDescent="0.3">
      <c r="A673" s="2" t="s">
        <v>2423</v>
      </c>
      <c r="B673" s="4" t="s">
        <v>2424</v>
      </c>
      <c r="C673" s="7" t="s">
        <v>6795</v>
      </c>
      <c r="D673" s="2" t="s">
        <v>6465</v>
      </c>
    </row>
    <row r="674" spans="1:4" x14ac:dyDescent="0.3">
      <c r="A674" s="2" t="s">
        <v>2425</v>
      </c>
      <c r="B674" s="4" t="s">
        <v>2426</v>
      </c>
      <c r="C674" s="7" t="s">
        <v>6796</v>
      </c>
      <c r="D674" s="2" t="s">
        <v>6474</v>
      </c>
    </row>
    <row r="675" spans="1:4" x14ac:dyDescent="0.3">
      <c r="A675" s="2" t="s">
        <v>2421</v>
      </c>
      <c r="B675" s="4" t="s">
        <v>2422</v>
      </c>
      <c r="C675" s="7" t="s">
        <v>6797</v>
      </c>
      <c r="D675" s="2" t="s">
        <v>6462</v>
      </c>
    </row>
    <row r="676" spans="1:4" x14ac:dyDescent="0.3">
      <c r="A676" s="2" t="s">
        <v>2427</v>
      </c>
      <c r="B676" s="4" t="s">
        <v>2427</v>
      </c>
      <c r="C676" s="7" t="s">
        <v>7624</v>
      </c>
      <c r="D676" s="2" t="s">
        <v>7300</v>
      </c>
    </row>
    <row r="677" spans="1:4" x14ac:dyDescent="0.3">
      <c r="A677" s="2" t="s">
        <v>2428</v>
      </c>
      <c r="B677" s="4" t="s">
        <v>2429</v>
      </c>
      <c r="C677" s="7" t="s">
        <v>7625</v>
      </c>
      <c r="D677" s="2" t="s">
        <v>6525</v>
      </c>
    </row>
    <row r="678" spans="1:4" x14ac:dyDescent="0.3">
      <c r="A678" s="2" t="s">
        <v>2433</v>
      </c>
      <c r="B678" s="4" t="s">
        <v>2433</v>
      </c>
      <c r="C678" s="7" t="s">
        <v>6798</v>
      </c>
      <c r="D678" s="2" t="s">
        <v>6474</v>
      </c>
    </row>
    <row r="679" spans="1:4" x14ac:dyDescent="0.3">
      <c r="A679" s="2" t="s">
        <v>2434</v>
      </c>
      <c r="B679" s="4" t="s">
        <v>2435</v>
      </c>
      <c r="C679" s="7" t="s">
        <v>6799</v>
      </c>
      <c r="D679" s="2" t="s">
        <v>6460</v>
      </c>
    </row>
    <row r="680" spans="1:4" x14ac:dyDescent="0.3">
      <c r="A680" s="2" t="s">
        <v>2448</v>
      </c>
      <c r="B680" s="4" t="s">
        <v>2449</v>
      </c>
      <c r="C680" s="7" t="s">
        <v>7626</v>
      </c>
      <c r="D680" s="2" t="s">
        <v>7309</v>
      </c>
    </row>
    <row r="681" spans="1:4" x14ac:dyDescent="0.3">
      <c r="A681" s="2" t="s">
        <v>2436</v>
      </c>
      <c r="B681" s="4" t="s">
        <v>2437</v>
      </c>
      <c r="C681" s="7" t="s">
        <v>6800</v>
      </c>
      <c r="D681" s="2" t="s">
        <v>6458</v>
      </c>
    </row>
    <row r="682" spans="1:4" x14ac:dyDescent="0.3">
      <c r="A682" s="2" t="s">
        <v>2442</v>
      </c>
      <c r="B682" s="4" t="s">
        <v>2443</v>
      </c>
      <c r="C682" s="7" t="s">
        <v>6801</v>
      </c>
      <c r="D682" s="2" t="s">
        <v>6456</v>
      </c>
    </row>
    <row r="683" spans="1:4" x14ac:dyDescent="0.3">
      <c r="A683" s="2" t="s">
        <v>2440</v>
      </c>
      <c r="B683" s="4" t="s">
        <v>2441</v>
      </c>
      <c r="C683" s="7" t="s">
        <v>6802</v>
      </c>
      <c r="D683" s="2" t="s">
        <v>6444</v>
      </c>
    </row>
    <row r="684" spans="1:4" x14ac:dyDescent="0.3">
      <c r="A684" s="2" t="s">
        <v>2481</v>
      </c>
      <c r="B684" s="4" t="s">
        <v>2482</v>
      </c>
      <c r="C684" s="7" t="s">
        <v>7627</v>
      </c>
      <c r="D684" s="2" t="s">
        <v>7318</v>
      </c>
    </row>
    <row r="685" spans="1:4" x14ac:dyDescent="0.3">
      <c r="A685" s="2" t="s">
        <v>2485</v>
      </c>
      <c r="B685" s="4" t="s">
        <v>2486</v>
      </c>
      <c r="C685" s="7" t="s">
        <v>6803</v>
      </c>
      <c r="D685" s="2" t="s">
        <v>6525</v>
      </c>
    </row>
    <row r="686" spans="1:4" x14ac:dyDescent="0.3">
      <c r="A686" s="2" t="s">
        <v>2444</v>
      </c>
      <c r="B686" s="4" t="s">
        <v>2445</v>
      </c>
      <c r="C686" s="7" t="s">
        <v>6804</v>
      </c>
      <c r="D686" s="2" t="s">
        <v>6474</v>
      </c>
    </row>
    <row r="687" spans="1:4" x14ac:dyDescent="0.3">
      <c r="A687" s="2" t="s">
        <v>2446</v>
      </c>
      <c r="B687" s="4" t="s">
        <v>2447</v>
      </c>
      <c r="C687" s="7" t="s">
        <v>7628</v>
      </c>
      <c r="D687" s="2" t="s">
        <v>7303</v>
      </c>
    </row>
    <row r="688" spans="1:4" x14ac:dyDescent="0.3">
      <c r="A688" s="2" t="s">
        <v>2451</v>
      </c>
      <c r="B688" s="4" t="s">
        <v>2452</v>
      </c>
      <c r="C688" s="7" t="s">
        <v>6805</v>
      </c>
      <c r="D688" s="2" t="s">
        <v>6444</v>
      </c>
    </row>
    <row r="689" spans="1:4" x14ac:dyDescent="0.3">
      <c r="A689" s="2" t="s">
        <v>2453</v>
      </c>
      <c r="B689" s="4" t="s">
        <v>2454</v>
      </c>
      <c r="C689" s="7" t="s">
        <v>6806</v>
      </c>
      <c r="D689" s="2" t="s">
        <v>6456</v>
      </c>
    </row>
    <row r="690" spans="1:4" x14ac:dyDescent="0.3">
      <c r="A690" s="2" t="s">
        <v>2475</v>
      </c>
      <c r="B690" s="4" t="s">
        <v>2476</v>
      </c>
      <c r="C690" s="7" t="s">
        <v>7629</v>
      </c>
      <c r="D690" s="2" t="s">
        <v>7296</v>
      </c>
    </row>
    <row r="691" spans="1:4" x14ac:dyDescent="0.3">
      <c r="A691" s="2" t="s">
        <v>2459</v>
      </c>
      <c r="B691" s="4" t="s">
        <v>2460</v>
      </c>
      <c r="C691" s="7" t="s">
        <v>6807</v>
      </c>
      <c r="D691" s="2" t="s">
        <v>6462</v>
      </c>
    </row>
    <row r="692" spans="1:4" x14ac:dyDescent="0.3">
      <c r="A692" s="2" t="s">
        <v>2497</v>
      </c>
      <c r="B692" s="4" t="s">
        <v>2498</v>
      </c>
      <c r="C692" s="7" t="s">
        <v>7630</v>
      </c>
      <c r="D692" s="2" t="s">
        <v>6525</v>
      </c>
    </row>
    <row r="693" spans="1:4" x14ac:dyDescent="0.3">
      <c r="A693" s="2" t="s">
        <v>2543</v>
      </c>
      <c r="B693" s="4" t="s">
        <v>2544</v>
      </c>
      <c r="C693" s="7" t="s">
        <v>6808</v>
      </c>
      <c r="D693" s="2" t="s">
        <v>6456</v>
      </c>
    </row>
    <row r="694" spans="1:4" x14ac:dyDescent="0.3">
      <c r="A694" s="2" t="s">
        <v>2461</v>
      </c>
      <c r="B694" s="4" t="s">
        <v>2462</v>
      </c>
      <c r="C694" s="7" t="s">
        <v>7631</v>
      </c>
      <c r="D694" s="2" t="s">
        <v>7307</v>
      </c>
    </row>
    <row r="695" spans="1:4" x14ac:dyDescent="0.3">
      <c r="A695" s="2" t="s">
        <v>2469</v>
      </c>
      <c r="B695" s="4" t="s">
        <v>2470</v>
      </c>
      <c r="C695" s="7" t="s">
        <v>7632</v>
      </c>
      <c r="D695" s="2" t="s">
        <v>7300</v>
      </c>
    </row>
    <row r="696" spans="1:4" x14ac:dyDescent="0.3">
      <c r="A696" s="2" t="s">
        <v>2467</v>
      </c>
      <c r="B696" s="4" t="s">
        <v>2468</v>
      </c>
      <c r="C696" s="7" t="s">
        <v>6809</v>
      </c>
      <c r="D696" s="2" t="s">
        <v>6437</v>
      </c>
    </row>
    <row r="697" spans="1:4" x14ac:dyDescent="0.3">
      <c r="A697" s="2" t="s">
        <v>2489</v>
      </c>
      <c r="B697" s="4" t="s">
        <v>2490</v>
      </c>
      <c r="C697" s="7" t="s">
        <v>6810</v>
      </c>
      <c r="D697" s="2" t="s">
        <v>6454</v>
      </c>
    </row>
    <row r="698" spans="1:4" x14ac:dyDescent="0.3">
      <c r="A698" s="2" t="s">
        <v>2477</v>
      </c>
      <c r="B698" s="4" t="s">
        <v>2478</v>
      </c>
      <c r="C698" s="7" t="s">
        <v>6811</v>
      </c>
      <c r="D698" s="2" t="s">
        <v>6462</v>
      </c>
    </row>
    <row r="699" spans="1:4" x14ac:dyDescent="0.3">
      <c r="A699" s="2" t="s">
        <v>2463</v>
      </c>
      <c r="B699" s="4" t="s">
        <v>2464</v>
      </c>
      <c r="C699" s="7" t="s">
        <v>7633</v>
      </c>
      <c r="D699" s="2" t="s">
        <v>7300</v>
      </c>
    </row>
    <row r="700" spans="1:4" x14ac:dyDescent="0.3">
      <c r="A700" s="2" t="s">
        <v>2465</v>
      </c>
      <c r="B700" s="4" t="s">
        <v>2466</v>
      </c>
      <c r="C700" s="7" t="s">
        <v>7634</v>
      </c>
      <c r="D700" s="2" t="s">
        <v>7309</v>
      </c>
    </row>
    <row r="701" spans="1:4" x14ac:dyDescent="0.3">
      <c r="A701" s="2" t="s">
        <v>2473</v>
      </c>
      <c r="B701" s="4" t="s">
        <v>2474</v>
      </c>
      <c r="C701" s="7" t="s">
        <v>7635</v>
      </c>
      <c r="D701" s="2" t="s">
        <v>7296</v>
      </c>
    </row>
    <row r="702" spans="1:4" x14ac:dyDescent="0.3">
      <c r="A702" s="2" t="s">
        <v>2455</v>
      </c>
      <c r="B702" s="4" t="s">
        <v>2456</v>
      </c>
      <c r="C702" s="7" t="s">
        <v>7636</v>
      </c>
      <c r="D702" s="2" t="s">
        <v>7298</v>
      </c>
    </row>
    <row r="703" spans="1:4" x14ac:dyDescent="0.3">
      <c r="A703" s="2" t="s">
        <v>2503</v>
      </c>
      <c r="B703" s="4" t="s">
        <v>2504</v>
      </c>
      <c r="C703" s="7" t="s">
        <v>7637</v>
      </c>
      <c r="D703" s="2" t="s">
        <v>7325</v>
      </c>
    </row>
    <row r="704" spans="1:4" x14ac:dyDescent="0.3">
      <c r="A704" s="2" t="s">
        <v>2487</v>
      </c>
      <c r="B704" s="4" t="s">
        <v>2488</v>
      </c>
      <c r="C704" s="7" t="s">
        <v>6812</v>
      </c>
      <c r="D704" s="2" t="s">
        <v>6462</v>
      </c>
    </row>
    <row r="705" spans="1:4" x14ac:dyDescent="0.3">
      <c r="A705" s="2" t="s">
        <v>2457</v>
      </c>
      <c r="B705" s="4" t="s">
        <v>2458</v>
      </c>
      <c r="C705" s="7" t="s">
        <v>6813</v>
      </c>
      <c r="D705" s="2" t="s">
        <v>6458</v>
      </c>
    </row>
    <row r="706" spans="1:4" x14ac:dyDescent="0.3">
      <c r="A706" s="2" t="s">
        <v>2471</v>
      </c>
      <c r="B706" s="4" t="s">
        <v>2472</v>
      </c>
      <c r="C706" s="7" t="s">
        <v>6814</v>
      </c>
      <c r="D706" s="2" t="s">
        <v>6456</v>
      </c>
    </row>
    <row r="707" spans="1:4" x14ac:dyDescent="0.3">
      <c r="A707" s="2" t="s">
        <v>2450</v>
      </c>
      <c r="B707" s="4" t="s">
        <v>1997</v>
      </c>
      <c r="C707" s="7" t="s">
        <v>6815</v>
      </c>
      <c r="D707" s="2" t="s">
        <v>6439</v>
      </c>
    </row>
    <row r="708" spans="1:4" x14ac:dyDescent="0.3">
      <c r="A708" s="2" t="s">
        <v>2491</v>
      </c>
      <c r="B708" s="4" t="s">
        <v>2492</v>
      </c>
      <c r="C708" s="7" t="s">
        <v>7638</v>
      </c>
      <c r="D708" s="2" t="s">
        <v>7325</v>
      </c>
    </row>
    <row r="709" spans="1:4" x14ac:dyDescent="0.3">
      <c r="A709" s="2" t="s">
        <v>2483</v>
      </c>
      <c r="B709" s="4" t="s">
        <v>2484</v>
      </c>
      <c r="C709" s="7" t="s">
        <v>6816</v>
      </c>
      <c r="D709" s="2" t="s">
        <v>6449</v>
      </c>
    </row>
    <row r="710" spans="1:4" x14ac:dyDescent="0.3">
      <c r="A710" s="2" t="s">
        <v>2569</v>
      </c>
      <c r="B710" s="4" t="s">
        <v>2570</v>
      </c>
      <c r="C710" s="7" t="s">
        <v>6817</v>
      </c>
      <c r="D710" s="2" t="s">
        <v>6471</v>
      </c>
    </row>
    <row r="711" spans="1:4" x14ac:dyDescent="0.3">
      <c r="A711" s="2" t="s">
        <v>2495</v>
      </c>
      <c r="B711" s="4" t="s">
        <v>2496</v>
      </c>
      <c r="C711" s="7" t="s">
        <v>6818</v>
      </c>
      <c r="D711" s="2" t="s">
        <v>6449</v>
      </c>
    </row>
    <row r="712" spans="1:4" x14ac:dyDescent="0.3">
      <c r="A712" s="2" t="s">
        <v>2499</v>
      </c>
      <c r="B712" s="4" t="s">
        <v>2500</v>
      </c>
      <c r="C712" s="7" t="s">
        <v>6819</v>
      </c>
      <c r="D712" s="2" t="s">
        <v>6525</v>
      </c>
    </row>
    <row r="713" spans="1:4" x14ac:dyDescent="0.3">
      <c r="A713" s="2" t="s">
        <v>2505</v>
      </c>
      <c r="B713" s="4" t="s">
        <v>2506</v>
      </c>
      <c r="C713" s="7" t="s">
        <v>7639</v>
      </c>
      <c r="D713" s="2" t="s">
        <v>7309</v>
      </c>
    </row>
    <row r="714" spans="1:4" x14ac:dyDescent="0.3">
      <c r="A714" s="2" t="s">
        <v>2493</v>
      </c>
      <c r="B714" s="4" t="s">
        <v>2494</v>
      </c>
      <c r="C714" s="7" t="s">
        <v>7640</v>
      </c>
      <c r="D714" s="2" t="s">
        <v>6525</v>
      </c>
    </row>
    <row r="715" spans="1:4" x14ac:dyDescent="0.3">
      <c r="A715" s="2" t="s">
        <v>2430</v>
      </c>
      <c r="B715" s="4" t="s">
        <v>2430</v>
      </c>
      <c r="C715" s="7" t="s">
        <v>6820</v>
      </c>
      <c r="D715" s="2" t="s">
        <v>6471</v>
      </c>
    </row>
    <row r="716" spans="1:4" x14ac:dyDescent="0.3">
      <c r="A716" s="2" t="s">
        <v>2501</v>
      </c>
      <c r="B716" s="4" t="s">
        <v>2502</v>
      </c>
      <c r="C716" s="7" t="s">
        <v>6821</v>
      </c>
      <c r="D716" s="2" t="s">
        <v>6454</v>
      </c>
    </row>
    <row r="717" spans="1:4" x14ac:dyDescent="0.3">
      <c r="A717" s="2" t="s">
        <v>2507</v>
      </c>
      <c r="B717" s="4" t="s">
        <v>2508</v>
      </c>
      <c r="C717" s="7" t="s">
        <v>6822</v>
      </c>
      <c r="D717" s="2" t="s">
        <v>6454</v>
      </c>
    </row>
    <row r="718" spans="1:4" x14ac:dyDescent="0.3">
      <c r="A718" s="2" t="s">
        <v>2479</v>
      </c>
      <c r="B718" s="4" t="s">
        <v>2480</v>
      </c>
      <c r="C718" s="7" t="s">
        <v>7641</v>
      </c>
      <c r="D718" s="2" t="s">
        <v>7318</v>
      </c>
    </row>
    <row r="719" spans="1:4" x14ac:dyDescent="0.3">
      <c r="A719" s="2" t="s">
        <v>2438</v>
      </c>
      <c r="B719" s="4" t="s">
        <v>2439</v>
      </c>
      <c r="C719" s="7" t="s">
        <v>7642</v>
      </c>
      <c r="D719" s="2" t="s">
        <v>7325</v>
      </c>
    </row>
    <row r="720" spans="1:4" x14ac:dyDescent="0.3">
      <c r="A720" s="2" t="s">
        <v>2515</v>
      </c>
      <c r="B720" s="4" t="s">
        <v>2516</v>
      </c>
      <c r="C720" s="7" t="s">
        <v>6823</v>
      </c>
      <c r="D720" s="2" t="s">
        <v>6451</v>
      </c>
    </row>
    <row r="721" spans="1:4" x14ac:dyDescent="0.3">
      <c r="A721" s="2" t="s">
        <v>2521</v>
      </c>
      <c r="B721" s="4" t="s">
        <v>2522</v>
      </c>
      <c r="C721" s="7" t="s">
        <v>7643</v>
      </c>
      <c r="D721" s="2" t="s">
        <v>7296</v>
      </c>
    </row>
    <row r="722" spans="1:4" x14ac:dyDescent="0.3">
      <c r="A722" s="2" t="s">
        <v>2519</v>
      </c>
      <c r="B722" s="4" t="s">
        <v>2520</v>
      </c>
      <c r="C722" s="7" t="s">
        <v>7644</v>
      </c>
      <c r="D722" s="2" t="s">
        <v>7325</v>
      </c>
    </row>
    <row r="723" spans="1:4" x14ac:dyDescent="0.3">
      <c r="A723" s="2" t="s">
        <v>2525</v>
      </c>
      <c r="B723" s="4" t="s">
        <v>2526</v>
      </c>
      <c r="C723" s="7" t="s">
        <v>7645</v>
      </c>
      <c r="D723" s="2" t="s">
        <v>7296</v>
      </c>
    </row>
    <row r="724" spans="1:4" x14ac:dyDescent="0.3">
      <c r="A724" s="2" t="s">
        <v>2573</v>
      </c>
      <c r="B724" s="4" t="s">
        <v>2574</v>
      </c>
      <c r="C724" s="7" t="s">
        <v>7646</v>
      </c>
      <c r="D724" s="2" t="s">
        <v>7300</v>
      </c>
    </row>
    <row r="725" spans="1:4" x14ac:dyDescent="0.3">
      <c r="A725" s="2" t="s">
        <v>2529</v>
      </c>
      <c r="B725" s="4" t="s">
        <v>2530</v>
      </c>
      <c r="C725" s="7" t="s">
        <v>7647</v>
      </c>
      <c r="D725" s="2" t="s">
        <v>7309</v>
      </c>
    </row>
    <row r="726" spans="1:4" x14ac:dyDescent="0.3">
      <c r="A726" s="2" t="s">
        <v>2527</v>
      </c>
      <c r="B726" s="4" t="s">
        <v>2528</v>
      </c>
      <c r="C726" s="7" t="s">
        <v>6824</v>
      </c>
      <c r="D726" s="2" t="s">
        <v>6446</v>
      </c>
    </row>
    <row r="727" spans="1:4" x14ac:dyDescent="0.3">
      <c r="A727" s="2" t="s">
        <v>2523</v>
      </c>
      <c r="B727" s="4" t="s">
        <v>2524</v>
      </c>
      <c r="C727" s="7" t="s">
        <v>6825</v>
      </c>
      <c r="D727" s="2" t="s">
        <v>6458</v>
      </c>
    </row>
    <row r="728" spans="1:4" x14ac:dyDescent="0.3">
      <c r="A728" s="2" t="s">
        <v>2511</v>
      </c>
      <c r="B728" s="4" t="s">
        <v>2512</v>
      </c>
      <c r="C728" s="7" t="s">
        <v>7648</v>
      </c>
      <c r="D728" s="2" t="s">
        <v>7318</v>
      </c>
    </row>
    <row r="729" spans="1:4" x14ac:dyDescent="0.3">
      <c r="A729" s="2" t="s">
        <v>2509</v>
      </c>
      <c r="B729" s="4" t="s">
        <v>2510</v>
      </c>
      <c r="C729" s="7" t="s">
        <v>6826</v>
      </c>
      <c r="D729" s="2" t="s">
        <v>6471</v>
      </c>
    </row>
    <row r="730" spans="1:4" x14ac:dyDescent="0.3">
      <c r="A730" s="2" t="s">
        <v>2537</v>
      </c>
      <c r="B730" s="4" t="s">
        <v>2538</v>
      </c>
      <c r="C730" s="7" t="s">
        <v>7649</v>
      </c>
      <c r="D730" s="2" t="s">
        <v>7300</v>
      </c>
    </row>
    <row r="731" spans="1:4" x14ac:dyDescent="0.3">
      <c r="A731" s="2" t="s">
        <v>2513</v>
      </c>
      <c r="B731" s="4" t="s">
        <v>2514</v>
      </c>
      <c r="C731" s="7" t="s">
        <v>7650</v>
      </c>
      <c r="D731" s="2" t="s">
        <v>7303</v>
      </c>
    </row>
    <row r="732" spans="1:4" x14ac:dyDescent="0.3">
      <c r="A732" s="2" t="s">
        <v>2517</v>
      </c>
      <c r="B732" s="4" t="s">
        <v>2518</v>
      </c>
      <c r="C732" s="7" t="s">
        <v>7651</v>
      </c>
      <c r="D732" s="2" t="s">
        <v>7303</v>
      </c>
    </row>
    <row r="733" spans="1:4" x14ac:dyDescent="0.3">
      <c r="A733" s="2" t="s">
        <v>2541</v>
      </c>
      <c r="B733" s="4" t="s">
        <v>2542</v>
      </c>
      <c r="C733" s="7" t="s">
        <v>6827</v>
      </c>
      <c r="D733" s="2" t="s">
        <v>6446</v>
      </c>
    </row>
    <row r="734" spans="1:4" x14ac:dyDescent="0.3">
      <c r="A734" s="2" t="s">
        <v>2551</v>
      </c>
      <c r="B734" s="4" t="s">
        <v>2552</v>
      </c>
      <c r="C734" s="7" t="s">
        <v>7652</v>
      </c>
      <c r="D734" s="2" t="s">
        <v>7300</v>
      </c>
    </row>
    <row r="735" spans="1:4" x14ac:dyDescent="0.3">
      <c r="A735" s="2" t="s">
        <v>2533</v>
      </c>
      <c r="B735" s="4" t="s">
        <v>2534</v>
      </c>
      <c r="C735" s="7" t="s">
        <v>7653</v>
      </c>
      <c r="D735" s="2" t="s">
        <v>7300</v>
      </c>
    </row>
    <row r="736" spans="1:4" x14ac:dyDescent="0.3">
      <c r="A736" s="2" t="s">
        <v>2559</v>
      </c>
      <c r="B736" s="4" t="s">
        <v>2560</v>
      </c>
      <c r="C736" s="7" t="s">
        <v>7654</v>
      </c>
      <c r="D736" s="2" t="s">
        <v>7296</v>
      </c>
    </row>
    <row r="737" spans="1:4" x14ac:dyDescent="0.3">
      <c r="A737" s="2" t="s">
        <v>2545</v>
      </c>
      <c r="B737" s="4" t="s">
        <v>2546</v>
      </c>
      <c r="C737" s="7" t="s">
        <v>7655</v>
      </c>
      <c r="D737" s="2" t="s">
        <v>7309</v>
      </c>
    </row>
    <row r="738" spans="1:4" x14ac:dyDescent="0.3">
      <c r="A738" s="2" t="s">
        <v>2549</v>
      </c>
      <c r="B738" s="4" t="s">
        <v>2550</v>
      </c>
      <c r="C738" s="7" t="s">
        <v>7656</v>
      </c>
      <c r="D738" s="2" t="s">
        <v>7309</v>
      </c>
    </row>
    <row r="739" spans="1:4" x14ac:dyDescent="0.3">
      <c r="A739" s="2" t="s">
        <v>3150</v>
      </c>
      <c r="B739" s="4" t="s">
        <v>3151</v>
      </c>
      <c r="C739" s="7" t="s">
        <v>7657</v>
      </c>
      <c r="D739" s="2" t="s">
        <v>7296</v>
      </c>
    </row>
    <row r="740" spans="1:4" x14ac:dyDescent="0.3">
      <c r="A740" s="2" t="s">
        <v>2539</v>
      </c>
      <c r="B740" s="4" t="s">
        <v>2540</v>
      </c>
      <c r="C740" s="7" t="s">
        <v>6828</v>
      </c>
      <c r="D740" s="2" t="s">
        <v>6441</v>
      </c>
    </row>
    <row r="741" spans="1:4" x14ac:dyDescent="0.3">
      <c r="A741" s="2" t="s">
        <v>2555</v>
      </c>
      <c r="B741" s="4" t="s">
        <v>2556</v>
      </c>
      <c r="C741" s="7" t="s">
        <v>7658</v>
      </c>
      <c r="D741" s="2" t="s">
        <v>7309</v>
      </c>
    </row>
    <row r="742" spans="1:4" x14ac:dyDescent="0.3">
      <c r="A742" s="2" t="s">
        <v>2547</v>
      </c>
      <c r="B742" s="4" t="s">
        <v>2548</v>
      </c>
      <c r="C742" s="7" t="s">
        <v>6829</v>
      </c>
      <c r="D742" s="2" t="s">
        <v>6474</v>
      </c>
    </row>
    <row r="743" spans="1:4" x14ac:dyDescent="0.3">
      <c r="A743" s="2" t="s">
        <v>2553</v>
      </c>
      <c r="B743" s="4" t="s">
        <v>2554</v>
      </c>
      <c r="C743" s="7" t="s">
        <v>7659</v>
      </c>
      <c r="D743" s="2" t="s">
        <v>7296</v>
      </c>
    </row>
    <row r="744" spans="1:4" x14ac:dyDescent="0.3">
      <c r="A744" s="2" t="s">
        <v>2557</v>
      </c>
      <c r="B744" s="4" t="s">
        <v>2558</v>
      </c>
      <c r="C744" s="7" t="s">
        <v>7660</v>
      </c>
      <c r="D744" s="2" t="s">
        <v>7296</v>
      </c>
    </row>
    <row r="745" spans="1:4" x14ac:dyDescent="0.3">
      <c r="A745" s="2" t="s">
        <v>2561</v>
      </c>
      <c r="B745" s="4" t="s">
        <v>2562</v>
      </c>
      <c r="C745" s="7" t="s">
        <v>6830</v>
      </c>
      <c r="D745" s="2" t="s">
        <v>6451</v>
      </c>
    </row>
    <row r="746" spans="1:4" x14ac:dyDescent="0.3">
      <c r="A746" s="2" t="s">
        <v>2563</v>
      </c>
      <c r="B746" s="4" t="s">
        <v>2564</v>
      </c>
      <c r="C746" s="7" t="s">
        <v>6831</v>
      </c>
      <c r="D746" s="2" t="s">
        <v>6441</v>
      </c>
    </row>
    <row r="747" spans="1:4" x14ac:dyDescent="0.3">
      <c r="A747" s="2" t="s">
        <v>2567</v>
      </c>
      <c r="B747" s="4" t="s">
        <v>2568</v>
      </c>
      <c r="C747" s="7" t="s">
        <v>7661</v>
      </c>
      <c r="D747" s="2" t="s">
        <v>7296</v>
      </c>
    </row>
    <row r="748" spans="1:4" x14ac:dyDescent="0.3">
      <c r="A748" s="2" t="s">
        <v>2571</v>
      </c>
      <c r="B748" s="4" t="s">
        <v>2572</v>
      </c>
      <c r="C748" s="7" t="s">
        <v>6832</v>
      </c>
      <c r="D748" s="2" t="s">
        <v>6462</v>
      </c>
    </row>
    <row r="749" spans="1:4" x14ac:dyDescent="0.3">
      <c r="A749" s="2" t="s">
        <v>2565</v>
      </c>
      <c r="B749" s="4" t="s">
        <v>2566</v>
      </c>
      <c r="C749" s="7" t="s">
        <v>7662</v>
      </c>
      <c r="D749" s="2" t="s">
        <v>7307</v>
      </c>
    </row>
    <row r="750" spans="1:4" x14ac:dyDescent="0.3">
      <c r="A750" s="2" t="s">
        <v>2635</v>
      </c>
      <c r="B750" s="4" t="s">
        <v>2636</v>
      </c>
      <c r="C750" s="7" t="s">
        <v>7663</v>
      </c>
      <c r="D750" s="2" t="s">
        <v>7303</v>
      </c>
    </row>
    <row r="751" spans="1:4" x14ac:dyDescent="0.3">
      <c r="A751" s="2" t="s">
        <v>2579</v>
      </c>
      <c r="B751" s="4" t="s">
        <v>2580</v>
      </c>
      <c r="C751" s="7" t="s">
        <v>7664</v>
      </c>
      <c r="D751" s="2" t="s">
        <v>7298</v>
      </c>
    </row>
    <row r="752" spans="1:4" x14ac:dyDescent="0.3">
      <c r="A752" s="2" t="s">
        <v>2575</v>
      </c>
      <c r="B752" s="4" t="s">
        <v>2576</v>
      </c>
      <c r="C752" s="7" t="s">
        <v>7665</v>
      </c>
      <c r="D752" s="2" t="s">
        <v>7303</v>
      </c>
    </row>
    <row r="753" spans="1:4" x14ac:dyDescent="0.3">
      <c r="A753" s="2" t="s">
        <v>2596</v>
      </c>
      <c r="B753" s="4" t="s">
        <v>2597</v>
      </c>
      <c r="C753" s="7" t="s">
        <v>7666</v>
      </c>
      <c r="D753" s="2" t="s">
        <v>7318</v>
      </c>
    </row>
    <row r="754" spans="1:4" x14ac:dyDescent="0.3">
      <c r="A754" s="2" t="s">
        <v>2531</v>
      </c>
      <c r="B754" s="4" t="s">
        <v>2532</v>
      </c>
      <c r="C754" s="7" t="s">
        <v>6833</v>
      </c>
      <c r="D754" s="2" t="s">
        <v>6525</v>
      </c>
    </row>
    <row r="755" spans="1:4" x14ac:dyDescent="0.3">
      <c r="A755" s="2" t="s">
        <v>3154</v>
      </c>
      <c r="B755" s="4" t="s">
        <v>3155</v>
      </c>
      <c r="C755" s="7" t="s">
        <v>6834</v>
      </c>
      <c r="D755" s="2" t="s">
        <v>6465</v>
      </c>
    </row>
    <row r="756" spans="1:4" x14ac:dyDescent="0.3">
      <c r="A756" s="2" t="s">
        <v>2583</v>
      </c>
      <c r="B756" s="4" t="s">
        <v>2584</v>
      </c>
      <c r="C756" s="7" t="s">
        <v>7667</v>
      </c>
      <c r="D756" s="2" t="s">
        <v>7325</v>
      </c>
    </row>
    <row r="757" spans="1:4" x14ac:dyDescent="0.3">
      <c r="A757" s="2" t="s">
        <v>2600</v>
      </c>
      <c r="B757" s="4" t="s">
        <v>2601</v>
      </c>
      <c r="C757" s="7" t="s">
        <v>6835</v>
      </c>
      <c r="D757" s="2" t="s">
        <v>6441</v>
      </c>
    </row>
    <row r="758" spans="1:4" x14ac:dyDescent="0.3">
      <c r="A758" s="2" t="s">
        <v>2592</v>
      </c>
      <c r="B758" s="4" t="s">
        <v>2593</v>
      </c>
      <c r="C758" s="7" t="s">
        <v>7668</v>
      </c>
      <c r="D758" s="2" t="s">
        <v>7309</v>
      </c>
    </row>
    <row r="759" spans="1:4" x14ac:dyDescent="0.3">
      <c r="A759" s="2" t="s">
        <v>2581</v>
      </c>
      <c r="B759" s="4" t="s">
        <v>2582</v>
      </c>
      <c r="C759" s="7" t="s">
        <v>6836</v>
      </c>
      <c r="D759" s="2" t="s">
        <v>6454</v>
      </c>
    </row>
    <row r="760" spans="1:4" x14ac:dyDescent="0.3">
      <c r="A760" s="2" t="s">
        <v>2594</v>
      </c>
      <c r="B760" s="4" t="s">
        <v>2595</v>
      </c>
      <c r="C760" s="7" t="s">
        <v>7669</v>
      </c>
      <c r="D760" s="2" t="s">
        <v>7318</v>
      </c>
    </row>
    <row r="761" spans="1:4" x14ac:dyDescent="0.3">
      <c r="A761" s="2" t="s">
        <v>2577</v>
      </c>
      <c r="B761" s="4" t="s">
        <v>2578</v>
      </c>
      <c r="C761" s="7" t="s">
        <v>6837</v>
      </c>
      <c r="D761" s="2" t="s">
        <v>6439</v>
      </c>
    </row>
    <row r="762" spans="1:4" x14ac:dyDescent="0.3">
      <c r="A762" s="2" t="s">
        <v>2626</v>
      </c>
      <c r="B762" s="4" t="s">
        <v>2627</v>
      </c>
      <c r="C762" s="7" t="s">
        <v>7670</v>
      </c>
      <c r="D762" s="2" t="s">
        <v>7318</v>
      </c>
    </row>
    <row r="763" spans="1:4" x14ac:dyDescent="0.3">
      <c r="A763" s="2" t="s">
        <v>2628</v>
      </c>
      <c r="B763" s="4" t="s">
        <v>2629</v>
      </c>
      <c r="C763" s="7" t="s">
        <v>7671</v>
      </c>
      <c r="D763" s="2" t="s">
        <v>7303</v>
      </c>
    </row>
    <row r="764" spans="1:4" x14ac:dyDescent="0.3">
      <c r="A764" s="2" t="s">
        <v>2585</v>
      </c>
      <c r="B764" s="4" t="s">
        <v>2585</v>
      </c>
      <c r="C764" s="7" t="s">
        <v>6838</v>
      </c>
      <c r="D764" s="2" t="s">
        <v>6471</v>
      </c>
    </row>
    <row r="765" spans="1:4" x14ac:dyDescent="0.3">
      <c r="A765" s="2" t="s">
        <v>2588</v>
      </c>
      <c r="B765" s="4" t="s">
        <v>2589</v>
      </c>
      <c r="C765" s="7" t="s">
        <v>7672</v>
      </c>
      <c r="D765" s="2" t="s">
        <v>7478</v>
      </c>
    </row>
    <row r="766" spans="1:4" x14ac:dyDescent="0.3">
      <c r="A766" s="2" t="s">
        <v>2602</v>
      </c>
      <c r="B766" s="4" t="s">
        <v>2603</v>
      </c>
      <c r="C766" s="7" t="s">
        <v>6839</v>
      </c>
      <c r="D766" s="2" t="s">
        <v>6458</v>
      </c>
    </row>
    <row r="767" spans="1:4" x14ac:dyDescent="0.3">
      <c r="A767" s="2" t="s">
        <v>2608</v>
      </c>
      <c r="B767" s="4" t="s">
        <v>2609</v>
      </c>
      <c r="C767" s="7" t="s">
        <v>6840</v>
      </c>
      <c r="D767" s="2" t="s">
        <v>6441</v>
      </c>
    </row>
    <row r="768" spans="1:4" x14ac:dyDescent="0.3">
      <c r="A768" s="2" t="s">
        <v>2604</v>
      </c>
      <c r="B768" s="4" t="s">
        <v>2605</v>
      </c>
      <c r="C768" s="7" t="s">
        <v>7673</v>
      </c>
      <c r="D768" s="2" t="s">
        <v>7325</v>
      </c>
    </row>
    <row r="769" spans="1:4" x14ac:dyDescent="0.3">
      <c r="A769" s="2" t="s">
        <v>2620</v>
      </c>
      <c r="B769" s="4" t="s">
        <v>2621</v>
      </c>
      <c r="C769" s="7" t="s">
        <v>7674</v>
      </c>
      <c r="D769" s="2" t="s">
        <v>7325</v>
      </c>
    </row>
    <row r="770" spans="1:4" x14ac:dyDescent="0.3">
      <c r="A770" s="2" t="s">
        <v>2614</v>
      </c>
      <c r="B770" s="4" t="s">
        <v>2615</v>
      </c>
      <c r="C770" s="7" t="s">
        <v>6841</v>
      </c>
      <c r="D770" s="2" t="s">
        <v>6444</v>
      </c>
    </row>
    <row r="771" spans="1:4" x14ac:dyDescent="0.3">
      <c r="A771" s="2" t="s">
        <v>2598</v>
      </c>
      <c r="B771" s="4" t="s">
        <v>2599</v>
      </c>
      <c r="C771" s="7" t="s">
        <v>7675</v>
      </c>
      <c r="D771" s="2" t="s">
        <v>7307</v>
      </c>
    </row>
    <row r="772" spans="1:4" x14ac:dyDescent="0.3">
      <c r="A772" s="2" t="s">
        <v>2616</v>
      </c>
      <c r="B772" s="4" t="s">
        <v>2617</v>
      </c>
      <c r="C772" s="7" t="s">
        <v>6842</v>
      </c>
      <c r="D772" s="2" t="s">
        <v>6454</v>
      </c>
    </row>
    <row r="773" spans="1:4" x14ac:dyDescent="0.3">
      <c r="A773" s="2" t="s">
        <v>2606</v>
      </c>
      <c r="B773" s="4" t="s">
        <v>2607</v>
      </c>
      <c r="C773" s="7" t="s">
        <v>6843</v>
      </c>
      <c r="D773" s="2" t="s">
        <v>6465</v>
      </c>
    </row>
    <row r="774" spans="1:4" x14ac:dyDescent="0.3">
      <c r="A774" s="2" t="s">
        <v>2622</v>
      </c>
      <c r="B774" s="4" t="s">
        <v>2623</v>
      </c>
      <c r="C774" s="7" t="s">
        <v>6844</v>
      </c>
      <c r="D774" s="2" t="s">
        <v>6449</v>
      </c>
    </row>
    <row r="775" spans="1:4" x14ac:dyDescent="0.3">
      <c r="A775" s="2" t="s">
        <v>2586</v>
      </c>
      <c r="B775" s="4" t="s">
        <v>2587</v>
      </c>
      <c r="C775" s="7" t="s">
        <v>7676</v>
      </c>
      <c r="D775" s="2" t="s">
        <v>7309</v>
      </c>
    </row>
    <row r="776" spans="1:4" x14ac:dyDescent="0.3">
      <c r="A776" s="2" t="s">
        <v>2632</v>
      </c>
      <c r="B776" s="4" t="s">
        <v>2633</v>
      </c>
      <c r="C776" s="7" t="s">
        <v>6845</v>
      </c>
      <c r="D776" s="2" t="s">
        <v>6441</v>
      </c>
    </row>
    <row r="777" spans="1:4" x14ac:dyDescent="0.3">
      <c r="A777" s="2" t="s">
        <v>2637</v>
      </c>
      <c r="B777" s="4" t="s">
        <v>2638</v>
      </c>
      <c r="C777" s="7" t="s">
        <v>7677</v>
      </c>
      <c r="D777" s="2" t="s">
        <v>6525</v>
      </c>
    </row>
    <row r="778" spans="1:4" x14ac:dyDescent="0.3">
      <c r="A778" s="2" t="s">
        <v>2590</v>
      </c>
      <c r="B778" s="4" t="s">
        <v>2591</v>
      </c>
      <c r="C778" s="7" t="s">
        <v>6846</v>
      </c>
      <c r="D778" s="2" t="s">
        <v>6456</v>
      </c>
    </row>
    <row r="779" spans="1:4" x14ac:dyDescent="0.3">
      <c r="A779" s="2" t="s">
        <v>2612</v>
      </c>
      <c r="B779" s="4" t="s">
        <v>2613</v>
      </c>
      <c r="C779" s="7" t="s">
        <v>7678</v>
      </c>
      <c r="D779" s="2" t="s">
        <v>7325</v>
      </c>
    </row>
    <row r="780" spans="1:4" x14ac:dyDescent="0.3">
      <c r="A780" s="2" t="s">
        <v>2630</v>
      </c>
      <c r="B780" s="4" t="s">
        <v>2631</v>
      </c>
      <c r="C780" s="7" t="s">
        <v>6847</v>
      </c>
      <c r="D780" s="2" t="s">
        <v>6460</v>
      </c>
    </row>
    <row r="781" spans="1:4" x14ac:dyDescent="0.3">
      <c r="A781" s="2" t="s">
        <v>2618</v>
      </c>
      <c r="B781" s="4" t="s">
        <v>2619</v>
      </c>
      <c r="C781" s="7" t="s">
        <v>6848</v>
      </c>
      <c r="D781" s="2" t="s">
        <v>6449</v>
      </c>
    </row>
    <row r="782" spans="1:4" x14ac:dyDescent="0.3">
      <c r="A782" s="2" t="s">
        <v>2651</v>
      </c>
      <c r="B782" s="4" t="s">
        <v>2652</v>
      </c>
      <c r="C782" s="7" t="s">
        <v>7679</v>
      </c>
      <c r="D782" s="2" t="s">
        <v>7307</v>
      </c>
    </row>
    <row r="783" spans="1:4" x14ac:dyDescent="0.3">
      <c r="A783" s="2" t="s">
        <v>2641</v>
      </c>
      <c r="B783" s="4" t="s">
        <v>2642</v>
      </c>
      <c r="C783" s="7" t="s">
        <v>6849</v>
      </c>
      <c r="D783" s="2" t="s">
        <v>6439</v>
      </c>
    </row>
    <row r="784" spans="1:4" x14ac:dyDescent="0.3">
      <c r="A784" s="2" t="s">
        <v>2653</v>
      </c>
      <c r="B784" s="4" t="s">
        <v>2654</v>
      </c>
      <c r="C784" s="7" t="s">
        <v>6850</v>
      </c>
      <c r="D784" s="2" t="s">
        <v>6439</v>
      </c>
    </row>
    <row r="785" spans="1:4" x14ac:dyDescent="0.3">
      <c r="A785" s="2" t="s">
        <v>2634</v>
      </c>
      <c r="B785" s="4" t="s">
        <v>2043</v>
      </c>
      <c r="C785" s="7" t="s">
        <v>6851</v>
      </c>
      <c r="D785" s="2" t="s">
        <v>6439</v>
      </c>
    </row>
    <row r="786" spans="1:4" x14ac:dyDescent="0.3">
      <c r="A786" s="2" t="s">
        <v>2624</v>
      </c>
      <c r="B786" s="4" t="s">
        <v>2625</v>
      </c>
      <c r="C786" s="7" t="s">
        <v>6852</v>
      </c>
      <c r="D786" s="2" t="s">
        <v>6454</v>
      </c>
    </row>
    <row r="787" spans="1:4" x14ac:dyDescent="0.3">
      <c r="A787" s="2" t="s">
        <v>2643</v>
      </c>
      <c r="B787" s="4" t="s">
        <v>2644</v>
      </c>
      <c r="C787" s="7" t="s">
        <v>7680</v>
      </c>
      <c r="D787" s="2" t="s">
        <v>7298</v>
      </c>
    </row>
    <row r="788" spans="1:4" x14ac:dyDescent="0.3">
      <c r="A788" s="2" t="s">
        <v>2649</v>
      </c>
      <c r="B788" s="4" t="s">
        <v>2650</v>
      </c>
      <c r="C788" s="7" t="s">
        <v>6853</v>
      </c>
      <c r="D788" s="2" t="s">
        <v>6456</v>
      </c>
    </row>
    <row r="789" spans="1:4" x14ac:dyDescent="0.3">
      <c r="A789" s="2" t="s">
        <v>2647</v>
      </c>
      <c r="B789" s="4" t="s">
        <v>2648</v>
      </c>
      <c r="C789" s="7" t="s">
        <v>6854</v>
      </c>
      <c r="D789" s="2" t="s">
        <v>6471</v>
      </c>
    </row>
    <row r="790" spans="1:4" x14ac:dyDescent="0.3">
      <c r="A790" s="2" t="s">
        <v>2639</v>
      </c>
      <c r="B790" s="4" t="s">
        <v>2640</v>
      </c>
      <c r="C790" s="7" t="s">
        <v>7681</v>
      </c>
      <c r="D790" s="2" t="s">
        <v>7307</v>
      </c>
    </row>
    <row r="791" spans="1:4" x14ac:dyDescent="0.3">
      <c r="A791" s="2" t="s">
        <v>2657</v>
      </c>
      <c r="B791" s="4" t="s">
        <v>2658</v>
      </c>
      <c r="C791" s="7" t="s">
        <v>7682</v>
      </c>
      <c r="D791" s="2" t="s">
        <v>6525</v>
      </c>
    </row>
    <row r="792" spans="1:4" x14ac:dyDescent="0.3">
      <c r="A792" s="2" t="s">
        <v>2655</v>
      </c>
      <c r="B792" s="4" t="s">
        <v>2656</v>
      </c>
      <c r="C792" s="7" t="s">
        <v>7683</v>
      </c>
      <c r="D792" s="2" t="s">
        <v>7300</v>
      </c>
    </row>
    <row r="793" spans="1:4" x14ac:dyDescent="0.3">
      <c r="A793" s="2" t="s">
        <v>2659</v>
      </c>
      <c r="B793" s="4" t="s">
        <v>2660</v>
      </c>
      <c r="C793" s="7" t="s">
        <v>7684</v>
      </c>
      <c r="D793" s="2" t="s">
        <v>7478</v>
      </c>
    </row>
    <row r="794" spans="1:4" x14ac:dyDescent="0.3">
      <c r="A794" s="2" t="s">
        <v>2661</v>
      </c>
      <c r="B794" s="4" t="s">
        <v>2662</v>
      </c>
      <c r="C794" s="7" t="s">
        <v>7685</v>
      </c>
      <c r="D794" s="2" t="s">
        <v>7303</v>
      </c>
    </row>
    <row r="795" spans="1:4" x14ac:dyDescent="0.3">
      <c r="A795" s="2" t="s">
        <v>2665</v>
      </c>
      <c r="B795" s="4" t="s">
        <v>2666</v>
      </c>
      <c r="C795" s="7" t="s">
        <v>7686</v>
      </c>
      <c r="D795" s="2" t="s">
        <v>7307</v>
      </c>
    </row>
    <row r="796" spans="1:4" x14ac:dyDescent="0.3">
      <c r="A796" s="2" t="s">
        <v>2663</v>
      </c>
      <c r="B796" s="4" t="s">
        <v>2664</v>
      </c>
      <c r="C796" s="7" t="s">
        <v>6855</v>
      </c>
      <c r="D796" s="2" t="s">
        <v>6458</v>
      </c>
    </row>
    <row r="797" spans="1:4" x14ac:dyDescent="0.3">
      <c r="A797" s="2" t="s">
        <v>2667</v>
      </c>
      <c r="B797" s="4" t="s">
        <v>2668</v>
      </c>
      <c r="C797" s="7" t="s">
        <v>6856</v>
      </c>
      <c r="D797" s="2" t="s">
        <v>6449</v>
      </c>
    </row>
    <row r="798" spans="1:4" x14ac:dyDescent="0.3">
      <c r="A798" s="2" t="s">
        <v>2673</v>
      </c>
      <c r="B798" s="4" t="s">
        <v>2674</v>
      </c>
      <c r="C798" s="7" t="s">
        <v>6857</v>
      </c>
      <c r="D798" s="2" t="s">
        <v>6481</v>
      </c>
    </row>
    <row r="799" spans="1:4" x14ac:dyDescent="0.3">
      <c r="A799" s="2" t="s">
        <v>2671</v>
      </c>
      <c r="B799" s="4" t="s">
        <v>2672</v>
      </c>
      <c r="C799" s="7" t="s">
        <v>7687</v>
      </c>
      <c r="D799" s="2" t="s">
        <v>7318</v>
      </c>
    </row>
    <row r="800" spans="1:4" x14ac:dyDescent="0.3">
      <c r="A800" s="2" t="s">
        <v>2645</v>
      </c>
      <c r="B800" s="4" t="s">
        <v>2646</v>
      </c>
      <c r="C800" s="7" t="s">
        <v>7688</v>
      </c>
      <c r="D800" s="2" t="s">
        <v>7300</v>
      </c>
    </row>
    <row r="801" spans="1:4" x14ac:dyDescent="0.3">
      <c r="A801" s="2" t="s">
        <v>2675</v>
      </c>
      <c r="B801" s="4" t="s">
        <v>2676</v>
      </c>
      <c r="C801" s="7" t="s">
        <v>7689</v>
      </c>
      <c r="D801" s="2" t="s">
        <v>7309</v>
      </c>
    </row>
    <row r="802" spans="1:4" x14ac:dyDescent="0.3">
      <c r="A802" s="2" t="s">
        <v>2669</v>
      </c>
      <c r="B802" s="4" t="s">
        <v>2670</v>
      </c>
      <c r="C802" s="7" t="s">
        <v>6858</v>
      </c>
      <c r="D802" s="2" t="s">
        <v>6446</v>
      </c>
    </row>
    <row r="803" spans="1:4" x14ac:dyDescent="0.3">
      <c r="A803" s="2" t="s">
        <v>2677</v>
      </c>
      <c r="B803" s="4" t="s">
        <v>2678</v>
      </c>
      <c r="C803" s="7" t="s">
        <v>7690</v>
      </c>
      <c r="D803" s="2" t="s">
        <v>7325</v>
      </c>
    </row>
    <row r="804" spans="1:4" x14ac:dyDescent="0.3">
      <c r="A804" s="2" t="s">
        <v>3054</v>
      </c>
      <c r="B804" s="4" t="s">
        <v>3055</v>
      </c>
      <c r="C804" s="7" t="s">
        <v>6859</v>
      </c>
      <c r="D804" s="2" t="s">
        <v>6474</v>
      </c>
    </row>
    <row r="805" spans="1:4" x14ac:dyDescent="0.3">
      <c r="A805" s="2" t="s">
        <v>2679</v>
      </c>
      <c r="B805" s="4" t="s">
        <v>2680</v>
      </c>
      <c r="C805" s="7" t="s">
        <v>7691</v>
      </c>
      <c r="D805" s="2" t="s">
        <v>7303</v>
      </c>
    </row>
    <row r="806" spans="1:4" x14ac:dyDescent="0.3">
      <c r="A806" s="2" t="s">
        <v>2683</v>
      </c>
      <c r="B806" s="4" t="s">
        <v>2684</v>
      </c>
      <c r="C806" s="7" t="s">
        <v>7692</v>
      </c>
      <c r="D806" s="2" t="s">
        <v>7303</v>
      </c>
    </row>
    <row r="807" spans="1:4" x14ac:dyDescent="0.3">
      <c r="A807" s="2" t="s">
        <v>2687</v>
      </c>
      <c r="B807" s="4" t="s">
        <v>2688</v>
      </c>
      <c r="C807" s="7" t="s">
        <v>6860</v>
      </c>
      <c r="D807" s="2" t="s">
        <v>6456</v>
      </c>
    </row>
    <row r="808" spans="1:4" x14ac:dyDescent="0.3">
      <c r="A808" s="2" t="s">
        <v>2685</v>
      </c>
      <c r="B808" s="4" t="s">
        <v>2686</v>
      </c>
      <c r="C808" s="7" t="s">
        <v>6861</v>
      </c>
      <c r="D808" s="2" t="s">
        <v>6437</v>
      </c>
    </row>
    <row r="809" spans="1:4" x14ac:dyDescent="0.3">
      <c r="A809" s="2" t="s">
        <v>2689</v>
      </c>
      <c r="B809" s="4" t="s">
        <v>2690</v>
      </c>
      <c r="C809" s="7" t="s">
        <v>6862</v>
      </c>
      <c r="D809" s="2" t="s">
        <v>6471</v>
      </c>
    </row>
    <row r="810" spans="1:4" x14ac:dyDescent="0.3">
      <c r="A810" s="2" t="s">
        <v>2709</v>
      </c>
      <c r="B810" s="4" t="s">
        <v>2710</v>
      </c>
      <c r="C810" s="7" t="s">
        <v>7693</v>
      </c>
      <c r="D810" s="2" t="s">
        <v>7325</v>
      </c>
    </row>
    <row r="811" spans="1:4" x14ac:dyDescent="0.3">
      <c r="A811" s="2" t="s">
        <v>2691</v>
      </c>
      <c r="B811" s="4" t="s">
        <v>2692</v>
      </c>
      <c r="C811" s="7" t="s">
        <v>6834</v>
      </c>
      <c r="D811" s="2" t="s">
        <v>6454</v>
      </c>
    </row>
    <row r="812" spans="1:4" x14ac:dyDescent="0.3">
      <c r="A812" s="2" t="s">
        <v>2693</v>
      </c>
      <c r="B812" s="4" t="s">
        <v>2694</v>
      </c>
      <c r="C812" s="7" t="s">
        <v>7694</v>
      </c>
      <c r="D812" s="2" t="s">
        <v>7309</v>
      </c>
    </row>
    <row r="813" spans="1:4" x14ac:dyDescent="0.3">
      <c r="A813" s="2" t="s">
        <v>2681</v>
      </c>
      <c r="B813" s="4" t="s">
        <v>2682</v>
      </c>
      <c r="C813" s="7" t="s">
        <v>4486</v>
      </c>
      <c r="D813" s="2" t="s">
        <v>6467</v>
      </c>
    </row>
    <row r="814" spans="1:4" x14ac:dyDescent="0.3">
      <c r="A814" s="2" t="s">
        <v>2697</v>
      </c>
      <c r="B814" s="4" t="s">
        <v>2698</v>
      </c>
      <c r="C814" s="7" t="s">
        <v>6863</v>
      </c>
      <c r="D814" s="2" t="s">
        <v>6525</v>
      </c>
    </row>
    <row r="815" spans="1:4" x14ac:dyDescent="0.3">
      <c r="A815" s="2" t="s">
        <v>2695</v>
      </c>
      <c r="B815" s="4" t="s">
        <v>2696</v>
      </c>
      <c r="C815" s="7" t="s">
        <v>6864</v>
      </c>
      <c r="D815" s="2" t="s">
        <v>6456</v>
      </c>
    </row>
    <row r="816" spans="1:4" x14ac:dyDescent="0.3">
      <c r="A816" s="2" t="s">
        <v>2734</v>
      </c>
      <c r="B816" s="4" t="s">
        <v>2735</v>
      </c>
      <c r="C816" s="7" t="s">
        <v>6865</v>
      </c>
      <c r="D816" s="2" t="s">
        <v>6441</v>
      </c>
    </row>
    <row r="817" spans="1:4" x14ac:dyDescent="0.3">
      <c r="A817" s="2" t="s">
        <v>2726</v>
      </c>
      <c r="B817" s="4" t="s">
        <v>2727</v>
      </c>
      <c r="C817" s="7" t="s">
        <v>7695</v>
      </c>
      <c r="D817" s="2" t="s">
        <v>7478</v>
      </c>
    </row>
    <row r="818" spans="1:4" x14ac:dyDescent="0.3">
      <c r="A818" s="2" t="s">
        <v>2699</v>
      </c>
      <c r="B818" s="4" t="s">
        <v>2700</v>
      </c>
      <c r="C818" s="7" t="s">
        <v>6866</v>
      </c>
      <c r="D818" s="2" t="s">
        <v>6449</v>
      </c>
    </row>
    <row r="819" spans="1:4" x14ac:dyDescent="0.3">
      <c r="A819" s="2" t="s">
        <v>2703</v>
      </c>
      <c r="B819" s="4" t="s">
        <v>2704</v>
      </c>
      <c r="C819" s="7" t="s">
        <v>6867</v>
      </c>
      <c r="D819" s="2" t="s">
        <v>6474</v>
      </c>
    </row>
    <row r="820" spans="1:4" x14ac:dyDescent="0.3">
      <c r="A820" s="2" t="s">
        <v>2721</v>
      </c>
      <c r="B820" s="4" t="s">
        <v>2722</v>
      </c>
      <c r="C820" s="7" t="s">
        <v>6868</v>
      </c>
      <c r="D820" s="2" t="s">
        <v>6444</v>
      </c>
    </row>
    <row r="821" spans="1:4" x14ac:dyDescent="0.3">
      <c r="A821" s="2" t="s">
        <v>2705</v>
      </c>
      <c r="B821" s="4" t="s">
        <v>2706</v>
      </c>
      <c r="C821" s="7" t="s">
        <v>6869</v>
      </c>
      <c r="D821" s="2" t="s">
        <v>6449</v>
      </c>
    </row>
    <row r="822" spans="1:4" x14ac:dyDescent="0.3">
      <c r="A822" s="2" t="s">
        <v>2713</v>
      </c>
      <c r="B822" s="4" t="s">
        <v>2714</v>
      </c>
      <c r="C822" s="7" t="s">
        <v>7696</v>
      </c>
      <c r="D822" s="2" t="s">
        <v>7325</v>
      </c>
    </row>
    <row r="823" spans="1:4" x14ac:dyDescent="0.3">
      <c r="A823" s="2" t="s">
        <v>2701</v>
      </c>
      <c r="B823" s="4" t="s">
        <v>2702</v>
      </c>
      <c r="C823" s="7" t="s">
        <v>7697</v>
      </c>
      <c r="D823" s="2" t="s">
        <v>7318</v>
      </c>
    </row>
    <row r="824" spans="1:4" x14ac:dyDescent="0.3">
      <c r="A824" s="2" t="s">
        <v>2707</v>
      </c>
      <c r="B824" s="4" t="s">
        <v>2708</v>
      </c>
      <c r="C824" s="7" t="s">
        <v>7698</v>
      </c>
      <c r="D824" s="2" t="s">
        <v>7699</v>
      </c>
    </row>
    <row r="825" spans="1:4" x14ac:dyDescent="0.3">
      <c r="A825" s="2" t="s">
        <v>2715</v>
      </c>
      <c r="B825" s="4" t="s">
        <v>2716</v>
      </c>
      <c r="C825" s="7" t="s">
        <v>7700</v>
      </c>
      <c r="D825" s="2" t="s">
        <v>7303</v>
      </c>
    </row>
    <row r="826" spans="1:4" x14ac:dyDescent="0.3">
      <c r="A826" s="2" t="s">
        <v>2719</v>
      </c>
      <c r="B826" s="4" t="s">
        <v>2720</v>
      </c>
      <c r="C826" s="7" t="s">
        <v>6870</v>
      </c>
      <c r="D826" s="2" t="s">
        <v>6525</v>
      </c>
    </row>
    <row r="827" spans="1:4" x14ac:dyDescent="0.3">
      <c r="A827" s="2" t="s">
        <v>2717</v>
      </c>
      <c r="B827" s="4" t="s">
        <v>2718</v>
      </c>
      <c r="C827" s="7" t="s">
        <v>6871</v>
      </c>
      <c r="D827" s="2" t="s">
        <v>6481</v>
      </c>
    </row>
    <row r="828" spans="1:4" x14ac:dyDescent="0.3">
      <c r="A828" s="2" t="s">
        <v>2728</v>
      </c>
      <c r="B828" s="4" t="s">
        <v>2729</v>
      </c>
      <c r="C828" s="7" t="s">
        <v>7701</v>
      </c>
      <c r="D828" s="2" t="s">
        <v>7300</v>
      </c>
    </row>
    <row r="829" spans="1:4" x14ac:dyDescent="0.3">
      <c r="A829" s="2" t="s">
        <v>2736</v>
      </c>
      <c r="B829" s="4" t="s">
        <v>2737</v>
      </c>
      <c r="C829" s="7" t="s">
        <v>6872</v>
      </c>
      <c r="D829" s="2" t="s">
        <v>6439</v>
      </c>
    </row>
    <row r="830" spans="1:4" x14ac:dyDescent="0.3">
      <c r="A830" s="2" t="s">
        <v>2738</v>
      </c>
      <c r="B830" s="4" t="s">
        <v>2738</v>
      </c>
      <c r="C830" s="7" t="s">
        <v>6873</v>
      </c>
      <c r="D830" s="2" t="s">
        <v>6460</v>
      </c>
    </row>
    <row r="831" spans="1:4" x14ac:dyDescent="0.3">
      <c r="A831" s="2" t="s">
        <v>2723</v>
      </c>
      <c r="B831" s="4" t="s">
        <v>1655</v>
      </c>
      <c r="C831" s="7" t="s">
        <v>6874</v>
      </c>
      <c r="D831" s="2" t="s">
        <v>6456</v>
      </c>
    </row>
    <row r="832" spans="1:4" x14ac:dyDescent="0.3">
      <c r="A832" s="2" t="s">
        <v>2724</v>
      </c>
      <c r="B832" s="4" t="s">
        <v>2725</v>
      </c>
      <c r="C832" s="7" t="s">
        <v>6875</v>
      </c>
      <c r="D832" s="2" t="s">
        <v>6441</v>
      </c>
    </row>
    <row r="833" spans="1:4" x14ac:dyDescent="0.3">
      <c r="A833" s="2" t="s">
        <v>2739</v>
      </c>
      <c r="B833" s="4" t="s">
        <v>2740</v>
      </c>
      <c r="C833" s="7" t="s">
        <v>6876</v>
      </c>
      <c r="D833" s="2" t="s">
        <v>6462</v>
      </c>
    </row>
    <row r="834" spans="1:4" x14ac:dyDescent="0.3">
      <c r="A834" s="2" t="s">
        <v>2741</v>
      </c>
      <c r="B834" s="4" t="s">
        <v>2742</v>
      </c>
      <c r="C834" s="7" t="s">
        <v>7702</v>
      </c>
      <c r="D834" s="2" t="s">
        <v>7300</v>
      </c>
    </row>
    <row r="835" spans="1:4" x14ac:dyDescent="0.3">
      <c r="A835" s="2" t="s">
        <v>2711</v>
      </c>
      <c r="B835" s="4" t="s">
        <v>2712</v>
      </c>
      <c r="C835" s="7" t="s">
        <v>6877</v>
      </c>
      <c r="D835" s="2" t="s">
        <v>6446</v>
      </c>
    </row>
    <row r="836" spans="1:4" x14ac:dyDescent="0.3">
      <c r="A836" s="2" t="s">
        <v>2730</v>
      </c>
      <c r="B836" s="4" t="s">
        <v>2731</v>
      </c>
      <c r="C836" s="7" t="s">
        <v>7703</v>
      </c>
      <c r="D836" s="2" t="s">
        <v>7296</v>
      </c>
    </row>
    <row r="837" spans="1:4" x14ac:dyDescent="0.3">
      <c r="A837" s="2" t="s">
        <v>2743</v>
      </c>
      <c r="B837" s="4" t="s">
        <v>2744</v>
      </c>
      <c r="C837" s="7" t="s">
        <v>7704</v>
      </c>
      <c r="D837" s="2" t="s">
        <v>7318</v>
      </c>
    </row>
    <row r="838" spans="1:4" x14ac:dyDescent="0.3">
      <c r="A838" s="2" t="s">
        <v>2732</v>
      </c>
      <c r="B838" s="4" t="s">
        <v>2733</v>
      </c>
      <c r="C838" s="7" t="s">
        <v>6878</v>
      </c>
      <c r="D838" s="2" t="s">
        <v>6525</v>
      </c>
    </row>
    <row r="839" spans="1:4" x14ac:dyDescent="0.3">
      <c r="A839" s="2" t="s">
        <v>2746</v>
      </c>
      <c r="B839" s="4" t="s">
        <v>2747</v>
      </c>
      <c r="C839" s="7" t="s">
        <v>7705</v>
      </c>
      <c r="D839" s="2" t="s">
        <v>7318</v>
      </c>
    </row>
    <row r="840" spans="1:4" x14ac:dyDescent="0.3">
      <c r="A840" s="2" t="s">
        <v>2748</v>
      </c>
      <c r="B840" s="4" t="s">
        <v>2749</v>
      </c>
      <c r="C840" s="7" t="s">
        <v>6879</v>
      </c>
      <c r="D840" s="2" t="s">
        <v>6465</v>
      </c>
    </row>
    <row r="841" spans="1:4" x14ac:dyDescent="0.3">
      <c r="A841" s="2" t="s">
        <v>2745</v>
      </c>
      <c r="B841" s="4" t="s">
        <v>2282</v>
      </c>
      <c r="C841" s="7" t="s">
        <v>7706</v>
      </c>
      <c r="D841" s="2" t="s">
        <v>7303</v>
      </c>
    </row>
    <row r="842" spans="1:4" x14ac:dyDescent="0.3">
      <c r="A842" s="2" t="s">
        <v>2750</v>
      </c>
      <c r="B842" s="4" t="s">
        <v>2751</v>
      </c>
      <c r="C842" s="7" t="s">
        <v>6880</v>
      </c>
      <c r="D842" s="2" t="s">
        <v>6444</v>
      </c>
    </row>
    <row r="843" spans="1:4" x14ac:dyDescent="0.3">
      <c r="A843" s="2" t="s">
        <v>2754</v>
      </c>
      <c r="B843" s="4" t="s">
        <v>2755</v>
      </c>
      <c r="C843" s="7" t="s">
        <v>7707</v>
      </c>
      <c r="D843" s="2" t="s">
        <v>7298</v>
      </c>
    </row>
    <row r="844" spans="1:4" x14ac:dyDescent="0.3">
      <c r="A844" s="2" t="s">
        <v>2756</v>
      </c>
      <c r="B844" s="4" t="s">
        <v>2757</v>
      </c>
      <c r="C844" s="7" t="s">
        <v>6881</v>
      </c>
      <c r="D844" s="2" t="s">
        <v>6456</v>
      </c>
    </row>
    <row r="845" spans="1:4" x14ac:dyDescent="0.3">
      <c r="A845" s="2" t="s">
        <v>2760</v>
      </c>
      <c r="B845" s="4" t="s">
        <v>2761</v>
      </c>
      <c r="C845" s="7" t="s">
        <v>7708</v>
      </c>
      <c r="D845" s="2" t="s">
        <v>7325</v>
      </c>
    </row>
    <row r="846" spans="1:4" x14ac:dyDescent="0.3">
      <c r="A846" s="2" t="s">
        <v>2762</v>
      </c>
      <c r="B846" s="4" t="s">
        <v>2763</v>
      </c>
      <c r="C846" s="7" t="s">
        <v>6882</v>
      </c>
      <c r="D846" s="2" t="s">
        <v>6439</v>
      </c>
    </row>
    <row r="847" spans="1:4" x14ac:dyDescent="0.3">
      <c r="A847" s="2" t="s">
        <v>2764</v>
      </c>
      <c r="B847" s="4" t="s">
        <v>2765</v>
      </c>
      <c r="C847" s="7" t="s">
        <v>6883</v>
      </c>
      <c r="D847" s="2" t="s">
        <v>6525</v>
      </c>
    </row>
    <row r="848" spans="1:4" x14ac:dyDescent="0.3">
      <c r="A848" s="2" t="s">
        <v>2766</v>
      </c>
      <c r="B848" s="4" t="s">
        <v>2767</v>
      </c>
      <c r="C848" s="7" t="s">
        <v>6884</v>
      </c>
      <c r="D848" s="2" t="s">
        <v>6458</v>
      </c>
    </row>
    <row r="849" spans="1:4" x14ac:dyDescent="0.3">
      <c r="A849" s="2" t="s">
        <v>2758</v>
      </c>
      <c r="B849" s="4" t="s">
        <v>2759</v>
      </c>
      <c r="C849" s="7" t="s">
        <v>6885</v>
      </c>
      <c r="D849" s="2" t="s">
        <v>6451</v>
      </c>
    </row>
    <row r="850" spans="1:4" x14ac:dyDescent="0.3">
      <c r="A850" s="2" t="s">
        <v>2774</v>
      </c>
      <c r="B850" s="4" t="s">
        <v>2775</v>
      </c>
      <c r="C850" s="7" t="s">
        <v>6886</v>
      </c>
      <c r="D850" s="2" t="s">
        <v>6441</v>
      </c>
    </row>
    <row r="851" spans="1:4" x14ac:dyDescent="0.3">
      <c r="A851" s="2" t="s">
        <v>2770</v>
      </c>
      <c r="B851" s="4" t="s">
        <v>2771</v>
      </c>
      <c r="C851" s="7" t="s">
        <v>6887</v>
      </c>
      <c r="D851" s="2" t="s">
        <v>6437</v>
      </c>
    </row>
    <row r="852" spans="1:4" x14ac:dyDescent="0.3">
      <c r="A852" s="2" t="s">
        <v>2768</v>
      </c>
      <c r="B852" s="4" t="s">
        <v>2769</v>
      </c>
      <c r="C852" s="7" t="s">
        <v>6888</v>
      </c>
      <c r="D852" s="2" t="s">
        <v>6439</v>
      </c>
    </row>
    <row r="853" spans="1:4" x14ac:dyDescent="0.3">
      <c r="A853" s="2" t="s">
        <v>2776</v>
      </c>
      <c r="B853" s="4" t="s">
        <v>2777</v>
      </c>
      <c r="C853" s="7" t="s">
        <v>6889</v>
      </c>
      <c r="D853" s="2" t="s">
        <v>6462</v>
      </c>
    </row>
    <row r="854" spans="1:4" x14ac:dyDescent="0.3">
      <c r="A854" s="2" t="s">
        <v>2778</v>
      </c>
      <c r="B854" s="4" t="s">
        <v>2779</v>
      </c>
      <c r="C854" s="7" t="s">
        <v>6890</v>
      </c>
      <c r="D854" s="2" t="s">
        <v>6439</v>
      </c>
    </row>
    <row r="855" spans="1:4" x14ac:dyDescent="0.3">
      <c r="A855" s="2" t="s">
        <v>2794</v>
      </c>
      <c r="B855" s="4" t="s">
        <v>2795</v>
      </c>
      <c r="C855" s="7" t="s">
        <v>6891</v>
      </c>
      <c r="D855" s="2" t="s">
        <v>6454</v>
      </c>
    </row>
    <row r="856" spans="1:4" x14ac:dyDescent="0.3">
      <c r="A856" s="2" t="s">
        <v>2780</v>
      </c>
      <c r="B856" s="4" t="s">
        <v>2781</v>
      </c>
      <c r="C856" s="7" t="s">
        <v>6892</v>
      </c>
      <c r="D856" s="2" t="s">
        <v>6446</v>
      </c>
    </row>
    <row r="857" spans="1:4" x14ac:dyDescent="0.3">
      <c r="A857" s="2" t="s">
        <v>2772</v>
      </c>
      <c r="B857" s="4" t="s">
        <v>2773</v>
      </c>
      <c r="C857" s="7" t="s">
        <v>7709</v>
      </c>
      <c r="D857" s="2" t="s">
        <v>7300</v>
      </c>
    </row>
    <row r="858" spans="1:4" x14ac:dyDescent="0.3">
      <c r="A858" s="2" t="s">
        <v>2784</v>
      </c>
      <c r="B858" s="4" t="s">
        <v>2785</v>
      </c>
      <c r="C858" s="7" t="s">
        <v>6893</v>
      </c>
      <c r="D858" s="2" t="s">
        <v>6458</v>
      </c>
    </row>
    <row r="859" spans="1:4" x14ac:dyDescent="0.3">
      <c r="A859" s="2" t="s">
        <v>2788</v>
      </c>
      <c r="B859" s="4" t="s">
        <v>2789</v>
      </c>
      <c r="C859" s="7" t="s">
        <v>6894</v>
      </c>
      <c r="D859" s="2" t="s">
        <v>6449</v>
      </c>
    </row>
    <row r="860" spans="1:4" x14ac:dyDescent="0.3">
      <c r="A860" s="2" t="s">
        <v>2830</v>
      </c>
      <c r="B860" s="4" t="s">
        <v>2831</v>
      </c>
      <c r="C860" s="7" t="s">
        <v>6895</v>
      </c>
      <c r="D860" s="2" t="s">
        <v>6465</v>
      </c>
    </row>
    <row r="861" spans="1:4" x14ac:dyDescent="0.3">
      <c r="A861" s="2" t="s">
        <v>2816</v>
      </c>
      <c r="B861" s="4" t="s">
        <v>2817</v>
      </c>
      <c r="C861" s="7" t="s">
        <v>6896</v>
      </c>
      <c r="D861" s="2" t="s">
        <v>6465</v>
      </c>
    </row>
    <row r="862" spans="1:4" x14ac:dyDescent="0.3">
      <c r="A862" s="2" t="s">
        <v>2790</v>
      </c>
      <c r="B862" s="4" t="s">
        <v>2791</v>
      </c>
      <c r="C862" s="7" t="s">
        <v>6897</v>
      </c>
      <c r="D862" s="2" t="s">
        <v>6449</v>
      </c>
    </row>
    <row r="863" spans="1:4" x14ac:dyDescent="0.3">
      <c r="A863" s="2" t="s">
        <v>2845</v>
      </c>
      <c r="B863" s="4" t="s">
        <v>2846</v>
      </c>
      <c r="C863" s="7" t="s">
        <v>7710</v>
      </c>
      <c r="D863" s="2" t="s">
        <v>7307</v>
      </c>
    </row>
    <row r="864" spans="1:4" x14ac:dyDescent="0.3">
      <c r="A864" s="2" t="s">
        <v>2802</v>
      </c>
      <c r="B864" s="4" t="s">
        <v>2803</v>
      </c>
      <c r="C864" s="7" t="s">
        <v>6898</v>
      </c>
      <c r="D864" s="2" t="s">
        <v>6446</v>
      </c>
    </row>
    <row r="865" spans="1:4" x14ac:dyDescent="0.3">
      <c r="A865" s="2" t="s">
        <v>2786</v>
      </c>
      <c r="B865" s="4" t="s">
        <v>2787</v>
      </c>
      <c r="C865" s="7" t="s">
        <v>7711</v>
      </c>
      <c r="D865" s="2" t="s">
        <v>7300</v>
      </c>
    </row>
    <row r="866" spans="1:4" x14ac:dyDescent="0.3">
      <c r="A866" s="2" t="s">
        <v>2792</v>
      </c>
      <c r="B866" s="4" t="s">
        <v>2793</v>
      </c>
      <c r="C866" s="7" t="s">
        <v>6899</v>
      </c>
      <c r="D866" s="2" t="s">
        <v>6449</v>
      </c>
    </row>
    <row r="867" spans="1:4" x14ac:dyDescent="0.3">
      <c r="A867" s="2" t="s">
        <v>2810</v>
      </c>
      <c r="B867" s="4" t="s">
        <v>2811</v>
      </c>
      <c r="C867" s="7" t="s">
        <v>6900</v>
      </c>
      <c r="D867" s="2" t="s">
        <v>6444</v>
      </c>
    </row>
    <row r="868" spans="1:4" x14ac:dyDescent="0.3">
      <c r="A868" s="2" t="s">
        <v>2800</v>
      </c>
      <c r="B868" s="4" t="s">
        <v>2801</v>
      </c>
      <c r="C868" s="7" t="s">
        <v>6901</v>
      </c>
      <c r="D868" s="2" t="s">
        <v>6449</v>
      </c>
    </row>
    <row r="869" spans="1:4" x14ac:dyDescent="0.3">
      <c r="A869" s="2" t="s">
        <v>2814</v>
      </c>
      <c r="B869" s="4" t="s">
        <v>2815</v>
      </c>
      <c r="C869" s="7" t="s">
        <v>6902</v>
      </c>
      <c r="D869" s="2" t="s">
        <v>6462</v>
      </c>
    </row>
    <row r="870" spans="1:4" x14ac:dyDescent="0.3">
      <c r="A870" s="2" t="s">
        <v>2812</v>
      </c>
      <c r="B870" s="4" t="s">
        <v>2813</v>
      </c>
      <c r="C870" s="7" t="s">
        <v>6903</v>
      </c>
      <c r="D870" s="2" t="s">
        <v>6465</v>
      </c>
    </row>
    <row r="871" spans="1:4" x14ac:dyDescent="0.3">
      <c r="A871" s="2" t="s">
        <v>2798</v>
      </c>
      <c r="B871" s="4" t="s">
        <v>2799</v>
      </c>
      <c r="C871" s="7" t="s">
        <v>6904</v>
      </c>
      <c r="D871" s="2" t="s">
        <v>6474</v>
      </c>
    </row>
    <row r="872" spans="1:4" x14ac:dyDescent="0.3">
      <c r="A872" s="2" t="s">
        <v>2804</v>
      </c>
      <c r="B872" s="4" t="s">
        <v>2805</v>
      </c>
      <c r="C872" s="7" t="s">
        <v>7712</v>
      </c>
      <c r="D872" s="2" t="s">
        <v>7318</v>
      </c>
    </row>
    <row r="873" spans="1:4" x14ac:dyDescent="0.3">
      <c r="A873" s="2" t="s">
        <v>2808</v>
      </c>
      <c r="B873" s="4" t="s">
        <v>2809</v>
      </c>
      <c r="C873" s="7" t="s">
        <v>7713</v>
      </c>
      <c r="D873" s="2" t="s">
        <v>7309</v>
      </c>
    </row>
    <row r="874" spans="1:4" x14ac:dyDescent="0.3">
      <c r="A874" s="2" t="s">
        <v>2796</v>
      </c>
      <c r="B874" s="4" t="s">
        <v>2797</v>
      </c>
      <c r="C874" s="7" t="s">
        <v>6905</v>
      </c>
      <c r="D874" s="2" t="s">
        <v>6525</v>
      </c>
    </row>
    <row r="875" spans="1:4" x14ac:dyDescent="0.3">
      <c r="A875" s="2" t="s">
        <v>2806</v>
      </c>
      <c r="B875" s="4" t="s">
        <v>2807</v>
      </c>
      <c r="C875" s="7" t="s">
        <v>7714</v>
      </c>
      <c r="D875" s="2" t="s">
        <v>7296</v>
      </c>
    </row>
    <row r="876" spans="1:4" x14ac:dyDescent="0.3">
      <c r="A876" s="2" t="s">
        <v>2818</v>
      </c>
      <c r="B876" s="4" t="s">
        <v>2819</v>
      </c>
      <c r="C876" s="7" t="s">
        <v>7715</v>
      </c>
      <c r="D876" s="2" t="s">
        <v>7318</v>
      </c>
    </row>
    <row r="877" spans="1:4" x14ac:dyDescent="0.3">
      <c r="A877" s="2" t="s">
        <v>2826</v>
      </c>
      <c r="B877" s="4" t="s">
        <v>2827</v>
      </c>
      <c r="C877" s="7" t="s">
        <v>6906</v>
      </c>
      <c r="D877" s="2" t="s">
        <v>6441</v>
      </c>
    </row>
    <row r="878" spans="1:4" x14ac:dyDescent="0.3">
      <c r="A878" s="2" t="s">
        <v>2837</v>
      </c>
      <c r="B878" s="4" t="s">
        <v>2838</v>
      </c>
      <c r="C878" s="7" t="s">
        <v>6907</v>
      </c>
      <c r="D878" s="2" t="s">
        <v>6467</v>
      </c>
    </row>
    <row r="879" spans="1:4" x14ac:dyDescent="0.3">
      <c r="A879" s="2" t="s">
        <v>2834</v>
      </c>
      <c r="B879" s="4" t="s">
        <v>2835</v>
      </c>
      <c r="C879" s="7" t="s">
        <v>6908</v>
      </c>
      <c r="D879" s="2" t="s">
        <v>6456</v>
      </c>
    </row>
    <row r="880" spans="1:4" x14ac:dyDescent="0.3">
      <c r="A880" s="2" t="s">
        <v>2843</v>
      </c>
      <c r="B880" s="4" t="s">
        <v>2844</v>
      </c>
      <c r="C880" s="7" t="s">
        <v>6834</v>
      </c>
      <c r="D880" s="2" t="s">
        <v>6525</v>
      </c>
    </row>
    <row r="881" spans="1:4" x14ac:dyDescent="0.3">
      <c r="A881" s="2" t="s">
        <v>2832</v>
      </c>
      <c r="B881" s="4" t="s">
        <v>2833</v>
      </c>
      <c r="C881" s="7" t="s">
        <v>6909</v>
      </c>
      <c r="D881" s="2" t="s">
        <v>6456</v>
      </c>
    </row>
    <row r="882" spans="1:4" x14ac:dyDescent="0.3">
      <c r="A882" s="2" t="s">
        <v>2841</v>
      </c>
      <c r="B882" s="4" t="s">
        <v>2842</v>
      </c>
      <c r="C882" s="7" t="s">
        <v>7716</v>
      </c>
      <c r="D882" s="2" t="s">
        <v>7298</v>
      </c>
    </row>
    <row r="883" spans="1:4" x14ac:dyDescent="0.3">
      <c r="A883" s="2" t="s">
        <v>2824</v>
      </c>
      <c r="B883" s="4" t="s">
        <v>2825</v>
      </c>
      <c r="C883" s="7" t="s">
        <v>6910</v>
      </c>
      <c r="D883" s="2" t="s">
        <v>6441</v>
      </c>
    </row>
    <row r="884" spans="1:4" x14ac:dyDescent="0.3">
      <c r="A884" s="2" t="s">
        <v>2839</v>
      </c>
      <c r="B884" s="4" t="s">
        <v>2840</v>
      </c>
      <c r="C884" s="7" t="s">
        <v>7717</v>
      </c>
      <c r="D884" s="2" t="s">
        <v>7296</v>
      </c>
    </row>
    <row r="885" spans="1:4" x14ac:dyDescent="0.3">
      <c r="A885" s="2" t="s">
        <v>2862</v>
      </c>
      <c r="B885" s="4" t="s">
        <v>2863</v>
      </c>
      <c r="C885" s="7" t="s">
        <v>6911</v>
      </c>
      <c r="D885" s="2" t="s">
        <v>6449</v>
      </c>
    </row>
    <row r="886" spans="1:4" x14ac:dyDescent="0.3">
      <c r="A886" s="2" t="s">
        <v>2847</v>
      </c>
      <c r="B886" s="4" t="s">
        <v>2847</v>
      </c>
      <c r="C886" s="7" t="s">
        <v>6912</v>
      </c>
      <c r="D886" s="2" t="s">
        <v>6467</v>
      </c>
    </row>
    <row r="887" spans="1:4" x14ac:dyDescent="0.3">
      <c r="A887" s="2" t="s">
        <v>2874</v>
      </c>
      <c r="B887" s="4" t="s">
        <v>2875</v>
      </c>
      <c r="C887" s="7" t="s">
        <v>6913</v>
      </c>
      <c r="D887" s="2" t="s">
        <v>6462</v>
      </c>
    </row>
    <row r="888" spans="1:4" x14ac:dyDescent="0.3">
      <c r="A888" s="2" t="s">
        <v>2858</v>
      </c>
      <c r="B888" s="4" t="s">
        <v>2859</v>
      </c>
      <c r="C888" s="7" t="s">
        <v>6914</v>
      </c>
      <c r="D888" s="2" t="s">
        <v>6451</v>
      </c>
    </row>
    <row r="889" spans="1:4" x14ac:dyDescent="0.3">
      <c r="A889" s="2" t="s">
        <v>2854</v>
      </c>
      <c r="B889" s="4" t="s">
        <v>2855</v>
      </c>
      <c r="C889" s="7" t="s">
        <v>7718</v>
      </c>
      <c r="D889" s="2" t="s">
        <v>7298</v>
      </c>
    </row>
    <row r="890" spans="1:4" x14ac:dyDescent="0.3">
      <c r="A890" s="2" t="s">
        <v>2856</v>
      </c>
      <c r="B890" s="4" t="s">
        <v>2857</v>
      </c>
      <c r="C890" s="7" t="s">
        <v>6915</v>
      </c>
      <c r="D890" s="2" t="s">
        <v>6439</v>
      </c>
    </row>
    <row r="891" spans="1:4" x14ac:dyDescent="0.3">
      <c r="A891" s="2" t="s">
        <v>2876</v>
      </c>
      <c r="B891" s="4" t="s">
        <v>2877</v>
      </c>
      <c r="C891" s="7" t="s">
        <v>6916</v>
      </c>
      <c r="D891" s="2" t="s">
        <v>6451</v>
      </c>
    </row>
    <row r="892" spans="1:4" x14ac:dyDescent="0.3">
      <c r="A892" s="2" t="s">
        <v>2860</v>
      </c>
      <c r="B892" s="4" t="s">
        <v>2861</v>
      </c>
      <c r="C892" s="7" t="s">
        <v>7719</v>
      </c>
      <c r="D892" s="2" t="s">
        <v>7303</v>
      </c>
    </row>
    <row r="893" spans="1:4" x14ac:dyDescent="0.3">
      <c r="A893" s="2" t="s">
        <v>2868</v>
      </c>
      <c r="B893" s="4" t="s">
        <v>2869</v>
      </c>
      <c r="C893" s="7" t="s">
        <v>6917</v>
      </c>
      <c r="D893" s="2" t="s">
        <v>6465</v>
      </c>
    </row>
    <row r="894" spans="1:4" x14ac:dyDescent="0.3">
      <c r="A894" s="2" t="s">
        <v>2850</v>
      </c>
      <c r="B894" s="4" t="s">
        <v>2851</v>
      </c>
      <c r="C894" s="7" t="s">
        <v>6918</v>
      </c>
      <c r="D894" s="2" t="s">
        <v>6474</v>
      </c>
    </row>
    <row r="895" spans="1:4" x14ac:dyDescent="0.3">
      <c r="A895" s="2" t="s">
        <v>2848</v>
      </c>
      <c r="B895" s="4" t="s">
        <v>2849</v>
      </c>
      <c r="C895" s="7" t="s">
        <v>6919</v>
      </c>
      <c r="D895" s="2" t="s">
        <v>6474</v>
      </c>
    </row>
    <row r="896" spans="1:4" x14ac:dyDescent="0.3">
      <c r="A896" s="2" t="s">
        <v>2852</v>
      </c>
      <c r="B896" s="4" t="s">
        <v>2853</v>
      </c>
      <c r="C896" s="7" t="s">
        <v>7720</v>
      </c>
      <c r="D896" s="2" t="s">
        <v>7298</v>
      </c>
    </row>
    <row r="897" spans="1:4" x14ac:dyDescent="0.3">
      <c r="A897" s="2" t="s">
        <v>2864</v>
      </c>
      <c r="B897" s="4" t="s">
        <v>2865</v>
      </c>
      <c r="C897" s="7" t="s">
        <v>6920</v>
      </c>
      <c r="D897" s="2" t="s">
        <v>6449</v>
      </c>
    </row>
    <row r="898" spans="1:4" x14ac:dyDescent="0.3">
      <c r="A898" s="2" t="s">
        <v>2872</v>
      </c>
      <c r="B898" s="4" t="s">
        <v>2873</v>
      </c>
      <c r="C898" s="7" t="s">
        <v>6921</v>
      </c>
      <c r="D898" s="2" t="s">
        <v>6458</v>
      </c>
    </row>
    <row r="899" spans="1:4" x14ac:dyDescent="0.3">
      <c r="A899" s="2" t="s">
        <v>2866</v>
      </c>
      <c r="B899" s="4" t="s">
        <v>2867</v>
      </c>
      <c r="C899" s="7" t="s">
        <v>6922</v>
      </c>
      <c r="D899" s="2" t="s">
        <v>6471</v>
      </c>
    </row>
    <row r="900" spans="1:4" x14ac:dyDescent="0.3">
      <c r="A900" s="2" t="s">
        <v>2752</v>
      </c>
      <c r="B900" s="4" t="s">
        <v>2753</v>
      </c>
      <c r="C900" s="7" t="s">
        <v>6923</v>
      </c>
      <c r="D900" s="2" t="s">
        <v>6462</v>
      </c>
    </row>
    <row r="901" spans="1:4" x14ac:dyDescent="0.3">
      <c r="A901" s="2" t="s">
        <v>2884</v>
      </c>
      <c r="B901" s="4" t="s">
        <v>2885</v>
      </c>
      <c r="C901" s="7" t="s">
        <v>7721</v>
      </c>
      <c r="D901" s="2" t="s">
        <v>7325</v>
      </c>
    </row>
    <row r="902" spans="1:4" x14ac:dyDescent="0.3">
      <c r="A902" s="2" t="s">
        <v>2880</v>
      </c>
      <c r="B902" s="4" t="s">
        <v>2881</v>
      </c>
      <c r="C902" s="7" t="s">
        <v>6924</v>
      </c>
      <c r="D902" s="2" t="s">
        <v>6467</v>
      </c>
    </row>
    <row r="903" spans="1:4" x14ac:dyDescent="0.3">
      <c r="A903" s="2" t="s">
        <v>3258</v>
      </c>
      <c r="B903" s="4" t="s">
        <v>3259</v>
      </c>
      <c r="C903" s="7" t="s">
        <v>6925</v>
      </c>
      <c r="D903" s="2" t="s">
        <v>6467</v>
      </c>
    </row>
    <row r="904" spans="1:4" x14ac:dyDescent="0.3">
      <c r="A904" s="2" t="s">
        <v>2896</v>
      </c>
      <c r="B904" s="4" t="s">
        <v>2897</v>
      </c>
      <c r="C904" s="7" t="s">
        <v>6926</v>
      </c>
      <c r="D904" s="2" t="s">
        <v>6460</v>
      </c>
    </row>
    <row r="905" spans="1:4" x14ac:dyDescent="0.3">
      <c r="A905" s="2" t="s">
        <v>2888</v>
      </c>
      <c r="B905" s="4" t="s">
        <v>2889</v>
      </c>
      <c r="C905" s="7" t="s">
        <v>7722</v>
      </c>
      <c r="D905" s="2" t="s">
        <v>7296</v>
      </c>
    </row>
    <row r="906" spans="1:4" x14ac:dyDescent="0.3">
      <c r="A906" s="2" t="s">
        <v>2878</v>
      </c>
      <c r="B906" s="4" t="s">
        <v>2879</v>
      </c>
      <c r="C906" s="7" t="s">
        <v>7723</v>
      </c>
      <c r="D906" s="2" t="s">
        <v>7296</v>
      </c>
    </row>
    <row r="907" spans="1:4" x14ac:dyDescent="0.3">
      <c r="A907" s="2" t="s">
        <v>2892</v>
      </c>
      <c r="B907" s="4" t="s">
        <v>2893</v>
      </c>
      <c r="C907" s="7" t="s">
        <v>6927</v>
      </c>
      <c r="D907" s="2" t="s">
        <v>6451</v>
      </c>
    </row>
    <row r="908" spans="1:4" x14ac:dyDescent="0.3">
      <c r="A908" s="2" t="s">
        <v>2890</v>
      </c>
      <c r="B908" s="4" t="s">
        <v>2891</v>
      </c>
      <c r="C908" s="7" t="s">
        <v>7724</v>
      </c>
      <c r="D908" s="2" t="s">
        <v>7309</v>
      </c>
    </row>
    <row r="909" spans="1:4" x14ac:dyDescent="0.3">
      <c r="A909" s="2" t="s">
        <v>2882</v>
      </c>
      <c r="B909" s="4" t="s">
        <v>2883</v>
      </c>
      <c r="C909" s="7" t="s">
        <v>6928</v>
      </c>
      <c r="D909" s="2" t="s">
        <v>6449</v>
      </c>
    </row>
    <row r="910" spans="1:4" x14ac:dyDescent="0.3">
      <c r="A910" s="2" t="s">
        <v>2894</v>
      </c>
      <c r="B910" s="4" t="s">
        <v>2895</v>
      </c>
      <c r="C910" s="7" t="s">
        <v>6929</v>
      </c>
      <c r="D910" s="2" t="s">
        <v>6449</v>
      </c>
    </row>
    <row r="911" spans="1:4" x14ac:dyDescent="0.3">
      <c r="A911" s="2" t="s">
        <v>2886</v>
      </c>
      <c r="B911" s="4" t="s">
        <v>2887</v>
      </c>
      <c r="C911" s="7" t="s">
        <v>6930</v>
      </c>
      <c r="D911" s="2" t="s">
        <v>6441</v>
      </c>
    </row>
    <row r="912" spans="1:4" x14ac:dyDescent="0.3">
      <c r="A912" s="2" t="s">
        <v>2870</v>
      </c>
      <c r="B912" s="4" t="s">
        <v>2871</v>
      </c>
      <c r="C912" s="7" t="s">
        <v>6931</v>
      </c>
      <c r="D912" s="2" t="s">
        <v>6441</v>
      </c>
    </row>
    <row r="913" spans="1:4" x14ac:dyDescent="0.3">
      <c r="A913" s="2" t="s">
        <v>2932</v>
      </c>
      <c r="B913" s="4" t="s">
        <v>1171</v>
      </c>
      <c r="C913" s="7" t="s">
        <v>6932</v>
      </c>
      <c r="D913" s="2" t="s">
        <v>6474</v>
      </c>
    </row>
    <row r="914" spans="1:4" x14ac:dyDescent="0.3">
      <c r="A914" s="2" t="s">
        <v>2902</v>
      </c>
      <c r="B914" s="4" t="s">
        <v>2903</v>
      </c>
      <c r="C914" s="7" t="s">
        <v>7725</v>
      </c>
      <c r="D914" s="2" t="s">
        <v>7307</v>
      </c>
    </row>
    <row r="915" spans="1:4" x14ac:dyDescent="0.3">
      <c r="A915" s="2" t="s">
        <v>2900</v>
      </c>
      <c r="B915" s="4" t="s">
        <v>2901</v>
      </c>
      <c r="C915" s="7" t="s">
        <v>6933</v>
      </c>
      <c r="D915" s="2" t="s">
        <v>6458</v>
      </c>
    </row>
    <row r="916" spans="1:4" x14ac:dyDescent="0.3">
      <c r="A916" s="2" t="s">
        <v>2908</v>
      </c>
      <c r="B916" s="4" t="s">
        <v>2909</v>
      </c>
      <c r="C916" s="7" t="s">
        <v>6934</v>
      </c>
      <c r="D916" s="2" t="s">
        <v>6481</v>
      </c>
    </row>
    <row r="917" spans="1:4" x14ac:dyDescent="0.3">
      <c r="A917" s="2" t="s">
        <v>2906</v>
      </c>
      <c r="B917" s="4" t="s">
        <v>2907</v>
      </c>
      <c r="C917" s="7" t="s">
        <v>6935</v>
      </c>
      <c r="D917" s="2" t="s">
        <v>6460</v>
      </c>
    </row>
    <row r="918" spans="1:4" x14ac:dyDescent="0.3">
      <c r="A918" s="2" t="s">
        <v>2910</v>
      </c>
      <c r="B918" s="4" t="s">
        <v>2911</v>
      </c>
      <c r="C918" s="7" t="s">
        <v>6936</v>
      </c>
      <c r="D918" s="2" t="s">
        <v>6451</v>
      </c>
    </row>
    <row r="919" spans="1:4" x14ac:dyDescent="0.3">
      <c r="A919" s="2" t="s">
        <v>2926</v>
      </c>
      <c r="B919" s="4" t="s">
        <v>2927</v>
      </c>
      <c r="C919" s="7" t="s">
        <v>7726</v>
      </c>
      <c r="D919" s="2" t="s">
        <v>7296</v>
      </c>
    </row>
    <row r="920" spans="1:4" x14ac:dyDescent="0.3">
      <c r="A920" s="2" t="s">
        <v>2912</v>
      </c>
      <c r="B920" s="4" t="s">
        <v>2913</v>
      </c>
      <c r="C920" s="7" t="s">
        <v>6937</v>
      </c>
      <c r="D920" s="2" t="s">
        <v>6437</v>
      </c>
    </row>
    <row r="921" spans="1:4" x14ac:dyDescent="0.3">
      <c r="A921" s="2" t="s">
        <v>2916</v>
      </c>
      <c r="B921" s="4" t="s">
        <v>2917</v>
      </c>
      <c r="C921" s="7" t="s">
        <v>7727</v>
      </c>
      <c r="D921" s="2" t="s">
        <v>7307</v>
      </c>
    </row>
    <row r="922" spans="1:4" x14ac:dyDescent="0.3">
      <c r="A922" s="2" t="s">
        <v>2918</v>
      </c>
      <c r="B922" s="4" t="s">
        <v>2919</v>
      </c>
      <c r="C922" s="7" t="s">
        <v>6938</v>
      </c>
      <c r="D922" s="2" t="s">
        <v>6525</v>
      </c>
    </row>
    <row r="923" spans="1:4" x14ac:dyDescent="0.3">
      <c r="A923" s="2" t="s">
        <v>2904</v>
      </c>
      <c r="B923" s="4" t="s">
        <v>2905</v>
      </c>
      <c r="C923" s="7" t="s">
        <v>6939</v>
      </c>
      <c r="D923" s="2" t="s">
        <v>6458</v>
      </c>
    </row>
    <row r="924" spans="1:4" x14ac:dyDescent="0.3">
      <c r="A924" s="2" t="s">
        <v>2914</v>
      </c>
      <c r="B924" s="4" t="s">
        <v>2915</v>
      </c>
      <c r="C924" s="7" t="s">
        <v>6940</v>
      </c>
      <c r="D924" s="2" t="s">
        <v>6456</v>
      </c>
    </row>
    <row r="925" spans="1:4" x14ac:dyDescent="0.3">
      <c r="A925" s="2" t="s">
        <v>3291</v>
      </c>
      <c r="B925" s="4" t="s">
        <v>2945</v>
      </c>
      <c r="C925" s="7" t="s">
        <v>7728</v>
      </c>
      <c r="D925" s="2" t="s">
        <v>7318</v>
      </c>
    </row>
    <row r="926" spans="1:4" x14ac:dyDescent="0.3">
      <c r="A926" s="2" t="s">
        <v>2898</v>
      </c>
      <c r="B926" s="4" t="s">
        <v>2899</v>
      </c>
      <c r="C926" s="7" t="s">
        <v>6941</v>
      </c>
      <c r="D926" s="2" t="s">
        <v>6444</v>
      </c>
    </row>
    <row r="927" spans="1:4" x14ac:dyDescent="0.3">
      <c r="A927" s="2" t="s">
        <v>2930</v>
      </c>
      <c r="B927" s="4" t="s">
        <v>2931</v>
      </c>
      <c r="C927" s="7" t="s">
        <v>6942</v>
      </c>
      <c r="D927" s="2" t="s">
        <v>6446</v>
      </c>
    </row>
    <row r="928" spans="1:4" x14ac:dyDescent="0.3">
      <c r="A928" s="2" t="s">
        <v>2922</v>
      </c>
      <c r="B928" s="4" t="s">
        <v>2923</v>
      </c>
      <c r="C928" s="7" t="s">
        <v>7729</v>
      </c>
      <c r="D928" s="2" t="s">
        <v>7300</v>
      </c>
    </row>
    <row r="929" spans="1:4" x14ac:dyDescent="0.3">
      <c r="A929" s="2" t="s">
        <v>3314</v>
      </c>
      <c r="B929" s="4" t="s">
        <v>3315</v>
      </c>
      <c r="C929" s="7" t="s">
        <v>6943</v>
      </c>
      <c r="D929" s="2" t="s">
        <v>6439</v>
      </c>
    </row>
    <row r="930" spans="1:4" x14ac:dyDescent="0.3">
      <c r="A930" s="2" t="s">
        <v>2920</v>
      </c>
      <c r="B930" s="4" t="s">
        <v>2921</v>
      </c>
      <c r="C930" s="7" t="s">
        <v>7730</v>
      </c>
      <c r="D930" s="2" t="s">
        <v>7298</v>
      </c>
    </row>
    <row r="931" spans="1:4" x14ac:dyDescent="0.3">
      <c r="A931" s="2" t="s">
        <v>2933</v>
      </c>
      <c r="B931" s="4" t="s">
        <v>2934</v>
      </c>
      <c r="C931" s="7" t="s">
        <v>6944</v>
      </c>
      <c r="D931" s="2" t="s">
        <v>6465</v>
      </c>
    </row>
    <row r="932" spans="1:4" x14ac:dyDescent="0.3">
      <c r="A932" s="2" t="s">
        <v>2939</v>
      </c>
      <c r="B932" s="4" t="s">
        <v>1433</v>
      </c>
      <c r="C932" s="7" t="s">
        <v>6945</v>
      </c>
      <c r="D932" s="2" t="s">
        <v>6458</v>
      </c>
    </row>
    <row r="933" spans="1:4" x14ac:dyDescent="0.3">
      <c r="A933" s="2" t="s">
        <v>2937</v>
      </c>
      <c r="B933" s="4" t="s">
        <v>2938</v>
      </c>
      <c r="C933" s="7" t="s">
        <v>6946</v>
      </c>
      <c r="D933" s="2" t="s">
        <v>6481</v>
      </c>
    </row>
    <row r="934" spans="1:4" x14ac:dyDescent="0.3">
      <c r="A934" s="2" t="s">
        <v>2928</v>
      </c>
      <c r="B934" s="4" t="s">
        <v>2929</v>
      </c>
      <c r="C934" s="7" t="s">
        <v>6434</v>
      </c>
      <c r="D934" s="2" t="s">
        <v>6441</v>
      </c>
    </row>
    <row r="935" spans="1:4" x14ac:dyDescent="0.3">
      <c r="A935" s="2" t="s">
        <v>2942</v>
      </c>
      <c r="B935" s="4" t="s">
        <v>2943</v>
      </c>
      <c r="C935" s="7" t="s">
        <v>6947</v>
      </c>
      <c r="D935" s="2" t="s">
        <v>6456</v>
      </c>
    </row>
    <row r="936" spans="1:4" x14ac:dyDescent="0.3">
      <c r="A936" s="2" t="s">
        <v>2935</v>
      </c>
      <c r="B936" s="4" t="s">
        <v>2936</v>
      </c>
      <c r="C936" s="7" t="s">
        <v>7731</v>
      </c>
      <c r="D936" s="2" t="s">
        <v>7298</v>
      </c>
    </row>
    <row r="937" spans="1:4" x14ac:dyDescent="0.3">
      <c r="A937" s="2" t="s">
        <v>2975</v>
      </c>
      <c r="B937" s="4" t="s">
        <v>2976</v>
      </c>
      <c r="C937" s="7" t="s">
        <v>7732</v>
      </c>
      <c r="D937" s="2" t="s">
        <v>7303</v>
      </c>
    </row>
    <row r="938" spans="1:4" x14ac:dyDescent="0.3">
      <c r="A938" s="2" t="s">
        <v>2948</v>
      </c>
      <c r="B938" s="4" t="s">
        <v>2949</v>
      </c>
      <c r="C938" s="7" t="s">
        <v>6948</v>
      </c>
      <c r="D938" s="2" t="s">
        <v>6471</v>
      </c>
    </row>
    <row r="939" spans="1:4" x14ac:dyDescent="0.3">
      <c r="A939" s="2" t="s">
        <v>2950</v>
      </c>
      <c r="B939" s="4" t="s">
        <v>2951</v>
      </c>
      <c r="C939" s="7" t="s">
        <v>6949</v>
      </c>
      <c r="D939" s="2" t="s">
        <v>6471</v>
      </c>
    </row>
    <row r="940" spans="1:4" x14ac:dyDescent="0.3">
      <c r="A940" s="2" t="s">
        <v>2944</v>
      </c>
      <c r="B940" s="4" t="s">
        <v>2945</v>
      </c>
      <c r="C940" s="7" t="s">
        <v>6950</v>
      </c>
      <c r="D940" s="2" t="s">
        <v>6460</v>
      </c>
    </row>
    <row r="941" spans="1:4" x14ac:dyDescent="0.3">
      <c r="A941" s="2" t="s">
        <v>2940</v>
      </c>
      <c r="B941" s="4" t="s">
        <v>2941</v>
      </c>
      <c r="C941" s="7" t="s">
        <v>6951</v>
      </c>
      <c r="D941" s="2" t="s">
        <v>6467</v>
      </c>
    </row>
    <row r="942" spans="1:4" x14ac:dyDescent="0.3">
      <c r="A942" s="2" t="s">
        <v>2956</v>
      </c>
      <c r="B942" s="4" t="s">
        <v>2957</v>
      </c>
      <c r="C942" s="7" t="s">
        <v>7733</v>
      </c>
      <c r="D942" s="2" t="s">
        <v>7318</v>
      </c>
    </row>
    <row r="943" spans="1:4" x14ac:dyDescent="0.3">
      <c r="A943" s="2" t="s">
        <v>2965</v>
      </c>
      <c r="B943" s="4" t="s">
        <v>2966</v>
      </c>
      <c r="C943" s="7" t="s">
        <v>6952</v>
      </c>
      <c r="D943" s="2" t="s">
        <v>6467</v>
      </c>
    </row>
    <row r="944" spans="1:4" x14ac:dyDescent="0.3">
      <c r="A944" s="2" t="s">
        <v>3342</v>
      </c>
      <c r="B944" s="4" t="s">
        <v>3343</v>
      </c>
      <c r="C944" s="7" t="s">
        <v>7734</v>
      </c>
      <c r="D944" s="2" t="s">
        <v>7296</v>
      </c>
    </row>
    <row r="945" spans="1:4" x14ac:dyDescent="0.3">
      <c r="A945" s="2" t="s">
        <v>2946</v>
      </c>
      <c r="B945" s="4" t="s">
        <v>2947</v>
      </c>
      <c r="C945" s="7" t="s">
        <v>6953</v>
      </c>
      <c r="D945" s="2" t="s">
        <v>6458</v>
      </c>
    </row>
    <row r="946" spans="1:4" x14ac:dyDescent="0.3">
      <c r="A946" s="2" t="s">
        <v>2958</v>
      </c>
      <c r="B946" s="4" t="s">
        <v>2959</v>
      </c>
      <c r="C946" s="7" t="s">
        <v>6954</v>
      </c>
      <c r="D946" s="2" t="s">
        <v>6444</v>
      </c>
    </row>
    <row r="947" spans="1:4" x14ac:dyDescent="0.3">
      <c r="A947" s="2" t="s">
        <v>2960</v>
      </c>
      <c r="B947" s="4" t="s">
        <v>2961</v>
      </c>
      <c r="C947" s="7" t="s">
        <v>6955</v>
      </c>
      <c r="D947" s="2" t="s">
        <v>6467</v>
      </c>
    </row>
    <row r="948" spans="1:4" x14ac:dyDescent="0.3">
      <c r="A948" s="2" t="s">
        <v>2962</v>
      </c>
      <c r="B948" s="4" t="s">
        <v>2963</v>
      </c>
      <c r="C948" s="7" t="s">
        <v>6956</v>
      </c>
      <c r="D948" s="2" t="s">
        <v>6467</v>
      </c>
    </row>
    <row r="949" spans="1:4" x14ac:dyDescent="0.3">
      <c r="A949" s="2" t="s">
        <v>2952</v>
      </c>
      <c r="B949" s="4" t="s">
        <v>2953</v>
      </c>
      <c r="C949" s="7" t="s">
        <v>7735</v>
      </c>
      <c r="D949" s="2" t="s">
        <v>7296</v>
      </c>
    </row>
    <row r="950" spans="1:4" x14ac:dyDescent="0.3">
      <c r="A950" s="2" t="s">
        <v>2967</v>
      </c>
      <c r="B950" s="4" t="s">
        <v>2968</v>
      </c>
      <c r="C950" s="7" t="s">
        <v>6957</v>
      </c>
      <c r="D950" s="2" t="s">
        <v>6456</v>
      </c>
    </row>
    <row r="951" spans="1:4" x14ac:dyDescent="0.3">
      <c r="A951" s="2" t="s">
        <v>2979</v>
      </c>
      <c r="B951" s="4" t="s">
        <v>2980</v>
      </c>
      <c r="C951" s="7" t="s">
        <v>7736</v>
      </c>
      <c r="D951" s="2" t="s">
        <v>7318</v>
      </c>
    </row>
    <row r="952" spans="1:4" x14ac:dyDescent="0.3">
      <c r="A952" s="2" t="s">
        <v>2969</v>
      </c>
      <c r="B952" s="4" t="s">
        <v>2970</v>
      </c>
      <c r="C952" s="7" t="s">
        <v>6958</v>
      </c>
      <c r="D952" s="2" t="s">
        <v>6471</v>
      </c>
    </row>
    <row r="953" spans="1:4" x14ac:dyDescent="0.3">
      <c r="A953" s="2" t="s">
        <v>2973</v>
      </c>
      <c r="B953" s="4" t="s">
        <v>2974</v>
      </c>
      <c r="C953" s="7" t="s">
        <v>6959</v>
      </c>
      <c r="D953" s="2" t="s">
        <v>6474</v>
      </c>
    </row>
    <row r="954" spans="1:4" x14ac:dyDescent="0.3">
      <c r="A954" s="2" t="s">
        <v>2977</v>
      </c>
      <c r="B954" s="4" t="s">
        <v>2978</v>
      </c>
      <c r="C954" s="7" t="s">
        <v>6960</v>
      </c>
      <c r="D954" s="2" t="s">
        <v>6456</v>
      </c>
    </row>
    <row r="955" spans="1:4" x14ac:dyDescent="0.3">
      <c r="A955" s="2" t="s">
        <v>2964</v>
      </c>
      <c r="B955" s="4" t="s">
        <v>2680</v>
      </c>
      <c r="C955" s="7" t="s">
        <v>7737</v>
      </c>
      <c r="D955" s="2" t="s">
        <v>7307</v>
      </c>
    </row>
    <row r="956" spans="1:4" x14ac:dyDescent="0.3">
      <c r="A956" s="2" t="s">
        <v>2996</v>
      </c>
      <c r="B956" s="4" t="s">
        <v>2997</v>
      </c>
      <c r="C956" s="7" t="s">
        <v>6961</v>
      </c>
      <c r="D956" s="2" t="s">
        <v>6458</v>
      </c>
    </row>
    <row r="957" spans="1:4" x14ac:dyDescent="0.3">
      <c r="A957" s="2" t="s">
        <v>2990</v>
      </c>
      <c r="B957" s="4" t="s">
        <v>2991</v>
      </c>
      <c r="C957" s="7" t="s">
        <v>7738</v>
      </c>
      <c r="D957" s="2" t="s">
        <v>7307</v>
      </c>
    </row>
    <row r="958" spans="1:4" x14ac:dyDescent="0.3">
      <c r="A958" s="2" t="s">
        <v>2981</v>
      </c>
      <c r="B958" s="4" t="s">
        <v>2982</v>
      </c>
      <c r="C958" s="7" t="s">
        <v>6962</v>
      </c>
      <c r="D958" s="2" t="s">
        <v>6456</v>
      </c>
    </row>
    <row r="959" spans="1:4" x14ac:dyDescent="0.3">
      <c r="A959" s="2" t="s">
        <v>2983</v>
      </c>
      <c r="B959" s="4" t="s">
        <v>2984</v>
      </c>
      <c r="C959" s="7" t="s">
        <v>7739</v>
      </c>
      <c r="D959" s="2" t="s">
        <v>7309</v>
      </c>
    </row>
    <row r="960" spans="1:4" x14ac:dyDescent="0.3">
      <c r="A960" s="2" t="s">
        <v>2988</v>
      </c>
      <c r="B960" s="4" t="s">
        <v>2989</v>
      </c>
      <c r="C960" s="7" t="s">
        <v>6963</v>
      </c>
      <c r="D960" s="2" t="s">
        <v>6525</v>
      </c>
    </row>
    <row r="961" spans="1:4" x14ac:dyDescent="0.3">
      <c r="A961" s="2" t="s">
        <v>2998</v>
      </c>
      <c r="B961" s="4" t="s">
        <v>2999</v>
      </c>
      <c r="C961" s="7" t="s">
        <v>6964</v>
      </c>
      <c r="D961" s="2" t="s">
        <v>6439</v>
      </c>
    </row>
    <row r="962" spans="1:4" x14ac:dyDescent="0.3">
      <c r="A962" s="2" t="s">
        <v>2954</v>
      </c>
      <c r="B962" s="4" t="s">
        <v>2955</v>
      </c>
      <c r="C962" s="7" t="s">
        <v>6965</v>
      </c>
      <c r="D962" s="2" t="s">
        <v>6451</v>
      </c>
    </row>
    <row r="963" spans="1:4" x14ac:dyDescent="0.3">
      <c r="A963" s="2" t="s">
        <v>3004</v>
      </c>
      <c r="B963" s="4" t="s">
        <v>3005</v>
      </c>
      <c r="C963" s="7" t="s">
        <v>7740</v>
      </c>
      <c r="D963" s="2" t="s">
        <v>6525</v>
      </c>
    </row>
    <row r="964" spans="1:4" x14ac:dyDescent="0.3">
      <c r="A964" s="2" t="s">
        <v>2994</v>
      </c>
      <c r="B964" s="4" t="s">
        <v>2995</v>
      </c>
      <c r="C964" s="7" t="s">
        <v>6966</v>
      </c>
      <c r="D964" s="2" t="s">
        <v>6474</v>
      </c>
    </row>
    <row r="965" spans="1:4" x14ac:dyDescent="0.3">
      <c r="A965" s="2" t="s">
        <v>2992</v>
      </c>
      <c r="B965" s="4" t="s">
        <v>2993</v>
      </c>
      <c r="C965" s="7" t="s">
        <v>7741</v>
      </c>
      <c r="D965" s="2" t="s">
        <v>7309</v>
      </c>
    </row>
    <row r="966" spans="1:4" x14ac:dyDescent="0.3">
      <c r="A966" s="2" t="s">
        <v>3006</v>
      </c>
      <c r="B966" s="4" t="s">
        <v>3007</v>
      </c>
      <c r="C966" s="7" t="s">
        <v>6967</v>
      </c>
      <c r="D966" s="2" t="s">
        <v>6444</v>
      </c>
    </row>
    <row r="967" spans="1:4" x14ac:dyDescent="0.3">
      <c r="A967" s="2" t="s">
        <v>3000</v>
      </c>
      <c r="B967" s="4" t="s">
        <v>3001</v>
      </c>
      <c r="C967" s="7" t="s">
        <v>6968</v>
      </c>
      <c r="D967" s="2" t="s">
        <v>6449</v>
      </c>
    </row>
    <row r="968" spans="1:4" x14ac:dyDescent="0.3">
      <c r="A968" s="2" t="s">
        <v>3008</v>
      </c>
      <c r="B968" s="4" t="s">
        <v>3009</v>
      </c>
      <c r="C968" s="7" t="s">
        <v>6969</v>
      </c>
      <c r="D968" s="2" t="s">
        <v>6451</v>
      </c>
    </row>
    <row r="969" spans="1:4" x14ac:dyDescent="0.3">
      <c r="A969" s="2" t="s">
        <v>3012</v>
      </c>
      <c r="B969" s="4" t="s">
        <v>3013</v>
      </c>
      <c r="C969" s="7" t="s">
        <v>7742</v>
      </c>
      <c r="D969" s="2" t="s">
        <v>7296</v>
      </c>
    </row>
    <row r="970" spans="1:4" x14ac:dyDescent="0.3">
      <c r="A970" s="2" t="s">
        <v>3014</v>
      </c>
      <c r="B970" s="4" t="s">
        <v>3015</v>
      </c>
      <c r="C970" s="7" t="s">
        <v>6970</v>
      </c>
      <c r="D970" s="2" t="s">
        <v>6454</v>
      </c>
    </row>
    <row r="971" spans="1:4" x14ac:dyDescent="0.3">
      <c r="A971" s="2" t="s">
        <v>3010</v>
      </c>
      <c r="B971" s="4" t="s">
        <v>3011</v>
      </c>
      <c r="C971" s="7" t="s">
        <v>7743</v>
      </c>
      <c r="D971" s="2" t="s">
        <v>6525</v>
      </c>
    </row>
    <row r="972" spans="1:4" x14ac:dyDescent="0.3">
      <c r="A972" s="2" t="s">
        <v>3016</v>
      </c>
      <c r="B972" s="4" t="s">
        <v>3017</v>
      </c>
      <c r="C972" s="7" t="s">
        <v>6971</v>
      </c>
      <c r="D972" s="2" t="s">
        <v>6465</v>
      </c>
    </row>
    <row r="973" spans="1:4" x14ac:dyDescent="0.3">
      <c r="A973" s="2" t="s">
        <v>3002</v>
      </c>
      <c r="B973" s="4" t="s">
        <v>3003</v>
      </c>
      <c r="C973" s="7" t="s">
        <v>6972</v>
      </c>
      <c r="D973" s="2" t="s">
        <v>6444</v>
      </c>
    </row>
    <row r="974" spans="1:4" x14ac:dyDescent="0.3">
      <c r="A974" s="2" t="s">
        <v>3024</v>
      </c>
      <c r="B974" s="4" t="s">
        <v>3025</v>
      </c>
      <c r="C974" s="7" t="s">
        <v>6973</v>
      </c>
      <c r="D974" s="2" t="s">
        <v>6451</v>
      </c>
    </row>
    <row r="975" spans="1:4" x14ac:dyDescent="0.3">
      <c r="A975" s="2" t="s">
        <v>3032</v>
      </c>
      <c r="B975" s="4" t="s">
        <v>3033</v>
      </c>
      <c r="C975" s="7" t="s">
        <v>6974</v>
      </c>
      <c r="D975" s="2" t="s">
        <v>6474</v>
      </c>
    </row>
    <row r="976" spans="1:4" x14ac:dyDescent="0.3">
      <c r="A976" s="2" t="s">
        <v>3022</v>
      </c>
      <c r="B976" s="4" t="s">
        <v>3023</v>
      </c>
      <c r="C976" s="7" t="s">
        <v>6975</v>
      </c>
      <c r="D976" s="2" t="s">
        <v>6456</v>
      </c>
    </row>
    <row r="977" spans="1:4" x14ac:dyDescent="0.3">
      <c r="A977" s="2" t="s">
        <v>3028</v>
      </c>
      <c r="B977" s="4" t="s">
        <v>3029</v>
      </c>
      <c r="C977" s="7" t="s">
        <v>6976</v>
      </c>
      <c r="D977" s="2" t="s">
        <v>6444</v>
      </c>
    </row>
    <row r="978" spans="1:4" x14ac:dyDescent="0.3">
      <c r="A978" s="2" t="s">
        <v>3030</v>
      </c>
      <c r="B978" s="4" t="s">
        <v>3031</v>
      </c>
      <c r="C978" s="7" t="s">
        <v>7744</v>
      </c>
      <c r="D978" s="2" t="s">
        <v>7307</v>
      </c>
    </row>
    <row r="979" spans="1:4" x14ac:dyDescent="0.3">
      <c r="A979" s="2" t="s">
        <v>3026</v>
      </c>
      <c r="B979" s="4" t="s">
        <v>3027</v>
      </c>
      <c r="C979" s="7" t="s">
        <v>6977</v>
      </c>
      <c r="D979" s="2" t="s">
        <v>6456</v>
      </c>
    </row>
    <row r="980" spans="1:4" x14ac:dyDescent="0.3">
      <c r="A980" s="2" t="s">
        <v>3439</v>
      </c>
      <c r="B980" s="4" t="s">
        <v>3440</v>
      </c>
      <c r="C980" s="7" t="s">
        <v>6978</v>
      </c>
      <c r="D980" s="2" t="s">
        <v>6460</v>
      </c>
    </row>
    <row r="981" spans="1:4" x14ac:dyDescent="0.3">
      <c r="A981" s="2" t="s">
        <v>3038</v>
      </c>
      <c r="B981" s="4" t="s">
        <v>3039</v>
      </c>
      <c r="C981" s="7" t="s">
        <v>6979</v>
      </c>
      <c r="D981" s="2" t="s">
        <v>6525</v>
      </c>
    </row>
    <row r="982" spans="1:4" x14ac:dyDescent="0.3">
      <c r="A982" s="2" t="s">
        <v>3036</v>
      </c>
      <c r="B982" s="4" t="s">
        <v>3037</v>
      </c>
      <c r="C982" s="7" t="s">
        <v>7745</v>
      </c>
      <c r="D982" s="2" t="s">
        <v>7307</v>
      </c>
    </row>
    <row r="983" spans="1:4" x14ac:dyDescent="0.3">
      <c r="A983" s="2" t="s">
        <v>3040</v>
      </c>
      <c r="B983" s="4" t="s">
        <v>3041</v>
      </c>
      <c r="C983" s="7" t="s">
        <v>6980</v>
      </c>
      <c r="D983" s="2" t="s">
        <v>6462</v>
      </c>
    </row>
    <row r="984" spans="1:4" x14ac:dyDescent="0.3">
      <c r="A984" s="2" t="s">
        <v>3044</v>
      </c>
      <c r="B984" s="4" t="s">
        <v>3045</v>
      </c>
      <c r="C984" s="7" t="s">
        <v>6981</v>
      </c>
      <c r="D984" s="2" t="s">
        <v>6444</v>
      </c>
    </row>
    <row r="985" spans="1:4" x14ac:dyDescent="0.3">
      <c r="A985" s="2" t="s">
        <v>3042</v>
      </c>
      <c r="B985" s="4" t="s">
        <v>3043</v>
      </c>
      <c r="C985" s="7" t="s">
        <v>6982</v>
      </c>
      <c r="D985" s="2" t="s">
        <v>6481</v>
      </c>
    </row>
    <row r="986" spans="1:4" x14ac:dyDescent="0.3">
      <c r="A986" s="2" t="s">
        <v>3034</v>
      </c>
      <c r="B986" s="4" t="s">
        <v>3035</v>
      </c>
      <c r="C986" s="7" t="s">
        <v>6983</v>
      </c>
      <c r="D986" s="2" t="s">
        <v>6454</v>
      </c>
    </row>
    <row r="987" spans="1:4" x14ac:dyDescent="0.3">
      <c r="A987" s="2" t="s">
        <v>3046</v>
      </c>
      <c r="B987" s="4" t="s">
        <v>3047</v>
      </c>
      <c r="C987" s="7" t="s">
        <v>6984</v>
      </c>
      <c r="D987" s="2" t="s">
        <v>6458</v>
      </c>
    </row>
    <row r="988" spans="1:4" x14ac:dyDescent="0.3">
      <c r="A988" s="2" t="s">
        <v>3050</v>
      </c>
      <c r="B988" s="4" t="s">
        <v>3051</v>
      </c>
      <c r="C988" s="7" t="s">
        <v>6985</v>
      </c>
      <c r="D988" s="2" t="s">
        <v>6465</v>
      </c>
    </row>
    <row r="989" spans="1:4" x14ac:dyDescent="0.3">
      <c r="A989" s="2" t="s">
        <v>3048</v>
      </c>
      <c r="B989" s="4" t="s">
        <v>3049</v>
      </c>
      <c r="C989" s="7" t="s">
        <v>6986</v>
      </c>
      <c r="D989" s="2" t="s">
        <v>6467</v>
      </c>
    </row>
    <row r="990" spans="1:4" x14ac:dyDescent="0.3">
      <c r="A990" s="2" t="s">
        <v>3056</v>
      </c>
      <c r="B990" s="4" t="s">
        <v>3057</v>
      </c>
      <c r="C990" s="7" t="s">
        <v>6987</v>
      </c>
      <c r="D990" s="2" t="s">
        <v>6446</v>
      </c>
    </row>
    <row r="991" spans="1:4" x14ac:dyDescent="0.3">
      <c r="A991" s="2" t="s">
        <v>3068</v>
      </c>
      <c r="B991" s="4" t="s">
        <v>3069</v>
      </c>
      <c r="C991" s="7" t="s">
        <v>6988</v>
      </c>
      <c r="D991" s="2" t="s">
        <v>6458</v>
      </c>
    </row>
    <row r="992" spans="1:4" x14ac:dyDescent="0.3">
      <c r="A992" s="2" t="s">
        <v>3058</v>
      </c>
      <c r="B992" s="4" t="s">
        <v>3059</v>
      </c>
      <c r="C992" s="7" t="s">
        <v>6989</v>
      </c>
      <c r="D992" s="2" t="s">
        <v>6441</v>
      </c>
    </row>
    <row r="993" spans="1:4" x14ac:dyDescent="0.3">
      <c r="A993" s="2" t="s">
        <v>3060</v>
      </c>
      <c r="B993" s="4" t="s">
        <v>3061</v>
      </c>
      <c r="C993" s="7" t="s">
        <v>6008</v>
      </c>
      <c r="D993" s="2" t="s">
        <v>6456</v>
      </c>
    </row>
    <row r="994" spans="1:4" x14ac:dyDescent="0.3">
      <c r="A994" s="2" t="s">
        <v>3062</v>
      </c>
      <c r="B994" s="4" t="s">
        <v>3063</v>
      </c>
      <c r="C994" s="7" t="s">
        <v>6990</v>
      </c>
      <c r="D994" s="2" t="s">
        <v>6474</v>
      </c>
    </row>
    <row r="995" spans="1:4" x14ac:dyDescent="0.3">
      <c r="A995" s="2" t="s">
        <v>3064</v>
      </c>
      <c r="B995" s="4" t="s">
        <v>3065</v>
      </c>
      <c r="C995" s="7" t="s">
        <v>7746</v>
      </c>
      <c r="D995" s="2" t="s">
        <v>7296</v>
      </c>
    </row>
    <row r="996" spans="1:4" x14ac:dyDescent="0.3">
      <c r="A996" s="2" t="s">
        <v>3074</v>
      </c>
      <c r="B996" s="4" t="s">
        <v>1272</v>
      </c>
      <c r="C996" s="7" t="s">
        <v>6991</v>
      </c>
      <c r="D996" s="2" t="s">
        <v>6462</v>
      </c>
    </row>
    <row r="997" spans="1:4" x14ac:dyDescent="0.3">
      <c r="A997" s="2" t="s">
        <v>3072</v>
      </c>
      <c r="B997" s="4" t="s">
        <v>3073</v>
      </c>
      <c r="C997" s="7" t="s">
        <v>6992</v>
      </c>
      <c r="D997" s="2" t="s">
        <v>6458</v>
      </c>
    </row>
    <row r="998" spans="1:4" x14ac:dyDescent="0.3">
      <c r="A998" s="2" t="s">
        <v>3070</v>
      </c>
      <c r="B998" s="4" t="s">
        <v>3071</v>
      </c>
      <c r="C998" s="7" t="s">
        <v>6993</v>
      </c>
      <c r="D998" s="2" t="s">
        <v>6474</v>
      </c>
    </row>
    <row r="999" spans="1:4" x14ac:dyDescent="0.3">
      <c r="A999" s="2" t="s">
        <v>3075</v>
      </c>
      <c r="B999" s="4" t="s">
        <v>3076</v>
      </c>
      <c r="C999" s="7" t="s">
        <v>6994</v>
      </c>
      <c r="D999" s="2" t="s">
        <v>6460</v>
      </c>
    </row>
    <row r="1000" spans="1:4" x14ac:dyDescent="0.3">
      <c r="A1000" s="2" t="s">
        <v>3077</v>
      </c>
      <c r="B1000" s="4" t="s">
        <v>3078</v>
      </c>
      <c r="C1000" s="7" t="s">
        <v>6995</v>
      </c>
      <c r="D1000" s="2" t="s">
        <v>6474</v>
      </c>
    </row>
    <row r="1001" spans="1:4" x14ac:dyDescent="0.3">
      <c r="A1001" s="2" t="s">
        <v>3079</v>
      </c>
      <c r="B1001" s="4" t="s">
        <v>3080</v>
      </c>
      <c r="C1001" s="7" t="s">
        <v>6996</v>
      </c>
      <c r="D1001" s="2" t="s">
        <v>6446</v>
      </c>
    </row>
    <row r="1002" spans="1:4" x14ac:dyDescent="0.3">
      <c r="A1002" s="2" t="s">
        <v>3081</v>
      </c>
      <c r="B1002" s="4" t="s">
        <v>3082</v>
      </c>
      <c r="C1002" s="7" t="s">
        <v>7063</v>
      </c>
      <c r="D1002" s="2" t="s">
        <v>7296</v>
      </c>
    </row>
    <row r="1003" spans="1:4" x14ac:dyDescent="0.3">
      <c r="A1003" s="2" t="s">
        <v>3083</v>
      </c>
      <c r="B1003" s="4" t="s">
        <v>3084</v>
      </c>
      <c r="C1003" s="7" t="s">
        <v>7747</v>
      </c>
      <c r="D1003" s="2" t="s">
        <v>7318</v>
      </c>
    </row>
    <row r="1004" spans="1:4" x14ac:dyDescent="0.3">
      <c r="A1004" s="2" t="s">
        <v>3087</v>
      </c>
      <c r="B1004" s="4" t="s">
        <v>3088</v>
      </c>
      <c r="C1004" s="7" t="s">
        <v>6997</v>
      </c>
      <c r="D1004" s="2" t="s">
        <v>6439</v>
      </c>
    </row>
    <row r="1005" spans="1:4" x14ac:dyDescent="0.3">
      <c r="A1005" s="2" t="s">
        <v>3085</v>
      </c>
      <c r="B1005" s="4" t="s">
        <v>3086</v>
      </c>
      <c r="C1005" s="7" t="s">
        <v>6998</v>
      </c>
      <c r="D1005" s="2" t="s">
        <v>6460</v>
      </c>
    </row>
    <row r="1006" spans="1:4" x14ac:dyDescent="0.3">
      <c r="A1006" s="2" t="s">
        <v>3089</v>
      </c>
      <c r="B1006" s="4" t="s">
        <v>3090</v>
      </c>
      <c r="C1006" s="7" t="s">
        <v>6896</v>
      </c>
      <c r="D1006" s="2" t="s">
        <v>6481</v>
      </c>
    </row>
    <row r="1007" spans="1:4" x14ac:dyDescent="0.3">
      <c r="A1007" s="2" t="s">
        <v>3091</v>
      </c>
      <c r="B1007" s="4" t="s">
        <v>3092</v>
      </c>
      <c r="C1007" s="7" t="s">
        <v>6999</v>
      </c>
      <c r="D1007" s="2" t="s">
        <v>6441</v>
      </c>
    </row>
    <row r="1008" spans="1:4" x14ac:dyDescent="0.3">
      <c r="A1008" s="2" t="s">
        <v>3093</v>
      </c>
      <c r="B1008" s="4" t="s">
        <v>3094</v>
      </c>
      <c r="C1008" s="7" t="s">
        <v>7000</v>
      </c>
      <c r="D1008" s="2" t="s">
        <v>6456</v>
      </c>
    </row>
    <row r="1009" spans="1:4" x14ac:dyDescent="0.3">
      <c r="A1009" s="2" t="s">
        <v>3095</v>
      </c>
      <c r="B1009" s="4" t="s">
        <v>3096</v>
      </c>
      <c r="C1009" s="7" t="s">
        <v>7748</v>
      </c>
      <c r="D1009" s="2" t="s">
        <v>7296</v>
      </c>
    </row>
    <row r="1010" spans="1:4" x14ac:dyDescent="0.3">
      <c r="A1010" s="2" t="s">
        <v>3099</v>
      </c>
      <c r="B1010" s="4" t="s">
        <v>3100</v>
      </c>
      <c r="C1010" s="7" t="s">
        <v>7001</v>
      </c>
      <c r="D1010" s="2" t="s">
        <v>6462</v>
      </c>
    </row>
    <row r="1011" spans="1:4" x14ac:dyDescent="0.3">
      <c r="A1011" s="2" t="s">
        <v>3097</v>
      </c>
      <c r="B1011" s="4" t="s">
        <v>3098</v>
      </c>
      <c r="C1011" s="7" t="s">
        <v>7002</v>
      </c>
      <c r="D1011" s="2" t="s">
        <v>6441</v>
      </c>
    </row>
    <row r="1012" spans="1:4" x14ac:dyDescent="0.3">
      <c r="A1012" s="2" t="s">
        <v>3101</v>
      </c>
      <c r="B1012" s="4" t="s">
        <v>3102</v>
      </c>
      <c r="C1012" s="7" t="s">
        <v>7003</v>
      </c>
      <c r="D1012" s="2" t="s">
        <v>6471</v>
      </c>
    </row>
    <row r="1013" spans="1:4" x14ac:dyDescent="0.3">
      <c r="A1013" s="2" t="s">
        <v>3103</v>
      </c>
      <c r="B1013" s="4" t="s">
        <v>3104</v>
      </c>
      <c r="C1013" s="7" t="s">
        <v>7004</v>
      </c>
      <c r="D1013" s="2" t="s">
        <v>6471</v>
      </c>
    </row>
    <row r="1014" spans="1:4" x14ac:dyDescent="0.3">
      <c r="A1014" s="2" t="s">
        <v>3107</v>
      </c>
      <c r="B1014" s="4" t="s">
        <v>3108</v>
      </c>
      <c r="C1014" s="7" t="s">
        <v>6980</v>
      </c>
      <c r="D1014" s="2" t="s">
        <v>6462</v>
      </c>
    </row>
    <row r="1015" spans="1:4" x14ac:dyDescent="0.3">
      <c r="A1015" s="2" t="s">
        <v>3105</v>
      </c>
      <c r="B1015" s="4" t="s">
        <v>3106</v>
      </c>
      <c r="C1015" s="7" t="s">
        <v>7005</v>
      </c>
      <c r="D1015" s="2" t="s">
        <v>6460</v>
      </c>
    </row>
    <row r="1016" spans="1:4" x14ac:dyDescent="0.3">
      <c r="A1016" s="2" t="s">
        <v>3109</v>
      </c>
      <c r="B1016" s="4" t="s">
        <v>1917</v>
      </c>
      <c r="C1016" s="7" t="s">
        <v>7006</v>
      </c>
      <c r="D1016" s="2" t="s">
        <v>6439</v>
      </c>
    </row>
    <row r="1017" spans="1:4" x14ac:dyDescent="0.3">
      <c r="A1017" s="2" t="s">
        <v>3110</v>
      </c>
      <c r="B1017" s="4" t="s">
        <v>3111</v>
      </c>
      <c r="C1017" s="7" t="s">
        <v>7749</v>
      </c>
      <c r="D1017" s="2" t="s">
        <v>7296</v>
      </c>
    </row>
    <row r="1018" spans="1:4" x14ac:dyDescent="0.3">
      <c r="A1018" s="2" t="s">
        <v>3796</v>
      </c>
      <c r="B1018" s="4" t="s">
        <v>3797</v>
      </c>
      <c r="C1018" s="7" t="s">
        <v>7007</v>
      </c>
      <c r="D1018" s="2" t="s">
        <v>6441</v>
      </c>
    </row>
    <row r="1019" spans="1:4" x14ac:dyDescent="0.3">
      <c r="A1019" s="2" t="s">
        <v>3112</v>
      </c>
      <c r="B1019" s="4" t="s">
        <v>3113</v>
      </c>
      <c r="C1019" s="7" t="s">
        <v>3114</v>
      </c>
      <c r="D1019" s="2" t="s">
        <v>1322</v>
      </c>
    </row>
    <row r="1020" spans="1:4" x14ac:dyDescent="0.3">
      <c r="A1020" s="2" t="s">
        <v>3115</v>
      </c>
      <c r="B1020" s="4" t="s">
        <v>3116</v>
      </c>
      <c r="C1020" s="7" t="s">
        <v>7008</v>
      </c>
      <c r="D1020" s="2" t="s">
        <v>6525</v>
      </c>
    </row>
    <row r="1021" spans="1:4" x14ac:dyDescent="0.3">
      <c r="A1021" s="2" t="s">
        <v>3119</v>
      </c>
      <c r="B1021" s="4" t="s">
        <v>3119</v>
      </c>
      <c r="C1021" s="7" t="s">
        <v>3120</v>
      </c>
      <c r="D1021" s="2" t="s">
        <v>1322</v>
      </c>
    </row>
    <row r="1022" spans="1:4" x14ac:dyDescent="0.3">
      <c r="A1022" s="2" t="s">
        <v>2295</v>
      </c>
      <c r="B1022" s="4" t="s">
        <v>2296</v>
      </c>
      <c r="C1022" s="7" t="s">
        <v>7009</v>
      </c>
      <c r="D1022" s="2" t="s">
        <v>6481</v>
      </c>
    </row>
    <row r="1023" spans="1:4" x14ac:dyDescent="0.3">
      <c r="A1023" s="2" t="s">
        <v>3121</v>
      </c>
      <c r="B1023" s="4" t="s">
        <v>3122</v>
      </c>
      <c r="C1023" s="7" t="s">
        <v>7010</v>
      </c>
      <c r="D1023" s="2" t="s">
        <v>6474</v>
      </c>
    </row>
    <row r="1024" spans="1:4" x14ac:dyDescent="0.3">
      <c r="A1024" s="2" t="s">
        <v>3123</v>
      </c>
      <c r="B1024" s="4" t="s">
        <v>3124</v>
      </c>
      <c r="C1024" s="7" t="s">
        <v>7011</v>
      </c>
      <c r="D1024" s="2" t="s">
        <v>6444</v>
      </c>
    </row>
    <row r="1025" spans="1:4" x14ac:dyDescent="0.3">
      <c r="A1025" s="2" t="s">
        <v>3125</v>
      </c>
      <c r="B1025" s="4" t="s">
        <v>3126</v>
      </c>
      <c r="C1025" s="7" t="s">
        <v>7012</v>
      </c>
      <c r="D1025" s="2" t="s">
        <v>6465</v>
      </c>
    </row>
    <row r="1026" spans="1:4" x14ac:dyDescent="0.3">
      <c r="A1026" s="2" t="s">
        <v>3127</v>
      </c>
      <c r="B1026" s="4" t="s">
        <v>3127</v>
      </c>
      <c r="C1026" s="7" t="s">
        <v>7013</v>
      </c>
      <c r="D1026" s="2" t="s">
        <v>6446</v>
      </c>
    </row>
    <row r="1027" spans="1:4" x14ac:dyDescent="0.3">
      <c r="A1027" s="2" t="s">
        <v>2364</v>
      </c>
      <c r="B1027" s="4" t="s">
        <v>2365</v>
      </c>
      <c r="C1027" s="7" t="s">
        <v>7750</v>
      </c>
      <c r="D1027" s="2" t="s">
        <v>7307</v>
      </c>
    </row>
    <row r="1028" spans="1:4" x14ac:dyDescent="0.3">
      <c r="A1028" s="2" t="s">
        <v>3128</v>
      </c>
      <c r="B1028" s="4" t="s">
        <v>3129</v>
      </c>
      <c r="C1028" s="7" t="s">
        <v>7014</v>
      </c>
      <c r="D1028" s="2" t="s">
        <v>6525</v>
      </c>
    </row>
    <row r="1029" spans="1:4" x14ac:dyDescent="0.3">
      <c r="A1029" s="2" t="s">
        <v>3130</v>
      </c>
      <c r="B1029" s="4" t="s">
        <v>3131</v>
      </c>
      <c r="C1029" s="7" t="s">
        <v>7015</v>
      </c>
      <c r="D1029" s="2" t="s">
        <v>6446</v>
      </c>
    </row>
    <row r="1030" spans="1:4" x14ac:dyDescent="0.3">
      <c r="A1030" s="2" t="s">
        <v>3132</v>
      </c>
      <c r="B1030" s="4" t="s">
        <v>3133</v>
      </c>
      <c r="C1030" s="7" t="s">
        <v>7016</v>
      </c>
      <c r="D1030" s="2" t="s">
        <v>6481</v>
      </c>
    </row>
    <row r="1031" spans="1:4" x14ac:dyDescent="0.3">
      <c r="A1031" s="2" t="s">
        <v>3142</v>
      </c>
      <c r="B1031" s="4" t="s">
        <v>3143</v>
      </c>
      <c r="C1031" s="7" t="s">
        <v>7017</v>
      </c>
      <c r="D1031" s="2" t="s">
        <v>6462</v>
      </c>
    </row>
    <row r="1032" spans="1:4" x14ac:dyDescent="0.3">
      <c r="A1032" s="2" t="s">
        <v>3134</v>
      </c>
      <c r="B1032" s="4" t="s">
        <v>3135</v>
      </c>
      <c r="C1032" s="7" t="s">
        <v>7751</v>
      </c>
      <c r="D1032" s="2" t="s">
        <v>7303</v>
      </c>
    </row>
    <row r="1033" spans="1:4" x14ac:dyDescent="0.3">
      <c r="A1033" s="2" t="s">
        <v>3136</v>
      </c>
      <c r="B1033" s="4" t="s">
        <v>3137</v>
      </c>
      <c r="C1033" s="7" t="s">
        <v>7018</v>
      </c>
      <c r="D1033" s="2" t="s">
        <v>6441</v>
      </c>
    </row>
    <row r="1034" spans="1:4" x14ac:dyDescent="0.3">
      <c r="A1034" s="2" t="s">
        <v>3138</v>
      </c>
      <c r="B1034" s="4" t="s">
        <v>3139</v>
      </c>
      <c r="C1034" s="7" t="s">
        <v>7019</v>
      </c>
      <c r="D1034" s="2" t="s">
        <v>6525</v>
      </c>
    </row>
    <row r="1035" spans="1:4" x14ac:dyDescent="0.3">
      <c r="A1035" s="2" t="s">
        <v>2535</v>
      </c>
      <c r="B1035" s="4" t="s">
        <v>2536</v>
      </c>
      <c r="C1035" s="7" t="s">
        <v>7752</v>
      </c>
      <c r="D1035" s="2" t="s">
        <v>7296</v>
      </c>
    </row>
    <row r="1036" spans="1:4" x14ac:dyDescent="0.3">
      <c r="A1036" s="2" t="s">
        <v>3144</v>
      </c>
      <c r="B1036" s="4" t="s">
        <v>3145</v>
      </c>
      <c r="C1036" s="7" t="s">
        <v>7020</v>
      </c>
      <c r="D1036" s="2" t="s">
        <v>6467</v>
      </c>
    </row>
    <row r="1037" spans="1:4" x14ac:dyDescent="0.3">
      <c r="A1037" s="2" t="s">
        <v>3146</v>
      </c>
      <c r="B1037" s="4" t="s">
        <v>3147</v>
      </c>
      <c r="C1037" s="7" t="s">
        <v>3148</v>
      </c>
      <c r="D1037" s="2" t="s">
        <v>3149</v>
      </c>
    </row>
    <row r="1038" spans="1:4" x14ac:dyDescent="0.3">
      <c r="A1038" s="2" t="s">
        <v>3156</v>
      </c>
      <c r="B1038" s="4" t="s">
        <v>3157</v>
      </c>
      <c r="C1038" s="7" t="s">
        <v>7753</v>
      </c>
      <c r="D1038" s="2" t="s">
        <v>7309</v>
      </c>
    </row>
    <row r="1039" spans="1:4" x14ac:dyDescent="0.3">
      <c r="A1039" s="2" t="s">
        <v>3152</v>
      </c>
      <c r="B1039" s="4" t="s">
        <v>3153</v>
      </c>
      <c r="C1039" s="7" t="s">
        <v>7021</v>
      </c>
      <c r="D1039" s="2" t="s">
        <v>6454</v>
      </c>
    </row>
    <row r="1040" spans="1:4" x14ac:dyDescent="0.3">
      <c r="A1040" s="2" t="s">
        <v>3158</v>
      </c>
      <c r="B1040" s="4" t="s">
        <v>3159</v>
      </c>
      <c r="C1040" s="7" t="s">
        <v>7022</v>
      </c>
      <c r="D1040" s="2" t="s">
        <v>6525</v>
      </c>
    </row>
    <row r="1041" spans="1:4" x14ac:dyDescent="0.3">
      <c r="A1041" s="2" t="s">
        <v>3160</v>
      </c>
      <c r="B1041" s="4" t="s">
        <v>3161</v>
      </c>
      <c r="C1041" s="7" t="s">
        <v>3162</v>
      </c>
      <c r="D1041" s="2" t="s">
        <v>3163</v>
      </c>
    </row>
    <row r="1042" spans="1:4" x14ac:dyDescent="0.3">
      <c r="A1042" s="2" t="s">
        <v>2610</v>
      </c>
      <c r="B1042" s="4" t="s">
        <v>2611</v>
      </c>
      <c r="C1042" s="7" t="s">
        <v>7023</v>
      </c>
      <c r="D1042" s="2" t="s">
        <v>6449</v>
      </c>
    </row>
    <row r="1043" spans="1:4" x14ac:dyDescent="0.3">
      <c r="A1043" s="2" t="s">
        <v>3164</v>
      </c>
      <c r="B1043" s="4" t="s">
        <v>3165</v>
      </c>
      <c r="C1043" s="7" t="s">
        <v>7024</v>
      </c>
      <c r="D1043" s="2" t="s">
        <v>6449</v>
      </c>
    </row>
    <row r="1044" spans="1:4" x14ac:dyDescent="0.3">
      <c r="A1044" s="2" t="s">
        <v>3168</v>
      </c>
      <c r="B1044" s="4" t="s">
        <v>3169</v>
      </c>
      <c r="C1044" s="7" t="s">
        <v>7025</v>
      </c>
      <c r="D1044" s="2" t="s">
        <v>6456</v>
      </c>
    </row>
    <row r="1045" spans="1:4" x14ac:dyDescent="0.3">
      <c r="A1045" s="2" t="s">
        <v>3170</v>
      </c>
      <c r="B1045" s="4" t="s">
        <v>3171</v>
      </c>
      <c r="C1045" s="7" t="s">
        <v>3172</v>
      </c>
      <c r="D1045" s="2" t="s">
        <v>3173</v>
      </c>
    </row>
    <row r="1046" spans="1:4" x14ac:dyDescent="0.3">
      <c r="A1046" s="2" t="s">
        <v>3166</v>
      </c>
      <c r="B1046" s="4" t="s">
        <v>3167</v>
      </c>
      <c r="C1046" s="7" t="s">
        <v>7026</v>
      </c>
      <c r="D1046" s="2" t="s">
        <v>6460</v>
      </c>
    </row>
    <row r="1047" spans="1:4" x14ac:dyDescent="0.3">
      <c r="A1047" s="2" t="s">
        <v>3178</v>
      </c>
      <c r="B1047" s="4" t="s">
        <v>3179</v>
      </c>
      <c r="C1047" s="7" t="s">
        <v>6943</v>
      </c>
      <c r="D1047" s="2" t="s">
        <v>6458</v>
      </c>
    </row>
    <row r="1048" spans="1:4" x14ac:dyDescent="0.3">
      <c r="A1048" s="2" t="s">
        <v>3174</v>
      </c>
      <c r="B1048" s="4" t="s">
        <v>3175</v>
      </c>
      <c r="C1048" s="7" t="s">
        <v>7027</v>
      </c>
      <c r="D1048" s="2" t="s">
        <v>6467</v>
      </c>
    </row>
    <row r="1049" spans="1:4" x14ac:dyDescent="0.3">
      <c r="A1049" s="2" t="s">
        <v>3176</v>
      </c>
      <c r="B1049" s="4" t="s">
        <v>3177</v>
      </c>
      <c r="C1049" s="7" t="s">
        <v>7028</v>
      </c>
      <c r="D1049" s="2" t="s">
        <v>6439</v>
      </c>
    </row>
    <row r="1050" spans="1:4" x14ac:dyDescent="0.3">
      <c r="A1050" s="2" t="s">
        <v>3180</v>
      </c>
      <c r="B1050" s="4" t="s">
        <v>3181</v>
      </c>
      <c r="C1050" s="7" t="s">
        <v>7029</v>
      </c>
      <c r="D1050" s="2" t="s">
        <v>6446</v>
      </c>
    </row>
    <row r="1051" spans="1:4" x14ac:dyDescent="0.3">
      <c r="A1051" s="2" t="s">
        <v>3182</v>
      </c>
      <c r="B1051" s="4" t="s">
        <v>3183</v>
      </c>
      <c r="C1051" s="7" t="s">
        <v>7030</v>
      </c>
      <c r="D1051" s="2" t="s">
        <v>6467</v>
      </c>
    </row>
    <row r="1052" spans="1:4" x14ac:dyDescent="0.3">
      <c r="A1052" s="2" t="s">
        <v>3186</v>
      </c>
      <c r="B1052" s="4" t="s">
        <v>3187</v>
      </c>
      <c r="C1052" s="7" t="s">
        <v>7031</v>
      </c>
      <c r="D1052" s="2" t="s">
        <v>6446</v>
      </c>
    </row>
    <row r="1053" spans="1:4" x14ac:dyDescent="0.3">
      <c r="A1053" s="2" t="s">
        <v>3188</v>
      </c>
      <c r="B1053" s="4" t="s">
        <v>3189</v>
      </c>
      <c r="C1053" s="7" t="s">
        <v>7032</v>
      </c>
      <c r="D1053" s="2" t="s">
        <v>6444</v>
      </c>
    </row>
    <row r="1054" spans="1:4" x14ac:dyDescent="0.3">
      <c r="A1054" s="2" t="s">
        <v>3190</v>
      </c>
      <c r="B1054" s="4" t="s">
        <v>3191</v>
      </c>
      <c r="C1054" s="7" t="s">
        <v>7033</v>
      </c>
      <c r="D1054" s="2" t="s">
        <v>6460</v>
      </c>
    </row>
    <row r="1055" spans="1:4" x14ac:dyDescent="0.3">
      <c r="A1055" s="2" t="s">
        <v>3184</v>
      </c>
      <c r="B1055" s="4" t="s">
        <v>3185</v>
      </c>
      <c r="C1055" s="7" t="s">
        <v>7034</v>
      </c>
      <c r="D1055" s="2" t="s">
        <v>6454</v>
      </c>
    </row>
    <row r="1056" spans="1:4" x14ac:dyDescent="0.3">
      <c r="A1056" s="2" t="s">
        <v>1314</v>
      </c>
      <c r="B1056" s="4" t="s">
        <v>907</v>
      </c>
      <c r="C1056" s="7" t="s">
        <v>7035</v>
      </c>
      <c r="D1056" s="2" t="s">
        <v>6439</v>
      </c>
    </row>
    <row r="1057" spans="1:4" x14ac:dyDescent="0.3">
      <c r="A1057" s="2" t="s">
        <v>3192</v>
      </c>
      <c r="B1057" s="4" t="s">
        <v>3193</v>
      </c>
      <c r="C1057" s="7" t="s">
        <v>7036</v>
      </c>
      <c r="D1057" s="2" t="s">
        <v>6465</v>
      </c>
    </row>
    <row r="1058" spans="1:4" x14ac:dyDescent="0.3">
      <c r="A1058" s="2" t="s">
        <v>3194</v>
      </c>
      <c r="B1058" s="4" t="s">
        <v>3195</v>
      </c>
      <c r="C1058" s="7" t="s">
        <v>7037</v>
      </c>
      <c r="D1058" s="2" t="s">
        <v>6437</v>
      </c>
    </row>
    <row r="1059" spans="1:4" x14ac:dyDescent="0.3">
      <c r="A1059" s="2" t="s">
        <v>3196</v>
      </c>
      <c r="B1059" s="4" t="s">
        <v>3197</v>
      </c>
      <c r="C1059" s="7" t="s">
        <v>6886</v>
      </c>
      <c r="D1059" s="2" t="s">
        <v>6462</v>
      </c>
    </row>
    <row r="1060" spans="1:4" x14ac:dyDescent="0.3">
      <c r="A1060" s="2" t="s">
        <v>3198</v>
      </c>
      <c r="B1060" s="4" t="s">
        <v>3199</v>
      </c>
      <c r="C1060" s="7" t="s">
        <v>6957</v>
      </c>
      <c r="D1060" s="2" t="s">
        <v>7318</v>
      </c>
    </row>
    <row r="1061" spans="1:4" x14ac:dyDescent="0.3">
      <c r="A1061" s="2" t="s">
        <v>2782</v>
      </c>
      <c r="B1061" s="4" t="s">
        <v>2783</v>
      </c>
      <c r="C1061" s="7" t="s">
        <v>7038</v>
      </c>
      <c r="D1061" s="2" t="s">
        <v>6458</v>
      </c>
    </row>
    <row r="1062" spans="1:4" x14ac:dyDescent="0.3">
      <c r="A1062" s="2" t="s">
        <v>3200</v>
      </c>
      <c r="B1062" s="4" t="s">
        <v>3201</v>
      </c>
      <c r="C1062" s="7" t="s">
        <v>7039</v>
      </c>
      <c r="D1062" s="2" t="s">
        <v>6458</v>
      </c>
    </row>
    <row r="1063" spans="1:4" x14ac:dyDescent="0.3">
      <c r="A1063" s="2" t="s">
        <v>3202</v>
      </c>
      <c r="B1063" s="4" t="s">
        <v>3203</v>
      </c>
      <c r="C1063" s="7" t="s">
        <v>7040</v>
      </c>
      <c r="D1063" s="2" t="s">
        <v>6458</v>
      </c>
    </row>
    <row r="1064" spans="1:4" x14ac:dyDescent="0.3">
      <c r="A1064" s="2" t="s">
        <v>3206</v>
      </c>
      <c r="B1064" s="4" t="s">
        <v>3207</v>
      </c>
      <c r="C1064" s="7" t="s">
        <v>7041</v>
      </c>
      <c r="D1064" s="2" t="s">
        <v>6446</v>
      </c>
    </row>
    <row r="1065" spans="1:4" x14ac:dyDescent="0.3">
      <c r="A1065" s="2" t="s">
        <v>3208</v>
      </c>
      <c r="B1065" s="4" t="s">
        <v>3209</v>
      </c>
      <c r="C1065" s="7" t="s">
        <v>7042</v>
      </c>
      <c r="D1065" s="2" t="s">
        <v>6525</v>
      </c>
    </row>
    <row r="1066" spans="1:4" x14ac:dyDescent="0.3">
      <c r="A1066" s="2" t="s">
        <v>3210</v>
      </c>
      <c r="B1066" s="4" t="s">
        <v>3211</v>
      </c>
      <c r="C1066" s="7" t="s">
        <v>7043</v>
      </c>
      <c r="D1066" s="2" t="s">
        <v>6454</v>
      </c>
    </row>
    <row r="1067" spans="1:4" x14ac:dyDescent="0.3">
      <c r="A1067" s="2" t="s">
        <v>2822</v>
      </c>
      <c r="B1067" s="4" t="s">
        <v>2823</v>
      </c>
      <c r="C1067" s="7" t="s">
        <v>7044</v>
      </c>
      <c r="D1067" s="2" t="s">
        <v>6444</v>
      </c>
    </row>
    <row r="1068" spans="1:4" x14ac:dyDescent="0.3">
      <c r="A1068" s="2" t="s">
        <v>2820</v>
      </c>
      <c r="B1068" s="4" t="s">
        <v>2821</v>
      </c>
      <c r="C1068" s="7" t="s">
        <v>7045</v>
      </c>
      <c r="D1068" s="2" t="s">
        <v>6467</v>
      </c>
    </row>
    <row r="1069" spans="1:4" x14ac:dyDescent="0.3">
      <c r="A1069" s="2" t="s">
        <v>2828</v>
      </c>
      <c r="B1069" s="4" t="s">
        <v>2829</v>
      </c>
      <c r="C1069" s="7" t="s">
        <v>7046</v>
      </c>
      <c r="D1069" s="2" t="s">
        <v>6456</v>
      </c>
    </row>
    <row r="1070" spans="1:4" x14ac:dyDescent="0.3">
      <c r="A1070" s="2" t="s">
        <v>3234</v>
      </c>
      <c r="B1070" s="4" t="s">
        <v>3235</v>
      </c>
      <c r="C1070" s="7" t="s">
        <v>7047</v>
      </c>
      <c r="D1070" s="2" t="s">
        <v>6467</v>
      </c>
    </row>
    <row r="1071" spans="1:4" x14ac:dyDescent="0.3">
      <c r="A1071" s="2" t="s">
        <v>2836</v>
      </c>
      <c r="B1071" s="4" t="s">
        <v>2836</v>
      </c>
      <c r="C1071" s="7" t="s">
        <v>7048</v>
      </c>
      <c r="D1071" s="2" t="s">
        <v>6525</v>
      </c>
    </row>
    <row r="1072" spans="1:4" x14ac:dyDescent="0.3">
      <c r="A1072" s="2" t="s">
        <v>3214</v>
      </c>
      <c r="B1072" s="4" t="s">
        <v>3215</v>
      </c>
      <c r="C1072" s="7" t="s">
        <v>7049</v>
      </c>
      <c r="D1072" s="2" t="s">
        <v>6454</v>
      </c>
    </row>
    <row r="1073" spans="1:4" x14ac:dyDescent="0.3">
      <c r="A1073" s="2" t="s">
        <v>3216</v>
      </c>
      <c r="B1073" s="4" t="s">
        <v>3217</v>
      </c>
      <c r="C1073" s="7" t="s">
        <v>7050</v>
      </c>
      <c r="D1073" s="2" t="s">
        <v>6441</v>
      </c>
    </row>
    <row r="1074" spans="1:4" x14ac:dyDescent="0.3">
      <c r="A1074" s="2" t="s">
        <v>3218</v>
      </c>
      <c r="B1074" s="4" t="s">
        <v>3219</v>
      </c>
      <c r="C1074" s="7" t="s">
        <v>7051</v>
      </c>
      <c r="D1074" s="2" t="s">
        <v>6467</v>
      </c>
    </row>
    <row r="1075" spans="1:4" x14ac:dyDescent="0.3">
      <c r="A1075" s="2" t="s">
        <v>3212</v>
      </c>
      <c r="B1075" s="4" t="s">
        <v>3213</v>
      </c>
      <c r="C1075" s="7" t="s">
        <v>7052</v>
      </c>
      <c r="D1075" s="2" t="s">
        <v>6446</v>
      </c>
    </row>
    <row r="1076" spans="1:4" x14ac:dyDescent="0.3">
      <c r="A1076" s="2" t="s">
        <v>3220</v>
      </c>
      <c r="B1076" s="4" t="s">
        <v>3221</v>
      </c>
      <c r="C1076" s="7" t="s">
        <v>6856</v>
      </c>
      <c r="D1076" s="2" t="s">
        <v>6458</v>
      </c>
    </row>
    <row r="1077" spans="1:4" x14ac:dyDescent="0.3">
      <c r="A1077" s="2" t="s">
        <v>3222</v>
      </c>
      <c r="B1077" s="4" t="s">
        <v>3223</v>
      </c>
      <c r="C1077" s="7" t="s">
        <v>7053</v>
      </c>
      <c r="D1077" s="2" t="s">
        <v>6467</v>
      </c>
    </row>
    <row r="1078" spans="1:4" x14ac:dyDescent="0.3">
      <c r="A1078" s="2" t="s">
        <v>3228</v>
      </c>
      <c r="B1078" s="4" t="s">
        <v>3229</v>
      </c>
      <c r="C1078" s="7" t="s">
        <v>7054</v>
      </c>
      <c r="D1078" s="2" t="s">
        <v>6446</v>
      </c>
    </row>
    <row r="1079" spans="1:4" x14ac:dyDescent="0.3">
      <c r="A1079" s="2" t="s">
        <v>3224</v>
      </c>
      <c r="B1079" s="4" t="s">
        <v>3225</v>
      </c>
      <c r="C1079" s="7" t="s">
        <v>3226</v>
      </c>
      <c r="D1079" s="2" t="s">
        <v>3227</v>
      </c>
    </row>
    <row r="1080" spans="1:4" x14ac:dyDescent="0.3">
      <c r="A1080" s="2" t="s">
        <v>3230</v>
      </c>
      <c r="B1080" s="4" t="s">
        <v>3231</v>
      </c>
      <c r="C1080" s="7" t="s">
        <v>7055</v>
      </c>
      <c r="D1080" s="2" t="s">
        <v>6460</v>
      </c>
    </row>
    <row r="1081" spans="1:4" x14ac:dyDescent="0.3">
      <c r="A1081" s="2" t="s">
        <v>3232</v>
      </c>
      <c r="B1081" s="4" t="s">
        <v>3233</v>
      </c>
      <c r="C1081" s="7" t="s">
        <v>7056</v>
      </c>
      <c r="D1081" s="2" t="s">
        <v>6456</v>
      </c>
    </row>
    <row r="1082" spans="1:4" x14ac:dyDescent="0.3">
      <c r="A1082" s="2" t="s">
        <v>3238</v>
      </c>
      <c r="B1082" s="4" t="s">
        <v>3239</v>
      </c>
      <c r="C1082" s="7" t="s">
        <v>7057</v>
      </c>
      <c r="D1082" s="2" t="s">
        <v>6458</v>
      </c>
    </row>
    <row r="1083" spans="1:4" x14ac:dyDescent="0.3">
      <c r="A1083" s="2" t="s">
        <v>3240</v>
      </c>
      <c r="B1083" s="4" t="s">
        <v>2093</v>
      </c>
      <c r="C1083" s="7" t="s">
        <v>7058</v>
      </c>
      <c r="D1083" s="2" t="s">
        <v>6437</v>
      </c>
    </row>
    <row r="1084" spans="1:4" x14ac:dyDescent="0.3">
      <c r="A1084" s="2" t="s">
        <v>3236</v>
      </c>
      <c r="B1084" s="4" t="s">
        <v>3237</v>
      </c>
      <c r="C1084" s="7" t="s">
        <v>7010</v>
      </c>
      <c r="D1084" s="2" t="s">
        <v>6437</v>
      </c>
    </row>
    <row r="1085" spans="1:4" x14ac:dyDescent="0.3">
      <c r="A1085" s="2" t="s">
        <v>3241</v>
      </c>
      <c r="B1085" s="4" t="s">
        <v>3242</v>
      </c>
      <c r="C1085" s="7" t="s">
        <v>7059</v>
      </c>
      <c r="D1085" s="2" t="s">
        <v>6458</v>
      </c>
    </row>
    <row r="1086" spans="1:4" x14ac:dyDescent="0.3">
      <c r="A1086" s="2" t="s">
        <v>3247</v>
      </c>
      <c r="B1086" s="4" t="s">
        <v>3248</v>
      </c>
      <c r="C1086" s="7" t="s">
        <v>7060</v>
      </c>
      <c r="D1086" s="2" t="s">
        <v>6439</v>
      </c>
    </row>
    <row r="1087" spans="1:4" x14ac:dyDescent="0.3">
      <c r="A1087" s="2" t="s">
        <v>3243</v>
      </c>
      <c r="B1087" s="4" t="s">
        <v>3244</v>
      </c>
      <c r="C1087" s="7" t="s">
        <v>3245</v>
      </c>
      <c r="D1087" s="2" t="s">
        <v>3246</v>
      </c>
    </row>
    <row r="1088" spans="1:4" x14ac:dyDescent="0.3">
      <c r="A1088" s="2" t="s">
        <v>3249</v>
      </c>
      <c r="B1088" s="4" t="s">
        <v>3250</v>
      </c>
      <c r="C1088" s="7" t="s">
        <v>3251</v>
      </c>
      <c r="D1088" s="2" t="s">
        <v>1318</v>
      </c>
    </row>
    <row r="1089" spans="1:4" x14ac:dyDescent="0.3">
      <c r="A1089" s="2" t="s">
        <v>3252</v>
      </c>
      <c r="B1089" s="4" t="s">
        <v>3253</v>
      </c>
      <c r="C1089" s="7" t="s">
        <v>7061</v>
      </c>
      <c r="D1089" s="2" t="s">
        <v>6456</v>
      </c>
    </row>
    <row r="1090" spans="1:4" x14ac:dyDescent="0.3">
      <c r="A1090" s="2" t="s">
        <v>3254</v>
      </c>
      <c r="B1090" s="4" t="s">
        <v>3255</v>
      </c>
      <c r="C1090" s="7" t="s">
        <v>7062</v>
      </c>
      <c r="D1090" s="2" t="s">
        <v>6454</v>
      </c>
    </row>
    <row r="1091" spans="1:4" x14ac:dyDescent="0.3">
      <c r="A1091" s="2" t="s">
        <v>3256</v>
      </c>
      <c r="B1091" s="4" t="s">
        <v>3257</v>
      </c>
      <c r="C1091" s="7" t="s">
        <v>7063</v>
      </c>
      <c r="D1091" s="2" t="s">
        <v>6454</v>
      </c>
    </row>
    <row r="1092" spans="1:4" x14ac:dyDescent="0.3">
      <c r="A1092" s="2" t="s">
        <v>3260</v>
      </c>
      <c r="B1092" s="4" t="s">
        <v>3261</v>
      </c>
      <c r="C1092" s="7" t="s">
        <v>3262</v>
      </c>
      <c r="D1092" s="2" t="s">
        <v>3263</v>
      </c>
    </row>
    <row r="1093" spans="1:4" x14ac:dyDescent="0.3">
      <c r="A1093" s="2" t="s">
        <v>3264</v>
      </c>
      <c r="B1093" s="4" t="s">
        <v>3265</v>
      </c>
      <c r="C1093" s="7" t="s">
        <v>7064</v>
      </c>
      <c r="D1093" s="2" t="s">
        <v>6474</v>
      </c>
    </row>
    <row r="1094" spans="1:4" x14ac:dyDescent="0.3">
      <c r="A1094" s="2" t="s">
        <v>3204</v>
      </c>
      <c r="B1094" s="4" t="s">
        <v>3205</v>
      </c>
      <c r="C1094" s="7" t="s">
        <v>7065</v>
      </c>
      <c r="D1094" s="2" t="s">
        <v>6439</v>
      </c>
    </row>
    <row r="1095" spans="1:4" x14ac:dyDescent="0.3">
      <c r="A1095" s="2" t="s">
        <v>3266</v>
      </c>
      <c r="B1095" s="4" t="s">
        <v>3267</v>
      </c>
      <c r="C1095" s="7" t="s">
        <v>7066</v>
      </c>
      <c r="D1095" s="2" t="s">
        <v>6444</v>
      </c>
    </row>
    <row r="1096" spans="1:4" x14ac:dyDescent="0.3">
      <c r="A1096" s="2" t="s">
        <v>3268</v>
      </c>
      <c r="B1096" s="4" t="s">
        <v>3269</v>
      </c>
      <c r="C1096" s="7" t="s">
        <v>7067</v>
      </c>
      <c r="D1096" s="2" t="s">
        <v>6454</v>
      </c>
    </row>
    <row r="1097" spans="1:4" x14ac:dyDescent="0.3">
      <c r="A1097" s="2" t="s">
        <v>3283</v>
      </c>
      <c r="B1097" s="4" t="s">
        <v>3284</v>
      </c>
      <c r="C1097" s="7" t="s">
        <v>7068</v>
      </c>
      <c r="D1097" s="2" t="s">
        <v>6444</v>
      </c>
    </row>
    <row r="1098" spans="1:4" x14ac:dyDescent="0.3">
      <c r="A1098" s="2" t="s">
        <v>3272</v>
      </c>
      <c r="B1098" s="4" t="s">
        <v>3272</v>
      </c>
      <c r="C1098" s="7" t="s">
        <v>7754</v>
      </c>
      <c r="D1098" s="2" t="s">
        <v>7296</v>
      </c>
    </row>
    <row r="1099" spans="1:4" x14ac:dyDescent="0.3">
      <c r="A1099" s="2" t="s">
        <v>3270</v>
      </c>
      <c r="B1099" s="4" t="s">
        <v>3271</v>
      </c>
      <c r="C1099" s="7" t="s">
        <v>7069</v>
      </c>
      <c r="D1099" s="2" t="s">
        <v>6444</v>
      </c>
    </row>
    <row r="1100" spans="1:4" x14ac:dyDescent="0.3">
      <c r="A1100" s="2" t="s">
        <v>3273</v>
      </c>
      <c r="B1100" s="4" t="s">
        <v>3274</v>
      </c>
      <c r="C1100" s="7" t="s">
        <v>7070</v>
      </c>
      <c r="D1100" s="2" t="s">
        <v>6449</v>
      </c>
    </row>
    <row r="1101" spans="1:4" x14ac:dyDescent="0.3">
      <c r="A1101" s="2" t="s">
        <v>3275</v>
      </c>
      <c r="B1101" s="4" t="s">
        <v>3276</v>
      </c>
      <c r="C1101" s="7" t="s">
        <v>7071</v>
      </c>
      <c r="D1101" s="2" t="s">
        <v>6474</v>
      </c>
    </row>
    <row r="1102" spans="1:4" x14ac:dyDescent="0.3">
      <c r="A1102" s="2" t="s">
        <v>3277</v>
      </c>
      <c r="B1102" s="4" t="s">
        <v>3278</v>
      </c>
      <c r="C1102" s="7" t="s">
        <v>7072</v>
      </c>
      <c r="D1102" s="2" t="s">
        <v>6451</v>
      </c>
    </row>
    <row r="1103" spans="1:4" x14ac:dyDescent="0.3">
      <c r="A1103" s="2" t="s">
        <v>2924</v>
      </c>
      <c r="B1103" s="4" t="s">
        <v>2925</v>
      </c>
      <c r="C1103" s="7" t="s">
        <v>7755</v>
      </c>
      <c r="D1103" s="2" t="s">
        <v>7296</v>
      </c>
    </row>
    <row r="1104" spans="1:4" x14ac:dyDescent="0.3">
      <c r="A1104" s="2" t="s">
        <v>3281</v>
      </c>
      <c r="B1104" s="4" t="s">
        <v>3282</v>
      </c>
      <c r="C1104" s="7" t="s">
        <v>7073</v>
      </c>
      <c r="D1104" s="2" t="s">
        <v>6444</v>
      </c>
    </row>
    <row r="1105" spans="1:4" x14ac:dyDescent="0.3">
      <c r="A1105" s="2" t="s">
        <v>3285</v>
      </c>
      <c r="B1105" s="4" t="s">
        <v>3286</v>
      </c>
      <c r="C1105" s="7" t="s">
        <v>7074</v>
      </c>
      <c r="D1105" s="2" t="s">
        <v>6465</v>
      </c>
    </row>
    <row r="1106" spans="1:4" x14ac:dyDescent="0.3">
      <c r="A1106" s="2" t="s">
        <v>3287</v>
      </c>
      <c r="B1106" s="4" t="s">
        <v>3288</v>
      </c>
      <c r="C1106" s="7" t="s">
        <v>3289</v>
      </c>
      <c r="D1106" s="2" t="s">
        <v>3290</v>
      </c>
    </row>
    <row r="1107" spans="1:4" x14ac:dyDescent="0.3">
      <c r="A1107" s="2" t="s">
        <v>3292</v>
      </c>
      <c r="B1107" s="4" t="s">
        <v>3293</v>
      </c>
      <c r="C1107" s="7" t="s">
        <v>7075</v>
      </c>
      <c r="D1107" s="2" t="s">
        <v>6454</v>
      </c>
    </row>
    <row r="1108" spans="1:4" x14ac:dyDescent="0.3">
      <c r="A1108" s="2" t="s">
        <v>3279</v>
      </c>
      <c r="B1108" s="4" t="s">
        <v>3280</v>
      </c>
      <c r="C1108" s="7" t="s">
        <v>7076</v>
      </c>
      <c r="D1108" s="2" t="s">
        <v>6474</v>
      </c>
    </row>
    <row r="1109" spans="1:4" x14ac:dyDescent="0.3">
      <c r="A1109" s="2" t="s">
        <v>3294</v>
      </c>
      <c r="B1109" s="4" t="s">
        <v>3295</v>
      </c>
      <c r="C1109" s="7" t="s">
        <v>7077</v>
      </c>
      <c r="D1109" s="2" t="s">
        <v>6462</v>
      </c>
    </row>
    <row r="1110" spans="1:4" x14ac:dyDescent="0.3">
      <c r="A1110" s="2" t="s">
        <v>3296</v>
      </c>
      <c r="B1110" s="4" t="s">
        <v>3297</v>
      </c>
      <c r="C1110" s="7" t="s">
        <v>7756</v>
      </c>
      <c r="D1110" s="2" t="s">
        <v>7296</v>
      </c>
    </row>
    <row r="1111" spans="1:4" x14ac:dyDescent="0.3">
      <c r="A1111" s="2" t="s">
        <v>3298</v>
      </c>
      <c r="B1111" s="4" t="s">
        <v>3299</v>
      </c>
      <c r="C1111" s="7" t="s">
        <v>7078</v>
      </c>
      <c r="D1111" s="2" t="s">
        <v>6465</v>
      </c>
    </row>
    <row r="1112" spans="1:4" x14ac:dyDescent="0.3">
      <c r="A1112" s="2" t="s">
        <v>3300</v>
      </c>
      <c r="B1112" s="4" t="s">
        <v>3301</v>
      </c>
      <c r="C1112" s="7" t="s">
        <v>7079</v>
      </c>
      <c r="D1112" s="2" t="s">
        <v>6449</v>
      </c>
    </row>
    <row r="1113" spans="1:4" x14ac:dyDescent="0.3">
      <c r="A1113" s="2" t="s">
        <v>3302</v>
      </c>
      <c r="B1113" s="4" t="s">
        <v>3303</v>
      </c>
      <c r="C1113" s="7" t="s">
        <v>7080</v>
      </c>
      <c r="D1113" s="2" t="s">
        <v>6454</v>
      </c>
    </row>
    <row r="1114" spans="1:4" x14ac:dyDescent="0.3">
      <c r="A1114" s="2" t="s">
        <v>3310</v>
      </c>
      <c r="B1114" s="4" t="s">
        <v>3311</v>
      </c>
      <c r="C1114" s="7" t="s">
        <v>6943</v>
      </c>
      <c r="D1114" s="2" t="s">
        <v>6437</v>
      </c>
    </row>
    <row r="1115" spans="1:4" x14ac:dyDescent="0.3">
      <c r="A1115" s="2" t="s">
        <v>3304</v>
      </c>
      <c r="B1115" s="4" t="s">
        <v>3305</v>
      </c>
      <c r="C1115" s="7" t="s">
        <v>3306</v>
      </c>
      <c r="D1115" s="2" t="s">
        <v>3307</v>
      </c>
    </row>
    <row r="1116" spans="1:4" x14ac:dyDescent="0.3">
      <c r="A1116" s="2" t="s">
        <v>3312</v>
      </c>
      <c r="B1116" s="4" t="s">
        <v>3313</v>
      </c>
      <c r="C1116" s="7" t="s">
        <v>7081</v>
      </c>
      <c r="D1116" s="2" t="s">
        <v>6474</v>
      </c>
    </row>
    <row r="1117" spans="1:4" x14ac:dyDescent="0.3">
      <c r="A1117" s="2" t="s">
        <v>3318</v>
      </c>
      <c r="B1117" s="4" t="s">
        <v>3319</v>
      </c>
      <c r="C1117" s="7" t="s">
        <v>7082</v>
      </c>
      <c r="D1117" s="2" t="s">
        <v>6456</v>
      </c>
    </row>
    <row r="1118" spans="1:4" x14ac:dyDescent="0.3">
      <c r="A1118" s="2" t="s">
        <v>3316</v>
      </c>
      <c r="B1118" s="4" t="s">
        <v>3317</v>
      </c>
      <c r="C1118" s="7" t="s">
        <v>7083</v>
      </c>
      <c r="D1118" s="2" t="s">
        <v>6446</v>
      </c>
    </row>
    <row r="1119" spans="1:4" x14ac:dyDescent="0.3">
      <c r="A1119" s="2" t="s">
        <v>3308</v>
      </c>
      <c r="B1119" s="4" t="s">
        <v>3309</v>
      </c>
      <c r="C1119" s="7" t="s">
        <v>7084</v>
      </c>
      <c r="D1119" s="2" t="s">
        <v>6456</v>
      </c>
    </row>
    <row r="1120" spans="1:4" x14ac:dyDescent="0.3">
      <c r="A1120" s="2" t="s">
        <v>3320</v>
      </c>
      <c r="B1120" s="4" t="s">
        <v>3321</v>
      </c>
      <c r="C1120" s="7" t="s">
        <v>7085</v>
      </c>
      <c r="D1120" s="2" t="s">
        <v>6456</v>
      </c>
    </row>
    <row r="1121" spans="1:4" x14ac:dyDescent="0.3">
      <c r="A1121" s="2" t="s">
        <v>3322</v>
      </c>
      <c r="B1121" s="4" t="s">
        <v>3323</v>
      </c>
      <c r="C1121" s="7" t="s">
        <v>6972</v>
      </c>
      <c r="D1121" s="2" t="s">
        <v>6465</v>
      </c>
    </row>
    <row r="1122" spans="1:4" x14ac:dyDescent="0.3">
      <c r="A1122" s="2" t="s">
        <v>3324</v>
      </c>
      <c r="B1122" s="4" t="s">
        <v>3325</v>
      </c>
      <c r="C1122" s="7" t="s">
        <v>7086</v>
      </c>
      <c r="D1122" s="2" t="s">
        <v>6474</v>
      </c>
    </row>
    <row r="1123" spans="1:4" x14ac:dyDescent="0.3">
      <c r="A1123" s="2" t="s">
        <v>3332</v>
      </c>
      <c r="B1123" s="4" t="s">
        <v>3333</v>
      </c>
      <c r="C1123" s="7" t="s">
        <v>7087</v>
      </c>
      <c r="D1123" s="2" t="s">
        <v>6446</v>
      </c>
    </row>
    <row r="1124" spans="1:4" x14ac:dyDescent="0.3">
      <c r="A1124" s="2" t="s">
        <v>3326</v>
      </c>
      <c r="B1124" s="4" t="s">
        <v>3327</v>
      </c>
      <c r="C1124" s="7" t="s">
        <v>6980</v>
      </c>
      <c r="D1124" s="2" t="s">
        <v>6474</v>
      </c>
    </row>
    <row r="1125" spans="1:4" x14ac:dyDescent="0.3">
      <c r="A1125" s="2" t="s">
        <v>3328</v>
      </c>
      <c r="B1125" s="4" t="s">
        <v>3329</v>
      </c>
      <c r="C1125" s="7" t="s">
        <v>7088</v>
      </c>
      <c r="D1125" s="2" t="s">
        <v>6481</v>
      </c>
    </row>
    <row r="1126" spans="1:4" x14ac:dyDescent="0.3">
      <c r="A1126" s="2" t="s">
        <v>3330</v>
      </c>
      <c r="B1126" s="4" t="s">
        <v>3331</v>
      </c>
      <c r="C1126" s="7" t="s">
        <v>7089</v>
      </c>
      <c r="D1126" s="2" t="s">
        <v>6451</v>
      </c>
    </row>
    <row r="1127" spans="1:4" x14ac:dyDescent="0.3">
      <c r="A1127" s="2" t="s">
        <v>3338</v>
      </c>
      <c r="B1127" s="4" t="s">
        <v>3339</v>
      </c>
      <c r="C1127" s="7" t="s">
        <v>7072</v>
      </c>
      <c r="D1127" s="2" t="s">
        <v>6444</v>
      </c>
    </row>
    <row r="1128" spans="1:4" x14ac:dyDescent="0.3">
      <c r="A1128" s="2" t="s">
        <v>3334</v>
      </c>
      <c r="B1128" s="4" t="s">
        <v>3335</v>
      </c>
      <c r="C1128" s="7" t="s">
        <v>7090</v>
      </c>
      <c r="D1128" s="2" t="s">
        <v>6467</v>
      </c>
    </row>
    <row r="1129" spans="1:4" x14ac:dyDescent="0.3">
      <c r="A1129" s="2" t="s">
        <v>3336</v>
      </c>
      <c r="B1129" s="4" t="s">
        <v>3337</v>
      </c>
      <c r="C1129" s="7" t="s">
        <v>7091</v>
      </c>
      <c r="D1129" s="2" t="s">
        <v>6454</v>
      </c>
    </row>
    <row r="1130" spans="1:4" x14ac:dyDescent="0.3">
      <c r="A1130" s="2" t="s">
        <v>3340</v>
      </c>
      <c r="B1130" s="4" t="s">
        <v>3341</v>
      </c>
      <c r="C1130" s="7" t="s">
        <v>7092</v>
      </c>
      <c r="D1130" s="2" t="s">
        <v>6441</v>
      </c>
    </row>
    <row r="1131" spans="1:4" x14ac:dyDescent="0.3">
      <c r="A1131" s="2" t="s">
        <v>3344</v>
      </c>
      <c r="B1131" s="4" t="s">
        <v>3345</v>
      </c>
      <c r="C1131" s="7" t="s">
        <v>7093</v>
      </c>
      <c r="D1131" s="2" t="s">
        <v>6465</v>
      </c>
    </row>
    <row r="1132" spans="1:4" x14ac:dyDescent="0.3">
      <c r="A1132" s="2" t="s">
        <v>3348</v>
      </c>
      <c r="B1132" s="4" t="s">
        <v>3349</v>
      </c>
      <c r="C1132" s="7" t="s">
        <v>7094</v>
      </c>
      <c r="D1132" s="2" t="s">
        <v>6444</v>
      </c>
    </row>
    <row r="1133" spans="1:4" x14ac:dyDescent="0.3">
      <c r="A1133" s="2" t="s">
        <v>3346</v>
      </c>
      <c r="B1133" s="4" t="s">
        <v>3347</v>
      </c>
      <c r="C1133" s="7" t="s">
        <v>7095</v>
      </c>
      <c r="D1133" s="2" t="s">
        <v>6446</v>
      </c>
    </row>
    <row r="1134" spans="1:4" x14ac:dyDescent="0.3">
      <c r="A1134" s="2" t="s">
        <v>3350</v>
      </c>
      <c r="B1134" s="4" t="s">
        <v>3351</v>
      </c>
      <c r="C1134" s="7" t="s">
        <v>7096</v>
      </c>
      <c r="D1134" s="2" t="s">
        <v>6474</v>
      </c>
    </row>
    <row r="1135" spans="1:4" x14ac:dyDescent="0.3">
      <c r="A1135" s="2" t="s">
        <v>3352</v>
      </c>
      <c r="B1135" s="4" t="s">
        <v>3353</v>
      </c>
      <c r="C1135" s="7" t="s">
        <v>7097</v>
      </c>
      <c r="D1135" s="2" t="s">
        <v>6460</v>
      </c>
    </row>
    <row r="1136" spans="1:4" x14ac:dyDescent="0.3">
      <c r="A1136" s="2" t="s">
        <v>3356</v>
      </c>
      <c r="B1136" s="4" t="s">
        <v>3357</v>
      </c>
      <c r="C1136" s="7" t="s">
        <v>7098</v>
      </c>
      <c r="D1136" s="2" t="s">
        <v>6444</v>
      </c>
    </row>
    <row r="1137" spans="1:4" x14ac:dyDescent="0.3">
      <c r="A1137" s="2" t="s">
        <v>3358</v>
      </c>
      <c r="B1137" s="4" t="s">
        <v>3359</v>
      </c>
      <c r="C1137" s="7" t="s">
        <v>3360</v>
      </c>
      <c r="D1137" s="2" t="s">
        <v>3361</v>
      </c>
    </row>
    <row r="1138" spans="1:4" x14ac:dyDescent="0.3">
      <c r="A1138" s="2" t="s">
        <v>3362</v>
      </c>
      <c r="B1138" s="4" t="s">
        <v>3363</v>
      </c>
      <c r="C1138" s="7" t="s">
        <v>7099</v>
      </c>
      <c r="D1138" s="2" t="s">
        <v>6474</v>
      </c>
    </row>
    <row r="1139" spans="1:4" x14ac:dyDescent="0.3">
      <c r="A1139" s="2" t="s">
        <v>3364</v>
      </c>
      <c r="B1139" s="4" t="s">
        <v>3365</v>
      </c>
      <c r="C1139" s="7" t="s">
        <v>7757</v>
      </c>
      <c r="D1139" s="2" t="s">
        <v>7309</v>
      </c>
    </row>
    <row r="1140" spans="1:4" x14ac:dyDescent="0.3">
      <c r="A1140" s="2" t="s">
        <v>3366</v>
      </c>
      <c r="B1140" s="4" t="s">
        <v>3367</v>
      </c>
      <c r="C1140" s="7" t="s">
        <v>7100</v>
      </c>
      <c r="D1140" s="2" t="s">
        <v>6451</v>
      </c>
    </row>
    <row r="1141" spans="1:4" x14ac:dyDescent="0.3">
      <c r="A1141" s="2" t="s">
        <v>3368</v>
      </c>
      <c r="B1141" s="4" t="s">
        <v>3369</v>
      </c>
      <c r="C1141" s="7" t="s">
        <v>7101</v>
      </c>
      <c r="D1141" s="2" t="s">
        <v>6444</v>
      </c>
    </row>
    <row r="1142" spans="1:4" x14ac:dyDescent="0.3">
      <c r="A1142" s="2" t="s">
        <v>3402</v>
      </c>
      <c r="B1142" s="4" t="s">
        <v>3403</v>
      </c>
      <c r="C1142" s="7" t="s">
        <v>7102</v>
      </c>
      <c r="D1142" s="2" t="s">
        <v>6481</v>
      </c>
    </row>
    <row r="1143" spans="1:4" x14ac:dyDescent="0.3">
      <c r="A1143" s="2" t="s">
        <v>3370</v>
      </c>
      <c r="B1143" s="4" t="s">
        <v>3371</v>
      </c>
      <c r="C1143" s="7" t="s">
        <v>7103</v>
      </c>
      <c r="D1143" s="2" t="s">
        <v>6456</v>
      </c>
    </row>
    <row r="1144" spans="1:4" x14ac:dyDescent="0.3">
      <c r="A1144" s="2" t="s">
        <v>3631</v>
      </c>
      <c r="B1144" s="4" t="s">
        <v>3632</v>
      </c>
      <c r="C1144" s="7" t="s">
        <v>7758</v>
      </c>
      <c r="D1144" s="2" t="s">
        <v>7318</v>
      </c>
    </row>
    <row r="1145" spans="1:4" x14ac:dyDescent="0.3">
      <c r="A1145" s="2" t="s">
        <v>3372</v>
      </c>
      <c r="B1145" s="4" t="s">
        <v>3373</v>
      </c>
      <c r="C1145" s="7" t="s">
        <v>7104</v>
      </c>
      <c r="D1145" s="2" t="s">
        <v>6474</v>
      </c>
    </row>
    <row r="1146" spans="1:4" x14ac:dyDescent="0.3">
      <c r="A1146" s="2" t="s">
        <v>3374</v>
      </c>
      <c r="B1146" s="4" t="s">
        <v>3375</v>
      </c>
      <c r="C1146" s="7" t="s">
        <v>7105</v>
      </c>
      <c r="D1146" s="2" t="s">
        <v>6444</v>
      </c>
    </row>
    <row r="1147" spans="1:4" x14ac:dyDescent="0.3">
      <c r="A1147" s="2" t="s">
        <v>3392</v>
      </c>
      <c r="B1147" s="4" t="s">
        <v>3393</v>
      </c>
      <c r="C1147" s="7" t="s">
        <v>7106</v>
      </c>
      <c r="D1147" s="2" t="s">
        <v>6458</v>
      </c>
    </row>
    <row r="1148" spans="1:4" x14ac:dyDescent="0.3">
      <c r="A1148" s="2" t="s">
        <v>2971</v>
      </c>
      <c r="B1148" s="4" t="s">
        <v>2972</v>
      </c>
      <c r="C1148" s="7" t="s">
        <v>7107</v>
      </c>
      <c r="D1148" s="2" t="s">
        <v>6454</v>
      </c>
    </row>
    <row r="1149" spans="1:4" x14ac:dyDescent="0.3">
      <c r="A1149" s="2" t="s">
        <v>3376</v>
      </c>
      <c r="B1149" s="4" t="s">
        <v>3377</v>
      </c>
      <c r="C1149" s="7" t="s">
        <v>6993</v>
      </c>
      <c r="D1149" s="2" t="s">
        <v>6454</v>
      </c>
    </row>
    <row r="1150" spans="1:4" x14ac:dyDescent="0.3">
      <c r="A1150" s="2" t="s">
        <v>3378</v>
      </c>
      <c r="B1150" s="4" t="s">
        <v>3379</v>
      </c>
      <c r="C1150" s="7" t="s">
        <v>7108</v>
      </c>
      <c r="D1150" s="2" t="s">
        <v>6462</v>
      </c>
    </row>
    <row r="1151" spans="1:4" x14ac:dyDescent="0.3">
      <c r="A1151" s="2" t="s">
        <v>3380</v>
      </c>
      <c r="B1151" s="4" t="s">
        <v>3381</v>
      </c>
      <c r="C1151" s="7" t="s">
        <v>7109</v>
      </c>
      <c r="D1151" s="2" t="s">
        <v>6454</v>
      </c>
    </row>
    <row r="1152" spans="1:4" x14ac:dyDescent="0.3">
      <c r="A1152" s="2" t="s">
        <v>3382</v>
      </c>
      <c r="B1152" s="4" t="s">
        <v>3383</v>
      </c>
      <c r="C1152" s="7" t="s">
        <v>7110</v>
      </c>
      <c r="D1152" s="2" t="s">
        <v>6467</v>
      </c>
    </row>
    <row r="1153" spans="1:4" x14ac:dyDescent="0.3">
      <c r="A1153" s="2" t="s">
        <v>3384</v>
      </c>
      <c r="B1153" s="4" t="s">
        <v>3385</v>
      </c>
      <c r="C1153" s="7" t="s">
        <v>3386</v>
      </c>
      <c r="D1153" s="2" t="s">
        <v>3387</v>
      </c>
    </row>
    <row r="1154" spans="1:4" x14ac:dyDescent="0.3">
      <c r="A1154" s="2" t="s">
        <v>3388</v>
      </c>
      <c r="B1154" s="4" t="s">
        <v>3389</v>
      </c>
      <c r="C1154" s="7" t="s">
        <v>7111</v>
      </c>
      <c r="D1154" s="2" t="s">
        <v>6465</v>
      </c>
    </row>
    <row r="1155" spans="1:4" x14ac:dyDescent="0.3">
      <c r="A1155" s="2" t="s">
        <v>3390</v>
      </c>
      <c r="B1155" s="4" t="s">
        <v>3391</v>
      </c>
      <c r="C1155" s="7" t="s">
        <v>7112</v>
      </c>
      <c r="D1155" s="2" t="s">
        <v>6454</v>
      </c>
    </row>
    <row r="1156" spans="1:4" x14ac:dyDescent="0.3">
      <c r="A1156" s="2" t="s">
        <v>3394</v>
      </c>
      <c r="B1156" s="4" t="s">
        <v>3395</v>
      </c>
      <c r="C1156" s="7" t="s">
        <v>7049</v>
      </c>
      <c r="D1156" s="2" t="s">
        <v>6444</v>
      </c>
    </row>
    <row r="1157" spans="1:4" x14ac:dyDescent="0.3">
      <c r="A1157" s="2" t="s">
        <v>3396</v>
      </c>
      <c r="B1157" s="4" t="s">
        <v>3397</v>
      </c>
      <c r="C1157" s="7" t="s">
        <v>7113</v>
      </c>
      <c r="D1157" s="2" t="s">
        <v>6465</v>
      </c>
    </row>
    <row r="1158" spans="1:4" x14ac:dyDescent="0.3">
      <c r="A1158" s="2" t="s">
        <v>3398</v>
      </c>
      <c r="B1158" s="4" t="s">
        <v>3399</v>
      </c>
      <c r="C1158" s="7" t="s">
        <v>7114</v>
      </c>
      <c r="D1158" s="2" t="s">
        <v>6456</v>
      </c>
    </row>
    <row r="1159" spans="1:4" x14ac:dyDescent="0.3">
      <c r="A1159" s="2" t="s">
        <v>3354</v>
      </c>
      <c r="B1159" s="4" t="s">
        <v>3355</v>
      </c>
      <c r="C1159" s="7" t="s">
        <v>7115</v>
      </c>
      <c r="D1159" s="2" t="s">
        <v>6451</v>
      </c>
    </row>
    <row r="1160" spans="1:4" x14ac:dyDescent="0.3">
      <c r="A1160" s="2" t="s">
        <v>3400</v>
      </c>
      <c r="B1160" s="4" t="s">
        <v>3401</v>
      </c>
      <c r="C1160" s="7" t="s">
        <v>7116</v>
      </c>
      <c r="D1160" s="2" t="s">
        <v>6451</v>
      </c>
    </row>
    <row r="1161" spans="1:4" x14ac:dyDescent="0.3">
      <c r="A1161" s="2" t="s">
        <v>2987</v>
      </c>
      <c r="B1161" s="4" t="s">
        <v>2987</v>
      </c>
      <c r="C1161" s="7" t="s">
        <v>7759</v>
      </c>
      <c r="D1161" s="2" t="s">
        <v>7296</v>
      </c>
    </row>
    <row r="1162" spans="1:4" x14ac:dyDescent="0.3">
      <c r="A1162" s="2" t="s">
        <v>3404</v>
      </c>
      <c r="B1162" s="4" t="s">
        <v>3405</v>
      </c>
      <c r="C1162" s="7" t="s">
        <v>7117</v>
      </c>
      <c r="D1162" s="2" t="s">
        <v>6456</v>
      </c>
    </row>
    <row r="1163" spans="1:4" x14ac:dyDescent="0.3">
      <c r="A1163" s="2" t="s">
        <v>3406</v>
      </c>
      <c r="B1163" s="4" t="s">
        <v>3407</v>
      </c>
      <c r="C1163" s="7" t="s">
        <v>7118</v>
      </c>
      <c r="D1163" s="2" t="s">
        <v>6444</v>
      </c>
    </row>
    <row r="1164" spans="1:4" x14ac:dyDescent="0.3">
      <c r="A1164" s="2" t="s">
        <v>2985</v>
      </c>
      <c r="B1164" s="4" t="s">
        <v>2986</v>
      </c>
      <c r="C1164" s="7" t="s">
        <v>7760</v>
      </c>
      <c r="D1164" s="2" t="s">
        <v>7296</v>
      </c>
    </row>
    <row r="1165" spans="1:4" x14ac:dyDescent="0.3">
      <c r="A1165" s="2" t="s">
        <v>3408</v>
      </c>
      <c r="B1165" s="4" t="s">
        <v>3409</v>
      </c>
      <c r="C1165" s="7" t="s">
        <v>7119</v>
      </c>
      <c r="D1165" s="2" t="s">
        <v>6458</v>
      </c>
    </row>
    <row r="1166" spans="1:4" x14ac:dyDescent="0.3">
      <c r="A1166" s="2" t="s">
        <v>3414</v>
      </c>
      <c r="B1166" s="4" t="s">
        <v>3415</v>
      </c>
      <c r="C1166" s="7" t="s">
        <v>7761</v>
      </c>
      <c r="D1166" s="2" t="s">
        <v>7296</v>
      </c>
    </row>
    <row r="1167" spans="1:4" x14ac:dyDescent="0.3">
      <c r="A1167" s="2" t="s">
        <v>3416</v>
      </c>
      <c r="B1167" s="4" t="s">
        <v>3417</v>
      </c>
      <c r="C1167" s="7" t="s">
        <v>7120</v>
      </c>
      <c r="D1167" s="2" t="s">
        <v>6451</v>
      </c>
    </row>
    <row r="1168" spans="1:4" x14ac:dyDescent="0.3">
      <c r="A1168" s="2" t="s">
        <v>3412</v>
      </c>
      <c r="B1168" s="4" t="s">
        <v>3413</v>
      </c>
      <c r="C1168" s="7" t="s">
        <v>7121</v>
      </c>
      <c r="D1168" s="2" t="s">
        <v>6481</v>
      </c>
    </row>
    <row r="1169" spans="1:4" x14ac:dyDescent="0.3">
      <c r="A1169" s="2" t="s">
        <v>3410</v>
      </c>
      <c r="B1169" s="4" t="s">
        <v>3411</v>
      </c>
      <c r="C1169" s="7" t="s">
        <v>7122</v>
      </c>
      <c r="D1169" s="2" t="s">
        <v>6456</v>
      </c>
    </row>
    <row r="1170" spans="1:4" x14ac:dyDescent="0.3">
      <c r="A1170" s="2" t="s">
        <v>3420</v>
      </c>
      <c r="B1170" s="4" t="s">
        <v>3421</v>
      </c>
      <c r="C1170" s="7" t="s">
        <v>7762</v>
      </c>
      <c r="D1170" s="2" t="s">
        <v>7296</v>
      </c>
    </row>
    <row r="1171" spans="1:4" x14ac:dyDescent="0.3">
      <c r="A1171" s="2" t="s">
        <v>3418</v>
      </c>
      <c r="B1171" s="4" t="s">
        <v>3419</v>
      </c>
      <c r="C1171" s="7" t="s">
        <v>7123</v>
      </c>
      <c r="D1171" s="2" t="s">
        <v>6451</v>
      </c>
    </row>
    <row r="1172" spans="1:4" x14ac:dyDescent="0.3">
      <c r="A1172" s="2" t="s">
        <v>3422</v>
      </c>
      <c r="B1172" s="4" t="s">
        <v>3423</v>
      </c>
      <c r="C1172" s="7" t="s">
        <v>7124</v>
      </c>
      <c r="D1172" s="2" t="s">
        <v>6444</v>
      </c>
    </row>
    <row r="1173" spans="1:4" x14ac:dyDescent="0.3">
      <c r="A1173" s="2" t="s">
        <v>3424</v>
      </c>
      <c r="B1173" s="4" t="s">
        <v>3425</v>
      </c>
      <c r="C1173" s="7" t="s">
        <v>6980</v>
      </c>
      <c r="D1173" s="2" t="s">
        <v>6444</v>
      </c>
    </row>
    <row r="1174" spans="1:4" x14ac:dyDescent="0.3">
      <c r="A1174" s="2" t="s">
        <v>3430</v>
      </c>
      <c r="B1174" s="4" t="s">
        <v>3431</v>
      </c>
      <c r="C1174" s="7" t="s">
        <v>7125</v>
      </c>
      <c r="D1174" s="2" t="s">
        <v>6462</v>
      </c>
    </row>
    <row r="1175" spans="1:4" x14ac:dyDescent="0.3">
      <c r="A1175" s="2" t="s">
        <v>3432</v>
      </c>
      <c r="B1175" s="4" t="s">
        <v>3433</v>
      </c>
      <c r="C1175" s="7" t="s">
        <v>7126</v>
      </c>
      <c r="D1175" s="2" t="s">
        <v>6456</v>
      </c>
    </row>
    <row r="1176" spans="1:4" x14ac:dyDescent="0.3">
      <c r="A1176" s="2" t="s">
        <v>3434</v>
      </c>
      <c r="B1176" s="4" t="s">
        <v>3435</v>
      </c>
      <c r="C1176" s="7" t="s">
        <v>7127</v>
      </c>
      <c r="D1176" s="2" t="s">
        <v>6454</v>
      </c>
    </row>
    <row r="1177" spans="1:4" x14ac:dyDescent="0.3">
      <c r="A1177" s="2" t="s">
        <v>3428</v>
      </c>
      <c r="B1177" s="4" t="s">
        <v>3429</v>
      </c>
      <c r="C1177" s="7" t="s">
        <v>7128</v>
      </c>
      <c r="D1177" s="2" t="s">
        <v>6474</v>
      </c>
    </row>
    <row r="1178" spans="1:4" x14ac:dyDescent="0.3">
      <c r="A1178" s="2" t="s">
        <v>3436</v>
      </c>
      <c r="B1178" s="4" t="s">
        <v>1387</v>
      </c>
      <c r="C1178" s="7" t="s">
        <v>6937</v>
      </c>
      <c r="D1178" s="2" t="s">
        <v>6465</v>
      </c>
    </row>
    <row r="1179" spans="1:4" x14ac:dyDescent="0.3">
      <c r="A1179" s="2" t="s">
        <v>3442</v>
      </c>
      <c r="B1179" s="4" t="s">
        <v>3443</v>
      </c>
      <c r="C1179" s="7" t="s">
        <v>7081</v>
      </c>
      <c r="D1179" s="2" t="s">
        <v>6449</v>
      </c>
    </row>
    <row r="1180" spans="1:4" x14ac:dyDescent="0.3">
      <c r="A1180" s="2" t="s">
        <v>3446</v>
      </c>
      <c r="B1180" s="4" t="s">
        <v>3447</v>
      </c>
      <c r="C1180" s="7" t="s">
        <v>7129</v>
      </c>
      <c r="D1180" s="2" t="s">
        <v>6460</v>
      </c>
    </row>
    <row r="1181" spans="1:4" x14ac:dyDescent="0.3">
      <c r="A1181" s="2" t="s">
        <v>3444</v>
      </c>
      <c r="B1181" s="4" t="s">
        <v>3445</v>
      </c>
      <c r="C1181" s="7" t="s">
        <v>7130</v>
      </c>
      <c r="D1181" s="2" t="s">
        <v>6474</v>
      </c>
    </row>
    <row r="1182" spans="1:4" x14ac:dyDescent="0.3">
      <c r="A1182" s="2" t="s">
        <v>3448</v>
      </c>
      <c r="B1182" s="4" t="s">
        <v>3449</v>
      </c>
      <c r="C1182" s="7" t="s">
        <v>7131</v>
      </c>
      <c r="D1182" s="2" t="s">
        <v>6462</v>
      </c>
    </row>
    <row r="1183" spans="1:4" x14ac:dyDescent="0.3">
      <c r="A1183" s="2" t="s">
        <v>3450</v>
      </c>
      <c r="B1183" s="4" t="s">
        <v>3451</v>
      </c>
      <c r="C1183" s="7" t="s">
        <v>7125</v>
      </c>
      <c r="D1183" s="2" t="s">
        <v>6474</v>
      </c>
    </row>
    <row r="1184" spans="1:4" x14ac:dyDescent="0.3">
      <c r="A1184" s="2" t="s">
        <v>3454</v>
      </c>
      <c r="B1184" s="4" t="s">
        <v>3455</v>
      </c>
      <c r="C1184" s="7" t="s">
        <v>3456</v>
      </c>
      <c r="D1184" s="2" t="s">
        <v>3457</v>
      </c>
    </row>
    <row r="1185" spans="1:4" x14ac:dyDescent="0.3">
      <c r="A1185" s="2" t="s">
        <v>3437</v>
      </c>
      <c r="B1185" s="4" t="s">
        <v>3438</v>
      </c>
      <c r="C1185" s="7" t="s">
        <v>7132</v>
      </c>
      <c r="D1185" s="2" t="s">
        <v>6456</v>
      </c>
    </row>
    <row r="1186" spans="1:4" x14ac:dyDescent="0.3">
      <c r="A1186" s="2" t="s">
        <v>3458</v>
      </c>
      <c r="B1186" s="4" t="s">
        <v>3458</v>
      </c>
      <c r="C1186" s="7" t="s">
        <v>3459</v>
      </c>
      <c r="D1186" s="2" t="s">
        <v>3460</v>
      </c>
    </row>
    <row r="1187" spans="1:4" x14ac:dyDescent="0.3">
      <c r="A1187" s="2" t="s">
        <v>3461</v>
      </c>
      <c r="B1187" s="4" t="s">
        <v>3462</v>
      </c>
      <c r="C1187" s="7" t="s">
        <v>7133</v>
      </c>
      <c r="D1187" s="2" t="s">
        <v>6439</v>
      </c>
    </row>
    <row r="1188" spans="1:4" x14ac:dyDescent="0.3">
      <c r="A1188" s="2" t="s">
        <v>3463</v>
      </c>
      <c r="B1188" s="4" t="s">
        <v>3464</v>
      </c>
      <c r="C1188" s="7" t="s">
        <v>3465</v>
      </c>
      <c r="D1188" s="2" t="s">
        <v>3466</v>
      </c>
    </row>
    <row r="1189" spans="1:4" x14ac:dyDescent="0.3">
      <c r="A1189" s="2" t="s">
        <v>3467</v>
      </c>
      <c r="B1189" s="4" t="s">
        <v>3468</v>
      </c>
      <c r="C1189" s="7" t="s">
        <v>7134</v>
      </c>
      <c r="D1189" s="2" t="s">
        <v>6439</v>
      </c>
    </row>
    <row r="1190" spans="1:4" x14ac:dyDescent="0.3">
      <c r="A1190" s="2" t="s">
        <v>3469</v>
      </c>
      <c r="B1190" s="4" t="s">
        <v>3470</v>
      </c>
      <c r="C1190" s="7" t="s">
        <v>7135</v>
      </c>
      <c r="D1190" s="2" t="s">
        <v>6465</v>
      </c>
    </row>
    <row r="1191" spans="1:4" x14ac:dyDescent="0.3">
      <c r="A1191" s="2" t="s">
        <v>3018</v>
      </c>
      <c r="B1191" s="4" t="s">
        <v>3019</v>
      </c>
      <c r="C1191" s="7" t="s">
        <v>7136</v>
      </c>
      <c r="D1191" s="2" t="s">
        <v>6481</v>
      </c>
    </row>
    <row r="1192" spans="1:4" x14ac:dyDescent="0.3">
      <c r="A1192" s="2" t="s">
        <v>3475</v>
      </c>
      <c r="B1192" s="4" t="s">
        <v>3476</v>
      </c>
      <c r="C1192" s="7" t="s">
        <v>7137</v>
      </c>
      <c r="D1192" s="2" t="s">
        <v>6437</v>
      </c>
    </row>
    <row r="1193" spans="1:4" x14ac:dyDescent="0.3">
      <c r="A1193" s="2" t="s">
        <v>3020</v>
      </c>
      <c r="B1193" s="4" t="s">
        <v>3021</v>
      </c>
      <c r="C1193" s="7" t="s">
        <v>7138</v>
      </c>
      <c r="D1193" s="2" t="s">
        <v>6465</v>
      </c>
    </row>
    <row r="1194" spans="1:4" x14ac:dyDescent="0.3">
      <c r="A1194" s="2" t="s">
        <v>3477</v>
      </c>
      <c r="B1194" s="4" t="s">
        <v>3478</v>
      </c>
      <c r="C1194" s="7" t="s">
        <v>6917</v>
      </c>
      <c r="D1194" s="2" t="s">
        <v>6465</v>
      </c>
    </row>
    <row r="1195" spans="1:4" x14ac:dyDescent="0.3">
      <c r="A1195" s="2" t="s">
        <v>3473</v>
      </c>
      <c r="B1195" s="4" t="s">
        <v>3474</v>
      </c>
      <c r="C1195" s="7" t="s">
        <v>7139</v>
      </c>
      <c r="D1195" s="2" t="s">
        <v>6454</v>
      </c>
    </row>
    <row r="1196" spans="1:4" x14ac:dyDescent="0.3">
      <c r="A1196" s="2" t="s">
        <v>3479</v>
      </c>
      <c r="B1196" s="4" t="s">
        <v>2927</v>
      </c>
      <c r="C1196" s="7" t="s">
        <v>7140</v>
      </c>
      <c r="D1196" s="2" t="s">
        <v>6465</v>
      </c>
    </row>
    <row r="1197" spans="1:4" x14ac:dyDescent="0.3">
      <c r="A1197" s="2" t="s">
        <v>3441</v>
      </c>
      <c r="B1197" s="4" t="s">
        <v>2266</v>
      </c>
      <c r="C1197" s="7" t="s">
        <v>7141</v>
      </c>
      <c r="D1197" s="2" t="s">
        <v>6456</v>
      </c>
    </row>
    <row r="1198" spans="1:4" x14ac:dyDescent="0.3">
      <c r="A1198" s="2" t="s">
        <v>3480</v>
      </c>
      <c r="B1198" s="4" t="s">
        <v>3481</v>
      </c>
      <c r="C1198" s="7" t="s">
        <v>6907</v>
      </c>
      <c r="D1198" s="2" t="s">
        <v>6467</v>
      </c>
    </row>
    <row r="1199" spans="1:4" x14ac:dyDescent="0.3">
      <c r="A1199" s="2" t="s">
        <v>3482</v>
      </c>
      <c r="B1199" s="4" t="s">
        <v>3483</v>
      </c>
      <c r="C1199" s="7" t="s">
        <v>3484</v>
      </c>
      <c r="D1199" s="2" t="s">
        <v>3485</v>
      </c>
    </row>
    <row r="1200" spans="1:4" x14ac:dyDescent="0.3">
      <c r="A1200" s="2" t="s">
        <v>3452</v>
      </c>
      <c r="B1200" s="4" t="s">
        <v>3453</v>
      </c>
      <c r="C1200" s="7" t="s">
        <v>6910</v>
      </c>
      <c r="D1200" s="2" t="s">
        <v>6458</v>
      </c>
    </row>
    <row r="1201" spans="1:4" x14ac:dyDescent="0.3">
      <c r="A1201" s="2" t="s">
        <v>3486</v>
      </c>
      <c r="B1201" s="4" t="s">
        <v>3487</v>
      </c>
      <c r="C1201" s="7" t="s">
        <v>7142</v>
      </c>
      <c r="D1201" s="2" t="s">
        <v>6481</v>
      </c>
    </row>
    <row r="1202" spans="1:4" x14ac:dyDescent="0.3">
      <c r="A1202" s="2" t="s">
        <v>3488</v>
      </c>
      <c r="B1202" s="4" t="s">
        <v>3489</v>
      </c>
      <c r="C1202" s="7" t="s">
        <v>7143</v>
      </c>
      <c r="D1202" s="2" t="s">
        <v>6451</v>
      </c>
    </row>
    <row r="1203" spans="1:4" x14ac:dyDescent="0.3">
      <c r="A1203" s="2" t="s">
        <v>3490</v>
      </c>
      <c r="B1203" s="4" t="s">
        <v>3491</v>
      </c>
      <c r="C1203" s="7" t="s">
        <v>7144</v>
      </c>
      <c r="D1203" s="2" t="s">
        <v>6458</v>
      </c>
    </row>
    <row r="1204" spans="1:4" x14ac:dyDescent="0.3">
      <c r="A1204" s="2" t="s">
        <v>3471</v>
      </c>
      <c r="B1204" s="4" t="s">
        <v>3472</v>
      </c>
      <c r="C1204" s="7" t="s">
        <v>7041</v>
      </c>
      <c r="D1204" s="2" t="s">
        <v>6456</v>
      </c>
    </row>
    <row r="1205" spans="1:4" x14ac:dyDescent="0.3">
      <c r="A1205" s="2" t="s">
        <v>3492</v>
      </c>
      <c r="B1205" s="4" t="s">
        <v>3493</v>
      </c>
      <c r="C1205" s="7" t="s">
        <v>7763</v>
      </c>
      <c r="D1205" s="2" t="s">
        <v>7296</v>
      </c>
    </row>
    <row r="1206" spans="1:4" x14ac:dyDescent="0.3">
      <c r="A1206" s="2" t="s">
        <v>3494</v>
      </c>
      <c r="B1206" s="4" t="s">
        <v>3495</v>
      </c>
      <c r="C1206" s="7" t="s">
        <v>7145</v>
      </c>
      <c r="D1206" s="2" t="s">
        <v>6439</v>
      </c>
    </row>
    <row r="1207" spans="1:4" x14ac:dyDescent="0.3">
      <c r="A1207" s="2" t="s">
        <v>3496</v>
      </c>
      <c r="B1207" s="4" t="s">
        <v>3497</v>
      </c>
      <c r="C1207" s="7" t="s">
        <v>3498</v>
      </c>
      <c r="D1207" s="2" t="s">
        <v>3499</v>
      </c>
    </row>
    <row r="1208" spans="1:4" x14ac:dyDescent="0.3">
      <c r="A1208" s="2" t="s">
        <v>3502</v>
      </c>
      <c r="B1208" s="4" t="s">
        <v>3503</v>
      </c>
      <c r="C1208" s="7" t="s">
        <v>7146</v>
      </c>
      <c r="D1208" s="2" t="s">
        <v>6441</v>
      </c>
    </row>
    <row r="1209" spans="1:4" x14ac:dyDescent="0.3">
      <c r="A1209" s="2" t="s">
        <v>3506</v>
      </c>
      <c r="B1209" s="4" t="s">
        <v>3507</v>
      </c>
      <c r="C1209" s="7" t="s">
        <v>7147</v>
      </c>
      <c r="D1209" s="2" t="s">
        <v>6465</v>
      </c>
    </row>
    <row r="1210" spans="1:4" x14ac:dyDescent="0.3">
      <c r="A1210" s="2" t="s">
        <v>3504</v>
      </c>
      <c r="B1210" s="4" t="s">
        <v>3505</v>
      </c>
      <c r="C1210" s="7" t="s">
        <v>7148</v>
      </c>
      <c r="D1210" s="2" t="s">
        <v>6449</v>
      </c>
    </row>
    <row r="1211" spans="1:4" x14ac:dyDescent="0.3">
      <c r="A1211" s="2" t="s">
        <v>3508</v>
      </c>
      <c r="B1211" s="4" t="s">
        <v>3509</v>
      </c>
      <c r="C1211" s="7" t="s">
        <v>7149</v>
      </c>
      <c r="D1211" s="2" t="s">
        <v>6462</v>
      </c>
    </row>
    <row r="1212" spans="1:4" x14ac:dyDescent="0.3">
      <c r="A1212" s="2" t="s">
        <v>3510</v>
      </c>
      <c r="B1212" s="4" t="s">
        <v>1997</v>
      </c>
      <c r="C1212" s="7" t="s">
        <v>7150</v>
      </c>
      <c r="D1212" s="2" t="s">
        <v>6437</v>
      </c>
    </row>
    <row r="1213" spans="1:4" x14ac:dyDescent="0.3">
      <c r="A1213" s="2" t="s">
        <v>3511</v>
      </c>
      <c r="B1213" s="4" t="s">
        <v>3512</v>
      </c>
      <c r="C1213" s="7" t="s">
        <v>7151</v>
      </c>
      <c r="D1213" s="2" t="s">
        <v>6481</v>
      </c>
    </row>
    <row r="1214" spans="1:4" x14ac:dyDescent="0.3">
      <c r="A1214" s="2" t="s">
        <v>3515</v>
      </c>
      <c r="B1214" s="4" t="s">
        <v>3516</v>
      </c>
      <c r="C1214" s="7" t="s">
        <v>7764</v>
      </c>
      <c r="D1214" s="2" t="s">
        <v>7318</v>
      </c>
    </row>
    <row r="1215" spans="1:4" x14ac:dyDescent="0.3">
      <c r="A1215" s="2" t="s">
        <v>3517</v>
      </c>
      <c r="B1215" s="4" t="s">
        <v>3518</v>
      </c>
      <c r="C1215" s="7" t="s">
        <v>6989</v>
      </c>
      <c r="D1215" s="2" t="s">
        <v>7318</v>
      </c>
    </row>
    <row r="1216" spans="1:4" x14ac:dyDescent="0.3">
      <c r="A1216" s="2" t="s">
        <v>3500</v>
      </c>
      <c r="B1216" s="4" t="s">
        <v>3501</v>
      </c>
      <c r="C1216" s="7" t="s">
        <v>7152</v>
      </c>
      <c r="D1216" s="2" t="s">
        <v>6474</v>
      </c>
    </row>
    <row r="1217" spans="1:4" x14ac:dyDescent="0.3">
      <c r="A1217" s="2" t="s">
        <v>3513</v>
      </c>
      <c r="B1217" s="4" t="s">
        <v>3514</v>
      </c>
      <c r="C1217" s="7" t="s">
        <v>7153</v>
      </c>
      <c r="D1217" s="2" t="s">
        <v>6437</v>
      </c>
    </row>
    <row r="1218" spans="1:4" x14ac:dyDescent="0.3">
      <c r="A1218" s="2" t="s">
        <v>3521</v>
      </c>
      <c r="B1218" s="4" t="s">
        <v>3522</v>
      </c>
      <c r="C1218" s="7" t="s">
        <v>3523</v>
      </c>
      <c r="D1218" s="2" t="s">
        <v>3524</v>
      </c>
    </row>
    <row r="1219" spans="1:4" x14ac:dyDescent="0.3">
      <c r="A1219" s="2" t="s">
        <v>3525</v>
      </c>
      <c r="B1219" s="4" t="s">
        <v>3526</v>
      </c>
      <c r="C1219" s="7" t="s">
        <v>7154</v>
      </c>
      <c r="D1219" s="2" t="s">
        <v>6467</v>
      </c>
    </row>
    <row r="1220" spans="1:4" x14ac:dyDescent="0.3">
      <c r="A1220" s="2" t="s">
        <v>3519</v>
      </c>
      <c r="B1220" s="4" t="s">
        <v>3520</v>
      </c>
      <c r="C1220" s="7" t="s">
        <v>7155</v>
      </c>
      <c r="D1220" s="2" t="s">
        <v>6458</v>
      </c>
    </row>
    <row r="1221" spans="1:4" x14ac:dyDescent="0.3">
      <c r="A1221" s="2" t="s">
        <v>3426</v>
      </c>
      <c r="B1221" s="4" t="s">
        <v>3427</v>
      </c>
      <c r="C1221" s="7" t="s">
        <v>7156</v>
      </c>
      <c r="D1221" s="2" t="s">
        <v>6462</v>
      </c>
    </row>
    <row r="1222" spans="1:4" x14ac:dyDescent="0.3">
      <c r="A1222" s="2" t="s">
        <v>1872</v>
      </c>
      <c r="B1222" s="4" t="s">
        <v>3527</v>
      </c>
      <c r="C1222" s="7" t="s">
        <v>3528</v>
      </c>
      <c r="D1222" s="2" t="s">
        <v>3529</v>
      </c>
    </row>
    <row r="1223" spans="1:4" x14ac:dyDescent="0.3">
      <c r="A1223" s="2" t="s">
        <v>3530</v>
      </c>
      <c r="B1223" s="4" t="s">
        <v>3531</v>
      </c>
      <c r="C1223" s="7" t="s">
        <v>7080</v>
      </c>
      <c r="D1223" s="2" t="s">
        <v>6451</v>
      </c>
    </row>
    <row r="1224" spans="1:4" x14ac:dyDescent="0.3">
      <c r="A1224" s="2" t="s">
        <v>3532</v>
      </c>
      <c r="B1224" s="4" t="s">
        <v>3533</v>
      </c>
      <c r="C1224" s="7" t="s">
        <v>7157</v>
      </c>
      <c r="D1224" s="2" t="s">
        <v>6460</v>
      </c>
    </row>
    <row r="1225" spans="1:4" x14ac:dyDescent="0.3">
      <c r="A1225" s="2" t="s">
        <v>3534</v>
      </c>
      <c r="B1225" s="4" t="s">
        <v>3535</v>
      </c>
      <c r="C1225" s="7" t="s">
        <v>6994</v>
      </c>
      <c r="D1225" s="2" t="s">
        <v>6456</v>
      </c>
    </row>
    <row r="1226" spans="1:4" x14ac:dyDescent="0.3">
      <c r="A1226" s="2" t="s">
        <v>3536</v>
      </c>
      <c r="B1226" s="4" t="s">
        <v>3537</v>
      </c>
      <c r="C1226" s="7" t="s">
        <v>7158</v>
      </c>
      <c r="D1226" s="2" t="s">
        <v>6449</v>
      </c>
    </row>
    <row r="1227" spans="1:4" x14ac:dyDescent="0.3">
      <c r="A1227" s="2" t="s">
        <v>3538</v>
      </c>
      <c r="B1227" s="4" t="s">
        <v>3539</v>
      </c>
      <c r="C1227" s="7" t="s">
        <v>7159</v>
      </c>
      <c r="D1227" s="2" t="s">
        <v>6449</v>
      </c>
    </row>
    <row r="1228" spans="1:4" x14ac:dyDescent="0.3">
      <c r="A1228" s="2" t="s">
        <v>3544</v>
      </c>
      <c r="B1228" s="4" t="s">
        <v>3545</v>
      </c>
      <c r="C1228" s="7" t="s">
        <v>4495</v>
      </c>
      <c r="D1228" s="2" t="s">
        <v>4493</v>
      </c>
    </row>
    <row r="1229" spans="1:4" x14ac:dyDescent="0.3">
      <c r="A1229" s="2" t="s">
        <v>3542</v>
      </c>
      <c r="B1229" s="4" t="s">
        <v>3543</v>
      </c>
      <c r="C1229" s="7" t="s">
        <v>7160</v>
      </c>
      <c r="D1229" s="2" t="s">
        <v>6451</v>
      </c>
    </row>
    <row r="1230" spans="1:4" x14ac:dyDescent="0.3">
      <c r="A1230" s="2" t="s">
        <v>3540</v>
      </c>
      <c r="B1230" s="4" t="s">
        <v>3541</v>
      </c>
      <c r="C1230" s="7" t="s">
        <v>7161</v>
      </c>
      <c r="D1230" s="2" t="s">
        <v>6460</v>
      </c>
    </row>
    <row r="1231" spans="1:4" x14ac:dyDescent="0.3">
      <c r="A1231" s="2" t="s">
        <v>3548</v>
      </c>
      <c r="B1231" s="4" t="s">
        <v>3549</v>
      </c>
      <c r="C1231" s="7" t="s">
        <v>4490</v>
      </c>
      <c r="D1231" s="2" t="s">
        <v>6474</v>
      </c>
    </row>
    <row r="1232" spans="1:4" x14ac:dyDescent="0.3">
      <c r="A1232" s="2" t="s">
        <v>3550</v>
      </c>
      <c r="B1232" s="4" t="s">
        <v>3551</v>
      </c>
      <c r="C1232" s="7" t="s">
        <v>7162</v>
      </c>
      <c r="D1232" s="2" t="s">
        <v>6451</v>
      </c>
    </row>
    <row r="1233" spans="1:4" x14ac:dyDescent="0.3">
      <c r="A1233" s="2" t="s">
        <v>3552</v>
      </c>
      <c r="B1233" s="4" t="s">
        <v>3553</v>
      </c>
      <c r="C1233" s="7" t="s">
        <v>7156</v>
      </c>
      <c r="D1233" s="2" t="s">
        <v>6449</v>
      </c>
    </row>
    <row r="1234" spans="1:4" x14ac:dyDescent="0.3">
      <c r="A1234" s="2" t="s">
        <v>3546</v>
      </c>
      <c r="B1234" s="4" t="s">
        <v>3547</v>
      </c>
      <c r="C1234" s="7" t="s">
        <v>7163</v>
      </c>
      <c r="D1234" s="2" t="s">
        <v>6467</v>
      </c>
    </row>
    <row r="1235" spans="1:4" x14ac:dyDescent="0.3">
      <c r="A1235" s="2" t="s">
        <v>3554</v>
      </c>
      <c r="B1235" s="4" t="s">
        <v>3555</v>
      </c>
      <c r="C1235" s="7" t="s">
        <v>7164</v>
      </c>
      <c r="D1235" s="2" t="s">
        <v>6444</v>
      </c>
    </row>
    <row r="1236" spans="1:4" x14ac:dyDescent="0.3">
      <c r="A1236" s="2" t="s">
        <v>3556</v>
      </c>
      <c r="B1236" s="4" t="s">
        <v>1417</v>
      </c>
      <c r="C1236" s="7" t="s">
        <v>7165</v>
      </c>
      <c r="D1236" s="2" t="s">
        <v>6441</v>
      </c>
    </row>
    <row r="1237" spans="1:4" x14ac:dyDescent="0.3">
      <c r="A1237" s="2" t="s">
        <v>3557</v>
      </c>
      <c r="B1237" s="4" t="s">
        <v>3558</v>
      </c>
      <c r="C1237" s="7" t="s">
        <v>7166</v>
      </c>
      <c r="D1237" s="2" t="s">
        <v>6481</v>
      </c>
    </row>
    <row r="1238" spans="1:4" x14ac:dyDescent="0.3">
      <c r="A1238" s="2" t="s">
        <v>3559</v>
      </c>
      <c r="B1238" s="4" t="s">
        <v>3560</v>
      </c>
      <c r="C1238" s="7" t="s">
        <v>7167</v>
      </c>
      <c r="D1238" s="2" t="s">
        <v>6458</v>
      </c>
    </row>
    <row r="1239" spans="1:4" x14ac:dyDescent="0.3">
      <c r="A1239" s="2" t="s">
        <v>3561</v>
      </c>
      <c r="B1239" s="4" t="s">
        <v>3562</v>
      </c>
      <c r="C1239" s="7" t="s">
        <v>7168</v>
      </c>
      <c r="D1239" s="2" t="s">
        <v>6458</v>
      </c>
    </row>
    <row r="1240" spans="1:4" x14ac:dyDescent="0.3">
      <c r="A1240" s="2" t="s">
        <v>3573</v>
      </c>
      <c r="B1240" s="4" t="s">
        <v>3574</v>
      </c>
      <c r="C1240" s="7" t="s">
        <v>7765</v>
      </c>
      <c r="D1240" s="2" t="s">
        <v>7318</v>
      </c>
    </row>
    <row r="1241" spans="1:4" x14ac:dyDescent="0.3">
      <c r="A1241" s="2" t="s">
        <v>3052</v>
      </c>
      <c r="B1241" s="4" t="s">
        <v>3053</v>
      </c>
      <c r="C1241" s="7" t="s">
        <v>7169</v>
      </c>
      <c r="D1241" s="2" t="s">
        <v>6439</v>
      </c>
    </row>
    <row r="1242" spans="1:4" x14ac:dyDescent="0.3">
      <c r="A1242" s="2" t="s">
        <v>3563</v>
      </c>
      <c r="B1242" s="4" t="s">
        <v>3564</v>
      </c>
      <c r="C1242" s="7" t="s">
        <v>7170</v>
      </c>
      <c r="D1242" s="2" t="s">
        <v>6525</v>
      </c>
    </row>
    <row r="1243" spans="1:4" x14ac:dyDescent="0.3">
      <c r="A1243" s="2" t="s">
        <v>3565</v>
      </c>
      <c r="B1243" s="4" t="s">
        <v>3566</v>
      </c>
      <c r="C1243" s="7" t="s">
        <v>7171</v>
      </c>
      <c r="D1243" s="2" t="s">
        <v>6481</v>
      </c>
    </row>
    <row r="1244" spans="1:4" x14ac:dyDescent="0.3">
      <c r="A1244" s="2" t="s">
        <v>3567</v>
      </c>
      <c r="B1244" s="4" t="s">
        <v>3568</v>
      </c>
      <c r="C1244" s="7" t="s">
        <v>7172</v>
      </c>
      <c r="D1244" s="2" t="s">
        <v>6456</v>
      </c>
    </row>
    <row r="1245" spans="1:4" x14ac:dyDescent="0.3">
      <c r="A1245" s="2" t="s">
        <v>3569</v>
      </c>
      <c r="B1245" s="4" t="s">
        <v>3570</v>
      </c>
      <c r="C1245" s="7" t="s">
        <v>7173</v>
      </c>
      <c r="D1245" s="2" t="s">
        <v>6471</v>
      </c>
    </row>
    <row r="1246" spans="1:4" x14ac:dyDescent="0.3">
      <c r="A1246" s="2" t="s">
        <v>3571</v>
      </c>
      <c r="B1246" s="4" t="s">
        <v>3572</v>
      </c>
      <c r="C1246" s="7" t="s">
        <v>7174</v>
      </c>
      <c r="D1246" s="2" t="s">
        <v>6451</v>
      </c>
    </row>
    <row r="1247" spans="1:4" x14ac:dyDescent="0.3">
      <c r="A1247" s="2" t="s">
        <v>3577</v>
      </c>
      <c r="B1247" s="4" t="s">
        <v>3578</v>
      </c>
      <c r="C1247" s="7" t="s">
        <v>7175</v>
      </c>
      <c r="D1247" s="2" t="s">
        <v>6467</v>
      </c>
    </row>
    <row r="1248" spans="1:4" x14ac:dyDescent="0.3">
      <c r="A1248" s="2" t="s">
        <v>3575</v>
      </c>
      <c r="B1248" s="4" t="s">
        <v>3576</v>
      </c>
      <c r="C1248" s="7" t="s">
        <v>7176</v>
      </c>
      <c r="D1248" s="2" t="s">
        <v>6458</v>
      </c>
    </row>
    <row r="1249" spans="1:4" x14ac:dyDescent="0.3">
      <c r="A1249" s="2" t="s">
        <v>3579</v>
      </c>
      <c r="B1249" s="4" t="s">
        <v>3580</v>
      </c>
      <c r="C1249" s="7" t="s">
        <v>7177</v>
      </c>
      <c r="D1249" s="2" t="s">
        <v>6474</v>
      </c>
    </row>
    <row r="1250" spans="1:4" x14ac:dyDescent="0.3">
      <c r="A1250" s="2" t="s">
        <v>3581</v>
      </c>
      <c r="B1250" s="4" t="s">
        <v>3582</v>
      </c>
      <c r="C1250" s="7" t="s">
        <v>6980</v>
      </c>
      <c r="D1250" s="2" t="s">
        <v>6481</v>
      </c>
    </row>
    <row r="1251" spans="1:4" x14ac:dyDescent="0.3">
      <c r="A1251" s="2" t="s">
        <v>3585</v>
      </c>
      <c r="B1251" s="4" t="s">
        <v>3586</v>
      </c>
      <c r="C1251" s="7" t="s">
        <v>3587</v>
      </c>
      <c r="D1251" s="2" t="s">
        <v>3588</v>
      </c>
    </row>
    <row r="1252" spans="1:4" x14ac:dyDescent="0.3">
      <c r="A1252" s="2" t="s">
        <v>3589</v>
      </c>
      <c r="B1252" s="4" t="s">
        <v>3590</v>
      </c>
      <c r="C1252" s="7" t="s">
        <v>6994</v>
      </c>
      <c r="D1252" s="2" t="s">
        <v>6462</v>
      </c>
    </row>
    <row r="1253" spans="1:4" x14ac:dyDescent="0.3">
      <c r="A1253" s="2" t="s">
        <v>3593</v>
      </c>
      <c r="B1253" s="4" t="s">
        <v>3594</v>
      </c>
      <c r="C1253" s="7" t="s">
        <v>7178</v>
      </c>
      <c r="D1253" s="2" t="s">
        <v>6462</v>
      </c>
    </row>
    <row r="1254" spans="1:4" x14ac:dyDescent="0.3">
      <c r="A1254" s="2" t="s">
        <v>3597</v>
      </c>
      <c r="B1254" s="4" t="s">
        <v>3598</v>
      </c>
      <c r="C1254" s="7" t="s">
        <v>7179</v>
      </c>
      <c r="D1254" s="2" t="s">
        <v>6471</v>
      </c>
    </row>
    <row r="1255" spans="1:4" x14ac:dyDescent="0.3">
      <c r="A1255" s="2" t="s">
        <v>3599</v>
      </c>
      <c r="B1255" s="4" t="s">
        <v>3600</v>
      </c>
      <c r="C1255" s="7" t="s">
        <v>7053</v>
      </c>
      <c r="D1255" s="2" t="s">
        <v>6462</v>
      </c>
    </row>
    <row r="1256" spans="1:4" x14ac:dyDescent="0.3">
      <c r="A1256" s="2" t="s">
        <v>3601</v>
      </c>
      <c r="B1256" s="4" t="s">
        <v>3602</v>
      </c>
      <c r="C1256" s="7" t="s">
        <v>7180</v>
      </c>
      <c r="D1256" s="2" t="s">
        <v>6456</v>
      </c>
    </row>
    <row r="1257" spans="1:4" x14ac:dyDescent="0.3">
      <c r="A1257" s="2" t="s">
        <v>3066</v>
      </c>
      <c r="B1257" s="4" t="s">
        <v>3067</v>
      </c>
      <c r="C1257" s="7" t="s">
        <v>7181</v>
      </c>
      <c r="D1257" s="2" t="s">
        <v>6441</v>
      </c>
    </row>
    <row r="1258" spans="1:4" x14ac:dyDescent="0.3">
      <c r="A1258" s="2" t="s">
        <v>3605</v>
      </c>
      <c r="B1258" s="4" t="s">
        <v>3606</v>
      </c>
      <c r="C1258" s="7" t="s">
        <v>7182</v>
      </c>
      <c r="D1258" s="2" t="s">
        <v>6449</v>
      </c>
    </row>
    <row r="1259" spans="1:4" x14ac:dyDescent="0.3">
      <c r="A1259" s="2" t="s">
        <v>3607</v>
      </c>
      <c r="B1259" s="4" t="s">
        <v>3608</v>
      </c>
      <c r="C1259" s="7" t="s">
        <v>7154</v>
      </c>
      <c r="D1259" s="2" t="s">
        <v>6451</v>
      </c>
    </row>
    <row r="1260" spans="1:4" x14ac:dyDescent="0.3">
      <c r="A1260" s="2" t="s">
        <v>3609</v>
      </c>
      <c r="B1260" s="4" t="s">
        <v>3610</v>
      </c>
      <c r="C1260" s="7" t="s">
        <v>3611</v>
      </c>
      <c r="D1260" s="2" t="s">
        <v>3612</v>
      </c>
    </row>
    <row r="1261" spans="1:4" x14ac:dyDescent="0.3">
      <c r="A1261" s="2" t="s">
        <v>3603</v>
      </c>
      <c r="B1261" s="4" t="s">
        <v>3604</v>
      </c>
      <c r="C1261" s="7" t="s">
        <v>7183</v>
      </c>
      <c r="D1261" s="2" t="s">
        <v>6481</v>
      </c>
    </row>
    <row r="1262" spans="1:4" x14ac:dyDescent="0.3">
      <c r="A1262" s="2" t="s">
        <v>3613</v>
      </c>
      <c r="B1262" s="4" t="s">
        <v>3614</v>
      </c>
      <c r="C1262" s="7" t="s">
        <v>7184</v>
      </c>
      <c r="D1262" s="2" t="s">
        <v>6446</v>
      </c>
    </row>
    <row r="1263" spans="1:4" x14ac:dyDescent="0.3">
      <c r="A1263" s="2" t="s">
        <v>3591</v>
      </c>
      <c r="B1263" s="4" t="s">
        <v>3592</v>
      </c>
      <c r="C1263" s="7" t="s">
        <v>7185</v>
      </c>
      <c r="D1263" s="2" t="s">
        <v>6462</v>
      </c>
    </row>
    <row r="1264" spans="1:4" x14ac:dyDescent="0.3">
      <c r="A1264" s="2" t="s">
        <v>3617</v>
      </c>
      <c r="B1264" s="4" t="s">
        <v>3618</v>
      </c>
      <c r="C1264" s="7" t="s">
        <v>7186</v>
      </c>
      <c r="D1264" s="2" t="s">
        <v>6451</v>
      </c>
    </row>
    <row r="1265" spans="1:4" x14ac:dyDescent="0.3">
      <c r="A1265" s="2" t="s">
        <v>3619</v>
      </c>
      <c r="B1265" s="4" t="s">
        <v>3620</v>
      </c>
      <c r="C1265" s="7" t="s">
        <v>7187</v>
      </c>
      <c r="D1265" s="2" t="s">
        <v>6458</v>
      </c>
    </row>
    <row r="1266" spans="1:4" x14ac:dyDescent="0.3">
      <c r="A1266" s="2" t="s">
        <v>3621</v>
      </c>
      <c r="B1266" s="4" t="s">
        <v>3622</v>
      </c>
      <c r="C1266" s="7" t="s">
        <v>7136</v>
      </c>
      <c r="D1266" s="2" t="s">
        <v>6481</v>
      </c>
    </row>
    <row r="1267" spans="1:4" x14ac:dyDescent="0.3">
      <c r="A1267" s="2" t="s">
        <v>3615</v>
      </c>
      <c r="B1267" s="4" t="s">
        <v>3616</v>
      </c>
      <c r="C1267" s="7" t="s">
        <v>7188</v>
      </c>
      <c r="D1267" s="2" t="s">
        <v>6441</v>
      </c>
    </row>
    <row r="1268" spans="1:4" x14ac:dyDescent="0.3">
      <c r="A1268" s="2" t="s">
        <v>3623</v>
      </c>
      <c r="B1268" s="4" t="s">
        <v>3624</v>
      </c>
      <c r="C1268" s="7" t="s">
        <v>7189</v>
      </c>
      <c r="D1268" s="2" t="s">
        <v>6449</v>
      </c>
    </row>
    <row r="1269" spans="1:4" x14ac:dyDescent="0.3">
      <c r="A1269" s="2" t="s">
        <v>3651</v>
      </c>
      <c r="B1269" s="4" t="s">
        <v>3652</v>
      </c>
      <c r="C1269" s="7" t="s">
        <v>7190</v>
      </c>
      <c r="D1269" s="2" t="s">
        <v>6458</v>
      </c>
    </row>
    <row r="1270" spans="1:4" x14ac:dyDescent="0.3">
      <c r="A1270" s="2" t="s">
        <v>3625</v>
      </c>
      <c r="B1270" s="4" t="s">
        <v>3626</v>
      </c>
      <c r="C1270" s="7" t="s">
        <v>7191</v>
      </c>
      <c r="D1270" s="2" t="s">
        <v>6481</v>
      </c>
    </row>
    <row r="1271" spans="1:4" x14ac:dyDescent="0.3">
      <c r="A1271" s="2" t="s">
        <v>3627</v>
      </c>
      <c r="B1271" s="4" t="s">
        <v>3628</v>
      </c>
      <c r="C1271" s="7" t="s">
        <v>6957</v>
      </c>
      <c r="D1271" s="2" t="s">
        <v>6458</v>
      </c>
    </row>
    <row r="1272" spans="1:4" x14ac:dyDescent="0.3">
      <c r="A1272" s="2" t="s">
        <v>3595</v>
      </c>
      <c r="B1272" s="4" t="s">
        <v>3596</v>
      </c>
      <c r="C1272" s="7" t="s">
        <v>7766</v>
      </c>
      <c r="D1272" s="2" t="s">
        <v>7307</v>
      </c>
    </row>
    <row r="1273" spans="1:4" x14ac:dyDescent="0.3">
      <c r="A1273" s="2" t="s">
        <v>3633</v>
      </c>
      <c r="B1273" s="4" t="s">
        <v>3634</v>
      </c>
      <c r="C1273" s="7" t="s">
        <v>7192</v>
      </c>
      <c r="D1273" s="2" t="s">
        <v>6460</v>
      </c>
    </row>
    <row r="1274" spans="1:4" x14ac:dyDescent="0.3">
      <c r="A1274" s="2" t="s">
        <v>3635</v>
      </c>
      <c r="B1274" s="4" t="s">
        <v>3636</v>
      </c>
      <c r="C1274" s="7" t="s">
        <v>6990</v>
      </c>
      <c r="D1274" s="2" t="s">
        <v>6441</v>
      </c>
    </row>
    <row r="1275" spans="1:4" x14ac:dyDescent="0.3">
      <c r="A1275" s="2" t="s">
        <v>3637</v>
      </c>
      <c r="B1275" s="4" t="s">
        <v>3638</v>
      </c>
      <c r="C1275" s="7" t="s">
        <v>7193</v>
      </c>
      <c r="D1275" s="2" t="s">
        <v>6525</v>
      </c>
    </row>
    <row r="1276" spans="1:4" x14ac:dyDescent="0.3">
      <c r="A1276" s="2" t="s">
        <v>3639</v>
      </c>
      <c r="B1276" s="4" t="s">
        <v>3640</v>
      </c>
      <c r="C1276" s="7" t="s">
        <v>3641</v>
      </c>
      <c r="D1276" s="2" t="s">
        <v>3642</v>
      </c>
    </row>
    <row r="1277" spans="1:4" x14ac:dyDescent="0.3">
      <c r="A1277" s="2" t="s">
        <v>3629</v>
      </c>
      <c r="B1277" s="4" t="s">
        <v>3630</v>
      </c>
      <c r="C1277" s="7" t="s">
        <v>7194</v>
      </c>
      <c r="D1277" s="2" t="s">
        <v>6462</v>
      </c>
    </row>
    <row r="1278" spans="1:4" x14ac:dyDescent="0.3">
      <c r="A1278" s="2" t="s">
        <v>3677</v>
      </c>
      <c r="B1278" s="4" t="s">
        <v>3678</v>
      </c>
      <c r="C1278" s="7" t="s">
        <v>7195</v>
      </c>
      <c r="D1278" s="2" t="s">
        <v>6462</v>
      </c>
    </row>
    <row r="1279" spans="1:4" x14ac:dyDescent="0.3">
      <c r="A1279" s="2" t="s">
        <v>3643</v>
      </c>
      <c r="B1279" s="4" t="s">
        <v>3644</v>
      </c>
      <c r="C1279" s="7" t="s">
        <v>7144</v>
      </c>
      <c r="D1279" s="2" t="s">
        <v>6481</v>
      </c>
    </row>
    <row r="1280" spans="1:4" x14ac:dyDescent="0.3">
      <c r="A1280" s="2" t="s">
        <v>3645</v>
      </c>
      <c r="B1280" s="4" t="s">
        <v>3646</v>
      </c>
      <c r="C1280" s="7" t="s">
        <v>7196</v>
      </c>
      <c r="D1280" s="2" t="s">
        <v>6481</v>
      </c>
    </row>
    <row r="1281" spans="1:4" x14ac:dyDescent="0.3">
      <c r="A1281" s="2" t="s">
        <v>3647</v>
      </c>
      <c r="B1281" s="4" t="s">
        <v>3648</v>
      </c>
      <c r="C1281" s="7" t="s">
        <v>7040</v>
      </c>
      <c r="D1281" s="2" t="s">
        <v>6481</v>
      </c>
    </row>
    <row r="1282" spans="1:4" x14ac:dyDescent="0.3">
      <c r="A1282" s="2" t="s">
        <v>3653</v>
      </c>
      <c r="B1282" s="4" t="s">
        <v>3654</v>
      </c>
      <c r="C1282" s="7" t="s">
        <v>6009</v>
      </c>
      <c r="D1282" s="2" t="s">
        <v>7318</v>
      </c>
    </row>
    <row r="1283" spans="1:4" x14ac:dyDescent="0.3">
      <c r="A1283" s="2" t="s">
        <v>3649</v>
      </c>
      <c r="B1283" s="4" t="s">
        <v>3650</v>
      </c>
      <c r="C1283" s="7" t="s">
        <v>7197</v>
      </c>
      <c r="D1283" s="2" t="s">
        <v>6481</v>
      </c>
    </row>
    <row r="1284" spans="1:4" x14ac:dyDescent="0.3">
      <c r="A1284" s="2" t="s">
        <v>3655</v>
      </c>
      <c r="B1284" s="4" t="s">
        <v>3656</v>
      </c>
      <c r="C1284" s="7" t="s">
        <v>7198</v>
      </c>
      <c r="D1284" s="2" t="s">
        <v>6458</v>
      </c>
    </row>
    <row r="1285" spans="1:4" x14ac:dyDescent="0.3">
      <c r="A1285" s="2" t="s">
        <v>3657</v>
      </c>
      <c r="B1285" s="4" t="s">
        <v>3658</v>
      </c>
      <c r="C1285" s="7" t="s">
        <v>7199</v>
      </c>
      <c r="D1285" s="2" t="s">
        <v>6462</v>
      </c>
    </row>
    <row r="1286" spans="1:4" x14ac:dyDescent="0.3">
      <c r="A1286" s="2" t="s">
        <v>3583</v>
      </c>
      <c r="B1286" s="4" t="s">
        <v>3584</v>
      </c>
      <c r="C1286" s="7" t="s">
        <v>6957</v>
      </c>
      <c r="D1286" s="2" t="s">
        <v>6471</v>
      </c>
    </row>
    <row r="1287" spans="1:4" x14ac:dyDescent="0.3">
      <c r="A1287" s="2" t="s">
        <v>3661</v>
      </c>
      <c r="B1287" s="4" t="s">
        <v>3662</v>
      </c>
      <c r="C1287" s="7" t="s">
        <v>3663</v>
      </c>
      <c r="D1287" s="2" t="s">
        <v>3664</v>
      </c>
    </row>
    <row r="1288" spans="1:4" x14ac:dyDescent="0.3">
      <c r="A1288" s="2" t="s">
        <v>3665</v>
      </c>
      <c r="B1288" s="4" t="s">
        <v>3666</v>
      </c>
      <c r="C1288" s="7" t="s">
        <v>5621</v>
      </c>
      <c r="D1288" s="2" t="s">
        <v>5620</v>
      </c>
    </row>
    <row r="1289" spans="1:4" x14ac:dyDescent="0.3">
      <c r="A1289" s="2" t="s">
        <v>3671</v>
      </c>
      <c r="B1289" s="4" t="s">
        <v>3672</v>
      </c>
      <c r="C1289" s="7" t="s">
        <v>7200</v>
      </c>
      <c r="D1289" s="2" t="s">
        <v>6467</v>
      </c>
    </row>
    <row r="1290" spans="1:4" x14ac:dyDescent="0.3">
      <c r="A1290" s="2" t="s">
        <v>3667</v>
      </c>
      <c r="B1290" s="4" t="s">
        <v>3668</v>
      </c>
      <c r="C1290" s="7" t="s">
        <v>3669</v>
      </c>
      <c r="D1290" s="2" t="s">
        <v>3670</v>
      </c>
    </row>
    <row r="1291" spans="1:4" x14ac:dyDescent="0.3">
      <c r="A1291" s="2" t="s">
        <v>3673</v>
      </c>
      <c r="B1291" s="4" t="s">
        <v>3674</v>
      </c>
      <c r="C1291" s="7" t="s">
        <v>7201</v>
      </c>
      <c r="D1291" s="2" t="s">
        <v>6481</v>
      </c>
    </row>
    <row r="1292" spans="1:4" x14ac:dyDescent="0.3">
      <c r="A1292" s="2" t="s">
        <v>3679</v>
      </c>
      <c r="B1292" s="4" t="s">
        <v>3680</v>
      </c>
      <c r="C1292" s="7" t="s">
        <v>3681</v>
      </c>
      <c r="D1292" s="2" t="s">
        <v>1319</v>
      </c>
    </row>
    <row r="1293" spans="1:4" x14ac:dyDescent="0.3">
      <c r="A1293" s="2" t="s">
        <v>3682</v>
      </c>
      <c r="B1293" s="4" t="s">
        <v>3683</v>
      </c>
      <c r="C1293" s="7" t="s">
        <v>3684</v>
      </c>
      <c r="D1293" s="2" t="s">
        <v>3685</v>
      </c>
    </row>
    <row r="1294" spans="1:4" x14ac:dyDescent="0.3">
      <c r="A1294" s="2" t="s">
        <v>3686</v>
      </c>
      <c r="B1294" s="4" t="s">
        <v>3687</v>
      </c>
      <c r="C1294" s="7" t="s">
        <v>3688</v>
      </c>
      <c r="D1294" s="2" t="s">
        <v>3689</v>
      </c>
    </row>
    <row r="1295" spans="1:4" x14ac:dyDescent="0.3">
      <c r="A1295" s="2" t="s">
        <v>3690</v>
      </c>
      <c r="B1295" s="4" t="s">
        <v>3691</v>
      </c>
      <c r="C1295" s="7" t="s">
        <v>7202</v>
      </c>
      <c r="D1295" s="2" t="s">
        <v>6456</v>
      </c>
    </row>
    <row r="1296" spans="1:4" x14ac:dyDescent="0.3">
      <c r="A1296" s="2" t="s">
        <v>3675</v>
      </c>
      <c r="B1296" s="4" t="s">
        <v>3676</v>
      </c>
      <c r="C1296" s="7" t="s">
        <v>7203</v>
      </c>
      <c r="D1296" s="2" t="s">
        <v>6474</v>
      </c>
    </row>
    <row r="1297" spans="1:4" x14ac:dyDescent="0.3">
      <c r="A1297" s="2" t="s">
        <v>3693</v>
      </c>
      <c r="B1297" s="4" t="s">
        <v>1162</v>
      </c>
      <c r="C1297" s="7" t="s">
        <v>7204</v>
      </c>
      <c r="D1297" s="2" t="s">
        <v>6481</v>
      </c>
    </row>
    <row r="1298" spans="1:4" x14ac:dyDescent="0.3">
      <c r="A1298" s="2" t="s">
        <v>3694</v>
      </c>
      <c r="B1298" s="4" t="s">
        <v>3695</v>
      </c>
      <c r="C1298" s="7" t="s">
        <v>6910</v>
      </c>
      <c r="D1298" s="2" t="s">
        <v>6525</v>
      </c>
    </row>
    <row r="1299" spans="1:4" x14ac:dyDescent="0.3">
      <c r="A1299" s="2" t="s">
        <v>3696</v>
      </c>
      <c r="B1299" s="4" t="s">
        <v>3697</v>
      </c>
      <c r="C1299" s="7" t="s">
        <v>7136</v>
      </c>
      <c r="D1299" s="2" t="s">
        <v>6481</v>
      </c>
    </row>
    <row r="1300" spans="1:4" x14ac:dyDescent="0.3">
      <c r="A1300" s="2" t="s">
        <v>3659</v>
      </c>
      <c r="B1300" s="4" t="s">
        <v>3660</v>
      </c>
      <c r="C1300" s="7" t="s">
        <v>7767</v>
      </c>
      <c r="D1300" s="2" t="s">
        <v>7318</v>
      </c>
    </row>
    <row r="1301" spans="1:4" x14ac:dyDescent="0.3">
      <c r="A1301" s="2" t="s">
        <v>3698</v>
      </c>
      <c r="B1301" s="4" t="s">
        <v>3699</v>
      </c>
      <c r="C1301" s="7" t="s">
        <v>7205</v>
      </c>
      <c r="D1301" s="2" t="s">
        <v>6451</v>
      </c>
    </row>
    <row r="1302" spans="1:4" x14ac:dyDescent="0.3">
      <c r="A1302" s="2" t="s">
        <v>3700</v>
      </c>
      <c r="B1302" s="4" t="s">
        <v>3701</v>
      </c>
      <c r="C1302" s="7" t="s">
        <v>3702</v>
      </c>
      <c r="D1302" s="2" t="s">
        <v>3703</v>
      </c>
    </row>
    <row r="1303" spans="1:4" x14ac:dyDescent="0.3">
      <c r="A1303" s="2" t="s">
        <v>3704</v>
      </c>
      <c r="B1303" s="4" t="s">
        <v>3705</v>
      </c>
      <c r="C1303" s="7" t="s">
        <v>7202</v>
      </c>
      <c r="D1303" s="2" t="s">
        <v>7303</v>
      </c>
    </row>
    <row r="1304" spans="1:4" x14ac:dyDescent="0.3">
      <c r="A1304" s="2" t="s">
        <v>3706</v>
      </c>
      <c r="B1304" s="4" t="s">
        <v>3707</v>
      </c>
      <c r="C1304" s="7" t="s">
        <v>7206</v>
      </c>
      <c r="D1304" s="2" t="s">
        <v>6467</v>
      </c>
    </row>
    <row r="1305" spans="1:4" x14ac:dyDescent="0.3">
      <c r="A1305" s="2" t="s">
        <v>3710</v>
      </c>
      <c r="B1305" s="4" t="s">
        <v>3711</v>
      </c>
      <c r="C1305" s="7" t="s">
        <v>3712</v>
      </c>
      <c r="D1305" s="2" t="s">
        <v>1315</v>
      </c>
    </row>
    <row r="1306" spans="1:4" x14ac:dyDescent="0.3">
      <c r="A1306" s="2" t="s">
        <v>3713</v>
      </c>
      <c r="B1306" s="4" t="s">
        <v>3714</v>
      </c>
      <c r="C1306" s="7" t="s">
        <v>3715</v>
      </c>
      <c r="D1306" s="2" t="s">
        <v>3716</v>
      </c>
    </row>
    <row r="1307" spans="1:4" x14ac:dyDescent="0.3">
      <c r="A1307" s="2" t="s">
        <v>3736</v>
      </c>
      <c r="B1307" s="4" t="s">
        <v>3737</v>
      </c>
      <c r="C1307" s="7" t="s">
        <v>7207</v>
      </c>
      <c r="D1307" s="2" t="s">
        <v>6525</v>
      </c>
    </row>
    <row r="1308" spans="1:4" x14ac:dyDescent="0.3">
      <c r="A1308" s="2" t="s">
        <v>3719</v>
      </c>
      <c r="B1308" s="4" t="s">
        <v>3720</v>
      </c>
      <c r="C1308" s="7" t="s">
        <v>3721</v>
      </c>
      <c r="D1308" s="2" t="s">
        <v>3722</v>
      </c>
    </row>
    <row r="1309" spans="1:4" x14ac:dyDescent="0.3">
      <c r="A1309" s="2" t="s">
        <v>3723</v>
      </c>
      <c r="B1309" s="4" t="s">
        <v>3724</v>
      </c>
      <c r="C1309" s="7" t="s">
        <v>3725</v>
      </c>
      <c r="D1309" s="2" t="s">
        <v>3726</v>
      </c>
    </row>
    <row r="1310" spans="1:4" x14ac:dyDescent="0.3">
      <c r="A1310" s="2" t="s">
        <v>3717</v>
      </c>
      <c r="B1310" s="4" t="s">
        <v>3718</v>
      </c>
      <c r="C1310" s="7" t="s">
        <v>7208</v>
      </c>
      <c r="D1310" s="2" t="s">
        <v>6481</v>
      </c>
    </row>
    <row r="1311" spans="1:4" x14ac:dyDescent="0.3">
      <c r="A1311" s="2" t="s">
        <v>3727</v>
      </c>
      <c r="B1311" s="4" t="s">
        <v>3728</v>
      </c>
      <c r="C1311" s="7" t="s">
        <v>7209</v>
      </c>
      <c r="D1311" s="2" t="s">
        <v>6481</v>
      </c>
    </row>
    <row r="1312" spans="1:4" x14ac:dyDescent="0.3">
      <c r="A1312" s="2" t="s">
        <v>3708</v>
      </c>
      <c r="B1312" s="4" t="s">
        <v>3709</v>
      </c>
      <c r="C1312" s="7" t="s">
        <v>7210</v>
      </c>
      <c r="D1312" s="2" t="s">
        <v>6474</v>
      </c>
    </row>
    <row r="1313" spans="1:4" x14ac:dyDescent="0.3">
      <c r="A1313" s="2" t="s">
        <v>3729</v>
      </c>
      <c r="B1313" s="4" t="s">
        <v>3730</v>
      </c>
      <c r="C1313" s="7" t="s">
        <v>3731</v>
      </c>
      <c r="D1313" s="2" t="s">
        <v>3732</v>
      </c>
    </row>
    <row r="1314" spans="1:4" x14ac:dyDescent="0.3">
      <c r="A1314" s="2" t="s">
        <v>3733</v>
      </c>
      <c r="B1314" s="4" t="s">
        <v>1262</v>
      </c>
      <c r="C1314" s="7" t="s">
        <v>3734</v>
      </c>
      <c r="D1314" s="2" t="s">
        <v>1325</v>
      </c>
    </row>
    <row r="1315" spans="1:4" x14ac:dyDescent="0.3">
      <c r="A1315" s="2" t="s">
        <v>3735</v>
      </c>
      <c r="B1315" s="4" t="s">
        <v>3735</v>
      </c>
      <c r="C1315" s="7" t="s">
        <v>7125</v>
      </c>
      <c r="D1315" s="2" t="s">
        <v>6481</v>
      </c>
    </row>
    <row r="1316" spans="1:4" x14ac:dyDescent="0.3">
      <c r="A1316" s="2" t="s">
        <v>3738</v>
      </c>
      <c r="B1316" s="4" t="s">
        <v>3739</v>
      </c>
      <c r="C1316" s="7" t="s">
        <v>7125</v>
      </c>
      <c r="D1316" s="2" t="s">
        <v>6465</v>
      </c>
    </row>
    <row r="1317" spans="1:4" x14ac:dyDescent="0.3">
      <c r="A1317" s="2" t="s">
        <v>3740</v>
      </c>
      <c r="B1317" s="4" t="s">
        <v>3741</v>
      </c>
      <c r="C1317" s="7" t="s">
        <v>7211</v>
      </c>
      <c r="D1317" s="2" t="s">
        <v>6451</v>
      </c>
    </row>
    <row r="1318" spans="1:4" x14ac:dyDescent="0.3">
      <c r="A1318" s="2" t="s">
        <v>3742</v>
      </c>
      <c r="B1318" s="4" t="s">
        <v>3743</v>
      </c>
      <c r="C1318" s="7" t="s">
        <v>6955</v>
      </c>
      <c r="D1318" s="2" t="s">
        <v>6456</v>
      </c>
    </row>
    <row r="1319" spans="1:4" x14ac:dyDescent="0.3">
      <c r="A1319" s="2" t="s">
        <v>3744</v>
      </c>
      <c r="B1319" s="4" t="s">
        <v>3745</v>
      </c>
      <c r="C1319" s="7" t="s">
        <v>7212</v>
      </c>
      <c r="D1319" s="2" t="s">
        <v>6439</v>
      </c>
    </row>
    <row r="1320" spans="1:4" x14ac:dyDescent="0.3">
      <c r="A1320" s="2" t="s">
        <v>3746</v>
      </c>
      <c r="B1320" s="4" t="s">
        <v>3747</v>
      </c>
      <c r="C1320" s="7" t="s">
        <v>3748</v>
      </c>
      <c r="D1320" s="2" t="s">
        <v>3749</v>
      </c>
    </row>
    <row r="1321" spans="1:4" x14ac:dyDescent="0.3">
      <c r="A1321" s="2" t="s">
        <v>3750</v>
      </c>
      <c r="B1321" s="4" t="s">
        <v>3751</v>
      </c>
      <c r="C1321" s="7" t="s">
        <v>7213</v>
      </c>
      <c r="D1321" s="2" t="s">
        <v>6456</v>
      </c>
    </row>
    <row r="1322" spans="1:4" x14ac:dyDescent="0.3">
      <c r="A1322" s="2" t="s">
        <v>3752</v>
      </c>
      <c r="B1322" s="4" t="s">
        <v>3753</v>
      </c>
      <c r="C1322" s="7" t="s">
        <v>6955</v>
      </c>
      <c r="D1322" s="2" t="s">
        <v>6456</v>
      </c>
    </row>
    <row r="1323" spans="1:4" x14ac:dyDescent="0.3">
      <c r="A1323" s="2" t="s">
        <v>3756</v>
      </c>
      <c r="B1323" s="4" t="s">
        <v>3757</v>
      </c>
      <c r="C1323" s="7" t="s">
        <v>7214</v>
      </c>
      <c r="D1323" s="2" t="s">
        <v>6481</v>
      </c>
    </row>
    <row r="1324" spans="1:4" x14ac:dyDescent="0.3">
      <c r="A1324" s="2" t="s">
        <v>3758</v>
      </c>
      <c r="B1324" s="4" t="s">
        <v>3759</v>
      </c>
      <c r="C1324" s="7" t="s">
        <v>7215</v>
      </c>
      <c r="D1324" s="2" t="s">
        <v>6456</v>
      </c>
    </row>
    <row r="1325" spans="1:4" x14ac:dyDescent="0.3">
      <c r="A1325" s="2" t="s">
        <v>3760</v>
      </c>
      <c r="B1325" s="4" t="s">
        <v>3761</v>
      </c>
      <c r="C1325" s="7" t="s">
        <v>7216</v>
      </c>
      <c r="D1325" s="2" t="s">
        <v>6462</v>
      </c>
    </row>
    <row r="1326" spans="1:4" x14ac:dyDescent="0.3">
      <c r="A1326" s="2" t="s">
        <v>3762</v>
      </c>
      <c r="B1326" s="4" t="s">
        <v>3763</v>
      </c>
      <c r="C1326" s="7" t="s">
        <v>7217</v>
      </c>
      <c r="D1326" s="2" t="s">
        <v>6460</v>
      </c>
    </row>
    <row r="1327" spans="1:4" x14ac:dyDescent="0.3">
      <c r="A1327" s="2" t="s">
        <v>3754</v>
      </c>
      <c r="B1327" s="4" t="s">
        <v>3755</v>
      </c>
      <c r="C1327" s="7" t="s">
        <v>7207</v>
      </c>
      <c r="D1327" s="2" t="s">
        <v>6467</v>
      </c>
    </row>
    <row r="1328" spans="1:4" x14ac:dyDescent="0.3">
      <c r="A1328" s="2" t="s">
        <v>3764</v>
      </c>
      <c r="B1328" s="4" t="s">
        <v>3765</v>
      </c>
      <c r="C1328" s="7" t="s">
        <v>7218</v>
      </c>
      <c r="D1328" s="2" t="s">
        <v>6467</v>
      </c>
    </row>
    <row r="1329" spans="1:4" x14ac:dyDescent="0.3">
      <c r="A1329" s="2" t="s">
        <v>3766</v>
      </c>
      <c r="B1329" s="4" t="s">
        <v>3767</v>
      </c>
      <c r="C1329" s="7" t="s">
        <v>3768</v>
      </c>
      <c r="D1329" s="2" t="s">
        <v>3769</v>
      </c>
    </row>
    <row r="1330" spans="1:4" x14ac:dyDescent="0.3">
      <c r="A1330" s="2" t="s">
        <v>3770</v>
      </c>
      <c r="B1330" s="4" t="s">
        <v>3771</v>
      </c>
      <c r="C1330" s="7" t="s">
        <v>7114</v>
      </c>
      <c r="D1330" s="2" t="s">
        <v>6481</v>
      </c>
    </row>
    <row r="1331" spans="1:4" x14ac:dyDescent="0.3">
      <c r="A1331" s="2" t="s">
        <v>3772</v>
      </c>
      <c r="B1331" s="4" t="s">
        <v>3773</v>
      </c>
      <c r="C1331" s="7" t="s">
        <v>7219</v>
      </c>
      <c r="D1331" s="2" t="s">
        <v>6456</v>
      </c>
    </row>
    <row r="1332" spans="1:4" x14ac:dyDescent="0.3">
      <c r="A1332" s="2" t="s">
        <v>3774</v>
      </c>
      <c r="B1332" s="4" t="s">
        <v>3775</v>
      </c>
      <c r="C1332" s="7" t="s">
        <v>7220</v>
      </c>
      <c r="D1332" s="2" t="s">
        <v>6467</v>
      </c>
    </row>
    <row r="1333" spans="1:4" x14ac:dyDescent="0.3">
      <c r="A1333" s="2" t="s">
        <v>3776</v>
      </c>
      <c r="B1333" s="4" t="s">
        <v>3777</v>
      </c>
      <c r="C1333" s="7" t="s">
        <v>7221</v>
      </c>
      <c r="D1333" s="2" t="s">
        <v>6441</v>
      </c>
    </row>
    <row r="1334" spans="1:4" x14ac:dyDescent="0.3">
      <c r="A1334" s="2" t="s">
        <v>3778</v>
      </c>
      <c r="B1334" s="4" t="s">
        <v>3779</v>
      </c>
      <c r="C1334" s="7" t="s">
        <v>7193</v>
      </c>
      <c r="D1334" s="2" t="s">
        <v>6439</v>
      </c>
    </row>
    <row r="1335" spans="1:4" x14ac:dyDescent="0.3">
      <c r="A1335" s="2" t="s">
        <v>3780</v>
      </c>
      <c r="B1335" s="4" t="s">
        <v>3781</v>
      </c>
      <c r="C1335" s="7" t="s">
        <v>3782</v>
      </c>
      <c r="D1335" s="2" t="s">
        <v>1319</v>
      </c>
    </row>
    <row r="1336" spans="1:4" x14ac:dyDescent="0.3">
      <c r="A1336" s="2" t="s">
        <v>3783</v>
      </c>
      <c r="B1336" s="4" t="s">
        <v>3784</v>
      </c>
      <c r="C1336" s="7" t="s">
        <v>7154</v>
      </c>
      <c r="D1336" s="2" t="s">
        <v>6467</v>
      </c>
    </row>
    <row r="1337" spans="1:4" x14ac:dyDescent="0.3">
      <c r="A1337" s="2" t="s">
        <v>3785</v>
      </c>
      <c r="B1337" s="4" t="s">
        <v>3786</v>
      </c>
      <c r="C1337" s="7" t="s">
        <v>3787</v>
      </c>
      <c r="D1337" s="2" t="s">
        <v>6474</v>
      </c>
    </row>
    <row r="1338" spans="1:4" x14ac:dyDescent="0.3">
      <c r="A1338" s="2" t="s">
        <v>3788</v>
      </c>
      <c r="B1338" s="4" t="s">
        <v>3789</v>
      </c>
      <c r="C1338" s="7" t="s">
        <v>7092</v>
      </c>
      <c r="D1338" s="2" t="s">
        <v>6467</v>
      </c>
    </row>
    <row r="1339" spans="1:4" x14ac:dyDescent="0.3">
      <c r="A1339" s="2" t="s">
        <v>3790</v>
      </c>
      <c r="B1339" s="4" t="s">
        <v>3791</v>
      </c>
      <c r="C1339" s="7" t="s">
        <v>7136</v>
      </c>
      <c r="D1339" s="2" t="s">
        <v>6467</v>
      </c>
    </row>
    <row r="1340" spans="1:4" x14ac:dyDescent="0.3">
      <c r="A1340" s="2" t="s">
        <v>3792</v>
      </c>
      <c r="B1340" s="4" t="s">
        <v>3793</v>
      </c>
      <c r="C1340" s="7" t="s">
        <v>3794</v>
      </c>
      <c r="D1340" s="2" t="s">
        <v>3795</v>
      </c>
    </row>
    <row r="1341" spans="1:4" x14ac:dyDescent="0.3">
      <c r="A1341" s="2" t="s">
        <v>3798</v>
      </c>
      <c r="B1341" s="4" t="s">
        <v>3799</v>
      </c>
      <c r="C1341" s="7" t="s">
        <v>7768</v>
      </c>
      <c r="D1341" s="2" t="s">
        <v>7300</v>
      </c>
    </row>
    <row r="1342" spans="1:4" x14ac:dyDescent="0.3">
      <c r="A1342" s="2" t="s">
        <v>3800</v>
      </c>
      <c r="B1342" s="4" t="s">
        <v>3801</v>
      </c>
      <c r="C1342" s="7" t="s">
        <v>3802</v>
      </c>
      <c r="D1342" s="2" t="s">
        <v>6460</v>
      </c>
    </row>
    <row r="1343" spans="1:4" x14ac:dyDescent="0.3">
      <c r="A1343" s="2" t="s">
        <v>3824</v>
      </c>
      <c r="B1343" s="4" t="s">
        <v>3825</v>
      </c>
      <c r="C1343" s="7" t="s">
        <v>7769</v>
      </c>
      <c r="D1343" s="2" t="s">
        <v>7325</v>
      </c>
    </row>
    <row r="1344" spans="1:4" x14ac:dyDescent="0.3">
      <c r="A1344" s="2" t="s">
        <v>3803</v>
      </c>
      <c r="B1344" s="4" t="s">
        <v>3804</v>
      </c>
      <c r="C1344" s="7" t="s">
        <v>7770</v>
      </c>
      <c r="D1344" s="2" t="s">
        <v>7478</v>
      </c>
    </row>
    <row r="1345" spans="1:4" x14ac:dyDescent="0.3">
      <c r="A1345" s="2" t="s">
        <v>3805</v>
      </c>
      <c r="B1345" s="4" t="s">
        <v>3806</v>
      </c>
      <c r="C1345" s="7" t="s">
        <v>7771</v>
      </c>
      <c r="D1345" s="2" t="s">
        <v>7478</v>
      </c>
    </row>
    <row r="1346" spans="1:4" x14ac:dyDescent="0.3">
      <c r="A1346" s="2" t="s">
        <v>3807</v>
      </c>
      <c r="B1346" s="4" t="s">
        <v>3808</v>
      </c>
      <c r="C1346" s="7" t="s">
        <v>7772</v>
      </c>
      <c r="D1346" s="2" t="s">
        <v>7325</v>
      </c>
    </row>
    <row r="1347" spans="1:4" x14ac:dyDescent="0.3">
      <c r="A1347" s="2" t="s">
        <v>3809</v>
      </c>
      <c r="B1347" s="4" t="s">
        <v>3810</v>
      </c>
      <c r="C1347" s="7" t="s">
        <v>7773</v>
      </c>
      <c r="D1347" s="2" t="s">
        <v>7478</v>
      </c>
    </row>
    <row r="1348" spans="1:4" x14ac:dyDescent="0.3">
      <c r="A1348" s="2" t="s">
        <v>3811</v>
      </c>
      <c r="B1348" s="4" t="s">
        <v>2351</v>
      </c>
      <c r="C1348" s="7" t="s">
        <v>7774</v>
      </c>
      <c r="D1348" s="2" t="s">
        <v>7307</v>
      </c>
    </row>
    <row r="1349" spans="1:4" x14ac:dyDescent="0.3">
      <c r="A1349" s="2" t="s">
        <v>3814</v>
      </c>
      <c r="B1349" s="4" t="s">
        <v>3815</v>
      </c>
      <c r="C1349" s="7" t="s">
        <v>7775</v>
      </c>
      <c r="D1349" s="2" t="s">
        <v>7303</v>
      </c>
    </row>
    <row r="1350" spans="1:4" x14ac:dyDescent="0.3">
      <c r="A1350" s="2" t="s">
        <v>3812</v>
      </c>
      <c r="B1350" s="4" t="s">
        <v>3813</v>
      </c>
      <c r="C1350" s="7" t="s">
        <v>7776</v>
      </c>
      <c r="D1350" s="2" t="s">
        <v>7325</v>
      </c>
    </row>
    <row r="1351" spans="1:4" x14ac:dyDescent="0.3">
      <c r="A1351" s="2" t="s">
        <v>3816</v>
      </c>
      <c r="B1351" s="4" t="s">
        <v>3817</v>
      </c>
      <c r="C1351" s="7" t="s">
        <v>7777</v>
      </c>
      <c r="D1351" s="2" t="s">
        <v>7303</v>
      </c>
    </row>
    <row r="1352" spans="1:4" x14ac:dyDescent="0.3">
      <c r="A1352" s="2" t="s">
        <v>3818</v>
      </c>
      <c r="B1352" s="4" t="s">
        <v>3819</v>
      </c>
      <c r="C1352" s="7" t="s">
        <v>7778</v>
      </c>
      <c r="D1352" s="2" t="s">
        <v>7309</v>
      </c>
    </row>
    <row r="1353" spans="1:4" x14ac:dyDescent="0.3">
      <c r="A1353" s="2" t="s">
        <v>3820</v>
      </c>
      <c r="B1353" s="4" t="s">
        <v>3821</v>
      </c>
      <c r="C1353" s="7" t="s">
        <v>7779</v>
      </c>
      <c r="D1353" s="2" t="s">
        <v>7325</v>
      </c>
    </row>
    <row r="1354" spans="1:4" x14ac:dyDescent="0.3">
      <c r="A1354" s="2" t="s">
        <v>3822</v>
      </c>
      <c r="B1354" s="4" t="s">
        <v>3823</v>
      </c>
      <c r="C1354" s="7" t="s">
        <v>7780</v>
      </c>
      <c r="D1354" s="2" t="s">
        <v>7298</v>
      </c>
    </row>
    <row r="1355" spans="1:4" x14ac:dyDescent="0.3">
      <c r="A1355" s="2" t="s">
        <v>3826</v>
      </c>
      <c r="B1355" s="4" t="s">
        <v>3827</v>
      </c>
      <c r="C1355" s="7" t="s">
        <v>7781</v>
      </c>
      <c r="D1355" s="2" t="s">
        <v>7478</v>
      </c>
    </row>
    <row r="1356" spans="1:4" x14ac:dyDescent="0.3">
      <c r="A1356" s="2" t="s">
        <v>3017</v>
      </c>
      <c r="B1356" s="4" t="s">
        <v>3017</v>
      </c>
      <c r="C1356" s="7" t="s">
        <v>7782</v>
      </c>
      <c r="D1356" s="2" t="s">
        <v>7478</v>
      </c>
    </row>
    <row r="1357" spans="1:4" x14ac:dyDescent="0.3">
      <c r="A1357" s="2" t="s">
        <v>3828</v>
      </c>
      <c r="B1357" s="4" t="s">
        <v>3829</v>
      </c>
      <c r="C1357" s="7" t="s">
        <v>7783</v>
      </c>
      <c r="D1357" s="2" t="s">
        <v>7298</v>
      </c>
    </row>
    <row r="1358" spans="1:4" x14ac:dyDescent="0.3">
      <c r="A1358" s="2" t="s">
        <v>3830</v>
      </c>
      <c r="B1358" s="4" t="s">
        <v>3831</v>
      </c>
      <c r="C1358" s="7" t="s">
        <v>7784</v>
      </c>
      <c r="D1358" s="2" t="s">
        <v>7298</v>
      </c>
    </row>
    <row r="1359" spans="1:4" x14ac:dyDescent="0.3">
      <c r="A1359" s="2" t="s">
        <v>3832</v>
      </c>
      <c r="B1359" s="4" t="s">
        <v>3833</v>
      </c>
      <c r="C1359" s="7" t="s">
        <v>7785</v>
      </c>
      <c r="D1359" s="2" t="s">
        <v>7309</v>
      </c>
    </row>
    <row r="1360" spans="1:4" x14ac:dyDescent="0.3">
      <c r="A1360" s="2" t="s">
        <v>3834</v>
      </c>
      <c r="B1360" s="4" t="s">
        <v>3835</v>
      </c>
      <c r="C1360" s="7" t="s">
        <v>7222</v>
      </c>
      <c r="D1360" s="2" t="s">
        <v>6446</v>
      </c>
    </row>
    <row r="1361" spans="1:4" x14ac:dyDescent="0.3">
      <c r="A1361" s="2" t="s">
        <v>3836</v>
      </c>
      <c r="B1361" s="4" t="s">
        <v>3837</v>
      </c>
      <c r="C1361" s="7" t="s">
        <v>7786</v>
      </c>
      <c r="D1361" s="2" t="s">
        <v>7325</v>
      </c>
    </row>
    <row r="1362" spans="1:4" x14ac:dyDescent="0.3">
      <c r="A1362" s="2" t="s">
        <v>3840</v>
      </c>
      <c r="B1362" s="4" t="s">
        <v>2702</v>
      </c>
      <c r="C1362" s="7" t="s">
        <v>7787</v>
      </c>
      <c r="D1362" s="2" t="s">
        <v>7309</v>
      </c>
    </row>
    <row r="1363" spans="1:4" x14ac:dyDescent="0.3">
      <c r="A1363" s="2" t="s">
        <v>8</v>
      </c>
      <c r="B1363" s="4" t="s">
        <v>8</v>
      </c>
      <c r="C1363" s="7" t="s">
        <v>7788</v>
      </c>
      <c r="D1363" s="2" t="s">
        <v>7309</v>
      </c>
    </row>
    <row r="1364" spans="1:4" x14ac:dyDescent="0.3">
      <c r="A1364" s="2" t="s">
        <v>3838</v>
      </c>
      <c r="B1364" s="4" t="s">
        <v>3839</v>
      </c>
      <c r="C1364" s="7" t="s">
        <v>7789</v>
      </c>
      <c r="D1364" s="2" t="s">
        <v>7298</v>
      </c>
    </row>
    <row r="1365" spans="1:4" x14ac:dyDescent="0.3">
      <c r="A1365" s="2" t="s">
        <v>3841</v>
      </c>
      <c r="B1365" s="4" t="s">
        <v>3842</v>
      </c>
      <c r="C1365" s="7" t="s">
        <v>7223</v>
      </c>
      <c r="D1365" s="2" t="s">
        <v>6481</v>
      </c>
    </row>
    <row r="1366" spans="1:4" x14ac:dyDescent="0.3">
      <c r="A1366" s="2" t="s">
        <v>3845</v>
      </c>
      <c r="B1366" s="4" t="s">
        <v>3846</v>
      </c>
      <c r="C1366" s="7" t="s">
        <v>7790</v>
      </c>
      <c r="D1366" s="2" t="s">
        <v>7478</v>
      </c>
    </row>
    <row r="1367" spans="1:4" x14ac:dyDescent="0.3">
      <c r="A1367" s="2" t="s">
        <v>3843</v>
      </c>
      <c r="B1367" s="4" t="s">
        <v>3844</v>
      </c>
      <c r="C1367" s="7" t="s">
        <v>7791</v>
      </c>
      <c r="D1367" s="2" t="s">
        <v>7307</v>
      </c>
    </row>
    <row r="1368" spans="1:4" x14ac:dyDescent="0.3">
      <c r="A1368" s="2" t="s">
        <v>3849</v>
      </c>
      <c r="B1368" s="4" t="s">
        <v>3850</v>
      </c>
      <c r="C1368" s="7" t="s">
        <v>7792</v>
      </c>
      <c r="D1368" s="2" t="s">
        <v>7478</v>
      </c>
    </row>
    <row r="1369" spans="1:4" x14ac:dyDescent="0.3">
      <c r="A1369" s="2" t="s">
        <v>3847</v>
      </c>
      <c r="B1369" s="4" t="s">
        <v>3848</v>
      </c>
      <c r="C1369" s="7" t="s">
        <v>7793</v>
      </c>
      <c r="D1369" s="2" t="s">
        <v>7307</v>
      </c>
    </row>
    <row r="1370" spans="1:4" x14ac:dyDescent="0.3">
      <c r="A1370" s="2" t="s">
        <v>3855</v>
      </c>
      <c r="B1370" s="4" t="s">
        <v>3065</v>
      </c>
      <c r="C1370" s="7" t="s">
        <v>7794</v>
      </c>
      <c r="D1370" s="2" t="s">
        <v>7307</v>
      </c>
    </row>
    <row r="1371" spans="1:4" x14ac:dyDescent="0.3">
      <c r="A1371" s="2" t="s">
        <v>3853</v>
      </c>
      <c r="B1371" s="4" t="s">
        <v>3854</v>
      </c>
      <c r="C1371" s="7" t="s">
        <v>7795</v>
      </c>
      <c r="D1371" s="2" t="s">
        <v>7298</v>
      </c>
    </row>
    <row r="1372" spans="1:4" x14ac:dyDescent="0.3">
      <c r="A1372" s="2" t="s">
        <v>3851</v>
      </c>
      <c r="B1372" s="4" t="s">
        <v>3852</v>
      </c>
      <c r="C1372" s="7" t="s">
        <v>7796</v>
      </c>
      <c r="D1372" s="2" t="s">
        <v>7309</v>
      </c>
    </row>
    <row r="1373" spans="1:4" x14ac:dyDescent="0.3">
      <c r="A1373" s="2" t="s">
        <v>3858</v>
      </c>
      <c r="B1373" s="4" t="s">
        <v>3859</v>
      </c>
      <c r="C1373" s="7" t="s">
        <v>7797</v>
      </c>
      <c r="D1373" s="2" t="s">
        <v>7309</v>
      </c>
    </row>
    <row r="1374" spans="1:4" x14ac:dyDescent="0.3">
      <c r="A1374" s="2" t="s">
        <v>3862</v>
      </c>
      <c r="B1374" s="4" t="s">
        <v>3863</v>
      </c>
      <c r="C1374" s="7" t="s">
        <v>7798</v>
      </c>
      <c r="D1374" s="2" t="s">
        <v>7303</v>
      </c>
    </row>
    <row r="1375" spans="1:4" x14ac:dyDescent="0.3">
      <c r="A1375" s="2" t="s">
        <v>3860</v>
      </c>
      <c r="B1375" s="4" t="s">
        <v>3861</v>
      </c>
      <c r="C1375" s="7" t="s">
        <v>7799</v>
      </c>
      <c r="D1375" s="2" t="s">
        <v>7300</v>
      </c>
    </row>
    <row r="1376" spans="1:4" x14ac:dyDescent="0.3">
      <c r="A1376" s="2" t="s">
        <v>3856</v>
      </c>
      <c r="B1376" s="4" t="s">
        <v>3857</v>
      </c>
      <c r="C1376" s="7" t="s">
        <v>7800</v>
      </c>
      <c r="D1376" s="2" t="s">
        <v>7298</v>
      </c>
    </row>
    <row r="1377" spans="1:4" x14ac:dyDescent="0.3">
      <c r="A1377" s="2" t="s">
        <v>3868</v>
      </c>
      <c r="B1377" s="4" t="s">
        <v>3869</v>
      </c>
      <c r="C1377" s="7" t="s">
        <v>7801</v>
      </c>
      <c r="D1377" s="2" t="s">
        <v>7298</v>
      </c>
    </row>
    <row r="1378" spans="1:4" x14ac:dyDescent="0.3">
      <c r="A1378" s="2" t="s">
        <v>3864</v>
      </c>
      <c r="B1378" s="4" t="s">
        <v>3865</v>
      </c>
      <c r="C1378" s="7" t="s">
        <v>7802</v>
      </c>
      <c r="D1378" s="2" t="s">
        <v>7325</v>
      </c>
    </row>
    <row r="1379" spans="1:4" x14ac:dyDescent="0.3">
      <c r="A1379" s="2" t="s">
        <v>3875</v>
      </c>
      <c r="B1379" s="4" t="s">
        <v>3876</v>
      </c>
      <c r="C1379" s="7" t="s">
        <v>7803</v>
      </c>
      <c r="D1379" s="2" t="s">
        <v>7298</v>
      </c>
    </row>
    <row r="1380" spans="1:4" x14ac:dyDescent="0.3">
      <c r="A1380" s="2" t="s">
        <v>3887</v>
      </c>
      <c r="B1380" s="4" t="s">
        <v>3888</v>
      </c>
      <c r="C1380" s="7" t="s">
        <v>7804</v>
      </c>
      <c r="D1380" s="2" t="s">
        <v>7307</v>
      </c>
    </row>
    <row r="1381" spans="1:4" x14ac:dyDescent="0.3">
      <c r="A1381" s="2" t="s">
        <v>3873</v>
      </c>
      <c r="B1381" s="4" t="s">
        <v>3874</v>
      </c>
      <c r="C1381" s="7" t="s">
        <v>7805</v>
      </c>
      <c r="D1381" s="2" t="s">
        <v>7478</v>
      </c>
    </row>
    <row r="1382" spans="1:4" x14ac:dyDescent="0.3">
      <c r="A1382" s="2" t="s">
        <v>3872</v>
      </c>
      <c r="B1382" s="4" t="s">
        <v>1744</v>
      </c>
      <c r="C1382" s="7" t="s">
        <v>7806</v>
      </c>
      <c r="D1382" s="2" t="s">
        <v>7309</v>
      </c>
    </row>
    <row r="1383" spans="1:4" x14ac:dyDescent="0.3">
      <c r="A1383" s="2" t="s">
        <v>3866</v>
      </c>
      <c r="B1383" s="4" t="s">
        <v>3867</v>
      </c>
      <c r="C1383" s="7" t="s">
        <v>7807</v>
      </c>
      <c r="D1383" s="2" t="s">
        <v>7325</v>
      </c>
    </row>
    <row r="1384" spans="1:4" x14ac:dyDescent="0.3">
      <c r="A1384" s="2" t="s">
        <v>3877</v>
      </c>
      <c r="B1384" s="4" t="s">
        <v>3878</v>
      </c>
      <c r="C1384" s="7" t="s">
        <v>7808</v>
      </c>
      <c r="D1384" s="2" t="s">
        <v>7325</v>
      </c>
    </row>
    <row r="1385" spans="1:4" x14ac:dyDescent="0.3">
      <c r="A1385" s="2" t="s">
        <v>3889</v>
      </c>
      <c r="B1385" s="4" t="s">
        <v>3890</v>
      </c>
      <c r="C1385" s="7" t="s">
        <v>7809</v>
      </c>
      <c r="D1385" s="2" t="s">
        <v>7303</v>
      </c>
    </row>
    <row r="1386" spans="1:4" x14ac:dyDescent="0.3">
      <c r="A1386" s="2" t="s">
        <v>3879</v>
      </c>
      <c r="B1386" s="4" t="s">
        <v>3880</v>
      </c>
      <c r="C1386" s="7" t="s">
        <v>7810</v>
      </c>
      <c r="D1386" s="2" t="s">
        <v>7478</v>
      </c>
    </row>
    <row r="1387" spans="1:4" x14ac:dyDescent="0.3">
      <c r="A1387" s="2" t="s">
        <v>3881</v>
      </c>
      <c r="B1387" s="4" t="s">
        <v>3882</v>
      </c>
      <c r="C1387" s="7" t="s">
        <v>7811</v>
      </c>
      <c r="D1387" s="2" t="s">
        <v>7478</v>
      </c>
    </row>
    <row r="1388" spans="1:4" x14ac:dyDescent="0.3">
      <c r="A1388" s="2" t="s">
        <v>3870</v>
      </c>
      <c r="B1388" s="4" t="s">
        <v>3871</v>
      </c>
      <c r="C1388" s="7" t="s">
        <v>7812</v>
      </c>
      <c r="D1388" s="2" t="s">
        <v>7309</v>
      </c>
    </row>
    <row r="1389" spans="1:4" x14ac:dyDescent="0.3">
      <c r="A1389" s="2" t="s">
        <v>3885</v>
      </c>
      <c r="B1389" s="4" t="s">
        <v>3886</v>
      </c>
      <c r="C1389" s="7" t="s">
        <v>7568</v>
      </c>
      <c r="D1389" s="2" t="s">
        <v>7298</v>
      </c>
    </row>
    <row r="1390" spans="1:4" x14ac:dyDescent="0.3">
      <c r="A1390" s="2" t="s">
        <v>3883</v>
      </c>
      <c r="B1390" s="4" t="s">
        <v>3884</v>
      </c>
      <c r="C1390" s="7" t="s">
        <v>7813</v>
      </c>
      <c r="D1390" s="2" t="s">
        <v>7309</v>
      </c>
    </row>
    <row r="1391" spans="1:4" x14ac:dyDescent="0.3">
      <c r="A1391" s="2" t="s">
        <v>3891</v>
      </c>
      <c r="B1391" s="4" t="s">
        <v>3892</v>
      </c>
      <c r="C1391" s="7" t="s">
        <v>7814</v>
      </c>
      <c r="D1391" s="2" t="s">
        <v>7307</v>
      </c>
    </row>
    <row r="1392" spans="1:4" x14ac:dyDescent="0.3">
      <c r="A1392" s="2" t="s">
        <v>3893</v>
      </c>
      <c r="B1392" s="4" t="s">
        <v>3894</v>
      </c>
      <c r="C1392" s="7" t="s">
        <v>7224</v>
      </c>
      <c r="D1392" s="2" t="s">
        <v>6525</v>
      </c>
    </row>
    <row r="1393" spans="1:4" x14ac:dyDescent="0.3">
      <c r="A1393" s="2" t="s">
        <v>3895</v>
      </c>
      <c r="B1393" s="4" t="s">
        <v>3896</v>
      </c>
      <c r="C1393" s="7" t="s">
        <v>7815</v>
      </c>
      <c r="D1393" s="2" t="s">
        <v>7298</v>
      </c>
    </row>
    <row r="1394" spans="1:4" x14ac:dyDescent="0.3">
      <c r="A1394" s="2" t="s">
        <v>3905</v>
      </c>
      <c r="B1394" s="4" t="s">
        <v>3906</v>
      </c>
      <c r="C1394" s="7" t="s">
        <v>7816</v>
      </c>
      <c r="D1394" s="2" t="s">
        <v>7325</v>
      </c>
    </row>
    <row r="1395" spans="1:4" x14ac:dyDescent="0.3">
      <c r="A1395" s="2" t="s">
        <v>3903</v>
      </c>
      <c r="B1395" s="4" t="s">
        <v>3904</v>
      </c>
      <c r="C1395" s="7" t="s">
        <v>7817</v>
      </c>
      <c r="D1395" s="2" t="s">
        <v>7478</v>
      </c>
    </row>
    <row r="1396" spans="1:4" x14ac:dyDescent="0.3">
      <c r="A1396" s="2" t="s">
        <v>3901</v>
      </c>
      <c r="B1396" s="4" t="s">
        <v>3902</v>
      </c>
      <c r="C1396" s="7" t="s">
        <v>7818</v>
      </c>
      <c r="D1396" s="2" t="s">
        <v>7298</v>
      </c>
    </row>
    <row r="1397" spans="1:4" x14ac:dyDescent="0.3">
      <c r="A1397" s="2" t="s">
        <v>3899</v>
      </c>
      <c r="B1397" s="4" t="s">
        <v>3900</v>
      </c>
      <c r="C1397" s="7" t="s">
        <v>7819</v>
      </c>
      <c r="D1397" s="2" t="s">
        <v>7303</v>
      </c>
    </row>
    <row r="1398" spans="1:4" x14ac:dyDescent="0.3">
      <c r="A1398" s="2" t="s">
        <v>3897</v>
      </c>
      <c r="B1398" s="4" t="s">
        <v>3898</v>
      </c>
      <c r="C1398" s="7" t="s">
        <v>7820</v>
      </c>
      <c r="D1398" s="2" t="s">
        <v>7325</v>
      </c>
    </row>
    <row r="1399" spans="1:4" x14ac:dyDescent="0.3">
      <c r="A1399" s="2" t="s">
        <v>3907</v>
      </c>
      <c r="B1399" s="4" t="s">
        <v>3908</v>
      </c>
      <c r="C1399" s="7" t="s">
        <v>7821</v>
      </c>
      <c r="D1399" s="2" t="s">
        <v>7325</v>
      </c>
    </row>
    <row r="1400" spans="1:4" x14ac:dyDescent="0.3">
      <c r="A1400" s="2" t="s">
        <v>3915</v>
      </c>
      <c r="B1400" s="4" t="s">
        <v>3916</v>
      </c>
      <c r="C1400" s="7" t="s">
        <v>4362</v>
      </c>
      <c r="D1400" s="2" t="s">
        <v>7325</v>
      </c>
    </row>
    <row r="1401" spans="1:4" x14ac:dyDescent="0.3">
      <c r="A1401" s="2" t="s">
        <v>3911</v>
      </c>
      <c r="B1401" s="4" t="s">
        <v>3912</v>
      </c>
      <c r="C1401" s="7" t="s">
        <v>7822</v>
      </c>
      <c r="D1401" s="2" t="s">
        <v>7325</v>
      </c>
    </row>
    <row r="1402" spans="1:4" x14ac:dyDescent="0.3">
      <c r="A1402" s="2" t="s">
        <v>3913</v>
      </c>
      <c r="B1402" s="4" t="s">
        <v>3914</v>
      </c>
      <c r="C1402" s="7" t="s">
        <v>7823</v>
      </c>
      <c r="D1402" s="2" t="s">
        <v>7298</v>
      </c>
    </row>
    <row r="1403" spans="1:4" x14ac:dyDescent="0.3">
      <c r="A1403" s="2" t="s">
        <v>3909</v>
      </c>
      <c r="B1403" s="4" t="s">
        <v>3910</v>
      </c>
      <c r="C1403" s="7" t="s">
        <v>7824</v>
      </c>
      <c r="D1403" s="2" t="s">
        <v>7303</v>
      </c>
    </row>
    <row r="1404" spans="1:4" x14ac:dyDescent="0.3">
      <c r="A1404" s="2" t="s">
        <v>3919</v>
      </c>
      <c r="B1404" s="4" t="s">
        <v>3920</v>
      </c>
      <c r="C1404" s="7" t="s">
        <v>7225</v>
      </c>
      <c r="D1404" s="2" t="s">
        <v>6471</v>
      </c>
    </row>
    <row r="1405" spans="1:4" x14ac:dyDescent="0.3">
      <c r="A1405" s="2" t="s">
        <v>3917</v>
      </c>
      <c r="B1405" s="4" t="s">
        <v>3918</v>
      </c>
      <c r="C1405" s="7" t="s">
        <v>7825</v>
      </c>
      <c r="D1405" s="2" t="s">
        <v>7318</v>
      </c>
    </row>
    <row r="1406" spans="1:4" x14ac:dyDescent="0.3">
      <c r="A1406" s="2" t="s">
        <v>1951</v>
      </c>
      <c r="B1406" s="4" t="s">
        <v>1951</v>
      </c>
      <c r="C1406" s="7" t="s">
        <v>7826</v>
      </c>
      <c r="D1406" s="2" t="s">
        <v>7325</v>
      </c>
    </row>
    <row r="1407" spans="1:4" x14ac:dyDescent="0.3">
      <c r="A1407" s="2" t="s">
        <v>3921</v>
      </c>
      <c r="B1407" s="4" t="s">
        <v>3922</v>
      </c>
      <c r="C1407" s="7" t="s">
        <v>7827</v>
      </c>
      <c r="D1407" s="2" t="s">
        <v>7325</v>
      </c>
    </row>
    <row r="1408" spans="1:4" x14ac:dyDescent="0.3">
      <c r="A1408" s="2" t="s">
        <v>3923</v>
      </c>
      <c r="B1408" s="4" t="s">
        <v>3924</v>
      </c>
      <c r="C1408" s="7" t="s">
        <v>7226</v>
      </c>
      <c r="D1408" s="2" t="s">
        <v>6449</v>
      </c>
    </row>
    <row r="1409" spans="1:4" x14ac:dyDescent="0.3">
      <c r="A1409" s="2" t="s">
        <v>3925</v>
      </c>
      <c r="B1409" s="4" t="s">
        <v>3926</v>
      </c>
      <c r="C1409" s="7" t="s">
        <v>7828</v>
      </c>
      <c r="D1409" s="2" t="s">
        <v>7298</v>
      </c>
    </row>
    <row r="1410" spans="1:4" x14ac:dyDescent="0.3">
      <c r="A1410" s="2" t="s">
        <v>3927</v>
      </c>
      <c r="B1410" s="4" t="s">
        <v>3928</v>
      </c>
      <c r="C1410" s="7" t="s">
        <v>7829</v>
      </c>
      <c r="D1410" s="2" t="s">
        <v>7325</v>
      </c>
    </row>
    <row r="1411" spans="1:4" x14ac:dyDescent="0.3">
      <c r="A1411" s="2" t="s">
        <v>3933</v>
      </c>
      <c r="B1411" s="4" t="s">
        <v>3934</v>
      </c>
      <c r="C1411" s="7" t="s">
        <v>7830</v>
      </c>
      <c r="D1411" s="2" t="s">
        <v>7303</v>
      </c>
    </row>
    <row r="1412" spans="1:4" x14ac:dyDescent="0.3">
      <c r="A1412" s="2" t="s">
        <v>3931</v>
      </c>
      <c r="B1412" s="4" t="s">
        <v>3932</v>
      </c>
      <c r="C1412" s="7" t="s">
        <v>7282</v>
      </c>
      <c r="D1412" s="2" t="s">
        <v>7478</v>
      </c>
    </row>
    <row r="1413" spans="1:4" x14ac:dyDescent="0.3">
      <c r="A1413" s="2" t="s">
        <v>3929</v>
      </c>
      <c r="B1413" s="4" t="s">
        <v>3930</v>
      </c>
      <c r="C1413" s="7" t="s">
        <v>7831</v>
      </c>
      <c r="D1413" s="2" t="s">
        <v>7478</v>
      </c>
    </row>
    <row r="1414" spans="1:4" x14ac:dyDescent="0.3">
      <c r="A1414" s="2" t="s">
        <v>3935</v>
      </c>
      <c r="B1414" s="4" t="s">
        <v>1214</v>
      </c>
      <c r="C1414" s="7" t="s">
        <v>7832</v>
      </c>
      <c r="D1414" s="2" t="s">
        <v>7296</v>
      </c>
    </row>
    <row r="1415" spans="1:4" x14ac:dyDescent="0.3">
      <c r="A1415" s="2" t="s">
        <v>3936</v>
      </c>
      <c r="B1415" s="4" t="s">
        <v>3937</v>
      </c>
      <c r="C1415" s="7" t="s">
        <v>7833</v>
      </c>
      <c r="D1415" s="2" t="s">
        <v>7325</v>
      </c>
    </row>
    <row r="1416" spans="1:4" x14ac:dyDescent="0.3">
      <c r="A1416" s="2" t="s">
        <v>3940</v>
      </c>
      <c r="B1416" s="4" t="s">
        <v>3941</v>
      </c>
      <c r="C1416" s="7" t="s">
        <v>7834</v>
      </c>
      <c r="D1416" s="2" t="s">
        <v>7478</v>
      </c>
    </row>
    <row r="1417" spans="1:4" x14ac:dyDescent="0.3">
      <c r="A1417" s="2" t="s">
        <v>3942</v>
      </c>
      <c r="B1417" s="4" t="s">
        <v>3943</v>
      </c>
      <c r="C1417" s="7" t="s">
        <v>7835</v>
      </c>
      <c r="D1417" s="2" t="s">
        <v>7309</v>
      </c>
    </row>
    <row r="1418" spans="1:4" x14ac:dyDescent="0.3">
      <c r="A1418" s="2" t="s">
        <v>3938</v>
      </c>
      <c r="B1418" s="4" t="s">
        <v>3939</v>
      </c>
      <c r="C1418" s="7" t="s">
        <v>6435</v>
      </c>
      <c r="D1418" s="2" t="s">
        <v>7318</v>
      </c>
    </row>
    <row r="1419" spans="1:4" x14ac:dyDescent="0.3">
      <c r="A1419" s="2" t="s">
        <v>3947</v>
      </c>
      <c r="B1419" s="4" t="s">
        <v>3948</v>
      </c>
      <c r="C1419" s="7" t="s">
        <v>7836</v>
      </c>
      <c r="D1419" s="2" t="s">
        <v>7478</v>
      </c>
    </row>
    <row r="1420" spans="1:4" x14ac:dyDescent="0.3">
      <c r="A1420" s="2" t="s">
        <v>3945</v>
      </c>
      <c r="B1420" s="4" t="s">
        <v>3946</v>
      </c>
      <c r="C1420" s="7" t="s">
        <v>7837</v>
      </c>
      <c r="D1420" s="2" t="s">
        <v>7300</v>
      </c>
    </row>
    <row r="1421" spans="1:4" x14ac:dyDescent="0.3">
      <c r="A1421" s="2" t="s">
        <v>3944</v>
      </c>
      <c r="B1421" s="4" t="s">
        <v>3939</v>
      </c>
      <c r="C1421" s="7" t="s">
        <v>7838</v>
      </c>
      <c r="D1421" s="2" t="s">
        <v>7318</v>
      </c>
    </row>
    <row r="1422" spans="1:4" x14ac:dyDescent="0.3">
      <c r="A1422" s="2" t="s">
        <v>3969</v>
      </c>
      <c r="B1422" s="4" t="s">
        <v>3970</v>
      </c>
      <c r="C1422" s="7" t="s">
        <v>7839</v>
      </c>
      <c r="D1422" s="2" t="s">
        <v>7478</v>
      </c>
    </row>
    <row r="1423" spans="1:4" x14ac:dyDescent="0.3">
      <c r="A1423" s="2" t="s">
        <v>3959</v>
      </c>
      <c r="B1423" s="4" t="s">
        <v>3960</v>
      </c>
      <c r="C1423" s="7" t="s">
        <v>6910</v>
      </c>
      <c r="D1423" s="2" t="s">
        <v>7325</v>
      </c>
    </row>
    <row r="1424" spans="1:4" x14ac:dyDescent="0.3">
      <c r="A1424" s="2" t="s">
        <v>3949</v>
      </c>
      <c r="B1424" s="4" t="s">
        <v>3950</v>
      </c>
      <c r="C1424" s="7" t="s">
        <v>7840</v>
      </c>
      <c r="D1424" s="2" t="s">
        <v>7325</v>
      </c>
    </row>
    <row r="1425" spans="1:4" x14ac:dyDescent="0.3">
      <c r="A1425" s="2" t="s">
        <v>3953</v>
      </c>
      <c r="B1425" s="4" t="s">
        <v>3954</v>
      </c>
      <c r="C1425" s="7" t="s">
        <v>7841</v>
      </c>
      <c r="D1425" s="2" t="s">
        <v>7478</v>
      </c>
    </row>
    <row r="1426" spans="1:4" x14ac:dyDescent="0.3">
      <c r="A1426" s="2" t="s">
        <v>3961</v>
      </c>
      <c r="B1426" s="4" t="s">
        <v>3962</v>
      </c>
      <c r="C1426" s="7" t="s">
        <v>7842</v>
      </c>
      <c r="D1426" s="2" t="s">
        <v>7478</v>
      </c>
    </row>
    <row r="1427" spans="1:4" x14ac:dyDescent="0.3">
      <c r="A1427" s="2" t="s">
        <v>3955</v>
      </c>
      <c r="B1427" s="4" t="s">
        <v>3956</v>
      </c>
      <c r="C1427" s="7" t="s">
        <v>7843</v>
      </c>
      <c r="D1427" s="2" t="s">
        <v>7303</v>
      </c>
    </row>
    <row r="1428" spans="1:4" x14ac:dyDescent="0.3">
      <c r="A1428" s="2" t="s">
        <v>3967</v>
      </c>
      <c r="B1428" s="4" t="s">
        <v>3968</v>
      </c>
      <c r="C1428" s="7" t="s">
        <v>7844</v>
      </c>
      <c r="D1428" s="2" t="s">
        <v>7325</v>
      </c>
    </row>
    <row r="1429" spans="1:4" x14ac:dyDescent="0.3">
      <c r="A1429" s="2" t="s">
        <v>3957</v>
      </c>
      <c r="B1429" s="4" t="s">
        <v>3958</v>
      </c>
      <c r="C1429" s="7" t="s">
        <v>7845</v>
      </c>
      <c r="D1429" s="2" t="s">
        <v>7478</v>
      </c>
    </row>
    <row r="1430" spans="1:4" x14ac:dyDescent="0.3">
      <c r="A1430" s="2" t="s">
        <v>3951</v>
      </c>
      <c r="B1430" s="4" t="s">
        <v>3952</v>
      </c>
      <c r="C1430" s="7" t="s">
        <v>7846</v>
      </c>
      <c r="D1430" s="2" t="s">
        <v>7307</v>
      </c>
    </row>
    <row r="1431" spans="1:4" x14ac:dyDescent="0.3">
      <c r="A1431" s="2" t="s">
        <v>3965</v>
      </c>
      <c r="B1431" s="4" t="s">
        <v>3966</v>
      </c>
      <c r="C1431" s="7" t="s">
        <v>7847</v>
      </c>
      <c r="D1431" s="2" t="s">
        <v>7309</v>
      </c>
    </row>
    <row r="1432" spans="1:4" x14ac:dyDescent="0.3">
      <c r="A1432" s="2" t="s">
        <v>3963</v>
      </c>
      <c r="B1432" s="4" t="s">
        <v>3964</v>
      </c>
      <c r="C1432" s="7" t="s">
        <v>7848</v>
      </c>
      <c r="D1432" s="2" t="s">
        <v>7325</v>
      </c>
    </row>
    <row r="1433" spans="1:4" x14ac:dyDescent="0.3">
      <c r="A1433" s="2" t="s">
        <v>3977</v>
      </c>
      <c r="B1433" s="4" t="s">
        <v>3978</v>
      </c>
      <c r="C1433" s="7" t="s">
        <v>7849</v>
      </c>
      <c r="D1433" s="2" t="s">
        <v>7478</v>
      </c>
    </row>
    <row r="1434" spans="1:4" x14ac:dyDescent="0.3">
      <c r="A1434" s="2" t="s">
        <v>3971</v>
      </c>
      <c r="B1434" s="4" t="s">
        <v>2797</v>
      </c>
      <c r="C1434" s="7" t="s">
        <v>7850</v>
      </c>
      <c r="D1434" s="2" t="s">
        <v>7325</v>
      </c>
    </row>
    <row r="1435" spans="1:4" x14ac:dyDescent="0.3">
      <c r="A1435" s="2" t="s">
        <v>3972</v>
      </c>
      <c r="B1435" s="4" t="s">
        <v>3973</v>
      </c>
      <c r="C1435" s="7" t="s">
        <v>7851</v>
      </c>
      <c r="D1435" s="2" t="s">
        <v>7309</v>
      </c>
    </row>
    <row r="1436" spans="1:4" x14ac:dyDescent="0.3">
      <c r="A1436" s="2" t="s">
        <v>3974</v>
      </c>
      <c r="B1436" s="4" t="s">
        <v>3974</v>
      </c>
      <c r="C1436" s="7" t="s">
        <v>7852</v>
      </c>
      <c r="D1436" s="2" t="s">
        <v>7325</v>
      </c>
    </row>
    <row r="1437" spans="1:4" x14ac:dyDescent="0.3">
      <c r="A1437" s="2" t="s">
        <v>3986</v>
      </c>
      <c r="B1437" s="4" t="s">
        <v>3987</v>
      </c>
      <c r="C1437" s="7" t="s">
        <v>7853</v>
      </c>
      <c r="D1437" s="2" t="s">
        <v>7325</v>
      </c>
    </row>
    <row r="1438" spans="1:4" x14ac:dyDescent="0.3">
      <c r="A1438" s="2" t="s">
        <v>3981</v>
      </c>
      <c r="B1438" s="4" t="s">
        <v>2913</v>
      </c>
      <c r="C1438" s="7" t="s">
        <v>7854</v>
      </c>
      <c r="D1438" s="2" t="s">
        <v>7303</v>
      </c>
    </row>
    <row r="1439" spans="1:4" x14ac:dyDescent="0.3">
      <c r="A1439" s="2" t="s">
        <v>3975</v>
      </c>
      <c r="B1439" s="4" t="s">
        <v>3976</v>
      </c>
      <c r="C1439" s="7" t="s">
        <v>7855</v>
      </c>
      <c r="D1439" s="2" t="s">
        <v>7296</v>
      </c>
    </row>
    <row r="1440" spans="1:4" x14ac:dyDescent="0.3">
      <c r="A1440" s="2" t="s">
        <v>4028</v>
      </c>
      <c r="B1440" s="4" t="s">
        <v>4029</v>
      </c>
      <c r="C1440" s="7" t="s">
        <v>7856</v>
      </c>
      <c r="D1440" s="2" t="s">
        <v>7325</v>
      </c>
    </row>
    <row r="1441" spans="1:4" x14ac:dyDescent="0.3">
      <c r="A1441" s="2" t="s">
        <v>3992</v>
      </c>
      <c r="B1441" s="4" t="s">
        <v>3992</v>
      </c>
      <c r="C1441" s="7" t="s">
        <v>7227</v>
      </c>
      <c r="D1441" s="2" t="s">
        <v>6446</v>
      </c>
    </row>
    <row r="1442" spans="1:4" x14ac:dyDescent="0.3">
      <c r="A1442" s="2" t="s">
        <v>3982</v>
      </c>
      <c r="B1442" s="4" t="s">
        <v>3983</v>
      </c>
      <c r="C1442" s="7" t="s">
        <v>7228</v>
      </c>
      <c r="D1442" s="2" t="s">
        <v>6471</v>
      </c>
    </row>
    <row r="1443" spans="1:4" x14ac:dyDescent="0.3">
      <c r="A1443" s="2" t="s">
        <v>4001</v>
      </c>
      <c r="B1443" s="4" t="s">
        <v>4002</v>
      </c>
      <c r="C1443" s="7" t="s">
        <v>7058</v>
      </c>
      <c r="D1443" s="2" t="s">
        <v>7296</v>
      </c>
    </row>
    <row r="1444" spans="1:4" x14ac:dyDescent="0.3">
      <c r="A1444" s="2" t="s">
        <v>3984</v>
      </c>
      <c r="B1444" s="4" t="s">
        <v>3985</v>
      </c>
      <c r="C1444" s="7" t="s">
        <v>7857</v>
      </c>
      <c r="D1444" s="2" t="s">
        <v>7478</v>
      </c>
    </row>
    <row r="1445" spans="1:4" x14ac:dyDescent="0.3">
      <c r="A1445" s="2" t="s">
        <v>3990</v>
      </c>
      <c r="B1445" s="4" t="s">
        <v>3991</v>
      </c>
      <c r="C1445" s="7" t="s">
        <v>7229</v>
      </c>
      <c r="D1445" s="2" t="s">
        <v>6439</v>
      </c>
    </row>
    <row r="1446" spans="1:4" x14ac:dyDescent="0.3">
      <c r="A1446" s="2" t="s">
        <v>3993</v>
      </c>
      <c r="B1446" s="4" t="s">
        <v>3994</v>
      </c>
      <c r="C1446" s="7" t="s">
        <v>7858</v>
      </c>
      <c r="D1446" s="2" t="s">
        <v>7325</v>
      </c>
    </row>
    <row r="1447" spans="1:4" x14ac:dyDescent="0.3">
      <c r="A1447" s="2" t="s">
        <v>3999</v>
      </c>
      <c r="B1447" s="4" t="s">
        <v>4000</v>
      </c>
      <c r="C1447" s="7" t="s">
        <v>7859</v>
      </c>
      <c r="D1447" s="2" t="s">
        <v>7303</v>
      </c>
    </row>
    <row r="1448" spans="1:4" x14ac:dyDescent="0.3">
      <c r="A1448" s="2" t="s">
        <v>3997</v>
      </c>
      <c r="B1448" s="4" t="s">
        <v>3998</v>
      </c>
      <c r="C1448" s="7" t="s">
        <v>7860</v>
      </c>
      <c r="D1448" s="2" t="s">
        <v>7325</v>
      </c>
    </row>
    <row r="1449" spans="1:4" x14ac:dyDescent="0.3">
      <c r="A1449" s="2" t="s">
        <v>3988</v>
      </c>
      <c r="B1449" s="4" t="s">
        <v>3989</v>
      </c>
      <c r="C1449" s="7" t="s">
        <v>7861</v>
      </c>
      <c r="D1449" s="2" t="s">
        <v>7478</v>
      </c>
    </row>
    <row r="1450" spans="1:4" x14ac:dyDescent="0.3">
      <c r="A1450" s="2" t="s">
        <v>3979</v>
      </c>
      <c r="B1450" s="4" t="s">
        <v>3980</v>
      </c>
      <c r="C1450" s="7" t="s">
        <v>7862</v>
      </c>
      <c r="D1450" s="2" t="s">
        <v>7303</v>
      </c>
    </row>
    <row r="1451" spans="1:4" x14ac:dyDescent="0.3">
      <c r="A1451" s="2" t="s">
        <v>3995</v>
      </c>
      <c r="B1451" s="4" t="s">
        <v>3996</v>
      </c>
      <c r="C1451" s="7" t="s">
        <v>7863</v>
      </c>
      <c r="D1451" s="2" t="s">
        <v>7478</v>
      </c>
    </row>
    <row r="1452" spans="1:4" x14ac:dyDescent="0.3">
      <c r="A1452" s="2" t="s">
        <v>4007</v>
      </c>
      <c r="B1452" s="4" t="s">
        <v>4008</v>
      </c>
      <c r="C1452" s="7" t="s">
        <v>7230</v>
      </c>
      <c r="D1452" s="2" t="s">
        <v>6465</v>
      </c>
    </row>
    <row r="1453" spans="1:4" x14ac:dyDescent="0.3">
      <c r="A1453" s="2" t="s">
        <v>4005</v>
      </c>
      <c r="B1453" s="4" t="s">
        <v>4006</v>
      </c>
      <c r="C1453" s="7" t="s">
        <v>7231</v>
      </c>
      <c r="D1453" s="2" t="s">
        <v>6481</v>
      </c>
    </row>
    <row r="1454" spans="1:4" x14ac:dyDescent="0.3">
      <c r="A1454" s="2" t="s">
        <v>4003</v>
      </c>
      <c r="B1454" s="4" t="s">
        <v>4004</v>
      </c>
      <c r="C1454" s="7" t="s">
        <v>7864</v>
      </c>
      <c r="D1454" s="2" t="s">
        <v>7298</v>
      </c>
    </row>
    <row r="1455" spans="1:4" x14ac:dyDescent="0.3">
      <c r="A1455" s="2" t="s">
        <v>4013</v>
      </c>
      <c r="B1455" s="4" t="s">
        <v>4013</v>
      </c>
      <c r="C1455" s="7" t="s">
        <v>7865</v>
      </c>
      <c r="D1455" s="2" t="s">
        <v>7478</v>
      </c>
    </row>
    <row r="1456" spans="1:4" x14ac:dyDescent="0.3">
      <c r="A1456" s="2" t="s">
        <v>4014</v>
      </c>
      <c r="B1456" s="4" t="s">
        <v>4015</v>
      </c>
      <c r="C1456" s="7" t="s">
        <v>7866</v>
      </c>
      <c r="D1456" s="2" t="s">
        <v>7303</v>
      </c>
    </row>
    <row r="1457" spans="1:4" x14ac:dyDescent="0.3">
      <c r="A1457" s="2" t="s">
        <v>4018</v>
      </c>
      <c r="B1457" s="4" t="s">
        <v>4019</v>
      </c>
      <c r="C1457" s="7" t="s">
        <v>7867</v>
      </c>
      <c r="D1457" s="2" t="s">
        <v>7309</v>
      </c>
    </row>
    <row r="1458" spans="1:4" x14ac:dyDescent="0.3">
      <c r="A1458" s="2" t="s">
        <v>4011</v>
      </c>
      <c r="B1458" s="4" t="s">
        <v>4012</v>
      </c>
      <c r="C1458" s="7" t="s">
        <v>7868</v>
      </c>
      <c r="D1458" s="2" t="s">
        <v>7325</v>
      </c>
    </row>
    <row r="1459" spans="1:4" x14ac:dyDescent="0.3">
      <c r="A1459" s="2" t="s">
        <v>4020</v>
      </c>
      <c r="B1459" s="4" t="s">
        <v>4021</v>
      </c>
      <c r="C1459" s="7" t="s">
        <v>7869</v>
      </c>
      <c r="D1459" s="2" t="s">
        <v>7307</v>
      </c>
    </row>
    <row r="1460" spans="1:4" x14ac:dyDescent="0.3">
      <c r="A1460" s="2" t="s">
        <v>4016</v>
      </c>
      <c r="B1460" s="4" t="s">
        <v>4017</v>
      </c>
      <c r="C1460" s="7" t="s">
        <v>7870</v>
      </c>
      <c r="D1460" s="2" t="s">
        <v>7325</v>
      </c>
    </row>
    <row r="1461" spans="1:4" x14ac:dyDescent="0.3">
      <c r="A1461" s="2" t="s">
        <v>4009</v>
      </c>
      <c r="B1461" s="4" t="s">
        <v>4010</v>
      </c>
      <c r="C1461" s="7" t="s">
        <v>7871</v>
      </c>
      <c r="D1461" s="2" t="s">
        <v>7318</v>
      </c>
    </row>
    <row r="1462" spans="1:4" x14ac:dyDescent="0.3">
      <c r="A1462" s="2" t="s">
        <v>4024</v>
      </c>
      <c r="B1462" s="4" t="s">
        <v>4025</v>
      </c>
      <c r="C1462" s="7" t="s">
        <v>7872</v>
      </c>
      <c r="D1462" s="2" t="s">
        <v>7298</v>
      </c>
    </row>
    <row r="1463" spans="1:4" x14ac:dyDescent="0.3">
      <c r="A1463" s="2" t="s">
        <v>4026</v>
      </c>
      <c r="B1463" s="4" t="s">
        <v>4027</v>
      </c>
      <c r="C1463" s="7" t="s">
        <v>7873</v>
      </c>
      <c r="D1463" s="2" t="s">
        <v>7296</v>
      </c>
    </row>
    <row r="1464" spans="1:4" x14ac:dyDescent="0.3">
      <c r="A1464" s="2" t="s">
        <v>4032</v>
      </c>
      <c r="B1464" s="4" t="s">
        <v>4033</v>
      </c>
      <c r="C1464" s="7" t="s">
        <v>7232</v>
      </c>
      <c r="D1464" s="2" t="s">
        <v>6439</v>
      </c>
    </row>
    <row r="1465" spans="1:4" x14ac:dyDescent="0.3">
      <c r="A1465" s="2" t="s">
        <v>4036</v>
      </c>
      <c r="B1465" s="4" t="s">
        <v>4037</v>
      </c>
      <c r="C1465" s="7" t="s">
        <v>7874</v>
      </c>
      <c r="D1465" s="2" t="s">
        <v>7303</v>
      </c>
    </row>
    <row r="1466" spans="1:4" x14ac:dyDescent="0.3">
      <c r="A1466" s="2" t="s">
        <v>4050</v>
      </c>
      <c r="B1466" s="4" t="s">
        <v>4051</v>
      </c>
      <c r="C1466" s="7" t="s">
        <v>6973</v>
      </c>
      <c r="D1466" s="2" t="s">
        <v>7300</v>
      </c>
    </row>
    <row r="1467" spans="1:4" x14ac:dyDescent="0.3">
      <c r="A1467" s="2" t="s">
        <v>4034</v>
      </c>
      <c r="B1467" s="4" t="s">
        <v>4035</v>
      </c>
      <c r="C1467" s="7" t="s">
        <v>7233</v>
      </c>
      <c r="D1467" s="2" t="s">
        <v>6454</v>
      </c>
    </row>
    <row r="1468" spans="1:4" x14ac:dyDescent="0.3">
      <c r="A1468" s="2" t="s">
        <v>4048</v>
      </c>
      <c r="B1468" s="4" t="s">
        <v>4049</v>
      </c>
      <c r="C1468" s="7" t="s">
        <v>7875</v>
      </c>
      <c r="D1468" s="2" t="s">
        <v>7300</v>
      </c>
    </row>
    <row r="1469" spans="1:4" x14ac:dyDescent="0.3">
      <c r="A1469" s="2" t="s">
        <v>4042</v>
      </c>
      <c r="B1469" s="4" t="s">
        <v>4043</v>
      </c>
      <c r="C1469" s="7" t="s">
        <v>6989</v>
      </c>
      <c r="D1469" s="2" t="s">
        <v>6465</v>
      </c>
    </row>
    <row r="1470" spans="1:4" x14ac:dyDescent="0.3">
      <c r="A1470" s="2" t="s">
        <v>4040</v>
      </c>
      <c r="B1470" s="4" t="s">
        <v>4041</v>
      </c>
      <c r="C1470" s="7" t="s">
        <v>7234</v>
      </c>
      <c r="D1470" s="2" t="s">
        <v>6446</v>
      </c>
    </row>
    <row r="1471" spans="1:4" x14ac:dyDescent="0.3">
      <c r="A1471" s="2" t="s">
        <v>4044</v>
      </c>
      <c r="B1471" s="4" t="s">
        <v>4045</v>
      </c>
      <c r="C1471" s="7" t="s">
        <v>7235</v>
      </c>
      <c r="D1471" s="2" t="s">
        <v>6462</v>
      </c>
    </row>
    <row r="1472" spans="1:4" x14ac:dyDescent="0.3">
      <c r="A1472" s="2" t="s">
        <v>4046</v>
      </c>
      <c r="B1472" s="4" t="s">
        <v>4047</v>
      </c>
      <c r="C1472" s="7" t="s">
        <v>7876</v>
      </c>
      <c r="D1472" s="2" t="s">
        <v>7307</v>
      </c>
    </row>
    <row r="1473" spans="1:4" x14ac:dyDescent="0.3">
      <c r="A1473" s="2" t="s">
        <v>4052</v>
      </c>
      <c r="B1473" s="4" t="s">
        <v>4053</v>
      </c>
      <c r="C1473" s="7" t="s">
        <v>7877</v>
      </c>
      <c r="D1473" s="2" t="s">
        <v>7325</v>
      </c>
    </row>
    <row r="1474" spans="1:4" x14ac:dyDescent="0.3">
      <c r="A1474" s="2" t="s">
        <v>4022</v>
      </c>
      <c r="B1474" s="4" t="s">
        <v>4023</v>
      </c>
      <c r="C1474" s="7" t="s">
        <v>7236</v>
      </c>
      <c r="D1474" s="2" t="s">
        <v>6439</v>
      </c>
    </row>
    <row r="1475" spans="1:4" x14ac:dyDescent="0.3">
      <c r="A1475" s="2" t="s">
        <v>4030</v>
      </c>
      <c r="B1475" s="4" t="s">
        <v>4031</v>
      </c>
      <c r="C1475" s="7" t="s">
        <v>7878</v>
      </c>
      <c r="D1475" s="2" t="s">
        <v>7303</v>
      </c>
    </row>
    <row r="1476" spans="1:4" x14ac:dyDescent="0.3">
      <c r="A1476" s="2" t="s">
        <v>4056</v>
      </c>
      <c r="B1476" s="4" t="s">
        <v>4057</v>
      </c>
      <c r="C1476" s="7" t="s">
        <v>6910</v>
      </c>
      <c r="D1476" s="2" t="s">
        <v>6471</v>
      </c>
    </row>
    <row r="1477" spans="1:4" x14ac:dyDescent="0.3">
      <c r="A1477" s="2" t="s">
        <v>4038</v>
      </c>
      <c r="B1477" s="4" t="s">
        <v>4039</v>
      </c>
      <c r="C1477" s="7" t="s">
        <v>7879</v>
      </c>
      <c r="D1477" s="2" t="s">
        <v>7307</v>
      </c>
    </row>
    <row r="1478" spans="1:4" x14ac:dyDescent="0.3">
      <c r="A1478" s="2" t="s">
        <v>4054</v>
      </c>
      <c r="B1478" s="4" t="s">
        <v>4055</v>
      </c>
      <c r="C1478" s="7" t="s">
        <v>7880</v>
      </c>
      <c r="D1478" s="2" t="s">
        <v>7325</v>
      </c>
    </row>
    <row r="1479" spans="1:4" x14ac:dyDescent="0.3">
      <c r="A1479" s="2" t="s">
        <v>4103</v>
      </c>
      <c r="B1479" s="4" t="s">
        <v>4104</v>
      </c>
      <c r="C1479" s="7" t="s">
        <v>7881</v>
      </c>
      <c r="D1479" s="2" t="s">
        <v>7298</v>
      </c>
    </row>
    <row r="1480" spans="1:4" x14ac:dyDescent="0.3">
      <c r="A1480" s="2" t="s">
        <v>4058</v>
      </c>
      <c r="B1480" s="4" t="s">
        <v>4059</v>
      </c>
      <c r="C1480" s="7" t="s">
        <v>7237</v>
      </c>
      <c r="D1480" s="2" t="s">
        <v>6460</v>
      </c>
    </row>
    <row r="1481" spans="1:4" x14ac:dyDescent="0.3">
      <c r="A1481" s="2" t="s">
        <v>4060</v>
      </c>
      <c r="B1481" s="4" t="s">
        <v>4061</v>
      </c>
      <c r="C1481" s="7" t="s">
        <v>7238</v>
      </c>
      <c r="D1481" s="2" t="s">
        <v>6439</v>
      </c>
    </row>
    <row r="1482" spans="1:4" x14ac:dyDescent="0.3">
      <c r="A1482" s="2" t="s">
        <v>4062</v>
      </c>
      <c r="B1482" s="4" t="s">
        <v>4063</v>
      </c>
      <c r="C1482" s="7" t="s">
        <v>7239</v>
      </c>
      <c r="D1482" s="2" t="s">
        <v>6451</v>
      </c>
    </row>
    <row r="1483" spans="1:4" x14ac:dyDescent="0.3">
      <c r="A1483" s="2" t="s">
        <v>4064</v>
      </c>
      <c r="B1483" s="4" t="s">
        <v>4065</v>
      </c>
      <c r="C1483" s="7" t="s">
        <v>7240</v>
      </c>
      <c r="D1483" s="2" t="s">
        <v>6451</v>
      </c>
    </row>
    <row r="1484" spans="1:4" x14ac:dyDescent="0.3">
      <c r="A1484" s="2" t="s">
        <v>4066</v>
      </c>
      <c r="B1484" s="4" t="s">
        <v>4067</v>
      </c>
      <c r="C1484" s="7" t="s">
        <v>7241</v>
      </c>
      <c r="D1484" s="2" t="s">
        <v>6467</v>
      </c>
    </row>
    <row r="1485" spans="1:4" x14ac:dyDescent="0.3">
      <c r="A1485" s="2" t="s">
        <v>4068</v>
      </c>
      <c r="B1485" s="4" t="s">
        <v>4069</v>
      </c>
      <c r="C1485" s="7" t="s">
        <v>7242</v>
      </c>
      <c r="D1485" s="2" t="s">
        <v>6451</v>
      </c>
    </row>
    <row r="1486" spans="1:4" x14ac:dyDescent="0.3">
      <c r="A1486" s="2" t="s">
        <v>4072</v>
      </c>
      <c r="B1486" s="4" t="s">
        <v>4073</v>
      </c>
      <c r="C1486" s="7" t="s">
        <v>7243</v>
      </c>
      <c r="D1486" s="2" t="s">
        <v>6481</v>
      </c>
    </row>
    <row r="1487" spans="1:4" x14ac:dyDescent="0.3">
      <c r="A1487" s="2" t="s">
        <v>4074</v>
      </c>
      <c r="B1487" s="4" t="s">
        <v>4074</v>
      </c>
      <c r="C1487" s="7" t="s">
        <v>7244</v>
      </c>
      <c r="D1487" s="2" t="s">
        <v>6525</v>
      </c>
    </row>
    <row r="1488" spans="1:4" x14ac:dyDescent="0.3">
      <c r="A1488" s="2" t="s">
        <v>4079</v>
      </c>
      <c r="B1488" s="4" t="s">
        <v>4080</v>
      </c>
      <c r="C1488" s="7" t="s">
        <v>7245</v>
      </c>
      <c r="D1488" s="2" t="s">
        <v>6481</v>
      </c>
    </row>
    <row r="1489" spans="1:4" x14ac:dyDescent="0.3">
      <c r="A1489" s="2" t="s">
        <v>4070</v>
      </c>
      <c r="B1489" s="4" t="s">
        <v>4071</v>
      </c>
      <c r="C1489" s="7" t="s">
        <v>7882</v>
      </c>
      <c r="D1489" s="2" t="s">
        <v>7303</v>
      </c>
    </row>
    <row r="1490" spans="1:4" x14ac:dyDescent="0.3">
      <c r="A1490" s="2" t="s">
        <v>4085</v>
      </c>
      <c r="B1490" s="4" t="s">
        <v>4086</v>
      </c>
      <c r="C1490" s="7" t="s">
        <v>7246</v>
      </c>
      <c r="D1490" s="2" t="s">
        <v>6449</v>
      </c>
    </row>
    <row r="1491" spans="1:4" x14ac:dyDescent="0.3">
      <c r="A1491" s="2" t="s">
        <v>4081</v>
      </c>
      <c r="B1491" s="4" t="s">
        <v>4082</v>
      </c>
      <c r="C1491" s="7" t="s">
        <v>7883</v>
      </c>
      <c r="D1491" s="2" t="s">
        <v>7325</v>
      </c>
    </row>
    <row r="1492" spans="1:4" x14ac:dyDescent="0.3">
      <c r="A1492" s="2" t="s">
        <v>4075</v>
      </c>
      <c r="B1492" s="4" t="s">
        <v>4076</v>
      </c>
      <c r="C1492" s="7" t="s">
        <v>7156</v>
      </c>
      <c r="D1492" s="2" t="s">
        <v>7318</v>
      </c>
    </row>
    <row r="1493" spans="1:4" x14ac:dyDescent="0.3">
      <c r="A1493" s="2" t="s">
        <v>4083</v>
      </c>
      <c r="B1493" s="4" t="s">
        <v>4084</v>
      </c>
      <c r="C1493" s="7" t="s">
        <v>7884</v>
      </c>
      <c r="D1493" s="2" t="s">
        <v>7298</v>
      </c>
    </row>
    <row r="1494" spans="1:4" x14ac:dyDescent="0.3">
      <c r="A1494" s="2" t="s">
        <v>4087</v>
      </c>
      <c r="B1494" s="4" t="s">
        <v>4088</v>
      </c>
      <c r="C1494" s="7" t="s">
        <v>7247</v>
      </c>
      <c r="D1494" s="2" t="s">
        <v>6474</v>
      </c>
    </row>
    <row r="1495" spans="1:4" x14ac:dyDescent="0.3">
      <c r="A1495" s="2" t="s">
        <v>4093</v>
      </c>
      <c r="B1495" s="4" t="s">
        <v>4094</v>
      </c>
      <c r="C1495" s="7" t="s">
        <v>7248</v>
      </c>
      <c r="D1495" s="2" t="s">
        <v>6460</v>
      </c>
    </row>
    <row r="1496" spans="1:4" x14ac:dyDescent="0.3">
      <c r="A1496" s="2" t="s">
        <v>4089</v>
      </c>
      <c r="B1496" s="4" t="s">
        <v>4090</v>
      </c>
      <c r="C1496" s="7" t="s">
        <v>7249</v>
      </c>
      <c r="D1496" s="2" t="s">
        <v>6439</v>
      </c>
    </row>
    <row r="1497" spans="1:4" x14ac:dyDescent="0.3">
      <c r="A1497" s="2" t="s">
        <v>4099</v>
      </c>
      <c r="B1497" s="4" t="s">
        <v>4100</v>
      </c>
      <c r="C1497" s="7" t="s">
        <v>6910</v>
      </c>
      <c r="D1497" s="2" t="s">
        <v>6460</v>
      </c>
    </row>
    <row r="1498" spans="1:4" x14ac:dyDescent="0.3">
      <c r="A1498" s="2" t="s">
        <v>4095</v>
      </c>
      <c r="B1498" s="4" t="s">
        <v>4096</v>
      </c>
      <c r="C1498" s="7" t="s">
        <v>7885</v>
      </c>
      <c r="D1498" s="2" t="s">
        <v>7309</v>
      </c>
    </row>
    <row r="1499" spans="1:4" x14ac:dyDescent="0.3">
      <c r="A1499" s="2" t="s">
        <v>4101</v>
      </c>
      <c r="B1499" s="4" t="s">
        <v>4102</v>
      </c>
      <c r="C1499" s="7" t="s">
        <v>7250</v>
      </c>
      <c r="D1499" s="2" t="s">
        <v>6441</v>
      </c>
    </row>
    <row r="1500" spans="1:4" x14ac:dyDescent="0.3">
      <c r="A1500" s="2" t="s">
        <v>4143</v>
      </c>
      <c r="B1500" s="4" t="s">
        <v>4143</v>
      </c>
      <c r="C1500" s="7" t="s">
        <v>7251</v>
      </c>
      <c r="D1500" s="2" t="s">
        <v>6439</v>
      </c>
    </row>
    <row r="1501" spans="1:4" x14ac:dyDescent="0.3">
      <c r="A1501" s="2" t="s">
        <v>4091</v>
      </c>
      <c r="B1501" s="4" t="s">
        <v>4092</v>
      </c>
      <c r="C1501" s="7" t="s">
        <v>7886</v>
      </c>
      <c r="D1501" s="2" t="s">
        <v>7309</v>
      </c>
    </row>
    <row r="1502" spans="1:4" x14ac:dyDescent="0.3">
      <c r="A1502" s="2" t="s">
        <v>4120</v>
      </c>
      <c r="B1502" s="4" t="s">
        <v>4121</v>
      </c>
      <c r="C1502" s="7" t="s">
        <v>7252</v>
      </c>
      <c r="D1502" s="2" t="s">
        <v>6460</v>
      </c>
    </row>
    <row r="1503" spans="1:4" x14ac:dyDescent="0.3">
      <c r="A1503" s="2" t="s">
        <v>4107</v>
      </c>
      <c r="B1503" s="4" t="s">
        <v>3165</v>
      </c>
      <c r="C1503" s="7" t="s">
        <v>7253</v>
      </c>
      <c r="D1503" s="2" t="s">
        <v>6471</v>
      </c>
    </row>
    <row r="1504" spans="1:4" x14ac:dyDescent="0.3">
      <c r="A1504" s="2" t="s">
        <v>4110</v>
      </c>
      <c r="B1504" s="4" t="s">
        <v>4111</v>
      </c>
      <c r="C1504" s="7" t="s">
        <v>6980</v>
      </c>
      <c r="D1504" s="2" t="s">
        <v>6481</v>
      </c>
    </row>
    <row r="1505" spans="1:4" x14ac:dyDescent="0.3">
      <c r="A1505" s="2" t="s">
        <v>4105</v>
      </c>
      <c r="B1505" s="4" t="s">
        <v>4106</v>
      </c>
      <c r="C1505" s="7" t="s">
        <v>7254</v>
      </c>
      <c r="D1505" s="2" t="s">
        <v>6471</v>
      </c>
    </row>
    <row r="1506" spans="1:4" x14ac:dyDescent="0.3">
      <c r="A1506" s="2" t="s">
        <v>4116</v>
      </c>
      <c r="B1506" s="4" t="s">
        <v>4117</v>
      </c>
      <c r="C1506" s="7" t="s">
        <v>7063</v>
      </c>
      <c r="D1506" s="2" t="s">
        <v>6462</v>
      </c>
    </row>
    <row r="1507" spans="1:4" x14ac:dyDescent="0.3">
      <c r="A1507" s="2" t="s">
        <v>4114</v>
      </c>
      <c r="B1507" s="4" t="s">
        <v>4115</v>
      </c>
      <c r="C1507" s="7" t="s">
        <v>7053</v>
      </c>
      <c r="D1507" s="2" t="s">
        <v>6439</v>
      </c>
    </row>
    <row r="1508" spans="1:4" x14ac:dyDescent="0.3">
      <c r="A1508" s="2" t="s">
        <v>4112</v>
      </c>
      <c r="B1508" s="4" t="s">
        <v>4113</v>
      </c>
      <c r="C1508" s="7" t="s">
        <v>7887</v>
      </c>
      <c r="D1508" s="2" t="s">
        <v>7478</v>
      </c>
    </row>
    <row r="1509" spans="1:4" x14ac:dyDescent="0.3">
      <c r="A1509" s="2" t="s">
        <v>4118</v>
      </c>
      <c r="B1509" s="4" t="s">
        <v>4119</v>
      </c>
      <c r="C1509" s="7" t="s">
        <v>7255</v>
      </c>
      <c r="D1509" s="2" t="s">
        <v>6525</v>
      </c>
    </row>
    <row r="1510" spans="1:4" x14ac:dyDescent="0.3">
      <c r="A1510" s="2" t="s">
        <v>4108</v>
      </c>
      <c r="B1510" s="4" t="s">
        <v>4109</v>
      </c>
      <c r="C1510" s="7" t="s">
        <v>7256</v>
      </c>
      <c r="D1510" s="2" t="s">
        <v>6444</v>
      </c>
    </row>
    <row r="1511" spans="1:4" x14ac:dyDescent="0.3">
      <c r="A1511" s="2" t="s">
        <v>4124</v>
      </c>
      <c r="B1511" s="4" t="s">
        <v>4125</v>
      </c>
      <c r="C1511" s="7" t="s">
        <v>7257</v>
      </c>
      <c r="D1511" s="2" t="s">
        <v>6446</v>
      </c>
    </row>
    <row r="1512" spans="1:4" x14ac:dyDescent="0.3">
      <c r="A1512" s="2" t="s">
        <v>4097</v>
      </c>
      <c r="B1512" s="4" t="s">
        <v>4098</v>
      </c>
      <c r="C1512" s="7" t="s">
        <v>7017</v>
      </c>
      <c r="D1512" s="2" t="s">
        <v>7325</v>
      </c>
    </row>
    <row r="1513" spans="1:4" x14ac:dyDescent="0.3">
      <c r="A1513" s="2" t="s">
        <v>4122</v>
      </c>
      <c r="B1513" s="4" t="s">
        <v>4123</v>
      </c>
      <c r="C1513" s="7" t="s">
        <v>7258</v>
      </c>
      <c r="D1513" s="2" t="s">
        <v>6465</v>
      </c>
    </row>
    <row r="1514" spans="1:4" x14ac:dyDescent="0.3">
      <c r="A1514" s="2" t="s">
        <v>4130</v>
      </c>
      <c r="B1514" s="4" t="s">
        <v>4131</v>
      </c>
      <c r="C1514" s="7" t="s">
        <v>7259</v>
      </c>
      <c r="D1514" s="2" t="s">
        <v>6474</v>
      </c>
    </row>
    <row r="1515" spans="1:4" x14ac:dyDescent="0.3">
      <c r="A1515" s="2" t="s">
        <v>4128</v>
      </c>
      <c r="B1515" s="4" t="s">
        <v>4129</v>
      </c>
      <c r="C1515" s="7" t="s">
        <v>7260</v>
      </c>
      <c r="D1515" s="2" t="s">
        <v>6460</v>
      </c>
    </row>
    <row r="1516" spans="1:4" x14ac:dyDescent="0.3">
      <c r="A1516" s="2" t="s">
        <v>4132</v>
      </c>
      <c r="B1516" s="4" t="s">
        <v>4133</v>
      </c>
      <c r="C1516" s="7" t="s">
        <v>7261</v>
      </c>
      <c r="D1516" s="2" t="s">
        <v>6462</v>
      </c>
    </row>
    <row r="1517" spans="1:4" x14ac:dyDescent="0.3">
      <c r="A1517" s="2" t="s">
        <v>4136</v>
      </c>
      <c r="B1517" s="4" t="s">
        <v>4137</v>
      </c>
      <c r="C1517" s="7" t="s">
        <v>7092</v>
      </c>
      <c r="D1517" s="2" t="s">
        <v>6474</v>
      </c>
    </row>
    <row r="1518" spans="1:4" x14ac:dyDescent="0.3">
      <c r="A1518" s="2" t="s">
        <v>4126</v>
      </c>
      <c r="B1518" s="4" t="s">
        <v>4127</v>
      </c>
      <c r="C1518" s="7" t="s">
        <v>7136</v>
      </c>
      <c r="D1518" s="2" t="s">
        <v>6456</v>
      </c>
    </row>
    <row r="1519" spans="1:4" x14ac:dyDescent="0.3">
      <c r="A1519" s="2" t="s">
        <v>4138</v>
      </c>
      <c r="B1519" s="4" t="s">
        <v>3023</v>
      </c>
      <c r="C1519" s="7" t="s">
        <v>7262</v>
      </c>
      <c r="D1519" s="2" t="s">
        <v>6449</v>
      </c>
    </row>
    <row r="1520" spans="1:4" x14ac:dyDescent="0.3">
      <c r="A1520" s="2" t="s">
        <v>4141</v>
      </c>
      <c r="B1520" s="4" t="s">
        <v>4142</v>
      </c>
      <c r="C1520" s="7" t="s">
        <v>7196</v>
      </c>
      <c r="D1520" s="2" t="s">
        <v>6441</v>
      </c>
    </row>
    <row r="1521" spans="1:4" x14ac:dyDescent="0.3">
      <c r="A1521" s="2" t="s">
        <v>4144</v>
      </c>
      <c r="B1521" s="4" t="s">
        <v>4145</v>
      </c>
      <c r="C1521" s="7" t="s">
        <v>7016</v>
      </c>
      <c r="D1521" s="2" t="s">
        <v>7309</v>
      </c>
    </row>
    <row r="1522" spans="1:4" x14ac:dyDescent="0.3">
      <c r="A1522" s="2" t="s">
        <v>4134</v>
      </c>
      <c r="B1522" s="4" t="s">
        <v>4135</v>
      </c>
      <c r="C1522" s="7" t="s">
        <v>6980</v>
      </c>
      <c r="D1522" s="2" t="s">
        <v>6460</v>
      </c>
    </row>
    <row r="1523" spans="1:4" x14ac:dyDescent="0.3">
      <c r="A1523" s="2" t="s">
        <v>4077</v>
      </c>
      <c r="B1523" s="4" t="s">
        <v>4078</v>
      </c>
      <c r="C1523" s="7" t="s">
        <v>7888</v>
      </c>
      <c r="D1523" s="2" t="s">
        <v>7325</v>
      </c>
    </row>
    <row r="1524" spans="1:4" x14ac:dyDescent="0.3">
      <c r="A1524" s="2" t="s">
        <v>4148</v>
      </c>
      <c r="B1524" s="4" t="s">
        <v>4149</v>
      </c>
      <c r="C1524" s="7" t="s">
        <v>7263</v>
      </c>
      <c r="D1524" s="2" t="s">
        <v>6481</v>
      </c>
    </row>
    <row r="1525" spans="1:4" x14ac:dyDescent="0.3">
      <c r="A1525" s="2" t="s">
        <v>4150</v>
      </c>
      <c r="B1525" s="4" t="s">
        <v>4151</v>
      </c>
      <c r="C1525" s="7" t="s">
        <v>7264</v>
      </c>
      <c r="D1525" s="2" t="s">
        <v>6462</v>
      </c>
    </row>
    <row r="1526" spans="1:4" x14ac:dyDescent="0.3">
      <c r="A1526" s="2" t="s">
        <v>4173</v>
      </c>
      <c r="B1526" s="4" t="s">
        <v>4174</v>
      </c>
      <c r="C1526" s="7" t="s">
        <v>6980</v>
      </c>
      <c r="D1526" s="2" t="s">
        <v>7309</v>
      </c>
    </row>
    <row r="1527" spans="1:4" x14ac:dyDescent="0.3">
      <c r="A1527" s="2" t="s">
        <v>4152</v>
      </c>
      <c r="B1527" s="4" t="s">
        <v>1813</v>
      </c>
      <c r="C1527" s="7" t="s">
        <v>7265</v>
      </c>
      <c r="D1527" s="2" t="s">
        <v>6462</v>
      </c>
    </row>
    <row r="1528" spans="1:4" x14ac:dyDescent="0.3">
      <c r="A1528" s="2" t="s">
        <v>4155</v>
      </c>
      <c r="B1528" s="4" t="s">
        <v>4156</v>
      </c>
      <c r="C1528" s="7" t="s">
        <v>7266</v>
      </c>
      <c r="D1528" s="2" t="s">
        <v>6460</v>
      </c>
    </row>
    <row r="1529" spans="1:4" x14ac:dyDescent="0.3">
      <c r="A1529" s="2" t="s">
        <v>4146</v>
      </c>
      <c r="B1529" s="4" t="s">
        <v>4147</v>
      </c>
      <c r="C1529" s="7" t="s">
        <v>7262</v>
      </c>
      <c r="D1529" s="2" t="s">
        <v>7298</v>
      </c>
    </row>
    <row r="1530" spans="1:4" x14ac:dyDescent="0.3">
      <c r="A1530" s="2" t="s">
        <v>4159</v>
      </c>
      <c r="B1530" s="4" t="s">
        <v>4160</v>
      </c>
      <c r="C1530" s="7" t="s">
        <v>7267</v>
      </c>
      <c r="D1530" s="2" t="s">
        <v>6451</v>
      </c>
    </row>
    <row r="1531" spans="1:4" x14ac:dyDescent="0.3">
      <c r="A1531" s="2" t="s">
        <v>4139</v>
      </c>
      <c r="B1531" s="4" t="s">
        <v>4140</v>
      </c>
      <c r="C1531" s="7" t="s">
        <v>7889</v>
      </c>
      <c r="D1531" s="2" t="s">
        <v>7318</v>
      </c>
    </row>
    <row r="1532" spans="1:4" x14ac:dyDescent="0.3">
      <c r="A1532" s="2" t="s">
        <v>4153</v>
      </c>
      <c r="B1532" s="4" t="s">
        <v>4154</v>
      </c>
      <c r="C1532" s="7" t="s">
        <v>7268</v>
      </c>
      <c r="D1532" s="2" t="s">
        <v>6481</v>
      </c>
    </row>
    <row r="1533" spans="1:4" x14ac:dyDescent="0.3">
      <c r="A1533" s="2" t="s">
        <v>4208</v>
      </c>
      <c r="B1533" s="4" t="s">
        <v>4209</v>
      </c>
      <c r="C1533" s="7" t="s">
        <v>7269</v>
      </c>
      <c r="D1533" s="2" t="s">
        <v>6467</v>
      </c>
    </row>
    <row r="1534" spans="1:4" x14ac:dyDescent="0.3">
      <c r="A1534" s="2" t="s">
        <v>4163</v>
      </c>
      <c r="B1534" s="4" t="s">
        <v>4164</v>
      </c>
      <c r="C1534" s="7" t="s">
        <v>6980</v>
      </c>
      <c r="D1534" s="2" t="s">
        <v>6471</v>
      </c>
    </row>
    <row r="1535" spans="1:4" x14ac:dyDescent="0.3">
      <c r="A1535" s="2" t="s">
        <v>4167</v>
      </c>
      <c r="B1535" s="4" t="s">
        <v>4168</v>
      </c>
      <c r="C1535" s="7" t="s">
        <v>7270</v>
      </c>
      <c r="D1535" s="2" t="s">
        <v>6525</v>
      </c>
    </row>
    <row r="1536" spans="1:4" x14ac:dyDescent="0.3">
      <c r="A1536" s="2" t="s">
        <v>4169</v>
      </c>
      <c r="B1536" s="4" t="s">
        <v>4170</v>
      </c>
      <c r="C1536" s="7" t="s">
        <v>6980</v>
      </c>
      <c r="D1536" s="2" t="s">
        <v>6451</v>
      </c>
    </row>
    <row r="1537" spans="1:4" x14ac:dyDescent="0.3">
      <c r="A1537" s="2" t="s">
        <v>4179</v>
      </c>
      <c r="B1537" s="4" t="s">
        <v>4180</v>
      </c>
      <c r="C1537" s="7" t="s">
        <v>7890</v>
      </c>
      <c r="D1537" s="2" t="s">
        <v>7309</v>
      </c>
    </row>
    <row r="1538" spans="1:4" x14ac:dyDescent="0.3">
      <c r="A1538" s="2" t="s">
        <v>4175</v>
      </c>
      <c r="B1538" s="4" t="s">
        <v>4176</v>
      </c>
      <c r="C1538" s="7" t="s">
        <v>7271</v>
      </c>
      <c r="D1538" s="2" t="s">
        <v>6439</v>
      </c>
    </row>
    <row r="1539" spans="1:4" x14ac:dyDescent="0.3">
      <c r="A1539" s="2" t="s">
        <v>4177</v>
      </c>
      <c r="B1539" s="4" t="s">
        <v>4178</v>
      </c>
      <c r="C1539" s="7" t="s">
        <v>6972</v>
      </c>
      <c r="D1539" s="2" t="s">
        <v>6465</v>
      </c>
    </row>
    <row r="1540" spans="1:4" x14ac:dyDescent="0.3">
      <c r="A1540" s="2" t="s">
        <v>4181</v>
      </c>
      <c r="B1540" s="4" t="s">
        <v>4181</v>
      </c>
      <c r="C1540" s="7" t="s">
        <v>6896</v>
      </c>
      <c r="D1540" s="2" t="s">
        <v>6481</v>
      </c>
    </row>
    <row r="1541" spans="1:4" x14ac:dyDescent="0.3">
      <c r="A1541" s="2" t="s">
        <v>4165</v>
      </c>
      <c r="B1541" s="4" t="s">
        <v>4166</v>
      </c>
      <c r="C1541" s="7" t="s">
        <v>7891</v>
      </c>
      <c r="D1541" s="2" t="s">
        <v>7318</v>
      </c>
    </row>
    <row r="1542" spans="1:4" x14ac:dyDescent="0.3">
      <c r="A1542" s="2" t="s">
        <v>4171</v>
      </c>
      <c r="B1542" s="4" t="s">
        <v>4172</v>
      </c>
      <c r="C1542" s="7" t="s">
        <v>6909</v>
      </c>
      <c r="D1542" s="2" t="s">
        <v>7296</v>
      </c>
    </row>
    <row r="1543" spans="1:4" x14ac:dyDescent="0.3">
      <c r="A1543" s="2" t="s">
        <v>4182</v>
      </c>
      <c r="B1543" s="4" t="s">
        <v>4183</v>
      </c>
      <c r="C1543" s="7" t="s">
        <v>7058</v>
      </c>
      <c r="D1543" s="2" t="s">
        <v>6444</v>
      </c>
    </row>
    <row r="1544" spans="1:4" x14ac:dyDescent="0.3">
      <c r="A1544" s="2" t="s">
        <v>4184</v>
      </c>
      <c r="B1544" s="4" t="s">
        <v>4185</v>
      </c>
      <c r="C1544" s="7" t="s">
        <v>6980</v>
      </c>
      <c r="D1544" s="2" t="s">
        <v>6451</v>
      </c>
    </row>
    <row r="1545" spans="1:4" x14ac:dyDescent="0.3">
      <c r="A1545" s="2" t="s">
        <v>4186</v>
      </c>
      <c r="B1545" s="4" t="s">
        <v>4187</v>
      </c>
      <c r="C1545" s="7" t="s">
        <v>7272</v>
      </c>
      <c r="D1545" s="2" t="s">
        <v>6462</v>
      </c>
    </row>
    <row r="1546" spans="1:4" x14ac:dyDescent="0.3">
      <c r="A1546" s="2" t="s">
        <v>4188</v>
      </c>
      <c r="B1546" s="4" t="s">
        <v>4189</v>
      </c>
      <c r="C1546" s="7" t="s">
        <v>6896</v>
      </c>
      <c r="D1546" s="2" t="s">
        <v>6451</v>
      </c>
    </row>
    <row r="1547" spans="1:4" x14ac:dyDescent="0.3">
      <c r="A1547" s="2" t="s">
        <v>4192</v>
      </c>
      <c r="B1547" s="4" t="s">
        <v>4193</v>
      </c>
      <c r="C1547" s="7" t="s">
        <v>7080</v>
      </c>
      <c r="D1547" s="2" t="s">
        <v>6454</v>
      </c>
    </row>
    <row r="1548" spans="1:4" x14ac:dyDescent="0.3">
      <c r="A1548" s="2" t="s">
        <v>4252</v>
      </c>
      <c r="B1548" s="4" t="s">
        <v>4253</v>
      </c>
      <c r="C1548" s="7" t="s">
        <v>7196</v>
      </c>
      <c r="D1548" s="2" t="s">
        <v>6449</v>
      </c>
    </row>
    <row r="1549" spans="1:4" x14ac:dyDescent="0.3">
      <c r="A1549" s="2" t="s">
        <v>4316</v>
      </c>
      <c r="B1549" s="4" t="s">
        <v>4317</v>
      </c>
      <c r="C1549" s="7" t="s">
        <v>7273</v>
      </c>
      <c r="D1549" s="2" t="s">
        <v>6451</v>
      </c>
    </row>
    <row r="1550" spans="1:4" x14ac:dyDescent="0.3">
      <c r="A1550" s="2" t="s">
        <v>4190</v>
      </c>
      <c r="B1550" s="4" t="s">
        <v>4191</v>
      </c>
      <c r="C1550" s="7" t="s">
        <v>7196</v>
      </c>
      <c r="D1550" s="2" t="s">
        <v>6451</v>
      </c>
    </row>
    <row r="1551" spans="1:4" x14ac:dyDescent="0.3">
      <c r="A1551" s="2" t="s">
        <v>4194</v>
      </c>
      <c r="B1551" s="4" t="s">
        <v>4195</v>
      </c>
      <c r="C1551" s="7" t="s">
        <v>7186</v>
      </c>
      <c r="D1551" s="2" t="s">
        <v>7307</v>
      </c>
    </row>
    <row r="1552" spans="1:4" x14ac:dyDescent="0.3">
      <c r="A1552" s="2" t="s">
        <v>4196</v>
      </c>
      <c r="B1552" s="4" t="s">
        <v>4197</v>
      </c>
      <c r="C1552" s="7" t="s">
        <v>7136</v>
      </c>
      <c r="D1552" s="2" t="s">
        <v>6481</v>
      </c>
    </row>
    <row r="1553" spans="1:4" x14ac:dyDescent="0.3">
      <c r="A1553" s="2" t="s">
        <v>4198</v>
      </c>
      <c r="B1553" s="4" t="s">
        <v>4199</v>
      </c>
      <c r="C1553" s="7" t="s">
        <v>6719</v>
      </c>
      <c r="D1553" s="2" t="s">
        <v>6465</v>
      </c>
    </row>
    <row r="1554" spans="1:4" x14ac:dyDescent="0.3">
      <c r="A1554" s="2" t="s">
        <v>4200</v>
      </c>
      <c r="B1554" s="4" t="s">
        <v>4201</v>
      </c>
      <c r="C1554" s="7" t="s">
        <v>7274</v>
      </c>
      <c r="D1554" s="2" t="s">
        <v>6441</v>
      </c>
    </row>
    <row r="1555" spans="1:4" x14ac:dyDescent="0.3">
      <c r="A1555" s="2" t="s">
        <v>4202</v>
      </c>
      <c r="B1555" s="4" t="s">
        <v>4203</v>
      </c>
      <c r="C1555" s="7" t="s">
        <v>7114</v>
      </c>
      <c r="D1555" s="2" t="s">
        <v>6446</v>
      </c>
    </row>
    <row r="1556" spans="1:4" x14ac:dyDescent="0.3">
      <c r="A1556" s="2" t="s">
        <v>4204</v>
      </c>
      <c r="B1556" s="4" t="s">
        <v>4205</v>
      </c>
      <c r="C1556" s="7" t="s">
        <v>7275</v>
      </c>
      <c r="D1556" s="2" t="s">
        <v>6465</v>
      </c>
    </row>
    <row r="1557" spans="1:4" x14ac:dyDescent="0.3">
      <c r="A1557" s="2" t="s">
        <v>4206</v>
      </c>
      <c r="B1557" s="4" t="s">
        <v>4207</v>
      </c>
      <c r="C1557" s="7" t="s">
        <v>7063</v>
      </c>
      <c r="D1557" s="2" t="s">
        <v>6467</v>
      </c>
    </row>
    <row r="1558" spans="1:4" x14ac:dyDescent="0.3">
      <c r="A1558" s="2" t="s">
        <v>4254</v>
      </c>
      <c r="B1558" s="4" t="s">
        <v>4255</v>
      </c>
      <c r="C1558" s="7" t="s">
        <v>7097</v>
      </c>
      <c r="D1558" s="2" t="s">
        <v>6439</v>
      </c>
    </row>
    <row r="1559" spans="1:4" x14ac:dyDescent="0.3">
      <c r="A1559" s="2" t="s">
        <v>4212</v>
      </c>
      <c r="B1559" s="4" t="s">
        <v>4213</v>
      </c>
      <c r="C1559" s="7" t="s">
        <v>7892</v>
      </c>
      <c r="D1559" s="2" t="s">
        <v>7296</v>
      </c>
    </row>
    <row r="1560" spans="1:4" x14ac:dyDescent="0.3">
      <c r="A1560" s="2" t="s">
        <v>4220</v>
      </c>
      <c r="B1560" s="4" t="s">
        <v>4221</v>
      </c>
      <c r="C1560" s="7" t="s">
        <v>6994</v>
      </c>
      <c r="D1560" s="2" t="s">
        <v>6458</v>
      </c>
    </row>
    <row r="1561" spans="1:4" x14ac:dyDescent="0.3">
      <c r="A1561" s="2" t="s">
        <v>4210</v>
      </c>
      <c r="B1561" s="4" t="s">
        <v>4211</v>
      </c>
      <c r="C1561" s="7" t="s">
        <v>7136</v>
      </c>
      <c r="D1561" s="2" t="s">
        <v>6439</v>
      </c>
    </row>
    <row r="1562" spans="1:4" x14ac:dyDescent="0.3">
      <c r="A1562" s="2" t="s">
        <v>4214</v>
      </c>
      <c r="B1562" s="4" t="s">
        <v>4215</v>
      </c>
      <c r="C1562" s="7" t="s">
        <v>7276</v>
      </c>
      <c r="D1562" s="2" t="s">
        <v>6458</v>
      </c>
    </row>
    <row r="1563" spans="1:4" x14ac:dyDescent="0.3">
      <c r="A1563" s="2" t="s">
        <v>4291</v>
      </c>
      <c r="B1563" s="4" t="s">
        <v>4292</v>
      </c>
      <c r="C1563" s="7" t="s">
        <v>7893</v>
      </c>
      <c r="D1563" s="2" t="s">
        <v>7296</v>
      </c>
    </row>
    <row r="1564" spans="1:4" x14ac:dyDescent="0.3">
      <c r="A1564" s="2" t="s">
        <v>4276</v>
      </c>
      <c r="B1564" s="4" t="s">
        <v>4277</v>
      </c>
      <c r="C1564" s="7" t="s">
        <v>7277</v>
      </c>
      <c r="D1564" s="2" t="s">
        <v>6451</v>
      </c>
    </row>
    <row r="1565" spans="1:4" x14ac:dyDescent="0.3">
      <c r="A1565" s="2" t="s">
        <v>4216</v>
      </c>
      <c r="B1565" s="4" t="s">
        <v>4217</v>
      </c>
      <c r="C1565" s="7" t="s">
        <v>7196</v>
      </c>
      <c r="D1565" s="2" t="s">
        <v>6460</v>
      </c>
    </row>
    <row r="1566" spans="1:4" x14ac:dyDescent="0.3">
      <c r="A1566" s="2" t="s">
        <v>4218</v>
      </c>
      <c r="B1566" s="4" t="s">
        <v>4219</v>
      </c>
      <c r="C1566" s="7" t="s">
        <v>6910</v>
      </c>
      <c r="D1566" s="2" t="s">
        <v>6451</v>
      </c>
    </row>
    <row r="1567" spans="1:4" x14ac:dyDescent="0.3">
      <c r="A1567" s="2" t="s">
        <v>4260</v>
      </c>
      <c r="B1567" s="4" t="s">
        <v>4261</v>
      </c>
      <c r="C1567" s="7" t="s">
        <v>6980</v>
      </c>
      <c r="D1567" s="2" t="s">
        <v>6525</v>
      </c>
    </row>
    <row r="1568" spans="1:4" x14ac:dyDescent="0.3">
      <c r="A1568" s="2" t="s">
        <v>4270</v>
      </c>
      <c r="B1568" s="4" t="s">
        <v>4271</v>
      </c>
      <c r="C1568" s="7" t="s">
        <v>6980</v>
      </c>
      <c r="D1568" s="2" t="s">
        <v>6449</v>
      </c>
    </row>
    <row r="1569" spans="1:4" x14ac:dyDescent="0.3">
      <c r="A1569" s="2" t="s">
        <v>4222</v>
      </c>
      <c r="B1569" s="4" t="s">
        <v>4223</v>
      </c>
      <c r="C1569" s="7" t="s">
        <v>7278</v>
      </c>
      <c r="D1569" s="2" t="s">
        <v>6458</v>
      </c>
    </row>
    <row r="1570" spans="1:4" x14ac:dyDescent="0.3">
      <c r="A1570" s="2" t="s">
        <v>4224</v>
      </c>
      <c r="B1570" s="4" t="s">
        <v>4225</v>
      </c>
      <c r="C1570" s="7" t="s">
        <v>7279</v>
      </c>
      <c r="D1570" s="2" t="s">
        <v>6481</v>
      </c>
    </row>
    <row r="1571" spans="1:4" x14ac:dyDescent="0.3">
      <c r="A1571" s="2" t="s">
        <v>4226</v>
      </c>
      <c r="B1571" s="4" t="s">
        <v>4227</v>
      </c>
      <c r="C1571" s="7" t="s">
        <v>7280</v>
      </c>
      <c r="D1571" s="2" t="s">
        <v>6454</v>
      </c>
    </row>
    <row r="1572" spans="1:4" x14ac:dyDescent="0.3">
      <c r="A1572" s="2" t="s">
        <v>4228</v>
      </c>
      <c r="B1572" s="4" t="s">
        <v>4229</v>
      </c>
      <c r="C1572" s="7" t="s">
        <v>7281</v>
      </c>
      <c r="D1572" s="2" t="s">
        <v>6446</v>
      </c>
    </row>
    <row r="1573" spans="1:4" x14ac:dyDescent="0.3">
      <c r="A1573" s="2" t="s">
        <v>4231</v>
      </c>
      <c r="B1573" s="4" t="s">
        <v>4232</v>
      </c>
      <c r="C1573" s="7" t="s">
        <v>7127</v>
      </c>
      <c r="D1573" s="2" t="s">
        <v>6456</v>
      </c>
    </row>
    <row r="1574" spans="1:4" x14ac:dyDescent="0.3">
      <c r="A1574" s="2" t="s">
        <v>4157</v>
      </c>
      <c r="B1574" s="4" t="s">
        <v>4158</v>
      </c>
      <c r="C1574" s="7" t="s">
        <v>7282</v>
      </c>
      <c r="D1574" s="2" t="s">
        <v>6471</v>
      </c>
    </row>
    <row r="1575" spans="1:4" x14ac:dyDescent="0.3">
      <c r="A1575" s="2" t="s">
        <v>4233</v>
      </c>
      <c r="B1575" s="4" t="s">
        <v>4234</v>
      </c>
      <c r="C1575" s="7" t="s">
        <v>7283</v>
      </c>
      <c r="D1575" s="2" t="s">
        <v>6525</v>
      </c>
    </row>
    <row r="1576" spans="1:4" x14ac:dyDescent="0.3">
      <c r="A1576" s="2" t="s">
        <v>4235</v>
      </c>
      <c r="B1576" s="4" t="s">
        <v>4236</v>
      </c>
      <c r="C1576" s="7" t="s">
        <v>7284</v>
      </c>
      <c r="D1576" s="2" t="s">
        <v>6474</v>
      </c>
    </row>
    <row r="1577" spans="1:4" x14ac:dyDescent="0.3">
      <c r="A1577" s="2" t="s">
        <v>4293</v>
      </c>
      <c r="B1577" s="4" t="s">
        <v>4294</v>
      </c>
      <c r="C1577" s="7" t="s">
        <v>7058</v>
      </c>
      <c r="D1577" s="2" t="s">
        <v>6471</v>
      </c>
    </row>
    <row r="1578" spans="1:4" x14ac:dyDescent="0.3">
      <c r="A1578" s="2" t="s">
        <v>4241</v>
      </c>
      <c r="B1578" s="4" t="s">
        <v>4241</v>
      </c>
      <c r="C1578" s="7" t="s">
        <v>7285</v>
      </c>
      <c r="D1578" s="2" t="s">
        <v>6449</v>
      </c>
    </row>
    <row r="1579" spans="1:4" x14ac:dyDescent="0.3">
      <c r="A1579" s="2" t="s">
        <v>4237</v>
      </c>
      <c r="B1579" s="4" t="s">
        <v>4238</v>
      </c>
      <c r="C1579" s="7" t="s">
        <v>7081</v>
      </c>
      <c r="D1579" s="2" t="s">
        <v>6471</v>
      </c>
    </row>
    <row r="1580" spans="1:4" x14ac:dyDescent="0.3">
      <c r="A1580" s="2" t="s">
        <v>4242</v>
      </c>
      <c r="B1580" s="4" t="s">
        <v>4243</v>
      </c>
      <c r="C1580" s="7" t="s">
        <v>4244</v>
      </c>
      <c r="D1580" s="2" t="s">
        <v>6444</v>
      </c>
    </row>
    <row r="1581" spans="1:4" x14ac:dyDescent="0.3">
      <c r="A1581" s="2" t="s">
        <v>4239</v>
      </c>
      <c r="B1581" s="4" t="s">
        <v>4240</v>
      </c>
      <c r="C1581" s="7" t="s">
        <v>7286</v>
      </c>
      <c r="D1581" s="2" t="s">
        <v>6474</v>
      </c>
    </row>
    <row r="1582" spans="1:4" x14ac:dyDescent="0.3">
      <c r="A1582" s="2" t="s">
        <v>4247</v>
      </c>
      <c r="B1582" s="4" t="s">
        <v>4248</v>
      </c>
      <c r="C1582" s="7" t="s">
        <v>7196</v>
      </c>
      <c r="D1582" s="2" t="s">
        <v>6454</v>
      </c>
    </row>
    <row r="1583" spans="1:4" x14ac:dyDescent="0.3">
      <c r="A1583" s="2" t="s">
        <v>4249</v>
      </c>
      <c r="B1583" s="4" t="s">
        <v>1550</v>
      </c>
      <c r="C1583" s="7" t="s">
        <v>7196</v>
      </c>
      <c r="D1583" s="2" t="s">
        <v>6481</v>
      </c>
    </row>
    <row r="1584" spans="1:4" x14ac:dyDescent="0.3">
      <c r="A1584" s="2" t="s">
        <v>4250</v>
      </c>
      <c r="B1584" s="4" t="s">
        <v>4251</v>
      </c>
      <c r="C1584" s="7" t="s">
        <v>7196</v>
      </c>
      <c r="D1584" s="2" t="s">
        <v>6481</v>
      </c>
    </row>
    <row r="1585" spans="1:4" x14ac:dyDescent="0.3">
      <c r="A1585" s="2" t="s">
        <v>4256</v>
      </c>
      <c r="B1585" s="4" t="s">
        <v>4257</v>
      </c>
      <c r="C1585" s="7" t="s">
        <v>6959</v>
      </c>
      <c r="D1585" s="2" t="s">
        <v>6467</v>
      </c>
    </row>
    <row r="1586" spans="1:4" x14ac:dyDescent="0.3">
      <c r="A1586" s="2" t="s">
        <v>4258</v>
      </c>
      <c r="B1586" s="4" t="s">
        <v>4259</v>
      </c>
      <c r="C1586" s="7" t="s">
        <v>7287</v>
      </c>
      <c r="D1586" s="2" t="s">
        <v>6441</v>
      </c>
    </row>
    <row r="1587" spans="1:4" x14ac:dyDescent="0.3">
      <c r="A1587" s="2" t="s">
        <v>4245</v>
      </c>
      <c r="B1587" s="4" t="s">
        <v>4246</v>
      </c>
      <c r="C1587" s="7" t="s">
        <v>7196</v>
      </c>
      <c r="D1587" s="2" t="s">
        <v>6458</v>
      </c>
    </row>
    <row r="1588" spans="1:4" x14ac:dyDescent="0.3">
      <c r="A1588" s="2" t="s">
        <v>4264</v>
      </c>
      <c r="B1588" s="4" t="s">
        <v>4265</v>
      </c>
      <c r="C1588" s="7" t="s">
        <v>6955</v>
      </c>
      <c r="D1588" s="2" t="s">
        <v>6481</v>
      </c>
    </row>
    <row r="1589" spans="1:4" x14ac:dyDescent="0.3">
      <c r="A1589" s="2" t="s">
        <v>4266</v>
      </c>
      <c r="B1589" s="4" t="s">
        <v>4267</v>
      </c>
      <c r="C1589" s="7" t="s">
        <v>6990</v>
      </c>
      <c r="D1589" s="2" t="s">
        <v>6446</v>
      </c>
    </row>
    <row r="1590" spans="1:4" x14ac:dyDescent="0.3">
      <c r="A1590" s="2" t="s">
        <v>4262</v>
      </c>
      <c r="B1590" s="4" t="s">
        <v>4263</v>
      </c>
      <c r="C1590" s="7" t="s">
        <v>7202</v>
      </c>
      <c r="D1590" s="2" t="s">
        <v>6474</v>
      </c>
    </row>
    <row r="1591" spans="1:4" x14ac:dyDescent="0.3">
      <c r="A1591" s="2" t="s">
        <v>4274</v>
      </c>
      <c r="B1591" s="4" t="s">
        <v>4275</v>
      </c>
      <c r="C1591" s="7" t="s">
        <v>7288</v>
      </c>
      <c r="D1591" s="2" t="s">
        <v>6481</v>
      </c>
    </row>
    <row r="1592" spans="1:4" x14ac:dyDescent="0.3">
      <c r="A1592" s="2" t="s">
        <v>4278</v>
      </c>
      <c r="B1592" s="4" t="s">
        <v>4279</v>
      </c>
      <c r="C1592" s="7" t="s">
        <v>6833</v>
      </c>
      <c r="D1592" s="2" t="s">
        <v>6465</v>
      </c>
    </row>
    <row r="1593" spans="1:4" x14ac:dyDescent="0.3">
      <c r="A1593" s="2" t="s">
        <v>4161</v>
      </c>
      <c r="B1593" s="4" t="s">
        <v>4162</v>
      </c>
      <c r="C1593" s="7" t="s">
        <v>7097</v>
      </c>
      <c r="D1593" s="2" t="s">
        <v>6471</v>
      </c>
    </row>
    <row r="1594" spans="1:4" x14ac:dyDescent="0.3">
      <c r="A1594" s="2" t="s">
        <v>4272</v>
      </c>
      <c r="B1594" s="4" t="s">
        <v>4273</v>
      </c>
      <c r="C1594" s="7" t="s">
        <v>7207</v>
      </c>
      <c r="D1594" s="2" t="s">
        <v>6451</v>
      </c>
    </row>
    <row r="1595" spans="1:4" x14ac:dyDescent="0.3">
      <c r="A1595" s="2" t="s">
        <v>4268</v>
      </c>
      <c r="B1595" s="4" t="s">
        <v>4269</v>
      </c>
      <c r="C1595" s="7" t="s">
        <v>7289</v>
      </c>
      <c r="D1595" s="2" t="s">
        <v>6458</v>
      </c>
    </row>
    <row r="1596" spans="1:4" x14ac:dyDescent="0.3">
      <c r="A1596" s="2" t="s">
        <v>4280</v>
      </c>
      <c r="B1596" s="4" t="s">
        <v>4281</v>
      </c>
      <c r="C1596" s="7" t="s">
        <v>6896</v>
      </c>
      <c r="D1596" s="2" t="s">
        <v>6474</v>
      </c>
    </row>
    <row r="1597" spans="1:4" x14ac:dyDescent="0.3">
      <c r="A1597" s="2" t="s">
        <v>4284</v>
      </c>
      <c r="B1597" s="4" t="s">
        <v>4284</v>
      </c>
      <c r="C1597" s="7" t="s">
        <v>7097</v>
      </c>
      <c r="D1597" s="2" t="s">
        <v>6474</v>
      </c>
    </row>
    <row r="1598" spans="1:4" x14ac:dyDescent="0.3">
      <c r="A1598" s="2" t="s">
        <v>4285</v>
      </c>
      <c r="B1598" s="4" t="s">
        <v>4286</v>
      </c>
      <c r="C1598" s="7" t="s">
        <v>7186</v>
      </c>
      <c r="D1598" s="2" t="s">
        <v>6467</v>
      </c>
    </row>
    <row r="1599" spans="1:4" x14ac:dyDescent="0.3">
      <c r="A1599" s="2" t="s">
        <v>4287</v>
      </c>
      <c r="B1599" s="4" t="s">
        <v>4288</v>
      </c>
      <c r="C1599" s="7" t="s">
        <v>7290</v>
      </c>
      <c r="D1599" s="2" t="s">
        <v>6458</v>
      </c>
    </row>
    <row r="1600" spans="1:4" x14ac:dyDescent="0.3">
      <c r="A1600" s="2" t="s">
        <v>4230</v>
      </c>
      <c r="B1600" s="4" t="s">
        <v>2249</v>
      </c>
      <c r="C1600" s="7" t="s">
        <v>7221</v>
      </c>
      <c r="D1600" s="2" t="s">
        <v>6465</v>
      </c>
    </row>
    <row r="1601" spans="1:4" x14ac:dyDescent="0.3">
      <c r="A1601" s="2" t="s">
        <v>4295</v>
      </c>
      <c r="B1601" s="4" t="s">
        <v>4296</v>
      </c>
      <c r="C1601" s="7" t="s">
        <v>7291</v>
      </c>
      <c r="D1601" s="2" t="s">
        <v>6467</v>
      </c>
    </row>
    <row r="1602" spans="1:4" x14ac:dyDescent="0.3">
      <c r="A1602" s="2" t="s">
        <v>4297</v>
      </c>
      <c r="B1602" s="4" t="s">
        <v>4298</v>
      </c>
      <c r="C1602" s="7" t="s">
        <v>7292</v>
      </c>
      <c r="D1602" s="2" t="s">
        <v>6456</v>
      </c>
    </row>
    <row r="1603" spans="1:4" x14ac:dyDescent="0.3">
      <c r="A1603" s="2" t="s">
        <v>4282</v>
      </c>
      <c r="B1603" s="4" t="s">
        <v>4283</v>
      </c>
      <c r="C1603" s="7" t="s">
        <v>7145</v>
      </c>
      <c r="D1603" s="2" t="s">
        <v>6462</v>
      </c>
    </row>
    <row r="1604" spans="1:4" x14ac:dyDescent="0.3">
      <c r="A1604" s="2" t="s">
        <v>4299</v>
      </c>
      <c r="B1604" s="4" t="s">
        <v>4300</v>
      </c>
      <c r="C1604" s="7" t="s">
        <v>7196</v>
      </c>
      <c r="D1604" s="2" t="s">
        <v>6481</v>
      </c>
    </row>
    <row r="1605" spans="1:4" x14ac:dyDescent="0.3">
      <c r="A1605" s="2" t="s">
        <v>4301</v>
      </c>
      <c r="B1605" s="4" t="s">
        <v>4301</v>
      </c>
      <c r="C1605" s="7" t="s">
        <v>6957</v>
      </c>
      <c r="D1605" s="2" t="s">
        <v>7318</v>
      </c>
    </row>
    <row r="1606" spans="1:4" x14ac:dyDescent="0.3">
      <c r="A1606" s="2" t="s">
        <v>4302</v>
      </c>
      <c r="B1606" s="4" t="s">
        <v>4303</v>
      </c>
      <c r="C1606" s="7" t="s">
        <v>7181</v>
      </c>
      <c r="D1606" s="2" t="s">
        <v>6451</v>
      </c>
    </row>
    <row r="1607" spans="1:4" x14ac:dyDescent="0.3">
      <c r="A1607" s="2" t="s">
        <v>4304</v>
      </c>
      <c r="B1607" s="4" t="s">
        <v>4305</v>
      </c>
      <c r="C1607" s="7" t="s">
        <v>4306</v>
      </c>
      <c r="D1607" s="2" t="s">
        <v>4307</v>
      </c>
    </row>
    <row r="1608" spans="1:4" x14ac:dyDescent="0.3">
      <c r="A1608" s="2" t="s">
        <v>4308</v>
      </c>
      <c r="B1608" s="4" t="s">
        <v>4309</v>
      </c>
      <c r="C1608" s="7" t="s">
        <v>4310</v>
      </c>
      <c r="D1608" s="2" t="s">
        <v>4311</v>
      </c>
    </row>
    <row r="1609" spans="1:4" x14ac:dyDescent="0.3">
      <c r="A1609" s="2" t="s">
        <v>4312</v>
      </c>
      <c r="B1609" s="4" t="s">
        <v>4313</v>
      </c>
      <c r="C1609" s="7" t="s">
        <v>4314</v>
      </c>
      <c r="D1609" s="2" t="s">
        <v>4315</v>
      </c>
    </row>
    <row r="1610" spans="1:4" x14ac:dyDescent="0.3">
      <c r="A1610" s="2" t="s">
        <v>4318</v>
      </c>
      <c r="B1610" s="4" t="s">
        <v>4319</v>
      </c>
      <c r="C1610" s="7" t="s">
        <v>4320</v>
      </c>
      <c r="D1610" s="2" t="s">
        <v>4321</v>
      </c>
    </row>
    <row r="1611" spans="1:4" x14ac:dyDescent="0.3">
      <c r="A1611" s="2" t="s">
        <v>4289</v>
      </c>
      <c r="B1611" s="4" t="s">
        <v>4290</v>
      </c>
      <c r="C1611" s="7" t="s">
        <v>3692</v>
      </c>
      <c r="D1611" s="2" t="s">
        <v>1324</v>
      </c>
    </row>
    <row r="1612" spans="1:4" x14ac:dyDescent="0.3">
      <c r="A1612" s="2" t="s">
        <v>4322</v>
      </c>
      <c r="B1612" s="4" t="s">
        <v>4323</v>
      </c>
      <c r="C1612" s="7" t="s">
        <v>4324</v>
      </c>
      <c r="D1612" s="2" t="s">
        <v>1320</v>
      </c>
    </row>
    <row r="1613" spans="1:4" x14ac:dyDescent="0.3">
      <c r="A1613" s="2" t="s">
        <v>4325</v>
      </c>
      <c r="B1613" s="4" t="s">
        <v>4326</v>
      </c>
      <c r="C1613" s="7" t="s">
        <v>4327</v>
      </c>
      <c r="D1613" s="2" t="s">
        <v>4328</v>
      </c>
    </row>
    <row r="1614" spans="1:4" x14ac:dyDescent="0.3">
      <c r="A1614" s="2" t="s">
        <v>4329</v>
      </c>
      <c r="B1614" s="4" t="s">
        <v>4330</v>
      </c>
      <c r="C1614" s="7" t="s">
        <v>4331</v>
      </c>
      <c r="D1614" s="2" t="s">
        <v>1316</v>
      </c>
    </row>
    <row r="1615" spans="1:4" x14ac:dyDescent="0.3">
      <c r="A1615" s="2" t="s">
        <v>4332</v>
      </c>
      <c r="B1615" s="4" t="s">
        <v>4333</v>
      </c>
      <c r="C1615" s="7" t="s">
        <v>3681</v>
      </c>
      <c r="D1615" s="2" t="s">
        <v>1317</v>
      </c>
    </row>
    <row r="1616" spans="1:4" x14ac:dyDescent="0.3">
      <c r="A1616" s="2" t="s">
        <v>4334</v>
      </c>
      <c r="B1616" s="4" t="s">
        <v>4335</v>
      </c>
      <c r="C1616" s="7" t="s">
        <v>4336</v>
      </c>
      <c r="D1616" s="2" t="s">
        <v>4337</v>
      </c>
    </row>
    <row r="1617" spans="1:4" x14ac:dyDescent="0.3">
      <c r="A1617" s="2" t="s">
        <v>4338</v>
      </c>
      <c r="B1617" s="4" t="s">
        <v>2945</v>
      </c>
      <c r="C1617" s="7" t="s">
        <v>4339</v>
      </c>
      <c r="D1617" s="2" t="s">
        <v>4340</v>
      </c>
    </row>
    <row r="1618" spans="1:4" x14ac:dyDescent="0.3">
      <c r="A1618" s="2" t="s">
        <v>4341</v>
      </c>
      <c r="B1618" s="4" t="s">
        <v>4342</v>
      </c>
      <c r="C1618" s="7"/>
      <c r="D1618" s="2"/>
    </row>
    <row r="1619" spans="1:4" x14ac:dyDescent="0.3">
      <c r="A1619" s="2" t="s">
        <v>4343</v>
      </c>
      <c r="B1619" s="4" t="s">
        <v>3449</v>
      </c>
      <c r="C1619" s="7" t="s">
        <v>4344</v>
      </c>
      <c r="D1619" s="2" t="s">
        <v>4345</v>
      </c>
    </row>
    <row r="1620" spans="1:4" x14ac:dyDescent="0.3">
      <c r="A1620" s="2" t="s">
        <v>4346</v>
      </c>
      <c r="B1620" s="4" t="s">
        <v>4347</v>
      </c>
      <c r="C1620" s="7" t="s">
        <v>4348</v>
      </c>
      <c r="D1620" s="2" t="s">
        <v>1321</v>
      </c>
    </row>
    <row r="1621" spans="1:4" x14ac:dyDescent="0.3">
      <c r="A1621" s="2" t="s">
        <v>4349</v>
      </c>
      <c r="B1621" s="4" t="s">
        <v>4349</v>
      </c>
      <c r="C1621" s="7" t="s">
        <v>4350</v>
      </c>
      <c r="D1621" s="2" t="s">
        <v>1321</v>
      </c>
    </row>
    <row r="1622" spans="1:4" x14ac:dyDescent="0.3">
      <c r="A1622" s="2" t="s">
        <v>4351</v>
      </c>
      <c r="B1622" s="4" t="s">
        <v>3741</v>
      </c>
      <c r="C1622" s="7" t="s">
        <v>4352</v>
      </c>
      <c r="D1622" s="2" t="s">
        <v>4353</v>
      </c>
    </row>
    <row r="1623" spans="1:4" x14ac:dyDescent="0.3">
      <c r="A1623" s="2" t="s">
        <v>4354</v>
      </c>
      <c r="B1623" s="4" t="s">
        <v>4355</v>
      </c>
      <c r="C1623" s="7"/>
      <c r="D1623" s="2"/>
    </row>
    <row r="1624" spans="1:4" x14ac:dyDescent="0.3">
      <c r="A1624" s="2" t="s">
        <v>4356</v>
      </c>
      <c r="B1624" s="4" t="s">
        <v>4357</v>
      </c>
      <c r="C1624" s="7" t="s">
        <v>4358</v>
      </c>
      <c r="D1624" s="2" t="s">
        <v>4359</v>
      </c>
    </row>
    <row r="1628" spans="1:4" ht="17.399999999999999" x14ac:dyDescent="0.3">
      <c r="B1628" s="5" t="s">
        <v>720</v>
      </c>
      <c r="C1628" s="9">
        <v>1.7038000000000001E-2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76"/>
  <sheetViews>
    <sheetView workbookViewId="0"/>
  </sheetViews>
  <sheetFormatPr defaultRowHeight="14.4" x14ac:dyDescent="0.3"/>
  <cols>
    <col min="1" max="1" width="16.44140625" customWidth="1"/>
    <col min="10" max="10" width="20.1093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1094</v>
      </c>
    </row>
    <row r="2" spans="1:11" x14ac:dyDescent="0.3">
      <c r="A2" t="s">
        <v>6</v>
      </c>
      <c r="B2" t="s">
        <v>7</v>
      </c>
      <c r="C2">
        <v>6.3895999999999996E-3</v>
      </c>
      <c r="D2" t="s">
        <v>8</v>
      </c>
      <c r="E2">
        <v>7</v>
      </c>
      <c r="F2" t="s">
        <v>9</v>
      </c>
      <c r="G2">
        <f>IF(D2="WETH",C2*591.7,C2*0.304983)</f>
        <v>3.7807263199999999</v>
      </c>
    </row>
    <row r="3" spans="1:11" x14ac:dyDescent="0.3">
      <c r="A3" t="s">
        <v>10</v>
      </c>
      <c r="B3" t="s">
        <v>7</v>
      </c>
      <c r="C3">
        <v>11.0692</v>
      </c>
      <c r="D3" t="s">
        <v>9</v>
      </c>
      <c r="E3">
        <v>0.01</v>
      </c>
      <c r="F3" t="s">
        <v>8</v>
      </c>
      <c r="G3">
        <f t="shared" ref="G3:G66" si="0">IF(D3="WETH",C3*591.7,C3*0.304983)</f>
        <v>3.3759178236</v>
      </c>
    </row>
    <row r="4" spans="1:11" x14ac:dyDescent="0.3">
      <c r="A4" t="s">
        <v>11</v>
      </c>
      <c r="B4" t="s">
        <v>7</v>
      </c>
      <c r="C4">
        <v>1.1111</v>
      </c>
      <c r="D4" t="s">
        <v>9</v>
      </c>
      <c r="E4">
        <v>1E-3</v>
      </c>
      <c r="F4" t="s">
        <v>8</v>
      </c>
      <c r="G4">
        <f t="shared" si="0"/>
        <v>0.33886661130000001</v>
      </c>
      <c r="J4" t="s">
        <v>12</v>
      </c>
    </row>
    <row r="5" spans="1:11" x14ac:dyDescent="0.3">
      <c r="A5" t="s">
        <v>13</v>
      </c>
      <c r="B5" t="s">
        <v>7</v>
      </c>
      <c r="C5">
        <v>9.1420000000000008E-3</v>
      </c>
      <c r="D5" t="s">
        <v>8</v>
      </c>
      <c r="E5">
        <v>10</v>
      </c>
      <c r="F5" t="s">
        <v>9</v>
      </c>
      <c r="G5">
        <f t="shared" si="0"/>
        <v>5.4093214000000005</v>
      </c>
      <c r="J5" t="s">
        <v>14</v>
      </c>
    </row>
    <row r="6" spans="1:11" x14ac:dyDescent="0.3">
      <c r="A6" t="s">
        <v>15</v>
      </c>
      <c r="B6" t="s">
        <v>7</v>
      </c>
      <c r="C6">
        <v>9.0349999999999996E-3</v>
      </c>
      <c r="D6" t="s">
        <v>8</v>
      </c>
      <c r="E6">
        <v>10</v>
      </c>
      <c r="F6" t="s">
        <v>9</v>
      </c>
      <c r="G6">
        <f t="shared" si="0"/>
        <v>5.3460095000000001</v>
      </c>
      <c r="J6" t="s">
        <v>16</v>
      </c>
    </row>
    <row r="7" spans="1:11" x14ac:dyDescent="0.3">
      <c r="A7" t="s">
        <v>17</v>
      </c>
      <c r="B7" t="s">
        <v>7</v>
      </c>
      <c r="C7">
        <v>2.0211400000000001E-2</v>
      </c>
      <c r="D7" t="s">
        <v>8</v>
      </c>
      <c r="E7">
        <v>22</v>
      </c>
      <c r="F7" t="s">
        <v>9</v>
      </c>
      <c r="G7">
        <f t="shared" si="0"/>
        <v>11.959085380000001</v>
      </c>
    </row>
    <row r="8" spans="1:11" x14ac:dyDescent="0.3">
      <c r="A8" t="s">
        <v>18</v>
      </c>
      <c r="B8" t="s">
        <v>7</v>
      </c>
      <c r="C8">
        <v>11.1111</v>
      </c>
      <c r="D8" t="s">
        <v>9</v>
      </c>
      <c r="E8">
        <v>0.01</v>
      </c>
      <c r="F8" t="s">
        <v>8</v>
      </c>
      <c r="G8">
        <f t="shared" si="0"/>
        <v>3.3886966113000003</v>
      </c>
    </row>
    <row r="9" spans="1:11" x14ac:dyDescent="0.3">
      <c r="A9" t="s">
        <v>19</v>
      </c>
      <c r="B9" t="s">
        <v>20</v>
      </c>
      <c r="C9">
        <v>4.9674999999999997E-2</v>
      </c>
      <c r="D9" t="s">
        <v>8</v>
      </c>
      <c r="E9">
        <v>50</v>
      </c>
      <c r="F9" t="s">
        <v>9</v>
      </c>
      <c r="G9">
        <f t="shared" si="0"/>
        <v>29.392697500000001</v>
      </c>
    </row>
    <row r="10" spans="1:11" x14ac:dyDescent="0.3">
      <c r="A10" t="s">
        <v>21</v>
      </c>
      <c r="B10" t="s">
        <v>20</v>
      </c>
      <c r="C10">
        <v>100.7962</v>
      </c>
      <c r="D10" t="s">
        <v>9</v>
      </c>
      <c r="E10">
        <v>0.1</v>
      </c>
      <c r="F10" t="s">
        <v>8</v>
      </c>
      <c r="G10">
        <f t="shared" si="0"/>
        <v>30.741127464600002</v>
      </c>
      <c r="J10" t="s">
        <v>1095</v>
      </c>
      <c r="K10">
        <f>SUM(G:G)</f>
        <v>3211.6580878580003</v>
      </c>
    </row>
    <row r="11" spans="1:11" x14ac:dyDescent="0.3">
      <c r="A11" t="s">
        <v>22</v>
      </c>
      <c r="B11" t="s">
        <v>23</v>
      </c>
      <c r="C11">
        <v>1.8730199999999999E-2</v>
      </c>
      <c r="D11" t="s">
        <v>8</v>
      </c>
      <c r="E11">
        <v>19</v>
      </c>
      <c r="F11" t="s">
        <v>9</v>
      </c>
      <c r="G11">
        <f t="shared" si="0"/>
        <v>11.082659340000001</v>
      </c>
    </row>
    <row r="12" spans="1:11" x14ac:dyDescent="0.3">
      <c r="A12" t="s">
        <v>24</v>
      </c>
      <c r="B12" t="s">
        <v>25</v>
      </c>
      <c r="C12">
        <v>0.58214310000000002</v>
      </c>
      <c r="D12" t="s">
        <v>8</v>
      </c>
      <c r="E12">
        <v>609</v>
      </c>
      <c r="F12" t="s">
        <v>9</v>
      </c>
      <c r="G12">
        <f t="shared" si="0"/>
        <v>344.45407227000004</v>
      </c>
    </row>
    <row r="13" spans="1:11" x14ac:dyDescent="0.3">
      <c r="A13" t="s">
        <v>26</v>
      </c>
      <c r="B13" t="s">
        <v>27</v>
      </c>
      <c r="C13">
        <v>529.38059999999996</v>
      </c>
      <c r="D13" t="s">
        <v>9</v>
      </c>
      <c r="E13">
        <v>0.5</v>
      </c>
      <c r="F13" t="s">
        <v>8</v>
      </c>
      <c r="G13">
        <f t="shared" si="0"/>
        <v>161.45208352979998</v>
      </c>
    </row>
    <row r="14" spans="1:11" x14ac:dyDescent="0.3">
      <c r="A14" t="s">
        <v>28</v>
      </c>
      <c r="B14" t="s">
        <v>29</v>
      </c>
      <c r="C14">
        <v>9.5469999999999999E-3</v>
      </c>
      <c r="D14" t="s">
        <v>8</v>
      </c>
      <c r="E14">
        <v>10</v>
      </c>
      <c r="F14" t="s">
        <v>9</v>
      </c>
      <c r="G14">
        <f t="shared" si="0"/>
        <v>5.6489599000000004</v>
      </c>
    </row>
    <row r="15" spans="1:11" x14ac:dyDescent="0.3">
      <c r="A15" t="s">
        <v>30</v>
      </c>
      <c r="B15" t="s">
        <v>29</v>
      </c>
      <c r="C15">
        <v>0.23749999999999999</v>
      </c>
      <c r="D15" t="s">
        <v>8</v>
      </c>
      <c r="E15">
        <v>250</v>
      </c>
      <c r="F15" t="s">
        <v>9</v>
      </c>
      <c r="G15">
        <f t="shared" si="0"/>
        <v>140.52875</v>
      </c>
    </row>
    <row r="16" spans="1:11" x14ac:dyDescent="0.3">
      <c r="A16" t="s">
        <v>31</v>
      </c>
      <c r="B16" t="s">
        <v>32</v>
      </c>
      <c r="C16">
        <v>56.994799999999998</v>
      </c>
      <c r="D16" t="s">
        <v>9</v>
      </c>
      <c r="E16">
        <v>5.5E-2</v>
      </c>
      <c r="F16" t="s">
        <v>8</v>
      </c>
      <c r="G16">
        <f t="shared" si="0"/>
        <v>17.382445088400001</v>
      </c>
    </row>
    <row r="17" spans="1:7" x14ac:dyDescent="0.3">
      <c r="A17" t="s">
        <v>33</v>
      </c>
      <c r="B17" t="s">
        <v>34</v>
      </c>
      <c r="C17">
        <v>46.714399999999998</v>
      </c>
      <c r="D17" t="s">
        <v>9</v>
      </c>
      <c r="E17">
        <v>4.4999999999999998E-2</v>
      </c>
      <c r="F17" t="s">
        <v>8</v>
      </c>
      <c r="G17">
        <f t="shared" si="0"/>
        <v>14.2470978552</v>
      </c>
    </row>
    <row r="18" spans="1:7" x14ac:dyDescent="0.3">
      <c r="A18" t="s">
        <v>35</v>
      </c>
      <c r="B18" t="s">
        <v>34</v>
      </c>
      <c r="C18">
        <v>9.0516899999999997E-2</v>
      </c>
      <c r="D18" t="s">
        <v>8</v>
      </c>
      <c r="E18">
        <v>93</v>
      </c>
      <c r="F18" t="s">
        <v>9</v>
      </c>
      <c r="G18">
        <f t="shared" si="0"/>
        <v>53.558849730000006</v>
      </c>
    </row>
    <row r="19" spans="1:7" x14ac:dyDescent="0.3">
      <c r="A19" t="s">
        <v>36</v>
      </c>
      <c r="B19" t="s">
        <v>37</v>
      </c>
      <c r="C19">
        <v>10.031000000000001</v>
      </c>
      <c r="D19" t="s">
        <v>9</v>
      </c>
      <c r="E19">
        <v>0.01</v>
      </c>
      <c r="F19" t="s">
        <v>8</v>
      </c>
      <c r="G19">
        <f t="shared" si="0"/>
        <v>3.0592844730000004</v>
      </c>
    </row>
    <row r="20" spans="1:7" x14ac:dyDescent="0.3">
      <c r="A20" t="s">
        <v>38</v>
      </c>
      <c r="B20" t="s">
        <v>39</v>
      </c>
      <c r="C20">
        <v>0.1077</v>
      </c>
      <c r="D20" t="s">
        <v>8</v>
      </c>
      <c r="E20">
        <v>100</v>
      </c>
      <c r="F20" t="s">
        <v>9</v>
      </c>
      <c r="G20">
        <f t="shared" si="0"/>
        <v>63.726090000000006</v>
      </c>
    </row>
    <row r="21" spans="1:7" x14ac:dyDescent="0.3">
      <c r="A21" t="s">
        <v>40</v>
      </c>
      <c r="B21" t="s">
        <v>41</v>
      </c>
      <c r="C21">
        <v>0.10187</v>
      </c>
      <c r="D21" t="s">
        <v>8</v>
      </c>
      <c r="E21">
        <v>100</v>
      </c>
      <c r="F21" t="s">
        <v>9</v>
      </c>
      <c r="G21">
        <f t="shared" si="0"/>
        <v>60.276479000000009</v>
      </c>
    </row>
    <row r="22" spans="1:7" x14ac:dyDescent="0.3">
      <c r="A22" t="s">
        <v>42</v>
      </c>
      <c r="B22" t="s">
        <v>43</v>
      </c>
      <c r="C22">
        <v>9.9272899999999997E-2</v>
      </c>
      <c r="D22" t="s">
        <v>8</v>
      </c>
      <c r="E22">
        <v>101</v>
      </c>
      <c r="F22" t="s">
        <v>9</v>
      </c>
      <c r="G22">
        <f t="shared" si="0"/>
        <v>58.739774930000003</v>
      </c>
    </row>
    <row r="23" spans="1:7" x14ac:dyDescent="0.3">
      <c r="A23" t="s">
        <v>44</v>
      </c>
      <c r="B23" t="s">
        <v>43</v>
      </c>
      <c r="C23">
        <v>5.423E-2</v>
      </c>
      <c r="D23" t="s">
        <v>8</v>
      </c>
      <c r="E23">
        <v>55</v>
      </c>
      <c r="F23" t="s">
        <v>9</v>
      </c>
      <c r="G23">
        <f t="shared" si="0"/>
        <v>32.087891000000006</v>
      </c>
    </row>
    <row r="24" spans="1:7" x14ac:dyDescent="0.3">
      <c r="A24" t="s">
        <v>45</v>
      </c>
      <c r="B24" t="s">
        <v>43</v>
      </c>
      <c r="C24">
        <v>0.11842800000000001</v>
      </c>
      <c r="D24" t="s">
        <v>8</v>
      </c>
      <c r="E24">
        <v>120</v>
      </c>
      <c r="F24" t="s">
        <v>9</v>
      </c>
      <c r="G24">
        <f t="shared" si="0"/>
        <v>70.073847600000008</v>
      </c>
    </row>
    <row r="25" spans="1:7" x14ac:dyDescent="0.3">
      <c r="A25" t="s">
        <v>46</v>
      </c>
      <c r="B25" t="s">
        <v>47</v>
      </c>
      <c r="C25">
        <v>9.8479999999999998E-2</v>
      </c>
      <c r="D25" t="s">
        <v>8</v>
      </c>
      <c r="E25">
        <v>100</v>
      </c>
      <c r="F25" t="s">
        <v>9</v>
      </c>
      <c r="G25">
        <f t="shared" si="0"/>
        <v>58.270616000000004</v>
      </c>
    </row>
    <row r="26" spans="1:7" x14ac:dyDescent="0.3">
      <c r="A26" t="s">
        <v>48</v>
      </c>
      <c r="B26" t="s">
        <v>47</v>
      </c>
      <c r="C26">
        <v>4.9239999999999999E-2</v>
      </c>
      <c r="D26" t="s">
        <v>8</v>
      </c>
      <c r="E26">
        <v>50</v>
      </c>
      <c r="F26" t="s">
        <v>9</v>
      </c>
      <c r="G26">
        <f t="shared" si="0"/>
        <v>29.135308000000002</v>
      </c>
    </row>
    <row r="27" spans="1:7" x14ac:dyDescent="0.3">
      <c r="A27" t="s">
        <v>49</v>
      </c>
      <c r="B27" t="s">
        <v>47</v>
      </c>
      <c r="C27">
        <v>9.8169999999999993E-2</v>
      </c>
      <c r="D27" t="s">
        <v>8</v>
      </c>
      <c r="E27">
        <v>100</v>
      </c>
      <c r="F27" t="s">
        <v>9</v>
      </c>
      <c r="G27">
        <f t="shared" si="0"/>
        <v>58.087189000000002</v>
      </c>
    </row>
    <row r="28" spans="1:7" x14ac:dyDescent="0.3">
      <c r="A28" t="s">
        <v>50</v>
      </c>
      <c r="B28" t="s">
        <v>51</v>
      </c>
      <c r="C28">
        <v>3.0073099999999998E-2</v>
      </c>
      <c r="D28" t="s">
        <v>8</v>
      </c>
      <c r="E28">
        <v>31</v>
      </c>
      <c r="F28" t="s">
        <v>9</v>
      </c>
      <c r="G28">
        <f t="shared" si="0"/>
        <v>17.794253269999999</v>
      </c>
    </row>
    <row r="29" spans="1:7" x14ac:dyDescent="0.3">
      <c r="A29" t="s">
        <v>52</v>
      </c>
      <c r="B29" t="s">
        <v>51</v>
      </c>
      <c r="C29">
        <v>31.519200000000001</v>
      </c>
      <c r="D29" t="s">
        <v>9</v>
      </c>
      <c r="E29">
        <v>0.03</v>
      </c>
      <c r="F29" t="s">
        <v>8</v>
      </c>
      <c r="G29">
        <f t="shared" si="0"/>
        <v>9.6128201736000012</v>
      </c>
    </row>
    <row r="30" spans="1:7" x14ac:dyDescent="0.3">
      <c r="A30" t="s">
        <v>53</v>
      </c>
      <c r="B30" t="s">
        <v>51</v>
      </c>
      <c r="C30">
        <v>4.0135200000000003E-2</v>
      </c>
      <c r="D30" t="s">
        <v>8</v>
      </c>
      <c r="E30">
        <v>42</v>
      </c>
      <c r="F30" t="s">
        <v>9</v>
      </c>
      <c r="G30">
        <f t="shared" si="0"/>
        <v>23.747997840000004</v>
      </c>
    </row>
    <row r="31" spans="1:7" x14ac:dyDescent="0.3">
      <c r="A31" t="s">
        <v>54</v>
      </c>
      <c r="B31" t="s">
        <v>51</v>
      </c>
      <c r="C31">
        <v>42.091900000000003</v>
      </c>
      <c r="D31" t="s">
        <v>9</v>
      </c>
      <c r="E31">
        <v>0.04</v>
      </c>
      <c r="F31" t="s">
        <v>8</v>
      </c>
      <c r="G31">
        <f t="shared" si="0"/>
        <v>12.837313937700001</v>
      </c>
    </row>
    <row r="32" spans="1:7" x14ac:dyDescent="0.3">
      <c r="A32" t="s">
        <v>55</v>
      </c>
      <c r="B32" t="s">
        <v>56</v>
      </c>
      <c r="C32">
        <v>3.7967999999999999E-3</v>
      </c>
      <c r="D32" t="s">
        <v>8</v>
      </c>
      <c r="E32">
        <v>4</v>
      </c>
      <c r="F32" t="s">
        <v>9</v>
      </c>
      <c r="G32">
        <f t="shared" si="0"/>
        <v>2.2465665600000002</v>
      </c>
    </row>
    <row r="33" spans="1:7" x14ac:dyDescent="0.3">
      <c r="A33" t="s">
        <v>57</v>
      </c>
      <c r="B33" t="s">
        <v>58</v>
      </c>
      <c r="C33">
        <v>0.29861300000000002</v>
      </c>
      <c r="D33" t="s">
        <v>8</v>
      </c>
      <c r="E33">
        <v>290</v>
      </c>
      <c r="F33" t="s">
        <v>9</v>
      </c>
      <c r="G33">
        <f t="shared" si="0"/>
        <v>176.68931210000002</v>
      </c>
    </row>
    <row r="34" spans="1:7" x14ac:dyDescent="0.3">
      <c r="A34" t="s">
        <v>59</v>
      </c>
      <c r="B34" t="s">
        <v>60</v>
      </c>
      <c r="C34">
        <v>99.512299999999996</v>
      </c>
      <c r="D34" t="s">
        <v>9</v>
      </c>
      <c r="E34">
        <v>0.1</v>
      </c>
      <c r="F34" t="s">
        <v>8</v>
      </c>
      <c r="G34">
        <f t="shared" si="0"/>
        <v>30.349559790899999</v>
      </c>
    </row>
    <row r="35" spans="1:7" x14ac:dyDescent="0.3">
      <c r="A35" t="s">
        <v>61</v>
      </c>
      <c r="B35" t="s">
        <v>60</v>
      </c>
      <c r="C35">
        <v>0.19997999999999999</v>
      </c>
      <c r="D35" t="s">
        <v>8</v>
      </c>
      <c r="E35">
        <v>198</v>
      </c>
      <c r="F35" t="s">
        <v>9</v>
      </c>
      <c r="G35">
        <f t="shared" si="0"/>
        <v>118.32816600000001</v>
      </c>
    </row>
    <row r="36" spans="1:7" x14ac:dyDescent="0.3">
      <c r="A36" t="s">
        <v>62</v>
      </c>
      <c r="B36" t="s">
        <v>60</v>
      </c>
      <c r="C36">
        <v>0.505</v>
      </c>
      <c r="D36" t="s">
        <v>8</v>
      </c>
      <c r="E36">
        <v>500</v>
      </c>
      <c r="F36" t="s">
        <v>9</v>
      </c>
      <c r="G36">
        <f t="shared" si="0"/>
        <v>298.80850000000004</v>
      </c>
    </row>
    <row r="37" spans="1:7" x14ac:dyDescent="0.3">
      <c r="A37" t="s">
        <v>63</v>
      </c>
      <c r="B37" t="s">
        <v>60</v>
      </c>
      <c r="C37">
        <v>89.348399999999998</v>
      </c>
      <c r="D37" t="s">
        <v>9</v>
      </c>
      <c r="E37">
        <v>8.8999999999999996E-2</v>
      </c>
      <c r="F37" t="s">
        <v>8</v>
      </c>
      <c r="G37">
        <f t="shared" si="0"/>
        <v>27.249743077199998</v>
      </c>
    </row>
    <row r="38" spans="1:7" x14ac:dyDescent="0.3">
      <c r="A38" t="s">
        <v>64</v>
      </c>
      <c r="B38" t="s">
        <v>60</v>
      </c>
      <c r="C38">
        <v>0.10116</v>
      </c>
      <c r="D38" t="s">
        <v>8</v>
      </c>
      <c r="E38">
        <v>100</v>
      </c>
      <c r="F38" t="s">
        <v>9</v>
      </c>
      <c r="G38">
        <f t="shared" si="0"/>
        <v>59.856372000000007</v>
      </c>
    </row>
    <row r="39" spans="1:7" x14ac:dyDescent="0.3">
      <c r="A39" t="s">
        <v>65</v>
      </c>
      <c r="B39" t="s">
        <v>60</v>
      </c>
      <c r="C39">
        <v>10.029</v>
      </c>
      <c r="D39" t="s">
        <v>9</v>
      </c>
      <c r="E39">
        <v>0.01</v>
      </c>
      <c r="F39" t="s">
        <v>8</v>
      </c>
      <c r="G39">
        <f t="shared" si="0"/>
        <v>3.0586745070000001</v>
      </c>
    </row>
    <row r="40" spans="1:7" x14ac:dyDescent="0.3">
      <c r="A40" t="s">
        <v>66</v>
      </c>
      <c r="B40" t="s">
        <v>60</v>
      </c>
      <c r="C40">
        <v>100.2606</v>
      </c>
      <c r="D40" t="s">
        <v>9</v>
      </c>
      <c r="E40">
        <v>0.1</v>
      </c>
      <c r="F40" t="s">
        <v>8</v>
      </c>
      <c r="G40">
        <f t="shared" si="0"/>
        <v>30.5777785698</v>
      </c>
    </row>
    <row r="41" spans="1:7" x14ac:dyDescent="0.3">
      <c r="A41" t="s">
        <v>67</v>
      </c>
      <c r="B41" t="s">
        <v>60</v>
      </c>
      <c r="C41">
        <v>0.10112</v>
      </c>
      <c r="D41" t="s">
        <v>8</v>
      </c>
      <c r="E41">
        <v>100</v>
      </c>
      <c r="F41" t="s">
        <v>9</v>
      </c>
      <c r="G41">
        <f t="shared" si="0"/>
        <v>59.832704000000007</v>
      </c>
    </row>
    <row r="42" spans="1:7" x14ac:dyDescent="0.3">
      <c r="A42" t="s">
        <v>68</v>
      </c>
      <c r="B42" t="s">
        <v>69</v>
      </c>
      <c r="C42">
        <v>12.0001</v>
      </c>
      <c r="D42" t="s">
        <v>9</v>
      </c>
      <c r="E42">
        <v>1.1990499999999999E-2</v>
      </c>
      <c r="F42" t="s">
        <v>8</v>
      </c>
      <c r="G42">
        <f t="shared" si="0"/>
        <v>3.6598264983000002</v>
      </c>
    </row>
    <row r="43" spans="1:7" x14ac:dyDescent="0.3">
      <c r="A43" t="s">
        <v>70</v>
      </c>
      <c r="B43" t="s">
        <v>69</v>
      </c>
      <c r="C43">
        <v>12.0008</v>
      </c>
      <c r="D43" t="s">
        <v>9</v>
      </c>
      <c r="E43">
        <v>1.1941999999999999E-2</v>
      </c>
      <c r="F43" t="s">
        <v>8</v>
      </c>
      <c r="G43">
        <f t="shared" si="0"/>
        <v>3.6600399864000002</v>
      </c>
    </row>
    <row r="44" spans="1:7" x14ac:dyDescent="0.3">
      <c r="A44" t="s">
        <v>71</v>
      </c>
      <c r="B44" t="s">
        <v>69</v>
      </c>
      <c r="C44">
        <v>1.1938799999999999E-2</v>
      </c>
      <c r="D44" t="s">
        <v>8</v>
      </c>
      <c r="E44">
        <v>12</v>
      </c>
      <c r="F44" t="s">
        <v>9</v>
      </c>
      <c r="G44">
        <f t="shared" si="0"/>
        <v>7.0641879599999999</v>
      </c>
    </row>
    <row r="45" spans="1:7" x14ac:dyDescent="0.3">
      <c r="A45" t="s">
        <v>72</v>
      </c>
      <c r="B45" t="s">
        <v>73</v>
      </c>
      <c r="C45">
        <v>3.0155999999999998E-3</v>
      </c>
      <c r="D45" t="s">
        <v>8</v>
      </c>
      <c r="E45">
        <v>3</v>
      </c>
      <c r="F45" t="s">
        <v>9</v>
      </c>
      <c r="G45">
        <f t="shared" si="0"/>
        <v>1.7843305199999999</v>
      </c>
    </row>
    <row r="46" spans="1:7" x14ac:dyDescent="0.3">
      <c r="A46" t="s">
        <v>74</v>
      </c>
      <c r="B46" t="s">
        <v>73</v>
      </c>
      <c r="C46">
        <v>6.9293288999999994E-2</v>
      </c>
      <c r="D46" t="s">
        <v>8</v>
      </c>
      <c r="E46">
        <v>68.525800000000004</v>
      </c>
      <c r="F46" t="s">
        <v>9</v>
      </c>
      <c r="G46">
        <f t="shared" si="0"/>
        <v>41.000839101300002</v>
      </c>
    </row>
    <row r="47" spans="1:7" x14ac:dyDescent="0.3">
      <c r="A47" t="s">
        <v>75</v>
      </c>
      <c r="B47" t="s">
        <v>73</v>
      </c>
      <c r="C47">
        <v>34.114199999999997</v>
      </c>
      <c r="D47" t="s">
        <v>9</v>
      </c>
      <c r="E47">
        <v>3.4359899999999999E-2</v>
      </c>
      <c r="F47" t="s">
        <v>8</v>
      </c>
      <c r="G47">
        <f t="shared" si="0"/>
        <v>10.4042510586</v>
      </c>
    </row>
    <row r="48" spans="1:7" x14ac:dyDescent="0.3">
      <c r="A48" t="s">
        <v>76</v>
      </c>
      <c r="B48" t="s">
        <v>77</v>
      </c>
      <c r="C48">
        <v>16.591699999999999</v>
      </c>
      <c r="D48" t="s">
        <v>9</v>
      </c>
      <c r="E48">
        <v>1.66E-2</v>
      </c>
      <c r="F48" t="s">
        <v>8</v>
      </c>
      <c r="G48">
        <f t="shared" si="0"/>
        <v>5.0601864410999999</v>
      </c>
    </row>
    <row r="49" spans="1:7" x14ac:dyDescent="0.3">
      <c r="A49" t="s">
        <v>78</v>
      </c>
      <c r="B49" t="s">
        <v>77</v>
      </c>
      <c r="C49">
        <v>2.46696E-2</v>
      </c>
      <c r="D49" t="s">
        <v>8</v>
      </c>
      <c r="E49">
        <v>24</v>
      </c>
      <c r="F49" t="s">
        <v>9</v>
      </c>
      <c r="G49">
        <f t="shared" si="0"/>
        <v>14.597002320000001</v>
      </c>
    </row>
    <row r="50" spans="1:7" x14ac:dyDescent="0.3">
      <c r="A50" t="s">
        <v>79</v>
      </c>
      <c r="B50" t="s">
        <v>77</v>
      </c>
      <c r="C50">
        <v>98.212500000000006</v>
      </c>
      <c r="D50" t="s">
        <v>9</v>
      </c>
      <c r="E50">
        <v>0.1</v>
      </c>
      <c r="F50" t="s">
        <v>8</v>
      </c>
      <c r="G50">
        <f t="shared" si="0"/>
        <v>29.953142887500004</v>
      </c>
    </row>
    <row r="51" spans="1:7" x14ac:dyDescent="0.3">
      <c r="A51" t="s">
        <v>80</v>
      </c>
      <c r="B51" t="s">
        <v>81</v>
      </c>
      <c r="C51">
        <v>0.1027</v>
      </c>
      <c r="D51" t="s">
        <v>8</v>
      </c>
      <c r="E51">
        <v>100</v>
      </c>
      <c r="F51" t="s">
        <v>9</v>
      </c>
      <c r="G51">
        <f t="shared" si="0"/>
        <v>60.767590000000006</v>
      </c>
    </row>
    <row r="52" spans="1:7" x14ac:dyDescent="0.3">
      <c r="A52" t="s">
        <v>82</v>
      </c>
      <c r="B52" t="s">
        <v>81</v>
      </c>
      <c r="C52">
        <v>20.046099999999999</v>
      </c>
      <c r="D52" t="s">
        <v>9</v>
      </c>
      <c r="E52">
        <v>0.02</v>
      </c>
      <c r="F52" t="s">
        <v>8</v>
      </c>
      <c r="G52">
        <f t="shared" si="0"/>
        <v>6.1137197162999994</v>
      </c>
    </row>
    <row r="53" spans="1:7" x14ac:dyDescent="0.3">
      <c r="A53" t="s">
        <v>83</v>
      </c>
      <c r="B53" t="s">
        <v>81</v>
      </c>
      <c r="C53">
        <v>23.561699999999998</v>
      </c>
      <c r="D53" t="s">
        <v>9</v>
      </c>
      <c r="E53">
        <v>2.4E-2</v>
      </c>
      <c r="F53" t="s">
        <v>8</v>
      </c>
      <c r="G53">
        <f t="shared" si="0"/>
        <v>7.1859179510999995</v>
      </c>
    </row>
    <row r="54" spans="1:7" x14ac:dyDescent="0.3">
      <c r="A54" t="s">
        <v>84</v>
      </c>
      <c r="B54" t="s">
        <v>85</v>
      </c>
      <c r="C54">
        <v>9.9919999999999991E-3</v>
      </c>
      <c r="D54" t="s">
        <v>8</v>
      </c>
      <c r="E54">
        <v>10</v>
      </c>
      <c r="F54" t="s">
        <v>9</v>
      </c>
      <c r="G54">
        <f t="shared" si="0"/>
        <v>5.9122664</v>
      </c>
    </row>
    <row r="55" spans="1:7" x14ac:dyDescent="0.3">
      <c r="A55" t="s">
        <v>86</v>
      </c>
      <c r="B55" t="s">
        <v>85</v>
      </c>
      <c r="C55">
        <v>1.8946000000000001E-2</v>
      </c>
      <c r="D55" t="s">
        <v>8</v>
      </c>
      <c r="E55">
        <v>20</v>
      </c>
      <c r="F55" t="s">
        <v>9</v>
      </c>
      <c r="G55">
        <f t="shared" si="0"/>
        <v>11.210348200000002</v>
      </c>
    </row>
    <row r="56" spans="1:7" x14ac:dyDescent="0.3">
      <c r="A56" t="s">
        <v>87</v>
      </c>
      <c r="B56" t="s">
        <v>88</v>
      </c>
      <c r="C56">
        <v>0.18973999999999999</v>
      </c>
      <c r="D56" t="s">
        <v>8</v>
      </c>
      <c r="E56">
        <v>200</v>
      </c>
      <c r="F56" t="s">
        <v>9</v>
      </c>
      <c r="G56">
        <f t="shared" si="0"/>
        <v>112.269158</v>
      </c>
    </row>
    <row r="57" spans="1:7" x14ac:dyDescent="0.3">
      <c r="A57" t="s">
        <v>89</v>
      </c>
      <c r="B57" t="s">
        <v>88</v>
      </c>
      <c r="C57">
        <v>108.8139</v>
      </c>
      <c r="D57" t="s">
        <v>9</v>
      </c>
      <c r="E57">
        <v>0.1</v>
      </c>
      <c r="F57" t="s">
        <v>8</v>
      </c>
      <c r="G57">
        <f t="shared" si="0"/>
        <v>33.186389663699998</v>
      </c>
    </row>
    <row r="58" spans="1:7" x14ac:dyDescent="0.3">
      <c r="A58" t="s">
        <v>90</v>
      </c>
      <c r="B58" t="s">
        <v>88</v>
      </c>
      <c r="C58">
        <v>9.5079999999999998E-2</v>
      </c>
      <c r="D58" t="s">
        <v>8</v>
      </c>
      <c r="E58">
        <v>100</v>
      </c>
      <c r="F58" t="s">
        <v>9</v>
      </c>
      <c r="G58">
        <f t="shared" si="0"/>
        <v>56.258836000000002</v>
      </c>
    </row>
    <row r="59" spans="1:7" x14ac:dyDescent="0.3">
      <c r="A59" t="s">
        <v>91</v>
      </c>
      <c r="B59" t="s">
        <v>88</v>
      </c>
      <c r="C59">
        <v>56.503</v>
      </c>
      <c r="D59" t="s">
        <v>9</v>
      </c>
      <c r="E59">
        <v>5.3999999999999999E-2</v>
      </c>
      <c r="F59" t="s">
        <v>8</v>
      </c>
      <c r="G59">
        <f t="shared" si="0"/>
        <v>17.232454448999999</v>
      </c>
    </row>
    <row r="60" spans="1:7" x14ac:dyDescent="0.3">
      <c r="A60" t="s">
        <v>92</v>
      </c>
      <c r="B60" t="s">
        <v>93</v>
      </c>
      <c r="C60">
        <v>0.14951159999999999</v>
      </c>
      <c r="D60" t="s">
        <v>8</v>
      </c>
      <c r="E60">
        <v>153</v>
      </c>
      <c r="F60" t="s">
        <v>9</v>
      </c>
      <c r="G60">
        <f t="shared" si="0"/>
        <v>88.466013720000007</v>
      </c>
    </row>
    <row r="61" spans="1:7" x14ac:dyDescent="0.3">
      <c r="A61" t="s">
        <v>94</v>
      </c>
      <c r="B61" t="s">
        <v>93</v>
      </c>
      <c r="C61">
        <v>20.718900000000001</v>
      </c>
      <c r="D61" t="s">
        <v>9</v>
      </c>
      <c r="E61">
        <v>0.02</v>
      </c>
      <c r="F61" t="s">
        <v>8</v>
      </c>
      <c r="G61">
        <f t="shared" si="0"/>
        <v>6.3189122787000009</v>
      </c>
    </row>
    <row r="62" spans="1:7" x14ac:dyDescent="0.3">
      <c r="A62" t="s">
        <v>95</v>
      </c>
      <c r="B62" t="s">
        <v>93</v>
      </c>
      <c r="C62">
        <v>4.8964999999999998E-3</v>
      </c>
      <c r="D62" t="s">
        <v>8</v>
      </c>
      <c r="E62">
        <v>5</v>
      </c>
      <c r="F62" t="s">
        <v>9</v>
      </c>
      <c r="G62">
        <f t="shared" si="0"/>
        <v>2.8972590500000002</v>
      </c>
    </row>
    <row r="63" spans="1:7" x14ac:dyDescent="0.3">
      <c r="A63" t="s">
        <v>96</v>
      </c>
      <c r="B63" t="s">
        <v>93</v>
      </c>
      <c r="C63">
        <v>1.28375E-2</v>
      </c>
      <c r="D63" t="s">
        <v>8</v>
      </c>
      <c r="E63">
        <v>13</v>
      </c>
      <c r="F63" t="s">
        <v>9</v>
      </c>
      <c r="G63">
        <f t="shared" si="0"/>
        <v>7.5959487500000007</v>
      </c>
    </row>
    <row r="64" spans="1:7" x14ac:dyDescent="0.3">
      <c r="A64" t="s">
        <v>97</v>
      </c>
      <c r="B64" t="s">
        <v>98</v>
      </c>
      <c r="C64">
        <v>3.4044199999999997E-2</v>
      </c>
      <c r="D64" t="s">
        <v>8</v>
      </c>
      <c r="E64">
        <v>34</v>
      </c>
      <c r="F64" t="s">
        <v>9</v>
      </c>
      <c r="G64">
        <f t="shared" si="0"/>
        <v>20.143953140000001</v>
      </c>
    </row>
    <row r="65" spans="1:7" x14ac:dyDescent="0.3">
      <c r="A65" t="s">
        <v>99</v>
      </c>
      <c r="B65" t="s">
        <v>100</v>
      </c>
      <c r="C65">
        <v>1.9756000000000001E-3</v>
      </c>
      <c r="D65" t="s">
        <v>8</v>
      </c>
      <c r="E65">
        <v>2</v>
      </c>
      <c r="F65" t="s">
        <v>9</v>
      </c>
      <c r="G65">
        <f t="shared" si="0"/>
        <v>1.1689625200000002</v>
      </c>
    </row>
    <row r="66" spans="1:7" x14ac:dyDescent="0.3">
      <c r="A66" t="s">
        <v>101</v>
      </c>
      <c r="B66" t="s">
        <v>100</v>
      </c>
      <c r="C66">
        <v>5.9591999999999999E-2</v>
      </c>
      <c r="D66" t="s">
        <v>8</v>
      </c>
      <c r="E66">
        <v>60</v>
      </c>
      <c r="F66" t="s">
        <v>9</v>
      </c>
      <c r="G66">
        <f t="shared" si="0"/>
        <v>35.260586400000001</v>
      </c>
    </row>
    <row r="67" spans="1:7" x14ac:dyDescent="0.3">
      <c r="A67" t="s">
        <v>102</v>
      </c>
      <c r="B67" t="s">
        <v>100</v>
      </c>
      <c r="C67">
        <v>60.655000000000001</v>
      </c>
      <c r="D67" t="s">
        <v>9</v>
      </c>
      <c r="E67">
        <v>0.06</v>
      </c>
      <c r="F67" t="s">
        <v>8</v>
      </c>
      <c r="G67">
        <f t="shared" ref="G67:G76" si="1">IF(D67="WETH",C67*591.7,C67*0.304983)</f>
        <v>18.498743865000002</v>
      </c>
    </row>
    <row r="68" spans="1:7" x14ac:dyDescent="0.3">
      <c r="A68" t="s">
        <v>103</v>
      </c>
      <c r="B68" t="s">
        <v>100</v>
      </c>
      <c r="C68">
        <v>2.9846999999999999E-3</v>
      </c>
      <c r="D68" t="s">
        <v>8</v>
      </c>
      <c r="E68">
        <v>3</v>
      </c>
      <c r="F68" t="s">
        <v>9</v>
      </c>
      <c r="G68">
        <f t="shared" si="1"/>
        <v>1.76604699</v>
      </c>
    </row>
    <row r="69" spans="1:7" x14ac:dyDescent="0.3">
      <c r="A69" t="s">
        <v>104</v>
      </c>
      <c r="B69" t="s">
        <v>100</v>
      </c>
      <c r="C69">
        <v>101.71899999999999</v>
      </c>
      <c r="D69" t="s">
        <v>9</v>
      </c>
      <c r="E69">
        <v>0.1</v>
      </c>
      <c r="F69" t="s">
        <v>8</v>
      </c>
      <c r="G69">
        <f t="shared" si="1"/>
        <v>31.022565776999997</v>
      </c>
    </row>
    <row r="70" spans="1:7" x14ac:dyDescent="0.3">
      <c r="A70" t="s">
        <v>105</v>
      </c>
      <c r="B70" t="s">
        <v>106</v>
      </c>
      <c r="C70">
        <v>9.8980000000000005E-3</v>
      </c>
      <c r="D70" t="s">
        <v>8</v>
      </c>
      <c r="E70">
        <v>10</v>
      </c>
      <c r="F70" t="s">
        <v>9</v>
      </c>
      <c r="G70">
        <f t="shared" si="1"/>
        <v>5.8566466000000004</v>
      </c>
    </row>
    <row r="71" spans="1:7" x14ac:dyDescent="0.3">
      <c r="A71" t="s">
        <v>107</v>
      </c>
      <c r="B71" t="s">
        <v>106</v>
      </c>
      <c r="C71">
        <v>1.188E-2</v>
      </c>
      <c r="D71" t="s">
        <v>8</v>
      </c>
      <c r="E71">
        <v>12</v>
      </c>
      <c r="F71" t="s">
        <v>9</v>
      </c>
      <c r="G71">
        <f t="shared" si="1"/>
        <v>7.0293960000000002</v>
      </c>
    </row>
    <row r="72" spans="1:7" x14ac:dyDescent="0.3">
      <c r="A72" t="s">
        <v>108</v>
      </c>
      <c r="B72" t="s">
        <v>106</v>
      </c>
      <c r="C72">
        <v>0.49995000000000001</v>
      </c>
      <c r="D72" t="s">
        <v>8</v>
      </c>
      <c r="E72">
        <v>500</v>
      </c>
      <c r="F72" t="s">
        <v>9</v>
      </c>
      <c r="G72">
        <f t="shared" si="1"/>
        <v>295.82041500000003</v>
      </c>
    </row>
    <row r="73" spans="1:7" x14ac:dyDescent="0.3">
      <c r="A73" t="s">
        <v>109</v>
      </c>
      <c r="B73" t="s">
        <v>106</v>
      </c>
      <c r="C73">
        <v>3.0036E-2</v>
      </c>
      <c r="D73" t="s">
        <v>8</v>
      </c>
      <c r="E73">
        <v>30</v>
      </c>
      <c r="F73" t="s">
        <v>9</v>
      </c>
      <c r="G73">
        <f t="shared" si="1"/>
        <v>17.772301200000001</v>
      </c>
    </row>
    <row r="74" spans="1:7" x14ac:dyDescent="0.3">
      <c r="A74" t="s">
        <v>110</v>
      </c>
      <c r="B74" t="s">
        <v>106</v>
      </c>
      <c r="C74">
        <v>25.2882</v>
      </c>
      <c r="D74" t="s">
        <v>9</v>
      </c>
      <c r="E74">
        <v>2.5000000000000001E-2</v>
      </c>
      <c r="F74" t="s">
        <v>8</v>
      </c>
      <c r="G74">
        <f t="shared" si="1"/>
        <v>7.7124711006000002</v>
      </c>
    </row>
    <row r="75" spans="1:7" x14ac:dyDescent="0.3">
      <c r="A75" t="s">
        <v>111</v>
      </c>
      <c r="B75" t="s">
        <v>112</v>
      </c>
      <c r="C75">
        <v>0.10463</v>
      </c>
      <c r="D75" t="s">
        <v>8</v>
      </c>
      <c r="E75">
        <v>100</v>
      </c>
      <c r="F75" t="s">
        <v>9</v>
      </c>
      <c r="G75">
        <f t="shared" si="1"/>
        <v>61.909571000000007</v>
      </c>
    </row>
    <row r="76" spans="1:7" x14ac:dyDescent="0.3">
      <c r="A76" t="s">
        <v>113</v>
      </c>
      <c r="B76" t="s">
        <v>112</v>
      </c>
      <c r="C76">
        <v>4.82748E-2</v>
      </c>
      <c r="D76" t="s">
        <v>8</v>
      </c>
      <c r="E76">
        <v>49</v>
      </c>
      <c r="F76" t="s">
        <v>9</v>
      </c>
      <c r="G76">
        <f t="shared" si="1"/>
        <v>28.564199160000001</v>
      </c>
    </row>
  </sheetData>
  <autoFilter ref="A1:F1" xr:uid="{00000000-0009-0000-0000-000005000000}"/>
  <conditionalFormatting sqref="A1:A1048576">
    <cfRule type="duplicateValues" dxfId="14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11099-C9A8-4E4A-8A41-A5F419CDBB3C}">
  <dimension ref="A1:K1226"/>
  <sheetViews>
    <sheetView workbookViewId="0">
      <selection activeCell="P36" sqref="P36"/>
    </sheetView>
  </sheetViews>
  <sheetFormatPr defaultRowHeight="14.4" x14ac:dyDescent="0.3"/>
  <cols>
    <col min="8" max="8" width="18.77734375" bestFit="1" customWidth="1"/>
  </cols>
  <sheetData>
    <row r="1" spans="1:11" x14ac:dyDescent="0.3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</row>
    <row r="2" spans="1:11" x14ac:dyDescent="0.3">
      <c r="A2" t="s">
        <v>6011</v>
      </c>
      <c r="B2" t="s">
        <v>6012</v>
      </c>
      <c r="C2">
        <v>0.15062500000000001</v>
      </c>
      <c r="D2" t="s">
        <v>1125</v>
      </c>
      <c r="E2">
        <v>250</v>
      </c>
      <c r="F2" t="s">
        <v>9</v>
      </c>
      <c r="G2">
        <f>INDEX(Prices!C:C,MATCH(D2,Prices!B:B,0))*C2</f>
        <v>88.493844374999995</v>
      </c>
      <c r="J2" t="s">
        <v>4476</v>
      </c>
      <c r="K2">
        <v>1527180388.5550001</v>
      </c>
    </row>
    <row r="3" spans="1:11" x14ac:dyDescent="0.3">
      <c r="A3" t="s">
        <v>6013</v>
      </c>
      <c r="B3" t="s">
        <v>6012</v>
      </c>
      <c r="C3">
        <v>6.0629999999999998E-3</v>
      </c>
      <c r="D3" t="s">
        <v>1125</v>
      </c>
      <c r="E3">
        <v>10</v>
      </c>
      <c r="F3" t="s">
        <v>9</v>
      </c>
      <c r="G3">
        <f>INDEX(Prices!C:C,MATCH(D3,Prices!B:B,0))*C3</f>
        <v>3.5620791929999998</v>
      </c>
      <c r="J3" t="s">
        <v>4477</v>
      </c>
      <c r="K3">
        <v>1527180429.5999999</v>
      </c>
    </row>
    <row r="4" spans="1:11" x14ac:dyDescent="0.3">
      <c r="A4" t="s">
        <v>6014</v>
      </c>
      <c r="B4" t="s">
        <v>6015</v>
      </c>
      <c r="C4">
        <v>2.2000000000000002</v>
      </c>
      <c r="D4" t="s">
        <v>1125</v>
      </c>
      <c r="E4">
        <v>88.867592928999997</v>
      </c>
      <c r="F4" t="s">
        <v>1130</v>
      </c>
      <c r="G4">
        <f>INDEX(Prices!C:C,MATCH(D4,Prices!B:B,0))*C4</f>
        <v>1292.5242000000001</v>
      </c>
      <c r="J4" t="s">
        <v>4478</v>
      </c>
      <c r="K4" t="s">
        <v>6016</v>
      </c>
    </row>
    <row r="5" spans="1:11" x14ac:dyDescent="0.3">
      <c r="A5" t="s">
        <v>6017</v>
      </c>
      <c r="B5" t="s">
        <v>6015</v>
      </c>
      <c r="C5">
        <v>700</v>
      </c>
      <c r="D5" t="s">
        <v>1262</v>
      </c>
      <c r="E5">
        <v>2.1642600000000001</v>
      </c>
      <c r="F5" t="s">
        <v>8</v>
      </c>
      <c r="G5">
        <f>INDEX(Prices!C:C,MATCH(D5,Prices!B:B,0))*C5</f>
        <v>1013.5650000000001</v>
      </c>
    </row>
    <row r="6" spans="1:11" x14ac:dyDescent="0.3">
      <c r="A6" t="s">
        <v>6018</v>
      </c>
      <c r="B6" t="s">
        <v>6015</v>
      </c>
      <c r="C6">
        <v>1055.5453</v>
      </c>
      <c r="D6" t="s">
        <v>1202</v>
      </c>
      <c r="E6">
        <v>2.5121978139999999</v>
      </c>
      <c r="F6" t="s">
        <v>8</v>
      </c>
      <c r="G6">
        <f>INDEX(Prices!C:C,MATCH(D6,Prices!B:B,0))*C6</f>
        <v>1270.401545815</v>
      </c>
      <c r="J6" t="s">
        <v>1323</v>
      </c>
      <c r="K6">
        <f>SUM(G:G)</f>
        <v>508381.9493994884</v>
      </c>
    </row>
    <row r="7" spans="1:11" x14ac:dyDescent="0.3">
      <c r="A7" t="s">
        <v>6019</v>
      </c>
      <c r="B7" t="s">
        <v>6015</v>
      </c>
      <c r="C7">
        <v>5.0000000000000001E-3</v>
      </c>
      <c r="D7" t="s">
        <v>1125</v>
      </c>
      <c r="E7">
        <v>2.0410662530105701</v>
      </c>
      <c r="F7" t="s">
        <v>2264</v>
      </c>
      <c r="G7">
        <f>INDEX(Prices!C:C,MATCH(D7,Prices!B:B,0))*C7</f>
        <v>2.9375549999999997</v>
      </c>
    </row>
    <row r="8" spans="1:11" x14ac:dyDescent="0.3">
      <c r="A8" t="s">
        <v>6020</v>
      </c>
      <c r="B8" t="s">
        <v>6015</v>
      </c>
      <c r="C8">
        <v>55000</v>
      </c>
      <c r="D8" t="s">
        <v>731</v>
      </c>
      <c r="E8">
        <v>4.1332500000000003</v>
      </c>
      <c r="F8" t="s">
        <v>8</v>
      </c>
      <c r="G8">
        <f>INDEX(Prices!C:C,MATCH(D8,Prices!B:B,0))*C8</f>
        <v>1935.23</v>
      </c>
    </row>
    <row r="9" spans="1:11" x14ac:dyDescent="0.3">
      <c r="A9" t="s">
        <v>6021</v>
      </c>
      <c r="B9" t="s">
        <v>6022</v>
      </c>
      <c r="C9">
        <v>0.55400000000000005</v>
      </c>
      <c r="D9" t="s">
        <v>1125</v>
      </c>
      <c r="E9">
        <v>1000</v>
      </c>
      <c r="F9" t="s">
        <v>1222</v>
      </c>
      <c r="G9">
        <f>INDEX(Prices!C:C,MATCH(D9,Prices!B:B,0))*C9</f>
        <v>325.48109399999998</v>
      </c>
    </row>
    <row r="10" spans="1:11" x14ac:dyDescent="0.3">
      <c r="A10" t="s">
        <v>6023</v>
      </c>
      <c r="B10" t="s">
        <v>6022</v>
      </c>
      <c r="C10">
        <v>4.9167800000000002</v>
      </c>
      <c r="D10" t="s">
        <v>1125</v>
      </c>
      <c r="E10">
        <v>220</v>
      </c>
      <c r="F10" t="s">
        <v>855</v>
      </c>
      <c r="G10">
        <f>INDEX(Prices!C:C,MATCH(D10,Prices!B:B,0))*C10</f>
        <v>2888.6623345799999</v>
      </c>
    </row>
    <row r="11" spans="1:11" x14ac:dyDescent="0.3">
      <c r="A11" t="s">
        <v>6024</v>
      </c>
      <c r="B11" t="s">
        <v>6022</v>
      </c>
      <c r="C11">
        <v>4.0120000000000003E-2</v>
      </c>
      <c r="D11" t="s">
        <v>1125</v>
      </c>
      <c r="E11">
        <v>0</v>
      </c>
      <c r="F11" t="s">
        <v>1597</v>
      </c>
      <c r="G11">
        <f>INDEX(Prices!C:C,MATCH(D11,Prices!B:B,0))*C11</f>
        <v>23.570941319999999</v>
      </c>
    </row>
    <row r="12" spans="1:11" x14ac:dyDescent="0.3">
      <c r="A12" t="s">
        <v>6025</v>
      </c>
      <c r="B12" t="s">
        <v>6022</v>
      </c>
      <c r="C12">
        <v>0</v>
      </c>
      <c r="D12" t="s">
        <v>1597</v>
      </c>
      <c r="E12">
        <v>2.3468737760999999E-2</v>
      </c>
      <c r="F12" t="s">
        <v>8</v>
      </c>
      <c r="G12">
        <f>INDEX(Prices!C:C,MATCH(D12,Prices!B:B,0))*C12</f>
        <v>0</v>
      </c>
    </row>
    <row r="13" spans="1:11" x14ac:dyDescent="0.3">
      <c r="A13" t="s">
        <v>6026</v>
      </c>
      <c r="B13" t="s">
        <v>6022</v>
      </c>
      <c r="C13">
        <v>2.3859697887E-2</v>
      </c>
      <c r="D13" t="s">
        <v>1125</v>
      </c>
      <c r="E13">
        <v>0</v>
      </c>
      <c r="F13" t="s">
        <v>1597</v>
      </c>
      <c r="G13">
        <f>INDEX(Prices!C:C,MATCH(D13,Prices!B:B,0))*C13</f>
        <v>14.017834965289257</v>
      </c>
    </row>
    <row r="14" spans="1:11" x14ac:dyDescent="0.3">
      <c r="A14" t="s">
        <v>6027</v>
      </c>
      <c r="B14" t="s">
        <v>6028</v>
      </c>
      <c r="C14">
        <v>1.2048696899999999E-2</v>
      </c>
      <c r="D14" t="s">
        <v>1125</v>
      </c>
      <c r="E14">
        <v>0.5</v>
      </c>
      <c r="F14" t="s">
        <v>1130</v>
      </c>
      <c r="G14">
        <f>INDEX(Prices!C:C,MATCH(D14,Prices!B:B,0))*C14</f>
        <v>7.0787419644158991</v>
      </c>
    </row>
    <row r="15" spans="1:11" x14ac:dyDescent="0.3">
      <c r="A15" t="s">
        <v>6029</v>
      </c>
      <c r="B15" t="s">
        <v>6028</v>
      </c>
      <c r="C15">
        <v>7.5118208999999997E-3</v>
      </c>
      <c r="D15" t="s">
        <v>1125</v>
      </c>
      <c r="E15">
        <v>100</v>
      </c>
      <c r="F15" t="s">
        <v>1295</v>
      </c>
      <c r="G15">
        <f>INDEX(Prices!C:C,MATCH(D15,Prices!B:B,0))*C15</f>
        <v>4.4132774087798996</v>
      </c>
    </row>
    <row r="16" spans="1:11" x14ac:dyDescent="0.3">
      <c r="A16" t="s">
        <v>6030</v>
      </c>
      <c r="B16" t="s">
        <v>6028</v>
      </c>
      <c r="C16">
        <v>8</v>
      </c>
      <c r="D16" t="s">
        <v>9</v>
      </c>
      <c r="E16">
        <v>4.6435916999999997E-3</v>
      </c>
      <c r="F16" t="s">
        <v>8</v>
      </c>
      <c r="G16">
        <f>INDEX(Prices!C:C,MATCH(D16,Prices!B:B,0))*C16</f>
        <v>2.3161839999999998</v>
      </c>
    </row>
    <row r="17" spans="1:7" x14ac:dyDescent="0.3">
      <c r="A17" t="s">
        <v>6031</v>
      </c>
      <c r="B17" t="s">
        <v>6028</v>
      </c>
      <c r="C17">
        <v>7</v>
      </c>
      <c r="D17" t="s">
        <v>9</v>
      </c>
      <c r="E17">
        <v>4.0705756000000001E-3</v>
      </c>
      <c r="F17" t="s">
        <v>8</v>
      </c>
      <c r="G17">
        <f>INDEX(Prices!C:C,MATCH(D17,Prices!B:B,0))*C17</f>
        <v>2.0266609999999998</v>
      </c>
    </row>
    <row r="18" spans="1:7" x14ac:dyDescent="0.3">
      <c r="A18" t="s">
        <v>6032</v>
      </c>
      <c r="B18" t="s">
        <v>6028</v>
      </c>
      <c r="C18">
        <v>5.9124245999999997E-3</v>
      </c>
      <c r="D18" t="s">
        <v>1125</v>
      </c>
      <c r="E18">
        <v>10</v>
      </c>
      <c r="F18" t="s">
        <v>9</v>
      </c>
      <c r="G18">
        <f>INDEX(Prices!C:C,MATCH(D18,Prices!B:B,0))*C18</f>
        <v>3.4736144891705996</v>
      </c>
    </row>
    <row r="19" spans="1:7" x14ac:dyDescent="0.3">
      <c r="A19" t="s">
        <v>6033</v>
      </c>
      <c r="B19" t="s">
        <v>6028</v>
      </c>
      <c r="C19">
        <v>5</v>
      </c>
      <c r="D19" t="s">
        <v>9</v>
      </c>
      <c r="E19">
        <v>2.8777920000000001E-3</v>
      </c>
      <c r="F19" t="s">
        <v>8</v>
      </c>
      <c r="G19">
        <f>INDEX(Prices!C:C,MATCH(D19,Prices!B:B,0))*C19</f>
        <v>1.4476149999999999</v>
      </c>
    </row>
    <row r="20" spans="1:7" x14ac:dyDescent="0.3">
      <c r="A20" t="s">
        <v>6034</v>
      </c>
      <c r="B20" t="s">
        <v>6035</v>
      </c>
      <c r="C20">
        <v>0</v>
      </c>
      <c r="D20" t="s">
        <v>1597</v>
      </c>
      <c r="E20">
        <v>2.3498512866E-2</v>
      </c>
      <c r="F20" t="s">
        <v>8</v>
      </c>
      <c r="G20">
        <f>INDEX(Prices!C:C,MATCH(D20,Prices!B:B,0))*C20</f>
        <v>0</v>
      </c>
    </row>
    <row r="21" spans="1:7" x14ac:dyDescent="0.3">
      <c r="A21" t="s">
        <v>6036</v>
      </c>
      <c r="B21" t="s">
        <v>6035</v>
      </c>
      <c r="C21">
        <v>14784</v>
      </c>
      <c r="D21" t="s">
        <v>9</v>
      </c>
      <c r="E21">
        <v>8.5688063999999997</v>
      </c>
      <c r="F21" t="s">
        <v>8</v>
      </c>
      <c r="G21">
        <f>INDEX(Prices!C:C,MATCH(D21,Prices!B:B,0))*C21</f>
        <v>4280.3080319999999</v>
      </c>
    </row>
    <row r="22" spans="1:7" x14ac:dyDescent="0.3">
      <c r="A22" t="s">
        <v>6037</v>
      </c>
      <c r="B22" t="s">
        <v>6035</v>
      </c>
      <c r="C22">
        <v>5.9369999999999996E-3</v>
      </c>
      <c r="D22" t="s">
        <v>1125</v>
      </c>
      <c r="E22">
        <v>10</v>
      </c>
      <c r="F22" t="s">
        <v>9</v>
      </c>
      <c r="G22">
        <f>INDEX(Prices!C:C,MATCH(D22,Prices!B:B,0))*C22</f>
        <v>3.4880528069999994</v>
      </c>
    </row>
    <row r="23" spans="1:7" x14ac:dyDescent="0.3">
      <c r="A23" t="s">
        <v>6038</v>
      </c>
      <c r="B23" t="s">
        <v>6035</v>
      </c>
      <c r="C23">
        <v>7</v>
      </c>
      <c r="D23" t="s">
        <v>9</v>
      </c>
      <c r="E23">
        <v>4.099531E-3</v>
      </c>
      <c r="F23" t="s">
        <v>8</v>
      </c>
      <c r="G23">
        <f>INDEX(Prices!C:C,MATCH(D23,Prices!B:B,0))*C23</f>
        <v>2.0266609999999998</v>
      </c>
    </row>
    <row r="24" spans="1:7" x14ac:dyDescent="0.3">
      <c r="A24" t="s">
        <v>6039</v>
      </c>
      <c r="B24" t="s">
        <v>6035</v>
      </c>
      <c r="C24">
        <v>3</v>
      </c>
      <c r="D24" t="s">
        <v>9</v>
      </c>
      <c r="E24">
        <v>1.7488978E-3</v>
      </c>
      <c r="F24" t="s">
        <v>8</v>
      </c>
      <c r="G24">
        <f>INDEX(Prices!C:C,MATCH(D24,Prices!B:B,0))*C24</f>
        <v>0.86856899999999992</v>
      </c>
    </row>
    <row r="25" spans="1:7" x14ac:dyDescent="0.3">
      <c r="A25" t="s">
        <v>6040</v>
      </c>
      <c r="B25" t="s">
        <v>6035</v>
      </c>
      <c r="C25">
        <v>6.0218010000000002E-3</v>
      </c>
      <c r="D25" t="s">
        <v>1125</v>
      </c>
      <c r="E25">
        <v>10</v>
      </c>
      <c r="F25" t="s">
        <v>9</v>
      </c>
      <c r="G25">
        <f>INDEX(Prices!C:C,MATCH(D25,Prices!B:B,0))*C25</f>
        <v>3.537874327311</v>
      </c>
    </row>
    <row r="26" spans="1:7" x14ac:dyDescent="0.3">
      <c r="A26" t="s">
        <v>6041</v>
      </c>
      <c r="B26" t="s">
        <v>6042</v>
      </c>
      <c r="C26">
        <v>2.4476290029000002E-2</v>
      </c>
      <c r="D26" t="s">
        <v>1125</v>
      </c>
      <c r="E26">
        <v>0</v>
      </c>
      <c r="F26" t="s">
        <v>1597</v>
      </c>
      <c r="G26">
        <f>INDEX(Prices!C:C,MATCH(D26,Prices!B:B,0))*C26</f>
        <v>14.380089631227818</v>
      </c>
    </row>
    <row r="27" spans="1:7" x14ac:dyDescent="0.3">
      <c r="A27" t="s">
        <v>6043</v>
      </c>
      <c r="B27" t="s">
        <v>6042</v>
      </c>
      <c r="C27">
        <v>7.4380372400000005E-2</v>
      </c>
      <c r="D27" t="s">
        <v>1125</v>
      </c>
      <c r="E27">
        <v>13</v>
      </c>
      <c r="F27" t="s">
        <v>1163</v>
      </c>
      <c r="G27">
        <f>INDEX(Prices!C:C,MATCH(D27,Prices!B:B,0))*C27</f>
        <v>43.699286969096399</v>
      </c>
    </row>
    <row r="28" spans="1:7" x14ac:dyDescent="0.3">
      <c r="A28" t="s">
        <v>6044</v>
      </c>
      <c r="B28" t="s">
        <v>6045</v>
      </c>
      <c r="C28">
        <v>2.1932</v>
      </c>
      <c r="D28" t="s">
        <v>1130</v>
      </c>
      <c r="E28">
        <v>5.3884896799999998E-2</v>
      </c>
      <c r="F28" t="s">
        <v>8</v>
      </c>
      <c r="G28">
        <f>INDEX(Prices!C:C,MATCH(D28,Prices!B:B,0))*C28</f>
        <v>26.59825232</v>
      </c>
    </row>
    <row r="29" spans="1:7" x14ac:dyDescent="0.3">
      <c r="A29" t="s">
        <v>6046</v>
      </c>
      <c r="B29" t="s">
        <v>6045</v>
      </c>
      <c r="C29">
        <v>0.30150005670000002</v>
      </c>
      <c r="D29" t="s">
        <v>1125</v>
      </c>
      <c r="E29">
        <v>500</v>
      </c>
      <c r="F29" t="s">
        <v>9</v>
      </c>
      <c r="G29">
        <f>INDEX(Prices!C:C,MATCH(D29,Prices!B:B,0))*C29</f>
        <v>177.1345998118737</v>
      </c>
    </row>
    <row r="30" spans="1:7" x14ac:dyDescent="0.3">
      <c r="A30" t="s">
        <v>6047</v>
      </c>
      <c r="B30" t="s">
        <v>6045</v>
      </c>
      <c r="C30">
        <v>200</v>
      </c>
      <c r="D30" t="s">
        <v>1130</v>
      </c>
      <c r="E30">
        <v>4.8907980000000002</v>
      </c>
      <c r="F30" t="s">
        <v>8</v>
      </c>
      <c r="G30">
        <f>INDEX(Prices!C:C,MATCH(D30,Prices!B:B,0))*C30</f>
        <v>2425.52</v>
      </c>
    </row>
    <row r="31" spans="1:7" x14ac:dyDescent="0.3">
      <c r="A31" t="s">
        <v>6048</v>
      </c>
      <c r="B31" t="s">
        <v>6049</v>
      </c>
      <c r="C31">
        <v>5.5259159999999996E-3</v>
      </c>
      <c r="D31" t="s">
        <v>1125</v>
      </c>
      <c r="E31">
        <v>1</v>
      </c>
      <c r="F31" t="s">
        <v>1163</v>
      </c>
      <c r="G31">
        <f>INDEX(Prices!C:C,MATCH(D31,Prices!B:B,0))*C31</f>
        <v>3.2465364350759995</v>
      </c>
    </row>
    <row r="32" spans="1:7" x14ac:dyDescent="0.3">
      <c r="A32" t="s">
        <v>6050</v>
      </c>
      <c r="B32" t="s">
        <v>6049</v>
      </c>
      <c r="C32">
        <v>2.0791072999999998E-3</v>
      </c>
      <c r="D32" t="s">
        <v>1125</v>
      </c>
      <c r="E32">
        <v>1</v>
      </c>
      <c r="F32" t="s">
        <v>277</v>
      </c>
      <c r="G32">
        <f>INDEX(Prices!C:C,MATCH(D32,Prices!B:B,0))*C32</f>
        <v>1.2214984089302998</v>
      </c>
    </row>
    <row r="33" spans="1:7" x14ac:dyDescent="0.3">
      <c r="A33" t="s">
        <v>6051</v>
      </c>
      <c r="B33" t="s">
        <v>6049</v>
      </c>
      <c r="C33">
        <v>5.6062255999999996E-3</v>
      </c>
      <c r="D33" t="s">
        <v>1125</v>
      </c>
      <c r="E33">
        <v>10</v>
      </c>
      <c r="F33" t="s">
        <v>1222</v>
      </c>
      <c r="G33">
        <f>INDEX(Prices!C:C,MATCH(D33,Prices!B:B,0))*C33</f>
        <v>3.2937192084815994</v>
      </c>
    </row>
    <row r="34" spans="1:7" x14ac:dyDescent="0.3">
      <c r="A34" t="s">
        <v>6052</v>
      </c>
      <c r="B34" t="s">
        <v>6049</v>
      </c>
      <c r="C34">
        <v>1.8687525E-3</v>
      </c>
      <c r="D34" t="s">
        <v>1125</v>
      </c>
      <c r="E34">
        <v>25</v>
      </c>
      <c r="F34" t="s">
        <v>1295</v>
      </c>
      <c r="G34">
        <f>INDEX(Prices!C:C,MATCH(D34,Prices!B:B,0))*C34</f>
        <v>1.0979126500274998</v>
      </c>
    </row>
    <row r="35" spans="1:7" x14ac:dyDescent="0.3">
      <c r="A35" t="s">
        <v>6053</v>
      </c>
      <c r="B35" t="s">
        <v>6049</v>
      </c>
      <c r="C35">
        <v>4.2162366000000001E-3</v>
      </c>
      <c r="D35" t="s">
        <v>1125</v>
      </c>
      <c r="E35">
        <v>20</v>
      </c>
      <c r="F35" t="s">
        <v>1212</v>
      </c>
      <c r="G35">
        <f>INDEX(Prices!C:C,MATCH(D35,Prices!B:B,0))*C35</f>
        <v>2.4770853811025999</v>
      </c>
    </row>
    <row r="36" spans="1:7" x14ac:dyDescent="0.3">
      <c r="A36" t="s">
        <v>6054</v>
      </c>
      <c r="B36" t="s">
        <v>6055</v>
      </c>
      <c r="C36">
        <v>100</v>
      </c>
      <c r="D36" t="s">
        <v>855</v>
      </c>
      <c r="E36">
        <v>2.1320589802000001</v>
      </c>
      <c r="F36" t="s">
        <v>8</v>
      </c>
      <c r="G36">
        <f>INDEX(Prices!C:C,MATCH(D36,Prices!B:B,0))*C36</f>
        <v>1093.92</v>
      </c>
    </row>
    <row r="37" spans="1:7" x14ac:dyDescent="0.3">
      <c r="A37" t="s">
        <v>6056</v>
      </c>
      <c r="B37" t="s">
        <v>6055</v>
      </c>
      <c r="C37">
        <v>100</v>
      </c>
      <c r="D37" t="s">
        <v>855</v>
      </c>
      <c r="E37">
        <v>2.1326178838000001</v>
      </c>
      <c r="F37" t="s">
        <v>8</v>
      </c>
      <c r="G37">
        <f>INDEX(Prices!C:C,MATCH(D37,Prices!B:B,0))*C37</f>
        <v>1093.92</v>
      </c>
    </row>
    <row r="38" spans="1:7" x14ac:dyDescent="0.3">
      <c r="A38" t="s">
        <v>6057</v>
      </c>
      <c r="B38" t="s">
        <v>6055</v>
      </c>
      <c r="C38">
        <v>100</v>
      </c>
      <c r="D38" t="s">
        <v>855</v>
      </c>
      <c r="E38">
        <v>2.1362212810000001</v>
      </c>
      <c r="F38" t="s">
        <v>8</v>
      </c>
      <c r="G38">
        <f>INDEX(Prices!C:C,MATCH(D38,Prices!B:B,0))*C38</f>
        <v>1093.92</v>
      </c>
    </row>
    <row r="39" spans="1:7" x14ac:dyDescent="0.3">
      <c r="A39" t="s">
        <v>6058</v>
      </c>
      <c r="B39" t="s">
        <v>6055</v>
      </c>
      <c r="C39">
        <v>100</v>
      </c>
      <c r="D39" t="s">
        <v>855</v>
      </c>
      <c r="E39">
        <v>2.1335359795</v>
      </c>
      <c r="F39" t="s">
        <v>8</v>
      </c>
      <c r="G39">
        <f>INDEX(Prices!C:C,MATCH(D39,Prices!B:B,0))*C39</f>
        <v>1093.92</v>
      </c>
    </row>
    <row r="40" spans="1:7" x14ac:dyDescent="0.3">
      <c r="A40" t="s">
        <v>6059</v>
      </c>
      <c r="B40" t="s">
        <v>6055</v>
      </c>
      <c r="C40">
        <v>5</v>
      </c>
      <c r="D40" t="s">
        <v>1125</v>
      </c>
      <c r="E40">
        <v>9033.7500903375003</v>
      </c>
      <c r="F40" t="s">
        <v>1222</v>
      </c>
      <c r="G40">
        <f>INDEX(Prices!C:C,MATCH(D40,Prices!B:B,0))*C40</f>
        <v>2937.5549999999998</v>
      </c>
    </row>
    <row r="41" spans="1:7" x14ac:dyDescent="0.3">
      <c r="A41" t="s">
        <v>6060</v>
      </c>
      <c r="B41" t="s">
        <v>6061</v>
      </c>
      <c r="C41">
        <v>250</v>
      </c>
      <c r="D41" t="s">
        <v>9</v>
      </c>
      <c r="E41">
        <v>0.1434285592</v>
      </c>
      <c r="F41" t="s">
        <v>8</v>
      </c>
      <c r="G41">
        <f>INDEX(Prices!C:C,MATCH(D41,Prices!B:B,0))*C41</f>
        <v>72.380749999999992</v>
      </c>
    </row>
    <row r="42" spans="1:7" x14ac:dyDescent="0.3">
      <c r="A42" t="s">
        <v>6062</v>
      </c>
      <c r="B42" t="s">
        <v>6061</v>
      </c>
      <c r="C42">
        <v>1.7613317999999999E-3</v>
      </c>
      <c r="D42" t="s">
        <v>1125</v>
      </c>
      <c r="E42">
        <v>3</v>
      </c>
      <c r="F42" t="s">
        <v>9</v>
      </c>
      <c r="G42">
        <f>INDEX(Prices!C:C,MATCH(D42,Prices!B:B,0))*C42</f>
        <v>1.0348018071498</v>
      </c>
    </row>
    <row r="43" spans="1:7" x14ac:dyDescent="0.3">
      <c r="A43" t="s">
        <v>6063</v>
      </c>
      <c r="B43" t="s">
        <v>6061</v>
      </c>
      <c r="C43">
        <v>5.88409711E-2</v>
      </c>
      <c r="D43" t="s">
        <v>1125</v>
      </c>
      <c r="E43">
        <v>100</v>
      </c>
      <c r="F43" t="s">
        <v>9</v>
      </c>
      <c r="G43">
        <f>INDEX(Prices!C:C,MATCH(D43,Prices!B:B,0))*C43</f>
        <v>34.569717771932098</v>
      </c>
    </row>
    <row r="44" spans="1:7" x14ac:dyDescent="0.3">
      <c r="A44" t="s">
        <v>6064</v>
      </c>
      <c r="B44" t="s">
        <v>6065</v>
      </c>
      <c r="C44">
        <v>1.0224939339000001</v>
      </c>
      <c r="D44" t="s">
        <v>1125</v>
      </c>
      <c r="E44">
        <v>500</v>
      </c>
      <c r="F44" t="s">
        <v>277</v>
      </c>
      <c r="G44">
        <f>INDEX(Prices!C:C,MATCH(D44,Prices!B:B,0))*C44</f>
        <v>600.72643359952292</v>
      </c>
    </row>
    <row r="45" spans="1:7" x14ac:dyDescent="0.3">
      <c r="A45" t="s">
        <v>6066</v>
      </c>
      <c r="B45" t="s">
        <v>6065</v>
      </c>
      <c r="C45">
        <v>100</v>
      </c>
      <c r="D45" t="s">
        <v>855</v>
      </c>
      <c r="E45">
        <v>2.0863103776999998</v>
      </c>
      <c r="F45" t="s">
        <v>8</v>
      </c>
      <c r="G45">
        <f>INDEX(Prices!C:C,MATCH(D45,Prices!B:B,0))*C45</f>
        <v>1093.92</v>
      </c>
    </row>
    <row r="46" spans="1:7" x14ac:dyDescent="0.3">
      <c r="A46" t="s">
        <v>6067</v>
      </c>
      <c r="B46" t="s">
        <v>6065</v>
      </c>
      <c r="C46">
        <v>5.9479861000000002E-3</v>
      </c>
      <c r="D46" t="s">
        <v>1125</v>
      </c>
      <c r="E46">
        <v>10</v>
      </c>
      <c r="F46" t="s">
        <v>9</v>
      </c>
      <c r="G46">
        <f>INDEX(Prices!C:C,MATCH(D46,Prices!B:B,0))*C46</f>
        <v>3.4945072615971</v>
      </c>
    </row>
    <row r="47" spans="1:7" x14ac:dyDescent="0.3">
      <c r="A47" t="s">
        <v>6068</v>
      </c>
      <c r="B47" t="s">
        <v>6065</v>
      </c>
      <c r="C47">
        <v>2.1891968599999999E-2</v>
      </c>
      <c r="D47" t="s">
        <v>1125</v>
      </c>
      <c r="E47">
        <v>300</v>
      </c>
      <c r="F47" t="s">
        <v>1295</v>
      </c>
      <c r="G47">
        <f>INDEX(Prices!C:C,MATCH(D47,Prices!B:B,0))*C47</f>
        <v>12.861772364154598</v>
      </c>
    </row>
    <row r="48" spans="1:7" x14ac:dyDescent="0.3">
      <c r="A48" t="s">
        <v>6069</v>
      </c>
      <c r="B48" t="s">
        <v>6070</v>
      </c>
      <c r="C48">
        <v>0.2223524234</v>
      </c>
      <c r="D48" t="s">
        <v>1125</v>
      </c>
      <c r="E48">
        <v>10</v>
      </c>
      <c r="F48" t="s">
        <v>1130</v>
      </c>
      <c r="G48">
        <f>INDEX(Prices!C:C,MATCH(D48,Prices!B:B,0))*C48</f>
        <v>130.63449462415738</v>
      </c>
    </row>
    <row r="49" spans="1:7" x14ac:dyDescent="0.3">
      <c r="A49" t="s">
        <v>6071</v>
      </c>
      <c r="B49" t="s">
        <v>6070</v>
      </c>
      <c r="C49">
        <v>0.51446499999999995</v>
      </c>
      <c r="D49" t="s">
        <v>1125</v>
      </c>
      <c r="E49">
        <v>250</v>
      </c>
      <c r="F49" t="s">
        <v>116</v>
      </c>
      <c r="G49">
        <f>INDEX(Prices!C:C,MATCH(D49,Prices!B:B,0))*C49</f>
        <v>302.25384661499993</v>
      </c>
    </row>
    <row r="50" spans="1:7" x14ac:dyDescent="0.3">
      <c r="A50" t="s">
        <v>6072</v>
      </c>
      <c r="B50" t="s">
        <v>6070</v>
      </c>
      <c r="C50">
        <v>1.245798E-2</v>
      </c>
      <c r="D50" t="s">
        <v>1125</v>
      </c>
      <c r="E50">
        <v>2</v>
      </c>
      <c r="F50" t="s">
        <v>1150</v>
      </c>
      <c r="G50">
        <f>INDEX(Prices!C:C,MATCH(D50,Prices!B:B,0))*C50</f>
        <v>7.3192002877800002</v>
      </c>
    </row>
    <row r="51" spans="1:7" x14ac:dyDescent="0.3">
      <c r="A51" t="s">
        <v>6073</v>
      </c>
      <c r="B51" t="s">
        <v>6070</v>
      </c>
      <c r="C51">
        <v>500</v>
      </c>
      <c r="D51" t="s">
        <v>1130</v>
      </c>
      <c r="E51">
        <v>10.939005</v>
      </c>
      <c r="F51" t="s">
        <v>8</v>
      </c>
      <c r="G51">
        <f>INDEX(Prices!C:C,MATCH(D51,Prices!B:B,0))*C51</f>
        <v>6063.7999999999993</v>
      </c>
    </row>
    <row r="52" spans="1:7" x14ac:dyDescent="0.3">
      <c r="A52" t="s">
        <v>6074</v>
      </c>
      <c r="B52" t="s">
        <v>6070</v>
      </c>
      <c r="C52">
        <v>2.2631600000000002E-2</v>
      </c>
      <c r="D52" t="s">
        <v>1125</v>
      </c>
      <c r="E52">
        <v>40</v>
      </c>
      <c r="F52" t="s">
        <v>1222</v>
      </c>
      <c r="G52">
        <f>INDEX(Prices!C:C,MATCH(D52,Prices!B:B,0))*C52</f>
        <v>13.2963139476</v>
      </c>
    </row>
    <row r="53" spans="1:7" x14ac:dyDescent="0.3">
      <c r="A53" t="s">
        <v>6075</v>
      </c>
      <c r="B53" t="s">
        <v>6070</v>
      </c>
      <c r="C53">
        <v>6.8979999999999899E-4</v>
      </c>
      <c r="D53" t="s">
        <v>1125</v>
      </c>
      <c r="E53">
        <v>10</v>
      </c>
      <c r="F53" t="s">
        <v>731</v>
      </c>
      <c r="G53">
        <f>INDEX(Prices!C:C,MATCH(D53,Prices!B:B,0))*C53</f>
        <v>0.40526508779999937</v>
      </c>
    </row>
    <row r="54" spans="1:7" x14ac:dyDescent="0.3">
      <c r="A54" t="s">
        <v>6076</v>
      </c>
      <c r="B54" t="s">
        <v>6077</v>
      </c>
      <c r="C54">
        <v>6.6334799999999999E-2</v>
      </c>
      <c r="D54" t="s">
        <v>1125</v>
      </c>
      <c r="E54">
        <v>120</v>
      </c>
      <c r="F54" t="s">
        <v>1222</v>
      </c>
      <c r="G54">
        <f>INDEX(Prices!C:C,MATCH(D54,Prices!B:B,0))*C54</f>
        <v>38.972424682799996</v>
      </c>
    </row>
    <row r="55" spans="1:7" x14ac:dyDescent="0.3">
      <c r="A55" t="s">
        <v>6078</v>
      </c>
      <c r="B55" t="s">
        <v>6077</v>
      </c>
      <c r="C55">
        <v>1.1661999999999999</v>
      </c>
      <c r="D55" t="s">
        <v>1125</v>
      </c>
      <c r="E55">
        <v>17000</v>
      </c>
      <c r="F55" t="s">
        <v>731</v>
      </c>
      <c r="G55">
        <f>INDEX(Prices!C:C,MATCH(D55,Prices!B:B,0))*C55</f>
        <v>685.15532819999987</v>
      </c>
    </row>
    <row r="56" spans="1:7" x14ac:dyDescent="0.3">
      <c r="A56" t="s">
        <v>6079</v>
      </c>
      <c r="B56" t="s">
        <v>6077</v>
      </c>
      <c r="C56">
        <v>6.8469999999999998E-3</v>
      </c>
      <c r="D56" t="s">
        <v>1125</v>
      </c>
      <c r="E56">
        <v>3.34</v>
      </c>
      <c r="F56" t="s">
        <v>116</v>
      </c>
      <c r="G56">
        <f>INDEX(Prices!C:C,MATCH(D56,Prices!B:B,0))*C56</f>
        <v>4.0226878169999996</v>
      </c>
    </row>
    <row r="57" spans="1:7" x14ac:dyDescent="0.3">
      <c r="A57" t="s">
        <v>6080</v>
      </c>
      <c r="B57" t="s">
        <v>6077</v>
      </c>
      <c r="C57">
        <v>1.03485</v>
      </c>
      <c r="D57" t="s">
        <v>1125</v>
      </c>
      <c r="E57">
        <v>15000</v>
      </c>
      <c r="F57" t="s">
        <v>731</v>
      </c>
      <c r="G57">
        <f>INDEX(Prices!C:C,MATCH(D57,Prices!B:B,0))*C57</f>
        <v>607.98575834999997</v>
      </c>
    </row>
    <row r="58" spans="1:7" x14ac:dyDescent="0.3">
      <c r="A58" t="s">
        <v>6081</v>
      </c>
      <c r="B58" t="s">
        <v>6077</v>
      </c>
      <c r="C58">
        <v>3.45</v>
      </c>
      <c r="D58" t="s">
        <v>1125</v>
      </c>
      <c r="E58">
        <v>50000</v>
      </c>
      <c r="F58" t="s">
        <v>731</v>
      </c>
      <c r="G58">
        <f>INDEX(Prices!C:C,MATCH(D58,Prices!B:B,0))*C58</f>
        <v>2026.9129499999999</v>
      </c>
    </row>
    <row r="59" spans="1:7" x14ac:dyDescent="0.3">
      <c r="A59" t="s">
        <v>6082</v>
      </c>
      <c r="B59" t="s">
        <v>6077</v>
      </c>
      <c r="C59">
        <v>125</v>
      </c>
      <c r="D59" t="s">
        <v>1163</v>
      </c>
      <c r="E59">
        <v>0.66173337619999995</v>
      </c>
      <c r="F59" t="s">
        <v>8</v>
      </c>
      <c r="G59">
        <f>INDEX(Prices!C:C,MATCH(D59,Prices!B:B,0))*C59</f>
        <v>343.22999999999996</v>
      </c>
    </row>
    <row r="60" spans="1:7" x14ac:dyDescent="0.3">
      <c r="A60" t="s">
        <v>6083</v>
      </c>
      <c r="B60" t="s">
        <v>6077</v>
      </c>
      <c r="C60">
        <v>24000</v>
      </c>
      <c r="D60" t="s">
        <v>9</v>
      </c>
      <c r="E60">
        <v>14.467650598400001</v>
      </c>
      <c r="F60" t="s">
        <v>8</v>
      </c>
      <c r="G60">
        <f>INDEX(Prices!C:C,MATCH(D60,Prices!B:B,0))*C60</f>
        <v>6948.5519999999997</v>
      </c>
    </row>
    <row r="61" spans="1:7" x14ac:dyDescent="0.3">
      <c r="A61" t="s">
        <v>6084</v>
      </c>
      <c r="B61" t="s">
        <v>6077</v>
      </c>
      <c r="C61">
        <v>2.51505</v>
      </c>
      <c r="D61" t="s">
        <v>1125</v>
      </c>
      <c r="E61">
        <v>115</v>
      </c>
      <c r="F61" t="s">
        <v>1130</v>
      </c>
      <c r="G61">
        <f>INDEX(Prices!C:C,MATCH(D61,Prices!B:B,0))*C61</f>
        <v>1477.61954055</v>
      </c>
    </row>
    <row r="62" spans="1:7" x14ac:dyDescent="0.3">
      <c r="A62" t="s">
        <v>6085</v>
      </c>
      <c r="B62" t="s">
        <v>6086</v>
      </c>
      <c r="C62">
        <v>0.53859999999999997</v>
      </c>
      <c r="D62" t="s">
        <v>1125</v>
      </c>
      <c r="E62">
        <v>25</v>
      </c>
      <c r="F62" t="s">
        <v>855</v>
      </c>
      <c r="G62">
        <f>INDEX(Prices!C:C,MATCH(D62,Prices!B:B,0))*C62</f>
        <v>316.43342459999997</v>
      </c>
    </row>
    <row r="63" spans="1:7" x14ac:dyDescent="0.3">
      <c r="A63" t="s">
        <v>6087</v>
      </c>
      <c r="B63" t="s">
        <v>6086</v>
      </c>
      <c r="C63">
        <v>1.3033999999999999</v>
      </c>
      <c r="D63" t="s">
        <v>1125</v>
      </c>
      <c r="E63">
        <v>20000</v>
      </c>
      <c r="F63" t="s">
        <v>731</v>
      </c>
      <c r="G63">
        <f>INDEX(Prices!C:C,MATCH(D63,Prices!B:B,0))*C63</f>
        <v>765.76183739999988</v>
      </c>
    </row>
    <row r="64" spans="1:7" x14ac:dyDescent="0.3">
      <c r="A64" t="s">
        <v>6088</v>
      </c>
      <c r="B64" t="s">
        <v>6086</v>
      </c>
      <c r="C64">
        <v>4.8899999999999997</v>
      </c>
      <c r="D64" t="s">
        <v>1125</v>
      </c>
      <c r="E64">
        <v>75000</v>
      </c>
      <c r="F64" t="s">
        <v>731</v>
      </c>
      <c r="G64">
        <f>INDEX(Prices!C:C,MATCH(D64,Prices!B:B,0))*C64</f>
        <v>2872.9287899999995</v>
      </c>
    </row>
    <row r="65" spans="1:7" x14ac:dyDescent="0.3">
      <c r="A65" t="s">
        <v>6089</v>
      </c>
      <c r="B65" t="s">
        <v>6090</v>
      </c>
      <c r="C65">
        <v>13</v>
      </c>
      <c r="D65" t="s">
        <v>1130</v>
      </c>
      <c r="E65">
        <v>0.285389</v>
      </c>
      <c r="F65" t="s">
        <v>8</v>
      </c>
      <c r="G65">
        <f>INDEX(Prices!C:C,MATCH(D65,Prices!B:B,0))*C65</f>
        <v>157.65879999999999</v>
      </c>
    </row>
    <row r="66" spans="1:7" x14ac:dyDescent="0.3">
      <c r="A66" t="s">
        <v>6091</v>
      </c>
      <c r="B66" t="s">
        <v>6090</v>
      </c>
      <c r="C66">
        <v>0.39744000000000002</v>
      </c>
      <c r="D66" t="s">
        <v>1125</v>
      </c>
      <c r="E66">
        <v>144</v>
      </c>
      <c r="F66" t="s">
        <v>2264</v>
      </c>
      <c r="G66">
        <f>INDEX(Prices!C:C,MATCH(D66,Prices!B:B,0))*C66</f>
        <v>233.50037183999999</v>
      </c>
    </row>
    <row r="67" spans="1:7" x14ac:dyDescent="0.3">
      <c r="A67" t="s">
        <v>6092</v>
      </c>
      <c r="B67" t="s">
        <v>6093</v>
      </c>
      <c r="C67">
        <v>8.7670159799999994E-2</v>
      </c>
      <c r="D67" t="s">
        <v>1125</v>
      </c>
      <c r="E67">
        <v>16</v>
      </c>
      <c r="F67" t="s">
        <v>1163</v>
      </c>
      <c r="G67">
        <f>INDEX(Prices!C:C,MATCH(D67,Prices!B:B,0))*C67</f>
        <v>51.507183254257797</v>
      </c>
    </row>
    <row r="68" spans="1:7" x14ac:dyDescent="0.3">
      <c r="A68" t="s">
        <v>6094</v>
      </c>
      <c r="B68" t="s">
        <v>6093</v>
      </c>
      <c r="C68" s="1">
        <v>7.4599999999998994E-5</v>
      </c>
      <c r="D68" t="s">
        <v>1125</v>
      </c>
      <c r="E68">
        <v>1</v>
      </c>
      <c r="F68" t="s">
        <v>1295</v>
      </c>
      <c r="G68">
        <f>INDEX(Prices!C:C,MATCH(D68,Prices!B:B,0))*C68</f>
        <v>4.3828320599999408E-2</v>
      </c>
    </row>
    <row r="69" spans="1:7" x14ac:dyDescent="0.3">
      <c r="A69" t="s">
        <v>6095</v>
      </c>
      <c r="B69" t="s">
        <v>6093</v>
      </c>
      <c r="C69">
        <v>2.21</v>
      </c>
      <c r="D69" t="s">
        <v>1125</v>
      </c>
      <c r="E69">
        <v>100</v>
      </c>
      <c r="F69" t="s">
        <v>1130</v>
      </c>
      <c r="G69">
        <f>INDEX(Prices!C:C,MATCH(D69,Prices!B:B,0))*C69</f>
        <v>1298.39931</v>
      </c>
    </row>
    <row r="70" spans="1:7" x14ac:dyDescent="0.3">
      <c r="A70" t="s">
        <v>6096</v>
      </c>
      <c r="B70" t="s">
        <v>6093</v>
      </c>
      <c r="C70">
        <v>1</v>
      </c>
      <c r="D70" t="s">
        <v>1222</v>
      </c>
      <c r="E70">
        <v>5.48019999999999E-4</v>
      </c>
      <c r="F70" t="s">
        <v>8</v>
      </c>
      <c r="G70">
        <f>INDEX(Prices!C:C,MATCH(D70,Prices!B:B,0))*C70</f>
        <v>0.30889499999999998</v>
      </c>
    </row>
    <row r="71" spans="1:7" x14ac:dyDescent="0.3">
      <c r="A71" t="s">
        <v>6097</v>
      </c>
      <c r="B71" t="s">
        <v>6098</v>
      </c>
      <c r="C71">
        <v>2.7602E-3</v>
      </c>
      <c r="D71" t="s">
        <v>1125</v>
      </c>
      <c r="E71">
        <v>5</v>
      </c>
      <c r="F71" t="s">
        <v>1222</v>
      </c>
      <c r="G71">
        <f>INDEX(Prices!C:C,MATCH(D71,Prices!B:B,0))*C71</f>
        <v>1.6216478621999999</v>
      </c>
    </row>
    <row r="72" spans="1:7" x14ac:dyDescent="0.3">
      <c r="A72" t="s">
        <v>6099</v>
      </c>
      <c r="B72" t="s">
        <v>6098</v>
      </c>
      <c r="C72">
        <v>0.35002</v>
      </c>
      <c r="D72" t="s">
        <v>1125</v>
      </c>
      <c r="E72">
        <v>1</v>
      </c>
      <c r="F72" t="s">
        <v>1224</v>
      </c>
      <c r="G72">
        <f>INDEX(Prices!C:C,MATCH(D72,Prices!B:B,0))*C72</f>
        <v>205.64060021999998</v>
      </c>
    </row>
    <row r="73" spans="1:7" x14ac:dyDescent="0.3">
      <c r="A73" t="s">
        <v>6100</v>
      </c>
      <c r="B73" t="s">
        <v>6098</v>
      </c>
      <c r="C73">
        <v>5.8747500000000001E-2</v>
      </c>
      <c r="D73" t="s">
        <v>1125</v>
      </c>
      <c r="E73">
        <v>25</v>
      </c>
      <c r="F73" t="s">
        <v>2264</v>
      </c>
      <c r="G73">
        <f>INDEX(Prices!C:C,MATCH(D73,Prices!B:B,0))*C73</f>
        <v>34.514802472500001</v>
      </c>
    </row>
    <row r="74" spans="1:7" x14ac:dyDescent="0.3">
      <c r="A74" t="s">
        <v>6101</v>
      </c>
      <c r="B74" t="s">
        <v>6102</v>
      </c>
      <c r="C74">
        <v>3330</v>
      </c>
      <c r="D74" t="s">
        <v>9</v>
      </c>
      <c r="E74">
        <v>1.9478739741</v>
      </c>
      <c r="F74" t="s">
        <v>8</v>
      </c>
      <c r="G74">
        <f>INDEX(Prices!C:C,MATCH(D74,Prices!B:B,0))*C74</f>
        <v>964.11158999999986</v>
      </c>
    </row>
    <row r="75" spans="1:7" x14ac:dyDescent="0.3">
      <c r="A75" t="s">
        <v>6103</v>
      </c>
      <c r="B75" t="s">
        <v>6102</v>
      </c>
      <c r="C75">
        <v>1494.3961999999999</v>
      </c>
      <c r="D75" t="s">
        <v>116</v>
      </c>
      <c r="E75">
        <v>2.929644198404</v>
      </c>
      <c r="F75" t="s">
        <v>8</v>
      </c>
      <c r="G75">
        <f>INDEX(Prices!C:C,MATCH(D75,Prices!B:B,0))*C75</f>
        <v>2138.1671389979997</v>
      </c>
    </row>
    <row r="76" spans="1:7" x14ac:dyDescent="0.3">
      <c r="A76" t="s">
        <v>6104</v>
      </c>
      <c r="B76" t="s">
        <v>6102</v>
      </c>
      <c r="C76">
        <v>0.99390000000000001</v>
      </c>
      <c r="D76" t="s">
        <v>855</v>
      </c>
      <c r="E76">
        <v>2.1256539299999998E-2</v>
      </c>
      <c r="F76" t="s">
        <v>8</v>
      </c>
      <c r="G76">
        <f>INDEX(Prices!C:C,MATCH(D76,Prices!B:B,0))*C76</f>
        <v>10.87247088</v>
      </c>
    </row>
    <row r="77" spans="1:7" x14ac:dyDescent="0.3">
      <c r="A77" t="s">
        <v>6105</v>
      </c>
      <c r="B77" t="s">
        <v>6102</v>
      </c>
      <c r="C77">
        <v>2.0137000000000002E-3</v>
      </c>
      <c r="D77" t="s">
        <v>1125</v>
      </c>
      <c r="E77">
        <v>1</v>
      </c>
      <c r="F77" t="s">
        <v>1387</v>
      </c>
      <c r="G77">
        <f>INDEX(Prices!C:C,MATCH(D77,Prices!B:B,0))*C77</f>
        <v>1.1830709007</v>
      </c>
    </row>
    <row r="78" spans="1:7" x14ac:dyDescent="0.3">
      <c r="A78" t="s">
        <v>6106</v>
      </c>
      <c r="B78" t="s">
        <v>6107</v>
      </c>
      <c r="C78">
        <v>0.23299</v>
      </c>
      <c r="D78" t="s">
        <v>1125</v>
      </c>
      <c r="E78">
        <v>100</v>
      </c>
      <c r="F78" t="s">
        <v>2264</v>
      </c>
      <c r="G78">
        <f>INDEX(Prices!C:C,MATCH(D78,Prices!B:B,0))*C78</f>
        <v>136.88418788999999</v>
      </c>
    </row>
    <row r="79" spans="1:7" x14ac:dyDescent="0.3">
      <c r="A79" t="s">
        <v>6108</v>
      </c>
      <c r="B79" t="s">
        <v>6107</v>
      </c>
      <c r="C79">
        <v>0.23299</v>
      </c>
      <c r="D79" t="s">
        <v>1125</v>
      </c>
      <c r="E79">
        <v>100</v>
      </c>
      <c r="F79" t="s">
        <v>2264</v>
      </c>
      <c r="G79">
        <f>INDEX(Prices!C:C,MATCH(D79,Prices!B:B,0))*C79</f>
        <v>136.88418788999999</v>
      </c>
    </row>
    <row r="80" spans="1:7" x14ac:dyDescent="0.3">
      <c r="A80" t="s">
        <v>6109</v>
      </c>
      <c r="B80" t="s">
        <v>6107</v>
      </c>
      <c r="C80">
        <v>25000</v>
      </c>
      <c r="D80" t="s">
        <v>9</v>
      </c>
      <c r="E80">
        <v>14.53916368</v>
      </c>
      <c r="F80" t="s">
        <v>8</v>
      </c>
      <c r="G80">
        <f>INDEX(Prices!C:C,MATCH(D80,Prices!B:B,0))*C80</f>
        <v>7238.0749999999998</v>
      </c>
    </row>
    <row r="81" spans="1:7" x14ac:dyDescent="0.3">
      <c r="A81" t="s">
        <v>6110</v>
      </c>
      <c r="B81" t="s">
        <v>6107</v>
      </c>
      <c r="C81">
        <v>22000</v>
      </c>
      <c r="D81" t="s">
        <v>9</v>
      </c>
      <c r="E81">
        <v>12.836999312</v>
      </c>
      <c r="F81" t="s">
        <v>8</v>
      </c>
      <c r="G81">
        <f>INDEX(Prices!C:C,MATCH(D81,Prices!B:B,0))*C81</f>
        <v>6369.5059999999994</v>
      </c>
    </row>
    <row r="82" spans="1:7" x14ac:dyDescent="0.3">
      <c r="A82" t="s">
        <v>6111</v>
      </c>
      <c r="B82" t="s">
        <v>6112</v>
      </c>
      <c r="C82">
        <v>20000</v>
      </c>
      <c r="D82" t="s">
        <v>9</v>
      </c>
      <c r="E82">
        <v>11.9019518726</v>
      </c>
      <c r="F82" t="s">
        <v>8</v>
      </c>
      <c r="G82">
        <f>INDEX(Prices!C:C,MATCH(D82,Prices!B:B,0))*C82</f>
        <v>5790.4599999999991</v>
      </c>
    </row>
    <row r="83" spans="1:7" x14ac:dyDescent="0.3">
      <c r="A83" t="s">
        <v>6113</v>
      </c>
      <c r="B83" t="s">
        <v>6114</v>
      </c>
      <c r="C83">
        <v>0.12297240850000001</v>
      </c>
      <c r="D83" t="s">
        <v>1125</v>
      </c>
      <c r="E83">
        <v>200</v>
      </c>
      <c r="F83" t="s">
        <v>9</v>
      </c>
      <c r="G83">
        <f>INDEX(Prices!C:C,MATCH(D83,Prices!B:B,0))*C83</f>
        <v>72.247642690243495</v>
      </c>
    </row>
    <row r="84" spans="1:7" x14ac:dyDescent="0.3">
      <c r="A84" t="s">
        <v>6115</v>
      </c>
      <c r="B84" t="s">
        <v>6116</v>
      </c>
      <c r="C84">
        <v>1000</v>
      </c>
      <c r="D84" t="s">
        <v>9</v>
      </c>
      <c r="E84">
        <v>0.58876916599999995</v>
      </c>
      <c r="F84" t="s">
        <v>8</v>
      </c>
      <c r="G84">
        <f>INDEX(Prices!C:C,MATCH(D84,Prices!B:B,0))*C84</f>
        <v>289.52299999999997</v>
      </c>
    </row>
    <row r="85" spans="1:7" x14ac:dyDescent="0.3">
      <c r="A85" t="s">
        <v>6117</v>
      </c>
      <c r="B85" t="s">
        <v>6116</v>
      </c>
      <c r="C85">
        <v>1000</v>
      </c>
      <c r="D85" t="s">
        <v>1163</v>
      </c>
      <c r="E85">
        <v>5.3490000000000002</v>
      </c>
      <c r="F85" t="s">
        <v>8</v>
      </c>
      <c r="G85">
        <f>INDEX(Prices!C:C,MATCH(D85,Prices!B:B,0))*C85</f>
        <v>2745.8399999999997</v>
      </c>
    </row>
    <row r="86" spans="1:7" x14ac:dyDescent="0.3">
      <c r="A86" t="s">
        <v>6118</v>
      </c>
      <c r="B86" t="s">
        <v>6116</v>
      </c>
      <c r="C86">
        <v>1.8260385399999999E-2</v>
      </c>
      <c r="D86" t="s">
        <v>1125</v>
      </c>
      <c r="E86">
        <v>30</v>
      </c>
      <c r="F86" t="s">
        <v>9</v>
      </c>
      <c r="G86">
        <f>INDEX(Prices!C:C,MATCH(D86,Prices!B:B,0))*C86</f>
        <v>10.728177286739399</v>
      </c>
    </row>
    <row r="87" spans="1:7" x14ac:dyDescent="0.3">
      <c r="A87" t="s">
        <v>6119</v>
      </c>
      <c r="B87" t="s">
        <v>6116</v>
      </c>
      <c r="C87">
        <v>12.57465</v>
      </c>
      <c r="D87" t="s">
        <v>1125</v>
      </c>
      <c r="E87">
        <v>550</v>
      </c>
      <c r="F87" t="s">
        <v>1130</v>
      </c>
      <c r="G87">
        <f>INDEX(Prices!C:C,MATCH(D87,Prices!B:B,0))*C87</f>
        <v>7387.7451961500001</v>
      </c>
    </row>
    <row r="88" spans="1:7" x14ac:dyDescent="0.3">
      <c r="A88" t="s">
        <v>6120</v>
      </c>
      <c r="B88" t="s">
        <v>6116</v>
      </c>
      <c r="C88">
        <v>0.50132390000000004</v>
      </c>
      <c r="D88" t="s">
        <v>1125</v>
      </c>
      <c r="E88">
        <v>77</v>
      </c>
      <c r="F88" t="s">
        <v>1150</v>
      </c>
      <c r="G88">
        <f>INDEX(Prices!C:C,MATCH(D88,Prices!B:B,0))*C88</f>
        <v>294.53330581289998</v>
      </c>
    </row>
    <row r="89" spans="1:7" x14ac:dyDescent="0.3">
      <c r="A89" t="s">
        <v>6121</v>
      </c>
      <c r="B89" t="s">
        <v>6122</v>
      </c>
      <c r="C89">
        <v>0.180232</v>
      </c>
      <c r="D89" t="s">
        <v>1125</v>
      </c>
      <c r="E89">
        <v>8</v>
      </c>
      <c r="F89" t="s">
        <v>1130</v>
      </c>
      <c r="G89">
        <f>INDEX(Prices!C:C,MATCH(D89,Prices!B:B,0))*C89</f>
        <v>105.88828255199999</v>
      </c>
    </row>
    <row r="90" spans="1:7" x14ac:dyDescent="0.3">
      <c r="A90" t="s">
        <v>6123</v>
      </c>
      <c r="B90" t="s">
        <v>6122</v>
      </c>
      <c r="C90">
        <v>0.53700000000000003</v>
      </c>
      <c r="D90" t="s">
        <v>1125</v>
      </c>
      <c r="E90">
        <v>100</v>
      </c>
      <c r="F90" t="s">
        <v>1163</v>
      </c>
      <c r="G90">
        <f>INDEX(Prices!C:C,MATCH(D90,Prices!B:B,0))*C90</f>
        <v>315.49340699999999</v>
      </c>
    </row>
    <row r="91" spans="1:7" x14ac:dyDescent="0.3">
      <c r="A91" t="s">
        <v>6124</v>
      </c>
      <c r="B91" t="s">
        <v>6125</v>
      </c>
      <c r="C91">
        <v>6.1950000000000003</v>
      </c>
      <c r="D91" t="s">
        <v>855</v>
      </c>
      <c r="E91">
        <v>0.13392351</v>
      </c>
      <c r="F91" t="s">
        <v>8</v>
      </c>
      <c r="G91">
        <f>INDEX(Prices!C:C,MATCH(D91,Prices!B:B,0))*C91</f>
        <v>67.768343999999999</v>
      </c>
    </row>
    <row r="92" spans="1:7" x14ac:dyDescent="0.3">
      <c r="A92" t="s">
        <v>6126</v>
      </c>
      <c r="B92" t="s">
        <v>6125</v>
      </c>
      <c r="C92">
        <v>1.30362E-2</v>
      </c>
      <c r="D92" t="s">
        <v>1125</v>
      </c>
      <c r="E92">
        <v>0.6</v>
      </c>
      <c r="F92" t="s">
        <v>855</v>
      </c>
      <c r="G92">
        <f>INDEX(Prices!C:C,MATCH(D92,Prices!B:B,0))*C92</f>
        <v>7.6589108981999994</v>
      </c>
    </row>
    <row r="93" spans="1:7" x14ac:dyDescent="0.3">
      <c r="A93" t="s">
        <v>6127</v>
      </c>
      <c r="B93" t="s">
        <v>6125</v>
      </c>
      <c r="C93">
        <v>70</v>
      </c>
      <c r="D93" t="s">
        <v>116</v>
      </c>
      <c r="E93">
        <v>0.13475000000000001</v>
      </c>
      <c r="F93" t="s">
        <v>8</v>
      </c>
      <c r="G93">
        <f>INDEX(Prices!C:C,MATCH(D93,Prices!B:B,0))*C93</f>
        <v>100.1553</v>
      </c>
    </row>
    <row r="94" spans="1:7" x14ac:dyDescent="0.3">
      <c r="A94" t="s">
        <v>6128</v>
      </c>
      <c r="B94" t="s">
        <v>6125</v>
      </c>
      <c r="C94">
        <v>0.26102399999999998</v>
      </c>
      <c r="D94" t="s">
        <v>1125</v>
      </c>
      <c r="E94">
        <v>12</v>
      </c>
      <c r="F94" t="s">
        <v>855</v>
      </c>
      <c r="G94">
        <f>INDEX(Prices!C:C,MATCH(D94,Prices!B:B,0))*C94</f>
        <v>153.35447126399998</v>
      </c>
    </row>
    <row r="95" spans="1:7" x14ac:dyDescent="0.3">
      <c r="A95" t="s">
        <v>6129</v>
      </c>
      <c r="B95" t="s">
        <v>6130</v>
      </c>
      <c r="C95">
        <v>0.1020464</v>
      </c>
      <c r="D95" t="s">
        <v>1125</v>
      </c>
      <c r="E95">
        <v>4.7</v>
      </c>
      <c r="F95" t="s">
        <v>855</v>
      </c>
      <c r="G95">
        <f>INDEX(Prices!C:C,MATCH(D95,Prices!B:B,0))*C95</f>
        <v>59.953382510399997</v>
      </c>
    </row>
    <row r="96" spans="1:7" x14ac:dyDescent="0.3">
      <c r="A96" t="s">
        <v>6131</v>
      </c>
      <c r="B96" t="s">
        <v>6130</v>
      </c>
      <c r="C96">
        <v>0.116545</v>
      </c>
      <c r="D96" t="s">
        <v>1125</v>
      </c>
      <c r="E96">
        <v>50</v>
      </c>
      <c r="F96" t="s">
        <v>2264</v>
      </c>
      <c r="G96">
        <f>INDEX(Prices!C:C,MATCH(D96,Prices!B:B,0))*C96</f>
        <v>68.471469494999994</v>
      </c>
    </row>
    <row r="97" spans="1:7" x14ac:dyDescent="0.3">
      <c r="A97" t="s">
        <v>6132</v>
      </c>
      <c r="B97" t="s">
        <v>6130</v>
      </c>
      <c r="C97">
        <v>9.38335E-2</v>
      </c>
      <c r="D97" t="s">
        <v>1125</v>
      </c>
      <c r="E97">
        <v>50</v>
      </c>
      <c r="F97" t="s">
        <v>116</v>
      </c>
      <c r="G97">
        <f>INDEX(Prices!C:C,MATCH(D97,Prices!B:B,0))*C97</f>
        <v>55.128213418499996</v>
      </c>
    </row>
    <row r="98" spans="1:7" x14ac:dyDescent="0.3">
      <c r="A98" t="s">
        <v>6133</v>
      </c>
      <c r="B98" t="s">
        <v>6134</v>
      </c>
      <c r="C98">
        <v>7.6608000000000001</v>
      </c>
      <c r="D98" t="s">
        <v>1125</v>
      </c>
      <c r="E98">
        <v>350</v>
      </c>
      <c r="F98" t="s">
        <v>1130</v>
      </c>
      <c r="G98">
        <f>INDEX(Prices!C:C,MATCH(D98,Prices!B:B,0))*C98</f>
        <v>4500.8042687999996</v>
      </c>
    </row>
    <row r="99" spans="1:7" x14ac:dyDescent="0.3">
      <c r="A99" t="s">
        <v>6135</v>
      </c>
      <c r="B99" t="s">
        <v>6134</v>
      </c>
      <c r="C99">
        <v>300</v>
      </c>
      <c r="D99" t="s">
        <v>855</v>
      </c>
      <c r="E99">
        <v>6.3245798829000002</v>
      </c>
      <c r="F99" t="s">
        <v>8</v>
      </c>
      <c r="G99">
        <f>INDEX(Prices!C:C,MATCH(D99,Prices!B:B,0))*C99</f>
        <v>3281.7599999999998</v>
      </c>
    </row>
    <row r="100" spans="1:7" x14ac:dyDescent="0.3">
      <c r="A100" t="s">
        <v>6136</v>
      </c>
      <c r="B100" t="s">
        <v>6134</v>
      </c>
      <c r="C100">
        <v>101</v>
      </c>
      <c r="D100" t="s">
        <v>116</v>
      </c>
      <c r="E100">
        <v>0.18905483000000001</v>
      </c>
      <c r="F100" t="s">
        <v>8</v>
      </c>
      <c r="G100">
        <f>INDEX(Prices!C:C,MATCH(D100,Prices!B:B,0))*C100</f>
        <v>144.50979000000001</v>
      </c>
    </row>
    <row r="101" spans="1:7" x14ac:dyDescent="0.3">
      <c r="A101" t="s">
        <v>6137</v>
      </c>
      <c r="B101" t="s">
        <v>6134</v>
      </c>
      <c r="C101">
        <v>500</v>
      </c>
      <c r="D101" t="s">
        <v>277</v>
      </c>
      <c r="E101">
        <v>1.02257</v>
      </c>
      <c r="F101" t="s">
        <v>8</v>
      </c>
      <c r="G101">
        <f>INDEX(Prices!C:C,MATCH(D101,Prices!B:B,0))*C101</f>
        <v>522.56000000000006</v>
      </c>
    </row>
    <row r="102" spans="1:7" x14ac:dyDescent="0.3">
      <c r="A102" t="s">
        <v>6138</v>
      </c>
      <c r="B102" t="s">
        <v>6139</v>
      </c>
      <c r="C102">
        <v>8.13889E-2</v>
      </c>
      <c r="D102" t="s">
        <v>1125</v>
      </c>
      <c r="E102">
        <v>37</v>
      </c>
      <c r="F102" t="s">
        <v>2264</v>
      </c>
      <c r="G102">
        <f>INDEX(Prices!C:C,MATCH(D102,Prices!B:B,0))*C102</f>
        <v>47.816874027899999</v>
      </c>
    </row>
    <row r="103" spans="1:7" x14ac:dyDescent="0.3">
      <c r="A103" t="s">
        <v>6140</v>
      </c>
      <c r="B103" t="s">
        <v>6139</v>
      </c>
      <c r="C103">
        <v>0.44800000000000001</v>
      </c>
      <c r="D103" t="s">
        <v>1125</v>
      </c>
      <c r="E103">
        <v>200</v>
      </c>
      <c r="F103" t="s">
        <v>2264</v>
      </c>
      <c r="G103">
        <f>INDEX(Prices!C:C,MATCH(D103,Prices!B:B,0))*C103</f>
        <v>263.204928</v>
      </c>
    </row>
    <row r="104" spans="1:7" x14ac:dyDescent="0.3">
      <c r="A104" t="s">
        <v>6141</v>
      </c>
      <c r="B104" t="s">
        <v>6142</v>
      </c>
      <c r="C104">
        <v>0.106</v>
      </c>
      <c r="D104" t="s">
        <v>1125</v>
      </c>
      <c r="E104">
        <v>50</v>
      </c>
      <c r="F104" t="s">
        <v>2264</v>
      </c>
      <c r="G104">
        <f>INDEX(Prices!C:C,MATCH(D104,Prices!B:B,0))*C104</f>
        <v>62.276165999999996</v>
      </c>
    </row>
    <row r="105" spans="1:7" x14ac:dyDescent="0.3">
      <c r="A105" t="s">
        <v>6143</v>
      </c>
      <c r="B105" t="s">
        <v>6142</v>
      </c>
      <c r="C105">
        <v>5.9223629999999999E-4</v>
      </c>
      <c r="D105" t="s">
        <v>1125</v>
      </c>
      <c r="E105">
        <v>1</v>
      </c>
      <c r="F105" t="s">
        <v>9</v>
      </c>
      <c r="G105">
        <f>INDEX(Prices!C:C,MATCH(D105,Prices!B:B,0))*C105</f>
        <v>0.34794534084929996</v>
      </c>
    </row>
    <row r="106" spans="1:7" x14ac:dyDescent="0.3">
      <c r="A106" t="s">
        <v>6144</v>
      </c>
      <c r="B106" t="s">
        <v>6145</v>
      </c>
      <c r="C106">
        <v>1000</v>
      </c>
      <c r="D106" t="s">
        <v>116</v>
      </c>
      <c r="E106">
        <v>1.87002</v>
      </c>
      <c r="F106" t="s">
        <v>8</v>
      </c>
      <c r="G106">
        <f>INDEX(Prices!C:C,MATCH(D106,Prices!B:B,0))*C106</f>
        <v>1430.79</v>
      </c>
    </row>
    <row r="107" spans="1:7" x14ac:dyDescent="0.3">
      <c r="A107" t="s">
        <v>6146</v>
      </c>
      <c r="B107" t="s">
        <v>6145</v>
      </c>
      <c r="C107">
        <v>3.1649999999999998E-3</v>
      </c>
      <c r="D107" t="s">
        <v>1125</v>
      </c>
      <c r="E107">
        <v>1.5</v>
      </c>
      <c r="F107" t="s">
        <v>2264</v>
      </c>
      <c r="G107">
        <f>INDEX(Prices!C:C,MATCH(D107,Prices!B:B,0))*C107</f>
        <v>1.8594723149999999</v>
      </c>
    </row>
    <row r="108" spans="1:7" x14ac:dyDescent="0.3">
      <c r="A108" t="s">
        <v>6147</v>
      </c>
      <c r="B108" t="s">
        <v>6145</v>
      </c>
      <c r="C108">
        <v>3.1800000000000002E-2</v>
      </c>
      <c r="D108" t="s">
        <v>1125</v>
      </c>
      <c r="E108">
        <v>15</v>
      </c>
      <c r="F108" t="s">
        <v>2264</v>
      </c>
      <c r="G108">
        <f>INDEX(Prices!C:C,MATCH(D108,Prices!B:B,0))*C108</f>
        <v>18.6828498</v>
      </c>
    </row>
    <row r="109" spans="1:7" x14ac:dyDescent="0.3">
      <c r="A109" t="s">
        <v>6148</v>
      </c>
      <c r="B109" t="s">
        <v>6145</v>
      </c>
      <c r="C109">
        <v>7.2253999999999996</v>
      </c>
      <c r="D109" t="s">
        <v>1130</v>
      </c>
      <c r="E109">
        <v>0.15392992159999999</v>
      </c>
      <c r="F109" t="s">
        <v>8</v>
      </c>
      <c r="G109">
        <f>INDEX(Prices!C:C,MATCH(D109,Prices!B:B,0))*C109</f>
        <v>87.626761039999991</v>
      </c>
    </row>
    <row r="110" spans="1:7" x14ac:dyDescent="0.3">
      <c r="A110" t="s">
        <v>6149</v>
      </c>
      <c r="B110" t="s">
        <v>6145</v>
      </c>
      <c r="C110">
        <v>0.20698</v>
      </c>
      <c r="D110" t="s">
        <v>1125</v>
      </c>
      <c r="E110">
        <v>100</v>
      </c>
      <c r="F110" t="s">
        <v>2264</v>
      </c>
      <c r="G110">
        <f>INDEX(Prices!C:C,MATCH(D110,Prices!B:B,0))*C110</f>
        <v>121.60302677999999</v>
      </c>
    </row>
    <row r="111" spans="1:7" x14ac:dyDescent="0.3">
      <c r="A111" t="s">
        <v>6150</v>
      </c>
      <c r="B111" t="s">
        <v>6145</v>
      </c>
      <c r="C111">
        <v>0.83187999999999995</v>
      </c>
      <c r="D111" t="s">
        <v>1125</v>
      </c>
      <c r="E111">
        <v>400</v>
      </c>
      <c r="F111" t="s">
        <v>2264</v>
      </c>
      <c r="G111">
        <f>INDEX(Prices!C:C,MATCH(D111,Prices!B:B,0))*C111</f>
        <v>488.73865067999992</v>
      </c>
    </row>
    <row r="112" spans="1:7" x14ac:dyDescent="0.3">
      <c r="A112" t="s">
        <v>6151</v>
      </c>
      <c r="B112" t="s">
        <v>6152</v>
      </c>
      <c r="C112">
        <v>8.4141999999999992</v>
      </c>
      <c r="D112" t="s">
        <v>116</v>
      </c>
      <c r="E112">
        <v>1.5809861089999998E-2</v>
      </c>
      <c r="F112" t="s">
        <v>8</v>
      </c>
      <c r="G112">
        <f>INDEX(Prices!C:C,MATCH(D112,Prices!B:B,0))*C112</f>
        <v>12.038953218</v>
      </c>
    </row>
    <row r="113" spans="1:7" x14ac:dyDescent="0.3">
      <c r="A113" t="s">
        <v>6153</v>
      </c>
      <c r="B113" t="s">
        <v>6152</v>
      </c>
      <c r="C113">
        <v>100</v>
      </c>
      <c r="D113" t="s">
        <v>1130</v>
      </c>
      <c r="E113">
        <v>2.1316000000000002</v>
      </c>
      <c r="F113" t="s">
        <v>8</v>
      </c>
      <c r="G113">
        <f>INDEX(Prices!C:C,MATCH(D113,Prices!B:B,0))*C113</f>
        <v>1212.76</v>
      </c>
    </row>
    <row r="114" spans="1:7" x14ac:dyDescent="0.3">
      <c r="A114" t="s">
        <v>6154</v>
      </c>
      <c r="B114" t="s">
        <v>6152</v>
      </c>
      <c r="C114">
        <v>2.2000000000000002</v>
      </c>
      <c r="D114" t="s">
        <v>1125</v>
      </c>
      <c r="E114">
        <v>4000</v>
      </c>
      <c r="F114" t="s">
        <v>1222</v>
      </c>
      <c r="G114">
        <f>INDEX(Prices!C:C,MATCH(D114,Prices!B:B,0))*C114</f>
        <v>1292.5242000000001</v>
      </c>
    </row>
    <row r="115" spans="1:7" x14ac:dyDescent="0.3">
      <c r="A115" t="s">
        <v>6155</v>
      </c>
      <c r="B115" t="s">
        <v>6152</v>
      </c>
      <c r="C115">
        <v>0.31339175149999998</v>
      </c>
      <c r="D115" t="s">
        <v>1125</v>
      </c>
      <c r="E115">
        <v>500</v>
      </c>
      <c r="F115" t="s">
        <v>9</v>
      </c>
      <c r="G115">
        <f>INDEX(Prices!C:C,MATCH(D115,Prices!B:B,0))*C115</f>
        <v>184.12110131551648</v>
      </c>
    </row>
    <row r="116" spans="1:7" x14ac:dyDescent="0.3">
      <c r="A116" t="s">
        <v>6156</v>
      </c>
      <c r="B116" t="s">
        <v>6157</v>
      </c>
      <c r="C116">
        <v>3000</v>
      </c>
      <c r="D116" t="s">
        <v>1163</v>
      </c>
      <c r="E116">
        <v>15.581175885</v>
      </c>
      <c r="F116" t="s">
        <v>8</v>
      </c>
      <c r="G116">
        <f>INDEX(Prices!C:C,MATCH(D116,Prices!B:B,0))*C116</f>
        <v>8237.5199999999986</v>
      </c>
    </row>
    <row r="117" spans="1:7" x14ac:dyDescent="0.3">
      <c r="A117" t="s">
        <v>6158</v>
      </c>
      <c r="B117" t="s">
        <v>6157</v>
      </c>
      <c r="C117">
        <v>3200</v>
      </c>
      <c r="D117" t="s">
        <v>9</v>
      </c>
      <c r="E117">
        <v>1.99288832</v>
      </c>
      <c r="F117" t="s">
        <v>8</v>
      </c>
      <c r="G117">
        <f>INDEX(Prices!C:C,MATCH(D117,Prices!B:B,0))*C117</f>
        <v>926.47359999999992</v>
      </c>
    </row>
    <row r="118" spans="1:7" x14ac:dyDescent="0.3">
      <c r="A118" t="s">
        <v>6159</v>
      </c>
      <c r="B118" t="s">
        <v>6157</v>
      </c>
      <c r="C118">
        <v>2</v>
      </c>
      <c r="D118" t="s">
        <v>1163</v>
      </c>
      <c r="E118">
        <v>1.0536E-2</v>
      </c>
      <c r="F118" t="s">
        <v>8</v>
      </c>
      <c r="G118">
        <f>INDEX(Prices!C:C,MATCH(D118,Prices!B:B,0))*C118</f>
        <v>5.4916799999999997</v>
      </c>
    </row>
    <row r="119" spans="1:7" x14ac:dyDescent="0.3">
      <c r="A119" t="s">
        <v>6160</v>
      </c>
      <c r="B119" t="s">
        <v>6161</v>
      </c>
      <c r="C119">
        <v>6.5357999999999996E-3</v>
      </c>
      <c r="D119" t="s">
        <v>1125</v>
      </c>
      <c r="E119">
        <v>12</v>
      </c>
      <c r="F119" t="s">
        <v>1222</v>
      </c>
      <c r="G119">
        <f>INDEX(Prices!C:C,MATCH(D119,Prices!B:B,0))*C119</f>
        <v>3.8398543937999996</v>
      </c>
    </row>
    <row r="120" spans="1:7" x14ac:dyDescent="0.3">
      <c r="A120" t="s">
        <v>6162</v>
      </c>
      <c r="B120" t="s">
        <v>6161</v>
      </c>
      <c r="C120">
        <v>9.33</v>
      </c>
      <c r="D120" t="s">
        <v>1163</v>
      </c>
      <c r="E120">
        <v>4.9299719999999998E-2</v>
      </c>
      <c r="F120" t="s">
        <v>8</v>
      </c>
      <c r="G120">
        <f>INDEX(Prices!C:C,MATCH(D120,Prices!B:B,0))*C120</f>
        <v>25.6186872</v>
      </c>
    </row>
    <row r="121" spans="1:7" x14ac:dyDescent="0.3">
      <c r="A121" t="s">
        <v>6163</v>
      </c>
      <c r="B121" t="s">
        <v>6161</v>
      </c>
      <c r="C121">
        <v>0.21182000000000001</v>
      </c>
      <c r="D121" t="s">
        <v>1125</v>
      </c>
      <c r="E121">
        <v>10</v>
      </c>
      <c r="F121" t="s">
        <v>855</v>
      </c>
      <c r="G121">
        <f>INDEX(Prices!C:C,MATCH(D121,Prices!B:B,0))*C121</f>
        <v>124.44658002</v>
      </c>
    </row>
    <row r="122" spans="1:7" x14ac:dyDescent="0.3">
      <c r="A122" t="s">
        <v>6164</v>
      </c>
      <c r="B122" t="s">
        <v>6165</v>
      </c>
      <c r="C122">
        <v>3200</v>
      </c>
      <c r="D122" t="s">
        <v>9</v>
      </c>
      <c r="E122">
        <v>1.9699199999999999</v>
      </c>
      <c r="F122" t="s">
        <v>8</v>
      </c>
      <c r="G122">
        <f>INDEX(Prices!C:C,MATCH(D122,Prices!B:B,0))*C122</f>
        <v>926.47359999999992</v>
      </c>
    </row>
    <row r="123" spans="1:7" x14ac:dyDescent="0.3">
      <c r="A123" t="s">
        <v>6166</v>
      </c>
      <c r="B123" t="s">
        <v>6165</v>
      </c>
      <c r="C123">
        <v>103.3706</v>
      </c>
      <c r="D123" t="s">
        <v>9</v>
      </c>
      <c r="E123">
        <v>6.4203479660000007E-2</v>
      </c>
      <c r="F123" t="s">
        <v>8</v>
      </c>
      <c r="G123">
        <f>INDEX(Prices!C:C,MATCH(D123,Prices!B:B,0))*C123</f>
        <v>29.928166223799995</v>
      </c>
    </row>
    <row r="124" spans="1:7" x14ac:dyDescent="0.3">
      <c r="A124" t="s">
        <v>6167</v>
      </c>
      <c r="B124" t="s">
        <v>6165</v>
      </c>
      <c r="C124">
        <v>3.1210000000000002E-2</v>
      </c>
      <c r="D124" t="s">
        <v>1125</v>
      </c>
      <c r="E124">
        <v>50</v>
      </c>
      <c r="F124" t="s">
        <v>9</v>
      </c>
      <c r="G124">
        <f>INDEX(Prices!C:C,MATCH(D124,Prices!B:B,0))*C124</f>
        <v>18.33621831</v>
      </c>
    </row>
    <row r="125" spans="1:7" x14ac:dyDescent="0.3">
      <c r="A125" t="s">
        <v>6168</v>
      </c>
      <c r="B125" t="s">
        <v>6169</v>
      </c>
      <c r="C125">
        <v>6.5074999999999994E-2</v>
      </c>
      <c r="D125" t="s">
        <v>1125</v>
      </c>
      <c r="E125">
        <v>500</v>
      </c>
      <c r="F125" t="s">
        <v>1395</v>
      </c>
      <c r="G125">
        <f>INDEX(Prices!C:C,MATCH(D125,Prices!B:B,0))*C125</f>
        <v>38.232278324999996</v>
      </c>
    </row>
    <row r="126" spans="1:7" x14ac:dyDescent="0.3">
      <c r="A126" t="s">
        <v>6170</v>
      </c>
      <c r="B126" t="s">
        <v>6169</v>
      </c>
      <c r="C126">
        <v>5.04E-2</v>
      </c>
      <c r="D126" t="s">
        <v>1125</v>
      </c>
      <c r="E126">
        <v>79.547200000000004</v>
      </c>
      <c r="F126" t="s">
        <v>9</v>
      </c>
      <c r="G126">
        <f>INDEX(Prices!C:C,MATCH(D126,Prices!B:B,0))*C126</f>
        <v>29.610554399999998</v>
      </c>
    </row>
    <row r="127" spans="1:7" x14ac:dyDescent="0.3">
      <c r="A127" t="s">
        <v>6171</v>
      </c>
      <c r="B127" t="s">
        <v>6169</v>
      </c>
      <c r="C127">
        <v>8.6876999999999995</v>
      </c>
      <c r="D127" t="s">
        <v>9</v>
      </c>
      <c r="E127">
        <v>5.3924553900000002E-3</v>
      </c>
      <c r="F127" t="s">
        <v>8</v>
      </c>
      <c r="G127">
        <f>INDEX(Prices!C:C,MATCH(D127,Prices!B:B,0))*C127</f>
        <v>2.5152889670999996</v>
      </c>
    </row>
    <row r="128" spans="1:7" x14ac:dyDescent="0.3">
      <c r="A128" t="s">
        <v>6172</v>
      </c>
      <c r="B128" t="s">
        <v>6169</v>
      </c>
      <c r="C128">
        <v>30.4268</v>
      </c>
      <c r="D128" t="s">
        <v>9</v>
      </c>
      <c r="E128">
        <v>1.888895744E-2</v>
      </c>
      <c r="F128" t="s">
        <v>8</v>
      </c>
      <c r="G128">
        <f>INDEX(Prices!C:C,MATCH(D128,Prices!B:B,0))*C128</f>
        <v>8.8092584163999987</v>
      </c>
    </row>
    <row r="129" spans="1:7" x14ac:dyDescent="0.3">
      <c r="A129" t="s">
        <v>6173</v>
      </c>
      <c r="B129" t="s">
        <v>6169</v>
      </c>
      <c r="C129">
        <v>0.100656</v>
      </c>
      <c r="D129" t="s">
        <v>1125</v>
      </c>
      <c r="E129">
        <v>1600</v>
      </c>
      <c r="F129" t="s">
        <v>731</v>
      </c>
      <c r="G129">
        <f>INDEX(Prices!C:C,MATCH(D129,Prices!B:B,0))*C129</f>
        <v>59.136507215999991</v>
      </c>
    </row>
    <row r="130" spans="1:7" x14ac:dyDescent="0.3">
      <c r="A130" t="s">
        <v>6174</v>
      </c>
      <c r="B130" t="s">
        <v>6169</v>
      </c>
      <c r="C130">
        <v>9.4765500000000003E-2</v>
      </c>
      <c r="D130" t="s">
        <v>1125</v>
      </c>
      <c r="E130">
        <v>4.5</v>
      </c>
      <c r="F130" t="s">
        <v>1130</v>
      </c>
      <c r="G130">
        <f>INDEX(Prices!C:C,MATCH(D130,Prices!B:B,0))*C130</f>
        <v>55.6757736705</v>
      </c>
    </row>
    <row r="131" spans="1:7" x14ac:dyDescent="0.3">
      <c r="A131" t="s">
        <v>6175</v>
      </c>
      <c r="B131" t="s">
        <v>6176</v>
      </c>
      <c r="C131">
        <v>6.3030000000000003E-2</v>
      </c>
      <c r="D131" t="s">
        <v>1125</v>
      </c>
      <c r="E131">
        <v>1000</v>
      </c>
      <c r="F131" t="s">
        <v>731</v>
      </c>
      <c r="G131">
        <f>INDEX(Prices!C:C,MATCH(D131,Prices!B:B,0))*C131</f>
        <v>37.030818330000002</v>
      </c>
    </row>
    <row r="132" spans="1:7" x14ac:dyDescent="0.3">
      <c r="A132" t="s">
        <v>6177</v>
      </c>
      <c r="B132" t="s">
        <v>6176</v>
      </c>
      <c r="C132">
        <v>15.278700000000001</v>
      </c>
      <c r="D132" t="s">
        <v>9</v>
      </c>
      <c r="E132">
        <v>9.6087744299999996E-3</v>
      </c>
      <c r="F132" t="s">
        <v>8</v>
      </c>
      <c r="G132">
        <f>INDEX(Prices!C:C,MATCH(D132,Prices!B:B,0))*C132</f>
        <v>4.4235350600999999</v>
      </c>
    </row>
    <row r="133" spans="1:7" x14ac:dyDescent="0.3">
      <c r="A133" t="s">
        <v>6178</v>
      </c>
      <c r="B133" t="s">
        <v>6176</v>
      </c>
      <c r="C133">
        <v>7.9751000000000003</v>
      </c>
      <c r="D133" t="s">
        <v>9</v>
      </c>
      <c r="E133">
        <v>5.01155284E-3</v>
      </c>
      <c r="F133" t="s">
        <v>8</v>
      </c>
      <c r="G133">
        <f>INDEX(Prices!C:C,MATCH(D133,Prices!B:B,0))*C133</f>
        <v>2.3089748772999998</v>
      </c>
    </row>
    <row r="134" spans="1:7" x14ac:dyDescent="0.3">
      <c r="A134" t="s">
        <v>6179</v>
      </c>
      <c r="B134" t="s">
        <v>6176</v>
      </c>
      <c r="C134">
        <v>17.5702</v>
      </c>
      <c r="D134" t="s">
        <v>9</v>
      </c>
      <c r="E134">
        <v>1.10428707E-2</v>
      </c>
      <c r="F134" t="s">
        <v>8</v>
      </c>
      <c r="G134">
        <f>INDEX(Prices!C:C,MATCH(D134,Prices!B:B,0))*C134</f>
        <v>5.0869770145999995</v>
      </c>
    </row>
    <row r="135" spans="1:7" x14ac:dyDescent="0.3">
      <c r="A135" t="s">
        <v>6180</v>
      </c>
      <c r="B135" t="s">
        <v>6176</v>
      </c>
      <c r="C135">
        <v>16.3066</v>
      </c>
      <c r="D135" t="s">
        <v>9</v>
      </c>
      <c r="E135">
        <v>1.0256851399999999E-2</v>
      </c>
      <c r="F135" t="s">
        <v>8</v>
      </c>
      <c r="G135">
        <f>INDEX(Prices!C:C,MATCH(D135,Prices!B:B,0))*C135</f>
        <v>4.7211357517999994</v>
      </c>
    </row>
    <row r="136" spans="1:7" x14ac:dyDescent="0.3">
      <c r="A136" t="s">
        <v>6181</v>
      </c>
      <c r="B136" t="s">
        <v>6176</v>
      </c>
      <c r="C136">
        <v>17.664100000000001</v>
      </c>
      <c r="D136" t="s">
        <v>9</v>
      </c>
      <c r="E136">
        <v>1.1089521979999999E-2</v>
      </c>
      <c r="F136" t="s">
        <v>8</v>
      </c>
      <c r="G136">
        <f>INDEX(Prices!C:C,MATCH(D136,Prices!B:B,0))*C136</f>
        <v>5.1141632242999995</v>
      </c>
    </row>
    <row r="137" spans="1:7" x14ac:dyDescent="0.3">
      <c r="A137" t="s">
        <v>6182</v>
      </c>
      <c r="B137" t="s">
        <v>6176</v>
      </c>
      <c r="C137">
        <v>0.453957</v>
      </c>
      <c r="D137" t="s">
        <v>1125</v>
      </c>
      <c r="E137">
        <v>21</v>
      </c>
      <c r="F137" t="s">
        <v>1130</v>
      </c>
      <c r="G137">
        <f>INDEX(Prices!C:C,MATCH(D137,Prices!B:B,0))*C137</f>
        <v>266.70473102699998</v>
      </c>
    </row>
    <row r="138" spans="1:7" x14ac:dyDescent="0.3">
      <c r="A138" t="s">
        <v>6183</v>
      </c>
      <c r="B138" t="s">
        <v>6176</v>
      </c>
      <c r="C138">
        <v>0.43280000000000002</v>
      </c>
      <c r="D138" t="s">
        <v>1125</v>
      </c>
      <c r="E138">
        <v>20</v>
      </c>
      <c r="F138" t="s">
        <v>1130</v>
      </c>
      <c r="G138">
        <f>INDEX(Prices!C:C,MATCH(D138,Prices!B:B,0))*C138</f>
        <v>254.2747608</v>
      </c>
    </row>
    <row r="139" spans="1:7" x14ac:dyDescent="0.3">
      <c r="A139" t="s">
        <v>6184</v>
      </c>
      <c r="B139" t="s">
        <v>6176</v>
      </c>
      <c r="C139">
        <v>22.6493</v>
      </c>
      <c r="D139" t="s">
        <v>9</v>
      </c>
      <c r="E139">
        <v>1.4269059000000001E-2</v>
      </c>
      <c r="F139" t="s">
        <v>8</v>
      </c>
      <c r="G139">
        <f>INDEX(Prices!C:C,MATCH(D139,Prices!B:B,0))*C139</f>
        <v>6.5574932838999995</v>
      </c>
    </row>
    <row r="140" spans="1:7" x14ac:dyDescent="0.3">
      <c r="A140" t="s">
        <v>6185</v>
      </c>
      <c r="B140" t="s">
        <v>6186</v>
      </c>
      <c r="C140">
        <v>0.89222400000000002</v>
      </c>
      <c r="D140" t="s">
        <v>1125</v>
      </c>
      <c r="E140">
        <v>1600</v>
      </c>
      <c r="F140" t="s">
        <v>1222</v>
      </c>
      <c r="G140">
        <f>INDEX(Prices!C:C,MATCH(D140,Prices!B:B,0))*C140</f>
        <v>524.19141446399999</v>
      </c>
    </row>
    <row r="141" spans="1:7" x14ac:dyDescent="0.3">
      <c r="A141" t="s">
        <v>6187</v>
      </c>
      <c r="B141" t="s">
        <v>6186</v>
      </c>
      <c r="C141">
        <v>1062.5</v>
      </c>
      <c r="D141" t="s">
        <v>9</v>
      </c>
      <c r="E141">
        <v>0.67011874999999999</v>
      </c>
      <c r="F141" t="s">
        <v>8</v>
      </c>
      <c r="G141">
        <f>INDEX(Prices!C:C,MATCH(D141,Prices!B:B,0))*C141</f>
        <v>307.61818749999998</v>
      </c>
    </row>
    <row r="142" spans="1:7" x14ac:dyDescent="0.3">
      <c r="A142" t="s">
        <v>6188</v>
      </c>
      <c r="B142" t="s">
        <v>6186</v>
      </c>
      <c r="C142">
        <v>11</v>
      </c>
      <c r="D142" t="s">
        <v>1216</v>
      </c>
      <c r="E142">
        <v>0.228459</v>
      </c>
      <c r="F142" t="s">
        <v>8</v>
      </c>
      <c r="G142">
        <f>INDEX(Prices!C:C,MATCH(D142,Prices!B:B,0))*C142</f>
        <v>118.371</v>
      </c>
    </row>
    <row r="143" spans="1:7" x14ac:dyDescent="0.3">
      <c r="A143" t="s">
        <v>6189</v>
      </c>
      <c r="B143" t="s">
        <v>6186</v>
      </c>
      <c r="C143">
        <v>11</v>
      </c>
      <c r="D143" t="s">
        <v>1130</v>
      </c>
      <c r="E143">
        <v>0.23987700000000001</v>
      </c>
      <c r="F143" t="s">
        <v>8</v>
      </c>
      <c r="G143">
        <f>INDEX(Prices!C:C,MATCH(D143,Prices!B:B,0))*C143</f>
        <v>133.40359999999998</v>
      </c>
    </row>
    <row r="144" spans="1:7" x14ac:dyDescent="0.3">
      <c r="A144" t="s">
        <v>6190</v>
      </c>
      <c r="B144" t="s">
        <v>6186</v>
      </c>
      <c r="C144">
        <v>22.9373</v>
      </c>
      <c r="D144" t="s">
        <v>9</v>
      </c>
      <c r="E144">
        <v>1.450554852E-2</v>
      </c>
      <c r="F144" t="s">
        <v>8</v>
      </c>
      <c r="G144">
        <f>INDEX(Prices!C:C,MATCH(D144,Prices!B:B,0))*C144</f>
        <v>6.6408759078999999</v>
      </c>
    </row>
    <row r="145" spans="1:7" x14ac:dyDescent="0.3">
      <c r="A145" t="s">
        <v>6191</v>
      </c>
      <c r="B145" t="s">
        <v>6192</v>
      </c>
      <c r="C145">
        <v>52.331400000000002</v>
      </c>
      <c r="D145" t="s">
        <v>9</v>
      </c>
      <c r="E145">
        <v>3.2905984319999998E-2</v>
      </c>
      <c r="F145" t="s">
        <v>8</v>
      </c>
      <c r="G145">
        <f>INDEX(Prices!C:C,MATCH(D145,Prices!B:B,0))*C145</f>
        <v>15.151143922199999</v>
      </c>
    </row>
    <row r="146" spans="1:7" x14ac:dyDescent="0.3">
      <c r="A146" t="s">
        <v>6193</v>
      </c>
      <c r="B146" t="s">
        <v>6192</v>
      </c>
      <c r="C146">
        <v>23.822099999999999</v>
      </c>
      <c r="D146" t="s">
        <v>9</v>
      </c>
      <c r="E146">
        <v>1.4979336479999999E-2</v>
      </c>
      <c r="F146" t="s">
        <v>8</v>
      </c>
      <c r="G146">
        <f>INDEX(Prices!C:C,MATCH(D146,Prices!B:B,0))*C146</f>
        <v>6.8970458582999994</v>
      </c>
    </row>
    <row r="147" spans="1:7" x14ac:dyDescent="0.3">
      <c r="A147" t="s">
        <v>6194</v>
      </c>
      <c r="B147" t="s">
        <v>6192</v>
      </c>
      <c r="C147" s="1">
        <v>7.6130000000000005E-5</v>
      </c>
      <c r="D147" t="s">
        <v>1125</v>
      </c>
      <c r="E147">
        <v>1</v>
      </c>
      <c r="F147" t="s">
        <v>1807</v>
      </c>
      <c r="G147">
        <f>INDEX(Prices!C:C,MATCH(D147,Prices!B:B,0))*C147</f>
        <v>4.4727212430000003E-2</v>
      </c>
    </row>
    <row r="148" spans="1:7" x14ac:dyDescent="0.3">
      <c r="A148" t="s">
        <v>6195</v>
      </c>
      <c r="B148" t="s">
        <v>6192</v>
      </c>
      <c r="C148">
        <v>750</v>
      </c>
      <c r="D148" t="s">
        <v>1202</v>
      </c>
      <c r="E148">
        <v>1.837575</v>
      </c>
      <c r="F148" t="s">
        <v>8</v>
      </c>
      <c r="G148">
        <f>INDEX(Prices!C:C,MATCH(D148,Prices!B:B,0))*C148</f>
        <v>902.66249999999991</v>
      </c>
    </row>
    <row r="149" spans="1:7" x14ac:dyDescent="0.3">
      <c r="A149" t="s">
        <v>6196</v>
      </c>
      <c r="B149" t="s">
        <v>6197</v>
      </c>
      <c r="C149">
        <v>7.4066999999999994E-2</v>
      </c>
      <c r="D149" t="s">
        <v>1125</v>
      </c>
      <c r="E149">
        <v>30</v>
      </c>
      <c r="F149" t="s">
        <v>1202</v>
      </c>
      <c r="G149">
        <f>INDEX(Prices!C:C,MATCH(D149,Prices!B:B,0))*C149</f>
        <v>43.515177236999996</v>
      </c>
    </row>
    <row r="150" spans="1:7" x14ac:dyDescent="0.3">
      <c r="A150" t="s">
        <v>6198</v>
      </c>
      <c r="B150" t="s">
        <v>6197</v>
      </c>
      <c r="C150">
        <v>0.11025</v>
      </c>
      <c r="D150" t="s">
        <v>1125</v>
      </c>
      <c r="E150">
        <v>5</v>
      </c>
      <c r="F150" t="s">
        <v>1130</v>
      </c>
      <c r="G150">
        <f>INDEX(Prices!C:C,MATCH(D150,Prices!B:B,0))*C150</f>
        <v>64.773087750000002</v>
      </c>
    </row>
    <row r="151" spans="1:7" x14ac:dyDescent="0.3">
      <c r="A151" t="s">
        <v>6199</v>
      </c>
      <c r="B151" t="s">
        <v>6197</v>
      </c>
      <c r="C151">
        <v>15.90534454</v>
      </c>
      <c r="D151" t="s">
        <v>116</v>
      </c>
      <c r="E151">
        <v>3.2378509880078003E-2</v>
      </c>
      <c r="F151" t="s">
        <v>8</v>
      </c>
      <c r="G151">
        <f>INDEX(Prices!C:C,MATCH(D151,Prices!B:B,0))*C151</f>
        <v>22.757207914386601</v>
      </c>
    </row>
    <row r="152" spans="1:7" x14ac:dyDescent="0.3">
      <c r="A152" t="s">
        <v>6200</v>
      </c>
      <c r="B152" t="s">
        <v>6197</v>
      </c>
      <c r="C152">
        <v>2.0404300000000002E-3</v>
      </c>
      <c r="D152" t="s">
        <v>1125</v>
      </c>
      <c r="E152">
        <v>1</v>
      </c>
      <c r="F152" t="s">
        <v>116</v>
      </c>
      <c r="G152">
        <f>INDEX(Prices!C:C,MATCH(D152,Prices!B:B,0))*C152</f>
        <v>1.1987750697300001</v>
      </c>
    </row>
    <row r="153" spans="1:7" x14ac:dyDescent="0.3">
      <c r="A153" t="s">
        <v>6201</v>
      </c>
      <c r="B153" t="s">
        <v>6202</v>
      </c>
      <c r="C153">
        <v>9.8265000000000002E-3</v>
      </c>
      <c r="D153" t="s">
        <v>1125</v>
      </c>
      <c r="E153">
        <v>5</v>
      </c>
      <c r="F153" t="s">
        <v>1387</v>
      </c>
      <c r="G153">
        <f>INDEX(Prices!C:C,MATCH(D153,Prices!B:B,0))*C153</f>
        <v>5.7731768414999998</v>
      </c>
    </row>
    <row r="154" spans="1:7" x14ac:dyDescent="0.3">
      <c r="A154" t="s">
        <v>6203</v>
      </c>
      <c r="B154" t="s">
        <v>6202</v>
      </c>
      <c r="C154">
        <v>40.077500000000001</v>
      </c>
      <c r="D154" t="s">
        <v>116</v>
      </c>
      <c r="E154">
        <v>8.0838321374999994E-2</v>
      </c>
      <c r="F154" t="s">
        <v>8</v>
      </c>
      <c r="G154">
        <f>INDEX(Prices!C:C,MATCH(D154,Prices!B:B,0))*C154</f>
        <v>57.342486225000002</v>
      </c>
    </row>
    <row r="155" spans="1:7" x14ac:dyDescent="0.3">
      <c r="A155" t="s">
        <v>6204</v>
      </c>
      <c r="B155" t="s">
        <v>6205</v>
      </c>
      <c r="C155">
        <v>1.1419500000000001E-2</v>
      </c>
      <c r="D155" t="s">
        <v>1125</v>
      </c>
      <c r="E155">
        <v>150</v>
      </c>
      <c r="F155" t="s">
        <v>1807</v>
      </c>
      <c r="G155">
        <f>INDEX(Prices!C:C,MATCH(D155,Prices!B:B,0))*C155</f>
        <v>6.7090818644999999</v>
      </c>
    </row>
    <row r="156" spans="1:7" x14ac:dyDescent="0.3">
      <c r="A156" t="s">
        <v>6206</v>
      </c>
      <c r="B156" t="s">
        <v>6205</v>
      </c>
      <c r="C156">
        <v>0.76999300000000004</v>
      </c>
      <c r="D156" t="s">
        <v>1125</v>
      </c>
      <c r="E156">
        <v>350</v>
      </c>
      <c r="F156" t="s">
        <v>277</v>
      </c>
      <c r="G156">
        <f>INDEX(Prices!C:C,MATCH(D156,Prices!B:B,0))*C156</f>
        <v>452.37935742299999</v>
      </c>
    </row>
    <row r="157" spans="1:7" x14ac:dyDescent="0.3">
      <c r="A157" t="s">
        <v>6207</v>
      </c>
      <c r="B157" t="s">
        <v>6208</v>
      </c>
      <c r="C157">
        <v>1.103313854</v>
      </c>
      <c r="D157" t="s">
        <v>1125</v>
      </c>
      <c r="E157">
        <v>5000</v>
      </c>
      <c r="F157" t="s">
        <v>1212</v>
      </c>
      <c r="G157">
        <f>INDEX(Prices!C:C,MATCH(D157,Prices!B:B,0))*C157</f>
        <v>648.20902567739404</v>
      </c>
    </row>
    <row r="158" spans="1:7" x14ac:dyDescent="0.3">
      <c r="A158" t="s">
        <v>6209</v>
      </c>
      <c r="B158" t="s">
        <v>6208</v>
      </c>
      <c r="C158">
        <v>1</v>
      </c>
      <c r="D158" t="s">
        <v>1125</v>
      </c>
      <c r="E158">
        <v>492.26891666379498</v>
      </c>
      <c r="F158" t="s">
        <v>116</v>
      </c>
      <c r="G158">
        <f>INDEX(Prices!C:C,MATCH(D158,Prices!B:B,0))*C158</f>
        <v>587.51099999999997</v>
      </c>
    </row>
    <row r="159" spans="1:7" x14ac:dyDescent="0.3">
      <c r="A159" t="s">
        <v>6210</v>
      </c>
      <c r="B159" t="s">
        <v>6208</v>
      </c>
      <c r="C159">
        <v>0.18260151650000001</v>
      </c>
      <c r="D159" t="s">
        <v>1125</v>
      </c>
      <c r="E159">
        <v>830</v>
      </c>
      <c r="F159" t="s">
        <v>1212</v>
      </c>
      <c r="G159">
        <f>INDEX(Prices!C:C,MATCH(D159,Prices!B:B,0))*C159</f>
        <v>107.28039956043149</v>
      </c>
    </row>
    <row r="160" spans="1:7" x14ac:dyDescent="0.3">
      <c r="A160" t="s">
        <v>6211</v>
      </c>
      <c r="B160" t="s">
        <v>6208</v>
      </c>
      <c r="C160">
        <v>2.8050000000000002</v>
      </c>
      <c r="D160" t="s">
        <v>1125</v>
      </c>
      <c r="E160">
        <v>5000</v>
      </c>
      <c r="F160" t="s">
        <v>1222</v>
      </c>
      <c r="G160">
        <f>INDEX(Prices!C:C,MATCH(D160,Prices!B:B,0))*C160</f>
        <v>1647.968355</v>
      </c>
    </row>
    <row r="161" spans="1:7" x14ac:dyDescent="0.3">
      <c r="A161" t="s">
        <v>6212</v>
      </c>
      <c r="B161" t="s">
        <v>6208</v>
      </c>
      <c r="C161">
        <v>0.95399993999999999</v>
      </c>
      <c r="D161" t="s">
        <v>1125</v>
      </c>
      <c r="E161">
        <v>6</v>
      </c>
      <c r="F161" t="s">
        <v>1425</v>
      </c>
      <c r="G161">
        <f>INDEX(Prices!C:C,MATCH(D161,Prices!B:B,0))*C161</f>
        <v>560.48545874933995</v>
      </c>
    </row>
    <row r="162" spans="1:7" x14ac:dyDescent="0.3">
      <c r="A162" t="s">
        <v>6213</v>
      </c>
      <c r="B162" t="s">
        <v>6208</v>
      </c>
      <c r="C162">
        <v>2.8250000000000002</v>
      </c>
      <c r="D162" t="s">
        <v>1125</v>
      </c>
      <c r="E162">
        <v>5000</v>
      </c>
      <c r="F162" t="s">
        <v>1222</v>
      </c>
      <c r="G162">
        <f>INDEX(Prices!C:C,MATCH(D162,Prices!B:B,0))*C162</f>
        <v>1659.7185750000001</v>
      </c>
    </row>
    <row r="163" spans="1:7" x14ac:dyDescent="0.3">
      <c r="A163" t="s">
        <v>6214</v>
      </c>
      <c r="B163" t="s">
        <v>6208</v>
      </c>
      <c r="C163">
        <v>1.1060352</v>
      </c>
      <c r="D163" t="s">
        <v>1125</v>
      </c>
      <c r="E163">
        <v>20</v>
      </c>
      <c r="F163" t="s">
        <v>1087</v>
      </c>
      <c r="G163">
        <f>INDEX(Prices!C:C,MATCH(D163,Prices!B:B,0))*C163</f>
        <v>649.80784638720002</v>
      </c>
    </row>
    <row r="164" spans="1:7" x14ac:dyDescent="0.3">
      <c r="A164" t="s">
        <v>6215</v>
      </c>
      <c r="B164" t="s">
        <v>6216</v>
      </c>
      <c r="C164">
        <v>1.276</v>
      </c>
      <c r="D164" t="s">
        <v>1125</v>
      </c>
      <c r="E164">
        <v>200</v>
      </c>
      <c r="F164" t="s">
        <v>1150</v>
      </c>
      <c r="G164">
        <f>INDEX(Prices!C:C,MATCH(D164,Prices!B:B,0))*C164</f>
        <v>749.66403600000001</v>
      </c>
    </row>
    <row r="165" spans="1:7" x14ac:dyDescent="0.3">
      <c r="A165" t="s">
        <v>6217</v>
      </c>
      <c r="B165" t="s">
        <v>6216</v>
      </c>
      <c r="C165">
        <v>3.4873759999999998</v>
      </c>
      <c r="D165" t="s">
        <v>1125</v>
      </c>
      <c r="E165">
        <v>158</v>
      </c>
      <c r="F165" t="s">
        <v>1130</v>
      </c>
      <c r="G165">
        <f>INDEX(Prices!C:C,MATCH(D165,Prices!B:B,0))*C165</f>
        <v>2048.8717611359998</v>
      </c>
    </row>
    <row r="166" spans="1:7" x14ac:dyDescent="0.3">
      <c r="A166" t="s">
        <v>6218</v>
      </c>
      <c r="B166" t="s">
        <v>6216</v>
      </c>
      <c r="C166">
        <v>1.2057</v>
      </c>
      <c r="D166" t="s">
        <v>1125</v>
      </c>
      <c r="E166">
        <v>1924.8083999999999</v>
      </c>
      <c r="F166" t="s">
        <v>9</v>
      </c>
      <c r="G166">
        <f>INDEX(Prices!C:C,MATCH(D166,Prices!B:B,0))*C166</f>
        <v>708.36201269999992</v>
      </c>
    </row>
    <row r="167" spans="1:7" x14ac:dyDescent="0.3">
      <c r="A167" t="s">
        <v>6219</v>
      </c>
      <c r="B167" t="s">
        <v>6216</v>
      </c>
      <c r="C167">
        <v>1.2654862E-3</v>
      </c>
      <c r="D167" t="s">
        <v>1125</v>
      </c>
      <c r="E167">
        <v>2</v>
      </c>
      <c r="F167" t="s">
        <v>9</v>
      </c>
      <c r="G167">
        <f>INDEX(Prices!C:C,MATCH(D167,Prices!B:B,0))*C167</f>
        <v>0.74348706284819999</v>
      </c>
    </row>
    <row r="168" spans="1:7" x14ac:dyDescent="0.3">
      <c r="A168" t="s">
        <v>6220</v>
      </c>
      <c r="B168" t="s">
        <v>6216</v>
      </c>
      <c r="C168">
        <v>8.4375630000000004E-3</v>
      </c>
      <c r="D168" t="s">
        <v>1125</v>
      </c>
      <c r="E168">
        <v>0.38369999999999999</v>
      </c>
      <c r="F168" t="s">
        <v>1130</v>
      </c>
      <c r="G168">
        <f>INDEX(Prices!C:C,MATCH(D168,Prices!B:B,0))*C168</f>
        <v>4.9571610756929996</v>
      </c>
    </row>
    <row r="169" spans="1:7" x14ac:dyDescent="0.3">
      <c r="A169" t="s">
        <v>6221</v>
      </c>
      <c r="B169" t="s">
        <v>6222</v>
      </c>
      <c r="C169">
        <v>4959</v>
      </c>
      <c r="D169" t="s">
        <v>9</v>
      </c>
      <c r="E169">
        <v>3.0587111999999999</v>
      </c>
      <c r="F169" t="s">
        <v>8</v>
      </c>
      <c r="G169">
        <f>INDEX(Prices!C:C,MATCH(D169,Prices!B:B,0))*C169</f>
        <v>1435.744557</v>
      </c>
    </row>
    <row r="170" spans="1:7" x14ac:dyDescent="0.3">
      <c r="A170" t="s">
        <v>6223</v>
      </c>
      <c r="B170" t="s">
        <v>6224</v>
      </c>
      <c r="C170">
        <v>1.2178880000000001</v>
      </c>
      <c r="D170" t="s">
        <v>1125</v>
      </c>
      <c r="E170">
        <v>56</v>
      </c>
      <c r="F170" t="s">
        <v>855</v>
      </c>
      <c r="G170">
        <f>INDEX(Prices!C:C,MATCH(D170,Prices!B:B,0))*C170</f>
        <v>715.52259676799997</v>
      </c>
    </row>
    <row r="171" spans="1:7" x14ac:dyDescent="0.3">
      <c r="A171" t="s">
        <v>6225</v>
      </c>
      <c r="B171" t="s">
        <v>6226</v>
      </c>
      <c r="C171">
        <v>3.7091918299999999E-2</v>
      </c>
      <c r="D171" t="s">
        <v>1125</v>
      </c>
      <c r="E171">
        <v>170</v>
      </c>
      <c r="F171" t="s">
        <v>1212</v>
      </c>
      <c r="G171">
        <f>INDEX(Prices!C:C,MATCH(D171,Prices!B:B,0))*C171</f>
        <v>21.791910012351298</v>
      </c>
    </row>
    <row r="172" spans="1:7" x14ac:dyDescent="0.3">
      <c r="A172" t="s">
        <v>6227</v>
      </c>
      <c r="B172" t="s">
        <v>6228</v>
      </c>
      <c r="C172">
        <v>2.4327000000000001</v>
      </c>
      <c r="D172" t="s">
        <v>1125</v>
      </c>
      <c r="E172">
        <v>450</v>
      </c>
      <c r="F172" t="s">
        <v>1163</v>
      </c>
      <c r="G172">
        <f>INDEX(Prices!C:C,MATCH(D172,Prices!B:B,0))*C172</f>
        <v>1429.2380097</v>
      </c>
    </row>
    <row r="173" spans="1:7" x14ac:dyDescent="0.3">
      <c r="A173" t="s">
        <v>6229</v>
      </c>
      <c r="B173" t="s">
        <v>6228</v>
      </c>
      <c r="C173">
        <v>2.7029999999999998</v>
      </c>
      <c r="D173" t="s">
        <v>1125</v>
      </c>
      <c r="E173">
        <v>500</v>
      </c>
      <c r="F173" t="s">
        <v>1163</v>
      </c>
      <c r="G173">
        <f>INDEX(Prices!C:C,MATCH(D173,Prices!B:B,0))*C173</f>
        <v>1588.0422329999999</v>
      </c>
    </row>
    <row r="174" spans="1:7" x14ac:dyDescent="0.3">
      <c r="A174" t="s">
        <v>6230</v>
      </c>
      <c r="B174" t="s">
        <v>6231</v>
      </c>
      <c r="C174">
        <v>4.5822496000000002E-3</v>
      </c>
      <c r="D174" t="s">
        <v>1125</v>
      </c>
      <c r="E174">
        <v>33.340000000000003</v>
      </c>
      <c r="F174" t="s">
        <v>1395</v>
      </c>
      <c r="G174">
        <f>INDEX(Prices!C:C,MATCH(D174,Prices!B:B,0))*C174</f>
        <v>2.6921220447456</v>
      </c>
    </row>
    <row r="175" spans="1:7" x14ac:dyDescent="0.3">
      <c r="A175" t="s">
        <v>6232</v>
      </c>
      <c r="B175" t="s">
        <v>6233</v>
      </c>
      <c r="C175">
        <v>4.9670900000000004E-3</v>
      </c>
      <c r="D175" t="s">
        <v>1125</v>
      </c>
      <c r="E175">
        <v>4.45</v>
      </c>
      <c r="F175" t="s">
        <v>1526</v>
      </c>
      <c r="G175">
        <f>INDEX(Prices!C:C,MATCH(D175,Prices!B:B,0))*C175</f>
        <v>2.91822001299</v>
      </c>
    </row>
    <row r="176" spans="1:7" x14ac:dyDescent="0.3">
      <c r="A176" t="s">
        <v>6234</v>
      </c>
      <c r="B176" t="s">
        <v>6235</v>
      </c>
      <c r="C176">
        <v>4.3685999999999998</v>
      </c>
      <c r="D176" t="s">
        <v>1125</v>
      </c>
      <c r="E176">
        <v>20000</v>
      </c>
      <c r="F176" t="s">
        <v>1212</v>
      </c>
      <c r="G176">
        <f>INDEX(Prices!C:C,MATCH(D176,Prices!B:B,0))*C176</f>
        <v>2566.6005545999997</v>
      </c>
    </row>
    <row r="177" spans="1:7" x14ac:dyDescent="0.3">
      <c r="A177" t="s">
        <v>6236</v>
      </c>
      <c r="B177" t="s">
        <v>6235</v>
      </c>
      <c r="C177">
        <v>1.1000000000000001</v>
      </c>
      <c r="D177" t="s">
        <v>1125</v>
      </c>
      <c r="E177">
        <v>50.726308508185397</v>
      </c>
      <c r="F177" t="s">
        <v>855</v>
      </c>
      <c r="G177">
        <f>INDEX(Prices!C:C,MATCH(D177,Prices!B:B,0))*C177</f>
        <v>646.26210000000003</v>
      </c>
    </row>
    <row r="178" spans="1:7" x14ac:dyDescent="0.3">
      <c r="A178" t="s">
        <v>6237</v>
      </c>
      <c r="B178" t="s">
        <v>6238</v>
      </c>
      <c r="C178">
        <v>5.431</v>
      </c>
      <c r="D178" t="s">
        <v>1125</v>
      </c>
      <c r="E178">
        <v>250</v>
      </c>
      <c r="F178" t="s">
        <v>855</v>
      </c>
      <c r="G178">
        <f>INDEX(Prices!C:C,MATCH(D178,Prices!B:B,0))*C178</f>
        <v>3190.7722409999997</v>
      </c>
    </row>
    <row r="179" spans="1:7" x14ac:dyDescent="0.3">
      <c r="A179" t="s">
        <v>6239</v>
      </c>
      <c r="B179" t="s">
        <v>6240</v>
      </c>
      <c r="C179">
        <v>0.40861799999999998</v>
      </c>
      <c r="D179" t="s">
        <v>1125</v>
      </c>
      <c r="E179">
        <v>658</v>
      </c>
      <c r="F179" t="s">
        <v>9</v>
      </c>
      <c r="G179">
        <f>INDEX(Prices!C:C,MATCH(D179,Prices!B:B,0))*C179</f>
        <v>240.06756979799997</v>
      </c>
    </row>
    <row r="180" spans="1:7" x14ac:dyDescent="0.3">
      <c r="A180" t="s">
        <v>6241</v>
      </c>
      <c r="B180" t="s">
        <v>6242</v>
      </c>
      <c r="C180">
        <v>2.3E-3</v>
      </c>
      <c r="D180" t="s">
        <v>1125</v>
      </c>
      <c r="E180">
        <v>4</v>
      </c>
      <c r="F180" t="s">
        <v>1222</v>
      </c>
      <c r="G180">
        <f>INDEX(Prices!C:C,MATCH(D180,Prices!B:B,0))*C180</f>
        <v>1.3512753</v>
      </c>
    </row>
    <row r="181" spans="1:7" x14ac:dyDescent="0.3">
      <c r="A181" t="s">
        <v>6243</v>
      </c>
      <c r="B181" t="s">
        <v>6242</v>
      </c>
      <c r="C181">
        <v>2.1900000000000001E-3</v>
      </c>
      <c r="D181" t="s">
        <v>1125</v>
      </c>
      <c r="E181">
        <v>2</v>
      </c>
      <c r="F181" t="s">
        <v>1526</v>
      </c>
      <c r="G181">
        <f>INDEX(Prices!C:C,MATCH(D181,Prices!B:B,0))*C181</f>
        <v>1.2866490900000001</v>
      </c>
    </row>
    <row r="182" spans="1:7" x14ac:dyDescent="0.3">
      <c r="A182" t="s">
        <v>6244</v>
      </c>
      <c r="B182" t="s">
        <v>6242</v>
      </c>
      <c r="C182">
        <v>1.9493799999999999E-2</v>
      </c>
      <c r="D182" t="s">
        <v>1125</v>
      </c>
      <c r="E182">
        <v>10</v>
      </c>
      <c r="F182" t="s">
        <v>116</v>
      </c>
      <c r="G182">
        <f>INDEX(Prices!C:C,MATCH(D182,Prices!B:B,0))*C182</f>
        <v>11.452821931799999</v>
      </c>
    </row>
    <row r="183" spans="1:7" x14ac:dyDescent="0.3">
      <c r="A183" t="s">
        <v>6245</v>
      </c>
      <c r="B183" t="s">
        <v>6242</v>
      </c>
      <c r="C183">
        <v>20000</v>
      </c>
      <c r="D183" t="s">
        <v>9</v>
      </c>
      <c r="E183">
        <v>12.121052278400001</v>
      </c>
      <c r="F183" t="s">
        <v>8</v>
      </c>
      <c r="G183">
        <f>INDEX(Prices!C:C,MATCH(D183,Prices!B:B,0))*C183</f>
        <v>5790.4599999999991</v>
      </c>
    </row>
    <row r="184" spans="1:7" x14ac:dyDescent="0.3">
      <c r="A184" t="s">
        <v>6246</v>
      </c>
      <c r="B184" t="s">
        <v>6242</v>
      </c>
      <c r="C184">
        <v>8937</v>
      </c>
      <c r="D184" t="s">
        <v>9</v>
      </c>
      <c r="E184">
        <v>5.4096998874000004</v>
      </c>
      <c r="F184" t="s">
        <v>8</v>
      </c>
      <c r="G184">
        <f>INDEX(Prices!C:C,MATCH(D184,Prices!B:B,0))*C184</f>
        <v>2587.4670509999996</v>
      </c>
    </row>
    <row r="185" spans="1:7" x14ac:dyDescent="0.3">
      <c r="A185" t="s">
        <v>6247</v>
      </c>
      <c r="B185" t="s">
        <v>6242</v>
      </c>
      <c r="C185">
        <v>2.3858999999999999</v>
      </c>
      <c r="D185" t="s">
        <v>1125</v>
      </c>
      <c r="E185">
        <v>110</v>
      </c>
      <c r="F185" t="s">
        <v>1130</v>
      </c>
      <c r="G185">
        <f>INDEX(Prices!C:C,MATCH(D185,Prices!B:B,0))*C185</f>
        <v>1401.7424948999999</v>
      </c>
    </row>
    <row r="186" spans="1:7" x14ac:dyDescent="0.3">
      <c r="A186" t="s">
        <v>6248</v>
      </c>
      <c r="B186" t="s">
        <v>6249</v>
      </c>
      <c r="C186">
        <v>0.108085</v>
      </c>
      <c r="D186" t="s">
        <v>1125</v>
      </c>
      <c r="E186">
        <v>5</v>
      </c>
      <c r="F186" t="s">
        <v>855</v>
      </c>
      <c r="G186">
        <f>INDEX(Prices!C:C,MATCH(D186,Prices!B:B,0))*C186</f>
        <v>63.501126434999996</v>
      </c>
    </row>
    <row r="187" spans="1:7" x14ac:dyDescent="0.3">
      <c r="A187" t="s">
        <v>6250</v>
      </c>
      <c r="B187" t="s">
        <v>6249</v>
      </c>
      <c r="C187">
        <v>2.8861999999999999E-2</v>
      </c>
      <c r="D187" t="s">
        <v>1125</v>
      </c>
      <c r="E187">
        <v>50</v>
      </c>
      <c r="F187" t="s">
        <v>1222</v>
      </c>
      <c r="G187">
        <f>INDEX(Prices!C:C,MATCH(D187,Prices!B:B,0))*C187</f>
        <v>16.956742481999999</v>
      </c>
    </row>
    <row r="188" spans="1:7" x14ac:dyDescent="0.3">
      <c r="A188" t="s">
        <v>6251</v>
      </c>
      <c r="B188" t="s">
        <v>6249</v>
      </c>
      <c r="C188">
        <v>0.10760500000000001</v>
      </c>
      <c r="D188" t="s">
        <v>1125</v>
      </c>
      <c r="E188">
        <v>5</v>
      </c>
      <c r="F188" t="s">
        <v>855</v>
      </c>
      <c r="G188">
        <f>INDEX(Prices!C:C,MATCH(D188,Prices!B:B,0))*C188</f>
        <v>63.219121155000003</v>
      </c>
    </row>
    <row r="189" spans="1:7" x14ac:dyDescent="0.3">
      <c r="A189" t="s">
        <v>6252</v>
      </c>
      <c r="B189" t="s">
        <v>6249</v>
      </c>
      <c r="C189">
        <v>1.4585000000000001E-2</v>
      </c>
      <c r="D189" t="s">
        <v>1125</v>
      </c>
      <c r="E189">
        <v>25</v>
      </c>
      <c r="F189" t="s">
        <v>1222</v>
      </c>
      <c r="G189">
        <f>INDEX(Prices!C:C,MATCH(D189,Prices!B:B,0))*C189</f>
        <v>8.5688479349999991</v>
      </c>
    </row>
    <row r="190" spans="1:7" x14ac:dyDescent="0.3">
      <c r="A190" t="s">
        <v>6253</v>
      </c>
      <c r="B190" t="s">
        <v>6249</v>
      </c>
      <c r="C190">
        <v>5.8339999999999998E-3</v>
      </c>
      <c r="D190" t="s">
        <v>1125</v>
      </c>
      <c r="E190">
        <v>10</v>
      </c>
      <c r="F190" t="s">
        <v>1222</v>
      </c>
      <c r="G190">
        <f>INDEX(Prices!C:C,MATCH(D190,Prices!B:B,0))*C190</f>
        <v>3.4275391739999996</v>
      </c>
    </row>
    <row r="191" spans="1:7" x14ac:dyDescent="0.3">
      <c r="A191" t="s">
        <v>6254</v>
      </c>
      <c r="B191" t="s">
        <v>6255</v>
      </c>
      <c r="C191">
        <v>1.9634200000000001E-2</v>
      </c>
      <c r="D191" t="s">
        <v>1125</v>
      </c>
      <c r="E191">
        <v>10</v>
      </c>
      <c r="F191" t="s">
        <v>116</v>
      </c>
      <c r="G191">
        <f>INDEX(Prices!C:C,MATCH(D191,Prices!B:B,0))*C191</f>
        <v>11.535308476199999</v>
      </c>
    </row>
    <row r="192" spans="1:7" x14ac:dyDescent="0.3">
      <c r="A192" t="s">
        <v>6256</v>
      </c>
      <c r="B192" t="s">
        <v>6255</v>
      </c>
      <c r="C192">
        <v>3.8044999999999897E-4</v>
      </c>
      <c r="D192" t="s">
        <v>1125</v>
      </c>
      <c r="E192">
        <v>5</v>
      </c>
      <c r="F192" t="s">
        <v>1295</v>
      </c>
      <c r="G192">
        <f>INDEX(Prices!C:C,MATCH(D192,Prices!B:B,0))*C192</f>
        <v>0.22351855994999939</v>
      </c>
    </row>
    <row r="193" spans="1:7" x14ac:dyDescent="0.3">
      <c r="A193" t="s">
        <v>6257</v>
      </c>
      <c r="B193" t="s">
        <v>6258</v>
      </c>
      <c r="C193">
        <v>12.17975</v>
      </c>
      <c r="D193" t="s">
        <v>1125</v>
      </c>
      <c r="E193">
        <v>550</v>
      </c>
      <c r="F193" t="s">
        <v>1130</v>
      </c>
      <c r="G193">
        <f>INDEX(Prices!C:C,MATCH(D193,Prices!B:B,0))*C193</f>
        <v>7155.7371022500001</v>
      </c>
    </row>
    <row r="194" spans="1:7" x14ac:dyDescent="0.3">
      <c r="A194" t="s">
        <v>6259</v>
      </c>
      <c r="B194" t="s">
        <v>6260</v>
      </c>
      <c r="C194">
        <v>0.8295264</v>
      </c>
      <c r="D194" t="s">
        <v>1125</v>
      </c>
      <c r="E194">
        <v>15</v>
      </c>
      <c r="F194" t="s">
        <v>1087</v>
      </c>
      <c r="G194">
        <f>INDEX(Prices!C:C,MATCH(D194,Prices!B:B,0))*C194</f>
        <v>487.35588479039995</v>
      </c>
    </row>
    <row r="195" spans="1:7" x14ac:dyDescent="0.3">
      <c r="A195" t="s">
        <v>6261</v>
      </c>
      <c r="B195" t="s">
        <v>6262</v>
      </c>
      <c r="C195">
        <v>8.3428000000000004</v>
      </c>
      <c r="D195" t="s">
        <v>1130</v>
      </c>
      <c r="E195">
        <v>0.18687037719999999</v>
      </c>
      <c r="F195" t="s">
        <v>8</v>
      </c>
      <c r="G195">
        <f>INDEX(Prices!C:C,MATCH(D195,Prices!B:B,0))*C195</f>
        <v>101.17814128000001</v>
      </c>
    </row>
    <row r="196" spans="1:7" x14ac:dyDescent="0.3">
      <c r="A196" t="s">
        <v>6263</v>
      </c>
      <c r="B196" t="s">
        <v>6262</v>
      </c>
      <c r="C196">
        <v>20</v>
      </c>
      <c r="D196" t="s">
        <v>855</v>
      </c>
      <c r="E196">
        <v>0.43602000000000002</v>
      </c>
      <c r="F196" t="s">
        <v>8</v>
      </c>
      <c r="G196">
        <f>INDEX(Prices!C:C,MATCH(D196,Prices!B:B,0))*C196</f>
        <v>218.78399999999999</v>
      </c>
    </row>
    <row r="197" spans="1:7" x14ac:dyDescent="0.3">
      <c r="A197" t="s">
        <v>6264</v>
      </c>
      <c r="B197" t="s">
        <v>6262</v>
      </c>
      <c r="C197">
        <v>2.1190000000000002</v>
      </c>
      <c r="D197" t="s">
        <v>1125</v>
      </c>
      <c r="E197">
        <v>1000</v>
      </c>
      <c r="F197" t="s">
        <v>116</v>
      </c>
      <c r="G197">
        <f>INDEX(Prices!C:C,MATCH(D197,Prices!B:B,0))*C197</f>
        <v>1244.9358090000001</v>
      </c>
    </row>
    <row r="198" spans="1:7" x14ac:dyDescent="0.3">
      <c r="A198" t="s">
        <v>6265</v>
      </c>
      <c r="B198" t="s">
        <v>6266</v>
      </c>
      <c r="C198">
        <v>107</v>
      </c>
      <c r="D198" t="s">
        <v>1150</v>
      </c>
      <c r="E198">
        <v>0.72045882000000006</v>
      </c>
      <c r="F198" t="s">
        <v>8</v>
      </c>
      <c r="G198">
        <f>INDEX(Prices!C:C,MATCH(D198,Prices!B:B,0))*C198</f>
        <v>390.14875000000001</v>
      </c>
    </row>
    <row r="199" spans="1:7" x14ac:dyDescent="0.3">
      <c r="A199" t="s">
        <v>6267</v>
      </c>
      <c r="B199" t="s">
        <v>6266</v>
      </c>
      <c r="C199">
        <v>3.1181779999999999E-2</v>
      </c>
      <c r="D199" t="s">
        <v>1125</v>
      </c>
      <c r="E199">
        <v>1.42</v>
      </c>
      <c r="F199" t="s">
        <v>855</v>
      </c>
      <c r="G199">
        <f>INDEX(Prices!C:C,MATCH(D199,Prices!B:B,0))*C199</f>
        <v>18.319638749579997</v>
      </c>
    </row>
    <row r="200" spans="1:7" x14ac:dyDescent="0.3">
      <c r="A200" t="s">
        <v>6268</v>
      </c>
      <c r="B200" t="s">
        <v>6269</v>
      </c>
      <c r="C200">
        <v>0.29047499999999998</v>
      </c>
      <c r="D200" t="s">
        <v>1125</v>
      </c>
      <c r="E200">
        <v>450</v>
      </c>
      <c r="F200" t="s">
        <v>9</v>
      </c>
      <c r="G200">
        <f>INDEX(Prices!C:C,MATCH(D200,Prices!B:B,0))*C200</f>
        <v>170.65725772499999</v>
      </c>
    </row>
    <row r="201" spans="1:7" x14ac:dyDescent="0.3">
      <c r="A201" t="s">
        <v>6270</v>
      </c>
      <c r="B201" t="s">
        <v>6271</v>
      </c>
      <c r="C201">
        <v>0.44306000000000001</v>
      </c>
      <c r="D201" t="s">
        <v>1125</v>
      </c>
      <c r="E201">
        <v>20</v>
      </c>
      <c r="F201" t="s">
        <v>855</v>
      </c>
      <c r="G201">
        <f>INDEX(Prices!C:C,MATCH(D201,Prices!B:B,0))*C201</f>
        <v>260.30262365999999</v>
      </c>
    </row>
    <row r="202" spans="1:7" x14ac:dyDescent="0.3">
      <c r="A202" t="s">
        <v>6272</v>
      </c>
      <c r="B202" t="s">
        <v>6273</v>
      </c>
      <c r="C202">
        <v>2167</v>
      </c>
      <c r="D202" t="s">
        <v>731</v>
      </c>
      <c r="E202">
        <v>0.13717109999999999</v>
      </c>
      <c r="F202" t="s">
        <v>8</v>
      </c>
      <c r="G202">
        <f>INDEX(Prices!C:C,MATCH(D202,Prices!B:B,0))*C202</f>
        <v>76.248062000000004</v>
      </c>
    </row>
    <row r="203" spans="1:7" x14ac:dyDescent="0.3">
      <c r="A203" t="s">
        <v>6274</v>
      </c>
      <c r="B203" t="s">
        <v>6273</v>
      </c>
      <c r="C203">
        <v>10</v>
      </c>
      <c r="D203" t="s">
        <v>855</v>
      </c>
      <c r="E203">
        <v>0.22025</v>
      </c>
      <c r="F203" t="s">
        <v>8</v>
      </c>
      <c r="G203">
        <f>INDEX(Prices!C:C,MATCH(D203,Prices!B:B,0))*C203</f>
        <v>109.392</v>
      </c>
    </row>
    <row r="204" spans="1:7" x14ac:dyDescent="0.3">
      <c r="A204" t="s">
        <v>6275</v>
      </c>
      <c r="B204" t="s">
        <v>6273</v>
      </c>
      <c r="C204">
        <v>9.5564999999999997E-2</v>
      </c>
      <c r="D204" t="s">
        <v>1125</v>
      </c>
      <c r="E204">
        <v>1500</v>
      </c>
      <c r="F204" t="s">
        <v>731</v>
      </c>
      <c r="G204">
        <f>INDEX(Prices!C:C,MATCH(D204,Prices!B:B,0))*C204</f>
        <v>56.145488714999992</v>
      </c>
    </row>
    <row r="205" spans="1:7" x14ac:dyDescent="0.3">
      <c r="A205" t="s">
        <v>6276</v>
      </c>
      <c r="B205" t="s">
        <v>6273</v>
      </c>
      <c r="C205">
        <v>500</v>
      </c>
      <c r="D205" t="s">
        <v>731</v>
      </c>
      <c r="E205">
        <v>3.1640000000000001E-2</v>
      </c>
      <c r="F205" t="s">
        <v>8</v>
      </c>
      <c r="G205">
        <f>INDEX(Prices!C:C,MATCH(D205,Prices!B:B,0))*C205</f>
        <v>17.593</v>
      </c>
    </row>
    <row r="206" spans="1:7" x14ac:dyDescent="0.3">
      <c r="A206" t="s">
        <v>6277</v>
      </c>
      <c r="B206" t="s">
        <v>6278</v>
      </c>
      <c r="C206">
        <v>5</v>
      </c>
      <c r="D206" t="s">
        <v>855</v>
      </c>
      <c r="E206">
        <v>0.11042</v>
      </c>
      <c r="F206" t="s">
        <v>8</v>
      </c>
      <c r="G206">
        <f>INDEX(Prices!C:C,MATCH(D206,Prices!B:B,0))*C206</f>
        <v>54.695999999999998</v>
      </c>
    </row>
    <row r="207" spans="1:7" x14ac:dyDescent="0.3">
      <c r="A207" t="s">
        <v>6279</v>
      </c>
      <c r="B207" t="s">
        <v>6278</v>
      </c>
      <c r="C207">
        <v>5</v>
      </c>
      <c r="D207" t="s">
        <v>855</v>
      </c>
      <c r="E207">
        <v>0.11015</v>
      </c>
      <c r="F207" t="s">
        <v>8</v>
      </c>
      <c r="G207">
        <f>INDEX(Prices!C:C,MATCH(D207,Prices!B:B,0))*C207</f>
        <v>54.695999999999998</v>
      </c>
    </row>
    <row r="208" spans="1:7" x14ac:dyDescent="0.3">
      <c r="A208" t="s">
        <v>6280</v>
      </c>
      <c r="B208" t="s">
        <v>6278</v>
      </c>
      <c r="C208">
        <v>6.3379999999999999E-3</v>
      </c>
      <c r="D208" t="s">
        <v>1125</v>
      </c>
      <c r="E208">
        <v>100</v>
      </c>
      <c r="F208" t="s">
        <v>731</v>
      </c>
      <c r="G208">
        <f>INDEX(Prices!C:C,MATCH(D208,Prices!B:B,0))*C208</f>
        <v>3.7236447179999996</v>
      </c>
    </row>
    <row r="209" spans="1:7" x14ac:dyDescent="0.3">
      <c r="A209" t="s">
        <v>6281</v>
      </c>
      <c r="B209" t="s">
        <v>6278</v>
      </c>
      <c r="C209">
        <v>1.2677999999999999E-3</v>
      </c>
      <c r="D209" t="s">
        <v>1125</v>
      </c>
      <c r="E209">
        <v>20</v>
      </c>
      <c r="F209" t="s">
        <v>731</v>
      </c>
      <c r="G209">
        <f>INDEX(Prices!C:C,MATCH(D209,Prices!B:B,0))*C209</f>
        <v>0.74484644579999992</v>
      </c>
    </row>
    <row r="210" spans="1:7" x14ac:dyDescent="0.3">
      <c r="A210" t="s">
        <v>6282</v>
      </c>
      <c r="B210" t="s">
        <v>6278</v>
      </c>
      <c r="C210">
        <v>3.1985E-2</v>
      </c>
      <c r="D210" t="s">
        <v>1125</v>
      </c>
      <c r="E210">
        <v>50</v>
      </c>
      <c r="F210" t="s">
        <v>9</v>
      </c>
      <c r="G210">
        <f>INDEX(Prices!C:C,MATCH(D210,Prices!B:B,0))*C210</f>
        <v>18.791539335</v>
      </c>
    </row>
    <row r="211" spans="1:7" x14ac:dyDescent="0.3">
      <c r="A211" t="s">
        <v>6283</v>
      </c>
      <c r="B211" t="s">
        <v>6278</v>
      </c>
      <c r="C211">
        <v>20</v>
      </c>
      <c r="D211" t="s">
        <v>2264</v>
      </c>
      <c r="E211">
        <v>4.1399999999999999E-2</v>
      </c>
      <c r="F211" t="s">
        <v>8</v>
      </c>
      <c r="G211">
        <f>INDEX(Prices!C:C,MATCH(D211,Prices!B:B,0))*C211</f>
        <v>21.9146</v>
      </c>
    </row>
    <row r="212" spans="1:7" x14ac:dyDescent="0.3">
      <c r="A212" t="s">
        <v>6284</v>
      </c>
      <c r="B212" t="s">
        <v>6278</v>
      </c>
      <c r="C212">
        <v>198</v>
      </c>
      <c r="D212" t="s">
        <v>1212</v>
      </c>
      <c r="E212">
        <v>4.22405935E-2</v>
      </c>
      <c r="F212" t="s">
        <v>8</v>
      </c>
      <c r="G212">
        <f>INDEX(Prices!C:C,MATCH(D212,Prices!B:B,0))*C212</f>
        <v>19.172914200000001</v>
      </c>
    </row>
    <row r="213" spans="1:7" x14ac:dyDescent="0.3">
      <c r="A213" t="s">
        <v>6285</v>
      </c>
      <c r="B213" t="s">
        <v>6278</v>
      </c>
      <c r="C213">
        <v>11</v>
      </c>
      <c r="D213" t="s">
        <v>277</v>
      </c>
      <c r="E213">
        <v>2.4721179999999999E-2</v>
      </c>
      <c r="F213" t="s">
        <v>8</v>
      </c>
      <c r="G213">
        <f>INDEX(Prices!C:C,MATCH(D213,Prices!B:B,0))*C213</f>
        <v>11.496320000000001</v>
      </c>
    </row>
    <row r="214" spans="1:7" x14ac:dyDescent="0.3">
      <c r="A214" t="s">
        <v>6286</v>
      </c>
      <c r="B214" t="s">
        <v>6278</v>
      </c>
      <c r="C214">
        <v>2.2534E-3</v>
      </c>
      <c r="D214" t="s">
        <v>1125</v>
      </c>
      <c r="E214">
        <v>2</v>
      </c>
      <c r="F214" t="s">
        <v>1526</v>
      </c>
      <c r="G214">
        <f>INDEX(Prices!C:C,MATCH(D214,Prices!B:B,0))*C214</f>
        <v>1.3238972873999999</v>
      </c>
    </row>
    <row r="215" spans="1:7" x14ac:dyDescent="0.3">
      <c r="A215" t="s">
        <v>6287</v>
      </c>
      <c r="B215" t="s">
        <v>6288</v>
      </c>
      <c r="C215">
        <v>3.306435</v>
      </c>
      <c r="D215" t="s">
        <v>1125</v>
      </c>
      <c r="E215">
        <v>145</v>
      </c>
      <c r="F215" t="s">
        <v>1130</v>
      </c>
      <c r="G215">
        <f>INDEX(Prices!C:C,MATCH(D215,Prices!B:B,0))*C215</f>
        <v>1942.566933285</v>
      </c>
    </row>
    <row r="216" spans="1:7" x14ac:dyDescent="0.3">
      <c r="A216" t="s">
        <v>6289</v>
      </c>
      <c r="B216" t="s">
        <v>6290</v>
      </c>
      <c r="C216">
        <v>2.2376E-2</v>
      </c>
      <c r="D216" t="s">
        <v>1125</v>
      </c>
      <c r="E216">
        <v>1</v>
      </c>
      <c r="F216" t="s">
        <v>855</v>
      </c>
      <c r="G216">
        <f>INDEX(Prices!C:C,MATCH(D216,Prices!B:B,0))*C216</f>
        <v>13.146146135999999</v>
      </c>
    </row>
    <row r="217" spans="1:7" x14ac:dyDescent="0.3">
      <c r="A217" t="s">
        <v>6291</v>
      </c>
      <c r="B217" t="s">
        <v>6290</v>
      </c>
      <c r="C217">
        <v>4982.5</v>
      </c>
      <c r="D217" t="s">
        <v>9</v>
      </c>
      <c r="E217">
        <v>3.2585549999999999</v>
      </c>
      <c r="F217" t="s">
        <v>8</v>
      </c>
      <c r="G217">
        <f>INDEX(Prices!C:C,MATCH(D217,Prices!B:B,0))*C217</f>
        <v>1442.5483474999999</v>
      </c>
    </row>
    <row r="218" spans="1:7" x14ac:dyDescent="0.3">
      <c r="A218" t="s">
        <v>6292</v>
      </c>
      <c r="B218" t="s">
        <v>6293</v>
      </c>
      <c r="C218">
        <v>0.13152</v>
      </c>
      <c r="D218" t="s">
        <v>1125</v>
      </c>
      <c r="E218">
        <v>200</v>
      </c>
      <c r="F218" t="s">
        <v>9</v>
      </c>
      <c r="G218">
        <f>INDEX(Prices!C:C,MATCH(D218,Prices!B:B,0))*C218</f>
        <v>77.269446719999991</v>
      </c>
    </row>
    <row r="219" spans="1:7" x14ac:dyDescent="0.3">
      <c r="A219" t="s">
        <v>6294</v>
      </c>
      <c r="B219" t="s">
        <v>6293</v>
      </c>
      <c r="C219">
        <v>0.50046650000000004</v>
      </c>
      <c r="D219" t="s">
        <v>1125</v>
      </c>
      <c r="E219">
        <v>205</v>
      </c>
      <c r="F219" t="s">
        <v>1202</v>
      </c>
      <c r="G219">
        <f>INDEX(Prices!C:C,MATCH(D219,Prices!B:B,0))*C219</f>
        <v>294.02957388150003</v>
      </c>
    </row>
    <row r="220" spans="1:7" x14ac:dyDescent="0.3">
      <c r="A220" t="s">
        <v>6295</v>
      </c>
      <c r="B220" t="s">
        <v>6293</v>
      </c>
      <c r="C220">
        <v>2.79352</v>
      </c>
      <c r="D220" t="s">
        <v>1163</v>
      </c>
      <c r="E220">
        <v>1.5652092560000001E-2</v>
      </c>
      <c r="F220" t="s">
        <v>8</v>
      </c>
      <c r="G220">
        <f>INDEX(Prices!C:C,MATCH(D220,Prices!B:B,0))*C220</f>
        <v>7.6705589567999999</v>
      </c>
    </row>
    <row r="221" spans="1:7" x14ac:dyDescent="0.3">
      <c r="A221" t="s">
        <v>6296</v>
      </c>
      <c r="B221" t="s">
        <v>6293</v>
      </c>
      <c r="C221">
        <v>39534.211000000003</v>
      </c>
      <c r="D221" t="s">
        <v>1212</v>
      </c>
      <c r="E221">
        <v>8.2436205700999992</v>
      </c>
      <c r="F221" t="s">
        <v>8</v>
      </c>
      <c r="G221">
        <f>INDEX(Prices!C:C,MATCH(D221,Prices!B:B,0))*C221</f>
        <v>3828.2123003419001</v>
      </c>
    </row>
    <row r="222" spans="1:7" x14ac:dyDescent="0.3">
      <c r="A222" t="s">
        <v>6297</v>
      </c>
      <c r="B222" t="s">
        <v>6293</v>
      </c>
      <c r="C222">
        <v>28489.401399999999</v>
      </c>
      <c r="D222" t="s">
        <v>1212</v>
      </c>
      <c r="E222">
        <v>5.9363585615999996</v>
      </c>
      <c r="F222" t="s">
        <v>8</v>
      </c>
      <c r="G222">
        <f>INDEX(Prices!C:C,MATCH(D222,Prices!B:B,0))*C222</f>
        <v>2758.7113568260597</v>
      </c>
    </row>
    <row r="223" spans="1:7" x14ac:dyDescent="0.3">
      <c r="A223" t="s">
        <v>6298</v>
      </c>
      <c r="B223" t="s">
        <v>6293</v>
      </c>
      <c r="C223">
        <v>25000</v>
      </c>
      <c r="D223" t="s">
        <v>1212</v>
      </c>
      <c r="E223">
        <v>5.2024859524</v>
      </c>
      <c r="F223" t="s">
        <v>8</v>
      </c>
      <c r="G223">
        <f>INDEX(Prices!C:C,MATCH(D223,Prices!B:B,0))*C223</f>
        <v>2420.8224999999998</v>
      </c>
    </row>
    <row r="224" spans="1:7" x14ac:dyDescent="0.3">
      <c r="A224" t="s">
        <v>6299</v>
      </c>
      <c r="B224" t="s">
        <v>6293</v>
      </c>
      <c r="C224">
        <v>25000</v>
      </c>
      <c r="D224" t="s">
        <v>1212</v>
      </c>
      <c r="E224">
        <v>5.215563789</v>
      </c>
      <c r="F224" t="s">
        <v>8</v>
      </c>
      <c r="G224">
        <f>INDEX(Prices!C:C,MATCH(D224,Prices!B:B,0))*C224</f>
        <v>2420.8224999999998</v>
      </c>
    </row>
    <row r="225" spans="1:7" x14ac:dyDescent="0.3">
      <c r="A225" t="s">
        <v>6300</v>
      </c>
      <c r="B225" t="s">
        <v>6293</v>
      </c>
      <c r="C225">
        <v>65511.9948</v>
      </c>
      <c r="D225" t="s">
        <v>1212</v>
      </c>
      <c r="E225">
        <v>13.684063313999999</v>
      </c>
      <c r="F225" t="s">
        <v>8</v>
      </c>
      <c r="G225">
        <f>INDEX(Prices!C:C,MATCH(D225,Prices!B:B,0))*C225</f>
        <v>6343.7164412689199</v>
      </c>
    </row>
    <row r="226" spans="1:7" x14ac:dyDescent="0.3">
      <c r="A226" t="s">
        <v>6301</v>
      </c>
      <c r="B226" t="s">
        <v>6293</v>
      </c>
      <c r="C226">
        <v>50000</v>
      </c>
      <c r="D226" t="s">
        <v>1212</v>
      </c>
      <c r="E226">
        <v>10.5689416799</v>
      </c>
      <c r="F226" t="s">
        <v>8</v>
      </c>
      <c r="G226">
        <f>INDEX(Prices!C:C,MATCH(D226,Prices!B:B,0))*C226</f>
        <v>4841.6449999999995</v>
      </c>
    </row>
    <row r="227" spans="1:7" x14ac:dyDescent="0.3">
      <c r="A227" t="s">
        <v>6302</v>
      </c>
      <c r="B227" t="s">
        <v>6293</v>
      </c>
      <c r="C227">
        <v>30000</v>
      </c>
      <c r="D227" t="s">
        <v>1212</v>
      </c>
      <c r="E227">
        <v>6.2359176153</v>
      </c>
      <c r="F227" t="s">
        <v>8</v>
      </c>
      <c r="G227">
        <f>INDEX(Prices!C:C,MATCH(D227,Prices!B:B,0))*C227</f>
        <v>2904.9870000000001</v>
      </c>
    </row>
    <row r="228" spans="1:7" x14ac:dyDescent="0.3">
      <c r="A228" t="s">
        <v>6303</v>
      </c>
      <c r="B228" t="s">
        <v>6293</v>
      </c>
      <c r="C228">
        <v>20000</v>
      </c>
      <c r="D228" t="s">
        <v>1212</v>
      </c>
      <c r="E228">
        <v>4.2426000000000004</v>
      </c>
      <c r="F228" t="s">
        <v>8</v>
      </c>
      <c r="G228">
        <f>INDEX(Prices!C:C,MATCH(D228,Prices!B:B,0))*C228</f>
        <v>1936.6579999999999</v>
      </c>
    </row>
    <row r="229" spans="1:7" x14ac:dyDescent="0.3">
      <c r="A229" t="s">
        <v>6304</v>
      </c>
      <c r="B229" t="s">
        <v>6305</v>
      </c>
      <c r="C229">
        <v>1.0999999999999999E-2</v>
      </c>
      <c r="D229" t="s">
        <v>1125</v>
      </c>
      <c r="E229">
        <v>5</v>
      </c>
      <c r="F229" t="s">
        <v>2264</v>
      </c>
      <c r="G229">
        <f>INDEX(Prices!C:C,MATCH(D229,Prices!B:B,0))*C229</f>
        <v>6.4626209999999995</v>
      </c>
    </row>
    <row r="230" spans="1:7" x14ac:dyDescent="0.3">
      <c r="A230" t="s">
        <v>6306</v>
      </c>
      <c r="B230" t="s">
        <v>6305</v>
      </c>
      <c r="C230">
        <v>8.7159999999999998E-3</v>
      </c>
      <c r="D230" t="s">
        <v>1125</v>
      </c>
      <c r="E230">
        <v>4</v>
      </c>
      <c r="F230" t="s">
        <v>116</v>
      </c>
      <c r="G230">
        <f>INDEX(Prices!C:C,MATCH(D230,Prices!B:B,0))*C230</f>
        <v>5.120745876</v>
      </c>
    </row>
    <row r="231" spans="1:7" x14ac:dyDescent="0.3">
      <c r="A231" t="s">
        <v>6307</v>
      </c>
      <c r="B231" t="s">
        <v>6308</v>
      </c>
      <c r="C231">
        <v>30</v>
      </c>
      <c r="D231" t="s">
        <v>1130</v>
      </c>
      <c r="E231">
        <v>0.65697000000000005</v>
      </c>
      <c r="F231" t="s">
        <v>8</v>
      </c>
      <c r="G231">
        <f>INDEX(Prices!C:C,MATCH(D231,Prices!B:B,0))*C231</f>
        <v>363.82799999999997</v>
      </c>
    </row>
    <row r="232" spans="1:7" x14ac:dyDescent="0.3">
      <c r="A232" t="s">
        <v>6309</v>
      </c>
      <c r="B232" t="s">
        <v>6308</v>
      </c>
      <c r="C232">
        <v>0.65427000000000002</v>
      </c>
      <c r="D232" t="s">
        <v>1125</v>
      </c>
      <c r="E232">
        <v>30</v>
      </c>
      <c r="F232" t="s">
        <v>1130</v>
      </c>
      <c r="G232">
        <f>INDEX(Prices!C:C,MATCH(D232,Prices!B:B,0))*C232</f>
        <v>384.39082196999999</v>
      </c>
    </row>
    <row r="233" spans="1:7" x14ac:dyDescent="0.3">
      <c r="A233" t="s">
        <v>6310</v>
      </c>
      <c r="B233" t="s">
        <v>6308</v>
      </c>
      <c r="C233">
        <v>10</v>
      </c>
      <c r="D233" t="s">
        <v>1202</v>
      </c>
      <c r="E233">
        <v>2.3019000000000001E-2</v>
      </c>
      <c r="F233" t="s">
        <v>8</v>
      </c>
      <c r="G233">
        <f>INDEX(Prices!C:C,MATCH(D233,Prices!B:B,0))*C233</f>
        <v>12.035499999999999</v>
      </c>
    </row>
    <row r="234" spans="1:7" x14ac:dyDescent="0.3">
      <c r="A234" t="s">
        <v>6311</v>
      </c>
      <c r="B234" t="s">
        <v>6308</v>
      </c>
      <c r="C234">
        <v>10</v>
      </c>
      <c r="D234" t="s">
        <v>1202</v>
      </c>
      <c r="E234">
        <v>2.2846999999999999E-2</v>
      </c>
      <c r="F234" t="s">
        <v>8</v>
      </c>
      <c r="G234">
        <f>INDEX(Prices!C:C,MATCH(D234,Prices!B:B,0))*C234</f>
        <v>12.035499999999999</v>
      </c>
    </row>
    <row r="235" spans="1:7" x14ac:dyDescent="0.3">
      <c r="A235" t="s">
        <v>6312</v>
      </c>
      <c r="B235" t="s">
        <v>6308</v>
      </c>
      <c r="C235">
        <v>1</v>
      </c>
      <c r="D235" t="s">
        <v>1202</v>
      </c>
      <c r="E235">
        <v>2.3019E-3</v>
      </c>
      <c r="F235" t="s">
        <v>8</v>
      </c>
      <c r="G235">
        <f>INDEX(Prices!C:C,MATCH(D235,Prices!B:B,0))*C235</f>
        <v>1.2035499999999999</v>
      </c>
    </row>
    <row r="236" spans="1:7" x14ac:dyDescent="0.3">
      <c r="A236" t="s">
        <v>6313</v>
      </c>
      <c r="B236" t="s">
        <v>6308</v>
      </c>
      <c r="C236">
        <v>0.418715</v>
      </c>
      <c r="D236" t="s">
        <v>1125</v>
      </c>
      <c r="E236">
        <v>5500</v>
      </c>
      <c r="F236" t="s">
        <v>1807</v>
      </c>
      <c r="G236">
        <f>INDEX(Prices!C:C,MATCH(D236,Prices!B:B,0))*C236</f>
        <v>245.99966836499999</v>
      </c>
    </row>
    <row r="237" spans="1:7" x14ac:dyDescent="0.3">
      <c r="A237" t="s">
        <v>6314</v>
      </c>
      <c r="B237" t="s">
        <v>6308</v>
      </c>
      <c r="C237">
        <v>3.1800000000000001E-3</v>
      </c>
      <c r="D237" t="s">
        <v>1125</v>
      </c>
      <c r="E237">
        <v>5</v>
      </c>
      <c r="F237" t="s">
        <v>9</v>
      </c>
      <c r="G237">
        <f>INDEX(Prices!C:C,MATCH(D237,Prices!B:B,0))*C237</f>
        <v>1.8682849799999999</v>
      </c>
    </row>
    <row r="238" spans="1:7" x14ac:dyDescent="0.3">
      <c r="A238" t="s">
        <v>6315</v>
      </c>
      <c r="B238" t="s">
        <v>6316</v>
      </c>
      <c r="C238">
        <v>1000</v>
      </c>
      <c r="D238" t="s">
        <v>1202</v>
      </c>
      <c r="E238">
        <v>2.2755999999999998</v>
      </c>
      <c r="F238" t="s">
        <v>8</v>
      </c>
      <c r="G238">
        <f>INDEX(Prices!C:C,MATCH(D238,Prices!B:B,0))*C238</f>
        <v>1203.55</v>
      </c>
    </row>
    <row r="239" spans="1:7" x14ac:dyDescent="0.3">
      <c r="A239" t="s">
        <v>6317</v>
      </c>
      <c r="B239" t="s">
        <v>6316</v>
      </c>
      <c r="C239">
        <v>20.1358</v>
      </c>
      <c r="D239" t="s">
        <v>9</v>
      </c>
      <c r="E239">
        <v>1.272985276E-2</v>
      </c>
      <c r="F239" t="s">
        <v>8</v>
      </c>
      <c r="G239">
        <f>INDEX(Prices!C:C,MATCH(D239,Prices!B:B,0))*C239</f>
        <v>5.8297772233999998</v>
      </c>
    </row>
    <row r="240" spans="1:7" x14ac:dyDescent="0.3">
      <c r="A240" t="s">
        <v>6318</v>
      </c>
      <c r="B240" t="s">
        <v>6316</v>
      </c>
      <c r="C240">
        <v>18.867894379999999</v>
      </c>
      <c r="D240" t="s">
        <v>855</v>
      </c>
      <c r="E240">
        <v>0.42665969561493999</v>
      </c>
      <c r="F240" t="s">
        <v>8</v>
      </c>
      <c r="G240">
        <f>INDEX(Prices!C:C,MATCH(D240,Prices!B:B,0))*C240</f>
        <v>206.39967020169598</v>
      </c>
    </row>
    <row r="241" spans="1:7" x14ac:dyDescent="0.3">
      <c r="A241" t="s">
        <v>6319</v>
      </c>
      <c r="B241" t="s">
        <v>6316</v>
      </c>
      <c r="C241">
        <v>16.32</v>
      </c>
      <c r="D241" t="s">
        <v>9</v>
      </c>
      <c r="E241">
        <v>1.0358304E-2</v>
      </c>
      <c r="F241" t="s">
        <v>8</v>
      </c>
      <c r="G241">
        <f>INDEX(Prices!C:C,MATCH(D241,Prices!B:B,0))*C241</f>
        <v>4.7250153599999996</v>
      </c>
    </row>
    <row r="242" spans="1:7" x14ac:dyDescent="0.3">
      <c r="A242" t="s">
        <v>6320</v>
      </c>
      <c r="B242" t="s">
        <v>6316</v>
      </c>
      <c r="C242">
        <v>14.3451</v>
      </c>
      <c r="D242" t="s">
        <v>9</v>
      </c>
      <c r="E242">
        <v>9.1579118399999996E-3</v>
      </c>
      <c r="F242" t="s">
        <v>8</v>
      </c>
      <c r="G242">
        <f>INDEX(Prices!C:C,MATCH(D242,Prices!B:B,0))*C242</f>
        <v>4.1532363872999998</v>
      </c>
    </row>
    <row r="243" spans="1:7" x14ac:dyDescent="0.3">
      <c r="A243" t="s">
        <v>6321</v>
      </c>
      <c r="B243" t="s">
        <v>6316</v>
      </c>
      <c r="C243">
        <v>38.421799999999998</v>
      </c>
      <c r="D243" t="s">
        <v>9</v>
      </c>
      <c r="E243">
        <v>2.4536161479999999E-2</v>
      </c>
      <c r="F243" t="s">
        <v>8</v>
      </c>
      <c r="G243">
        <f>INDEX(Prices!C:C,MATCH(D243,Prices!B:B,0))*C243</f>
        <v>11.123994801399999</v>
      </c>
    </row>
    <row r="244" spans="1:7" x14ac:dyDescent="0.3">
      <c r="A244" t="s">
        <v>6322</v>
      </c>
      <c r="B244" t="s">
        <v>6316</v>
      </c>
      <c r="C244">
        <v>71.078699999999998</v>
      </c>
      <c r="D244" t="s">
        <v>9</v>
      </c>
      <c r="E244">
        <v>4.558277031E-2</v>
      </c>
      <c r="F244" t="s">
        <v>8</v>
      </c>
      <c r="G244">
        <f>INDEX(Prices!C:C,MATCH(D244,Prices!B:B,0))*C244</f>
        <v>20.578918460099999</v>
      </c>
    </row>
    <row r="245" spans="1:7" x14ac:dyDescent="0.3">
      <c r="A245" t="s">
        <v>6323</v>
      </c>
      <c r="B245" t="s">
        <v>6316</v>
      </c>
      <c r="C245">
        <v>0.19419</v>
      </c>
      <c r="D245" t="s">
        <v>1125</v>
      </c>
      <c r="E245">
        <v>300</v>
      </c>
      <c r="F245" t="s">
        <v>9</v>
      </c>
      <c r="G245">
        <f>INDEX(Prices!C:C,MATCH(D245,Prices!B:B,0))*C245</f>
        <v>114.08876108999999</v>
      </c>
    </row>
    <row r="246" spans="1:7" x14ac:dyDescent="0.3">
      <c r="A246" t="s">
        <v>6324</v>
      </c>
      <c r="B246" t="s">
        <v>6316</v>
      </c>
      <c r="C246">
        <v>2</v>
      </c>
      <c r="D246" t="s">
        <v>1130</v>
      </c>
      <c r="E246">
        <v>4.3125999999999998E-2</v>
      </c>
      <c r="F246" t="s">
        <v>8</v>
      </c>
      <c r="G246">
        <f>INDEX(Prices!C:C,MATCH(D246,Prices!B:B,0))*C246</f>
        <v>24.255199999999999</v>
      </c>
    </row>
    <row r="247" spans="1:7" x14ac:dyDescent="0.3">
      <c r="A247" t="s">
        <v>6325</v>
      </c>
      <c r="B247" t="s">
        <v>6326</v>
      </c>
      <c r="C247">
        <v>6.417E-3</v>
      </c>
      <c r="D247" t="s">
        <v>1125</v>
      </c>
      <c r="E247">
        <v>10</v>
      </c>
      <c r="F247" t="s">
        <v>9</v>
      </c>
      <c r="G247">
        <f>INDEX(Prices!C:C,MATCH(D247,Prices!B:B,0))*C247</f>
        <v>3.7700580869999998</v>
      </c>
    </row>
    <row r="248" spans="1:7" x14ac:dyDescent="0.3">
      <c r="A248" t="s">
        <v>6327</v>
      </c>
      <c r="B248" t="s">
        <v>6326</v>
      </c>
      <c r="C248">
        <v>1.5822000000000001E-4</v>
      </c>
      <c r="D248" t="s">
        <v>1125</v>
      </c>
      <c r="E248">
        <v>2</v>
      </c>
      <c r="F248" t="s">
        <v>1295</v>
      </c>
      <c r="G248">
        <f>INDEX(Prices!C:C,MATCH(D248,Prices!B:B,0))*C248</f>
        <v>9.2955990420000009E-2</v>
      </c>
    </row>
    <row r="249" spans="1:7" x14ac:dyDescent="0.3">
      <c r="A249" t="s">
        <v>6328</v>
      </c>
      <c r="B249" t="s">
        <v>6326</v>
      </c>
      <c r="C249">
        <v>2.5712E-3</v>
      </c>
      <c r="D249" t="s">
        <v>1125</v>
      </c>
      <c r="E249">
        <v>4</v>
      </c>
      <c r="F249" t="s">
        <v>9</v>
      </c>
      <c r="G249">
        <f>INDEX(Prices!C:C,MATCH(D249,Prices!B:B,0))*C249</f>
        <v>1.5106082831999998</v>
      </c>
    </row>
    <row r="250" spans="1:7" x14ac:dyDescent="0.3">
      <c r="A250" t="s">
        <v>6329</v>
      </c>
      <c r="B250" t="s">
        <v>6326</v>
      </c>
      <c r="C250">
        <v>0.3256</v>
      </c>
      <c r="D250" t="s">
        <v>1125</v>
      </c>
      <c r="E250">
        <v>500</v>
      </c>
      <c r="F250" t="s">
        <v>9</v>
      </c>
      <c r="G250">
        <f>INDEX(Prices!C:C,MATCH(D250,Prices!B:B,0))*C250</f>
        <v>191.29358159999998</v>
      </c>
    </row>
    <row r="251" spans="1:7" x14ac:dyDescent="0.3">
      <c r="A251" t="s">
        <v>6330</v>
      </c>
      <c r="B251" t="s">
        <v>6326</v>
      </c>
      <c r="C251">
        <v>9.7999999999999997E-3</v>
      </c>
      <c r="D251" t="s">
        <v>1125</v>
      </c>
      <c r="E251">
        <v>14.9984</v>
      </c>
      <c r="F251" t="s">
        <v>9</v>
      </c>
      <c r="G251">
        <f>INDEX(Prices!C:C,MATCH(D251,Prices!B:B,0))*C251</f>
        <v>5.7576077999999997</v>
      </c>
    </row>
    <row r="252" spans="1:7" x14ac:dyDescent="0.3">
      <c r="A252" t="s">
        <v>6331</v>
      </c>
      <c r="B252" t="s">
        <v>6326</v>
      </c>
      <c r="C252">
        <v>0.22648499999999999</v>
      </c>
      <c r="D252" t="s">
        <v>1125</v>
      </c>
      <c r="E252">
        <v>350</v>
      </c>
      <c r="F252" t="s">
        <v>9</v>
      </c>
      <c r="G252">
        <f>INDEX(Prices!C:C,MATCH(D252,Prices!B:B,0))*C252</f>
        <v>133.06242883499999</v>
      </c>
    </row>
    <row r="253" spans="1:7" x14ac:dyDescent="0.3">
      <c r="A253" t="s">
        <v>6332</v>
      </c>
      <c r="B253" t="s">
        <v>6326</v>
      </c>
      <c r="C253">
        <v>0.59860000000000002</v>
      </c>
      <c r="D253" t="s">
        <v>1125</v>
      </c>
      <c r="E253">
        <v>9168.3259304599997</v>
      </c>
      <c r="F253" t="s">
        <v>731</v>
      </c>
      <c r="G253">
        <f>INDEX(Prices!C:C,MATCH(D253,Prices!B:B,0))*C253</f>
        <v>351.68408460000001</v>
      </c>
    </row>
    <row r="254" spans="1:7" x14ac:dyDescent="0.3">
      <c r="A254" t="s">
        <v>6333</v>
      </c>
      <c r="B254" t="s">
        <v>6326</v>
      </c>
      <c r="C254">
        <v>1.2321</v>
      </c>
      <c r="D254" t="s">
        <v>1125</v>
      </c>
      <c r="E254">
        <v>18882.758620680001</v>
      </c>
      <c r="F254" t="s">
        <v>731</v>
      </c>
      <c r="G254">
        <f>INDEX(Prices!C:C,MATCH(D254,Prices!B:B,0))*C254</f>
        <v>723.87230309999995</v>
      </c>
    </row>
    <row r="255" spans="1:7" x14ac:dyDescent="0.3">
      <c r="A255" t="s">
        <v>6334</v>
      </c>
      <c r="B255" t="s">
        <v>6326</v>
      </c>
      <c r="C255">
        <v>0.39325833999999998</v>
      </c>
      <c r="D255" t="s">
        <v>1087</v>
      </c>
      <c r="E255">
        <v>2.13927385275746E-2</v>
      </c>
      <c r="F255" t="s">
        <v>8</v>
      </c>
      <c r="G255">
        <f>INDEX(Prices!C:C,MATCH(D255,Prices!B:B,0))*C255</f>
        <v>15.91772119901</v>
      </c>
    </row>
    <row r="256" spans="1:7" x14ac:dyDescent="0.3">
      <c r="A256" t="s">
        <v>6335</v>
      </c>
      <c r="B256" t="s">
        <v>6326</v>
      </c>
      <c r="C256">
        <v>0.13109999999999999</v>
      </c>
      <c r="D256" t="s">
        <v>1125</v>
      </c>
      <c r="E256">
        <v>200</v>
      </c>
      <c r="F256" t="s">
        <v>9</v>
      </c>
      <c r="G256">
        <f>INDEX(Prices!C:C,MATCH(D256,Prices!B:B,0))*C256</f>
        <v>77.022692099999986</v>
      </c>
    </row>
    <row r="257" spans="1:7" x14ac:dyDescent="0.3">
      <c r="A257" t="s">
        <v>6336</v>
      </c>
      <c r="B257" t="s">
        <v>6326</v>
      </c>
      <c r="C257">
        <v>0.19500000000000001</v>
      </c>
      <c r="D257" t="s">
        <v>1125</v>
      </c>
      <c r="E257">
        <v>300</v>
      </c>
      <c r="F257" t="s">
        <v>9</v>
      </c>
      <c r="G257">
        <f>INDEX(Prices!C:C,MATCH(D257,Prices!B:B,0))*C257</f>
        <v>114.564645</v>
      </c>
    </row>
    <row r="258" spans="1:7" x14ac:dyDescent="0.3">
      <c r="A258" t="s">
        <v>6337</v>
      </c>
      <c r="B258" t="s">
        <v>6326</v>
      </c>
      <c r="C258">
        <v>1.3079999999999999E-3</v>
      </c>
      <c r="D258" t="s">
        <v>1125</v>
      </c>
      <c r="E258">
        <v>2</v>
      </c>
      <c r="F258" t="s">
        <v>9</v>
      </c>
      <c r="G258">
        <f>INDEX(Prices!C:C,MATCH(D258,Prices!B:B,0))*C258</f>
        <v>0.76846438799999994</v>
      </c>
    </row>
    <row r="259" spans="1:7" x14ac:dyDescent="0.3">
      <c r="A259" t="s">
        <v>6338</v>
      </c>
      <c r="B259" t="s">
        <v>6339</v>
      </c>
      <c r="C259">
        <v>2.6100000000000002E-2</v>
      </c>
      <c r="D259" t="s">
        <v>1125</v>
      </c>
      <c r="E259">
        <v>30</v>
      </c>
      <c r="F259" t="s">
        <v>1899</v>
      </c>
      <c r="G259">
        <f>INDEX(Prices!C:C,MATCH(D259,Prices!B:B,0))*C259</f>
        <v>15.3340371</v>
      </c>
    </row>
    <row r="260" spans="1:7" x14ac:dyDescent="0.3">
      <c r="A260" t="s">
        <v>6340</v>
      </c>
      <c r="B260" t="s">
        <v>6339</v>
      </c>
      <c r="C260">
        <v>4.2229800000000003E-3</v>
      </c>
      <c r="D260" t="s">
        <v>1125</v>
      </c>
      <c r="E260">
        <v>2</v>
      </c>
      <c r="F260" t="s">
        <v>116</v>
      </c>
      <c r="G260">
        <f>INDEX(Prices!C:C,MATCH(D260,Prices!B:B,0))*C260</f>
        <v>2.4810472027800001</v>
      </c>
    </row>
    <row r="261" spans="1:7" x14ac:dyDescent="0.3">
      <c r="A261" t="s">
        <v>6341</v>
      </c>
      <c r="B261" t="s">
        <v>6339</v>
      </c>
      <c r="C261">
        <v>1.72E-3</v>
      </c>
      <c r="D261" t="s">
        <v>1125</v>
      </c>
      <c r="E261">
        <v>2</v>
      </c>
      <c r="F261" t="s">
        <v>1899</v>
      </c>
      <c r="G261">
        <f>INDEX(Prices!C:C,MATCH(D261,Prices!B:B,0))*C261</f>
        <v>1.01051892</v>
      </c>
    </row>
    <row r="262" spans="1:7" x14ac:dyDescent="0.3">
      <c r="A262" t="s">
        <v>6342</v>
      </c>
      <c r="B262" t="s">
        <v>6339</v>
      </c>
      <c r="C262">
        <v>0.13008</v>
      </c>
      <c r="D262" t="s">
        <v>1125</v>
      </c>
      <c r="E262">
        <v>200</v>
      </c>
      <c r="F262" t="s">
        <v>9</v>
      </c>
      <c r="G262">
        <f>INDEX(Prices!C:C,MATCH(D262,Prices!B:B,0))*C262</f>
        <v>76.423430879999998</v>
      </c>
    </row>
    <row r="263" spans="1:7" x14ac:dyDescent="0.3">
      <c r="A263" t="s">
        <v>6343</v>
      </c>
      <c r="B263" t="s">
        <v>4497</v>
      </c>
      <c r="C263">
        <v>2</v>
      </c>
      <c r="D263" t="s">
        <v>9</v>
      </c>
      <c r="E263">
        <v>1.2899999999999999E-3</v>
      </c>
      <c r="F263" t="s">
        <v>8</v>
      </c>
      <c r="G263">
        <f>INDEX(Prices!C:C,MATCH(D263,Prices!B:B,0))*C263</f>
        <v>0.57904599999999995</v>
      </c>
    </row>
    <row r="264" spans="1:7" x14ac:dyDescent="0.3">
      <c r="A264" t="s">
        <v>6344</v>
      </c>
      <c r="B264" t="s">
        <v>4497</v>
      </c>
      <c r="C264">
        <v>540</v>
      </c>
      <c r="D264" t="s">
        <v>9</v>
      </c>
      <c r="E264">
        <v>0.34965000000000002</v>
      </c>
      <c r="F264" t="s">
        <v>8</v>
      </c>
      <c r="G264">
        <f>INDEX(Prices!C:C,MATCH(D264,Prices!B:B,0))*C264</f>
        <v>156.34241999999998</v>
      </c>
    </row>
    <row r="265" spans="1:7" x14ac:dyDescent="0.3">
      <c r="A265" t="s">
        <v>6345</v>
      </c>
      <c r="B265" t="s">
        <v>4497</v>
      </c>
      <c r="C265">
        <v>6.4729999999999898E-4</v>
      </c>
      <c r="D265" t="s">
        <v>1125</v>
      </c>
      <c r="E265">
        <v>1</v>
      </c>
      <c r="F265" t="s">
        <v>9</v>
      </c>
      <c r="G265">
        <f>INDEX(Prices!C:C,MATCH(D265,Prices!B:B,0))*C265</f>
        <v>0.38029587029999939</v>
      </c>
    </row>
    <row r="266" spans="1:7" x14ac:dyDescent="0.3">
      <c r="A266" t="s">
        <v>6346</v>
      </c>
      <c r="B266" t="s">
        <v>4497</v>
      </c>
      <c r="C266">
        <v>1.2822E-2</v>
      </c>
      <c r="D266" t="s">
        <v>1125</v>
      </c>
      <c r="E266">
        <v>0</v>
      </c>
      <c r="F266" t="s">
        <v>1597</v>
      </c>
      <c r="G266">
        <f>INDEX(Prices!C:C,MATCH(D266,Prices!B:B,0))*C266</f>
        <v>7.5330660419999997</v>
      </c>
    </row>
    <row r="267" spans="1:7" x14ac:dyDescent="0.3">
      <c r="A267" t="s">
        <v>6347</v>
      </c>
      <c r="B267" t="s">
        <v>4497</v>
      </c>
      <c r="C267">
        <v>74.043000000000006</v>
      </c>
      <c r="D267" t="s">
        <v>9</v>
      </c>
      <c r="E267">
        <v>4.7713309199999998E-2</v>
      </c>
      <c r="F267" t="s">
        <v>8</v>
      </c>
      <c r="G267">
        <f>INDEX(Prices!C:C,MATCH(D267,Prices!B:B,0))*C267</f>
        <v>21.437151489000001</v>
      </c>
    </row>
    <row r="268" spans="1:7" x14ac:dyDescent="0.3">
      <c r="A268" t="s">
        <v>6348</v>
      </c>
      <c r="B268" t="s">
        <v>4497</v>
      </c>
      <c r="C268">
        <v>4.28E-3</v>
      </c>
      <c r="D268" t="s">
        <v>1125</v>
      </c>
      <c r="E268">
        <v>0</v>
      </c>
      <c r="F268" t="s">
        <v>1597</v>
      </c>
      <c r="G268">
        <f>INDEX(Prices!C:C,MATCH(D268,Prices!B:B,0))*C268</f>
        <v>2.5145470799999998</v>
      </c>
    </row>
    <row r="269" spans="1:7" x14ac:dyDescent="0.3">
      <c r="A269" t="s">
        <v>6349</v>
      </c>
      <c r="B269" t="s">
        <v>4497</v>
      </c>
      <c r="C269">
        <v>0.1585</v>
      </c>
      <c r="D269" t="s">
        <v>1125</v>
      </c>
      <c r="E269">
        <v>246.3475</v>
      </c>
      <c r="F269" t="s">
        <v>9</v>
      </c>
      <c r="G269">
        <f>INDEX(Prices!C:C,MATCH(D269,Prices!B:B,0))*C269</f>
        <v>93.120493499999995</v>
      </c>
    </row>
    <row r="270" spans="1:7" x14ac:dyDescent="0.3">
      <c r="A270" t="s">
        <v>6350</v>
      </c>
      <c r="B270" t="s">
        <v>4497</v>
      </c>
      <c r="C270">
        <v>27.580100000000002</v>
      </c>
      <c r="D270" t="s">
        <v>9</v>
      </c>
      <c r="E270">
        <v>1.7623683899999999E-2</v>
      </c>
      <c r="F270" t="s">
        <v>8</v>
      </c>
      <c r="G270">
        <f>INDEX(Prices!C:C,MATCH(D270,Prices!B:B,0))*C270</f>
        <v>7.9850732923000001</v>
      </c>
    </row>
    <row r="271" spans="1:7" x14ac:dyDescent="0.3">
      <c r="A271" t="s">
        <v>6351</v>
      </c>
      <c r="B271" t="s">
        <v>4497</v>
      </c>
      <c r="C271">
        <v>1.2769999999999999E-3</v>
      </c>
      <c r="D271" t="s">
        <v>1125</v>
      </c>
      <c r="E271">
        <v>2</v>
      </c>
      <c r="F271" t="s">
        <v>9</v>
      </c>
      <c r="G271">
        <f>INDEX(Prices!C:C,MATCH(D271,Prices!B:B,0))*C271</f>
        <v>0.75025154699999996</v>
      </c>
    </row>
    <row r="272" spans="1:7" x14ac:dyDescent="0.3">
      <c r="A272" t="s">
        <v>6352</v>
      </c>
      <c r="B272" t="s">
        <v>4497</v>
      </c>
      <c r="C272">
        <v>1.3054E-3</v>
      </c>
      <c r="D272" t="s">
        <v>1125</v>
      </c>
      <c r="E272">
        <v>2</v>
      </c>
      <c r="F272" t="s">
        <v>9</v>
      </c>
      <c r="G272">
        <f>INDEX(Prices!C:C,MATCH(D272,Prices!B:B,0))*C272</f>
        <v>0.76693685939999989</v>
      </c>
    </row>
    <row r="273" spans="1:7" x14ac:dyDescent="0.3">
      <c r="A273" t="s">
        <v>6353</v>
      </c>
      <c r="B273" t="s">
        <v>4497</v>
      </c>
      <c r="C273">
        <v>6.5780000000000005E-4</v>
      </c>
      <c r="D273" t="s">
        <v>1125</v>
      </c>
      <c r="E273">
        <v>1</v>
      </c>
      <c r="F273" t="s">
        <v>9</v>
      </c>
      <c r="G273">
        <f>INDEX(Prices!C:C,MATCH(D273,Prices!B:B,0))*C273</f>
        <v>0.38646473580000001</v>
      </c>
    </row>
    <row r="274" spans="1:7" x14ac:dyDescent="0.3">
      <c r="A274" t="s">
        <v>6354</v>
      </c>
      <c r="B274" t="s">
        <v>4497</v>
      </c>
      <c r="C274">
        <v>1.2954E-2</v>
      </c>
      <c r="D274" t="s">
        <v>1125</v>
      </c>
      <c r="E274">
        <v>0</v>
      </c>
      <c r="F274" t="s">
        <v>1597</v>
      </c>
      <c r="G274">
        <f>INDEX(Prices!C:C,MATCH(D274,Prices!B:B,0))*C274</f>
        <v>7.6106174939999995</v>
      </c>
    </row>
    <row r="275" spans="1:7" x14ac:dyDescent="0.3">
      <c r="A275" t="s">
        <v>6355</v>
      </c>
      <c r="B275" t="s">
        <v>4497</v>
      </c>
      <c r="C275">
        <v>6.58999999999999E-4</v>
      </c>
      <c r="D275" t="s">
        <v>1125</v>
      </c>
      <c r="E275">
        <v>1</v>
      </c>
      <c r="F275" t="s">
        <v>9</v>
      </c>
      <c r="G275">
        <f>INDEX(Prices!C:C,MATCH(D275,Prices!B:B,0))*C275</f>
        <v>0.3871697489999994</v>
      </c>
    </row>
    <row r="276" spans="1:7" x14ac:dyDescent="0.3">
      <c r="A276" t="s">
        <v>6356</v>
      </c>
      <c r="B276" t="s">
        <v>4497</v>
      </c>
      <c r="C276">
        <v>0.12255720000000001</v>
      </c>
      <c r="D276" t="s">
        <v>1125</v>
      </c>
      <c r="E276">
        <v>188</v>
      </c>
      <c r="F276" t="s">
        <v>9</v>
      </c>
      <c r="G276">
        <f>INDEX(Prices!C:C,MATCH(D276,Prices!B:B,0))*C276</f>
        <v>72.003703129200005</v>
      </c>
    </row>
    <row r="277" spans="1:7" x14ac:dyDescent="0.3">
      <c r="A277" t="s">
        <v>6357</v>
      </c>
      <c r="B277" t="s">
        <v>4497</v>
      </c>
      <c r="C277">
        <v>0.23400000000000001</v>
      </c>
      <c r="D277" t="s">
        <v>1125</v>
      </c>
      <c r="E277">
        <v>100</v>
      </c>
      <c r="F277" t="s">
        <v>1202</v>
      </c>
      <c r="G277">
        <f>INDEX(Prices!C:C,MATCH(D277,Prices!B:B,0))*C277</f>
        <v>137.477574</v>
      </c>
    </row>
    <row r="278" spans="1:7" x14ac:dyDescent="0.3">
      <c r="A278" t="s">
        <v>6358</v>
      </c>
      <c r="B278" t="s">
        <v>4501</v>
      </c>
      <c r="C278">
        <v>4.6213999999999998E-2</v>
      </c>
      <c r="D278" t="s">
        <v>1125</v>
      </c>
      <c r="E278">
        <v>2</v>
      </c>
      <c r="F278" t="s">
        <v>855</v>
      </c>
      <c r="G278">
        <f>INDEX(Prices!C:C,MATCH(D278,Prices!B:B,0))*C278</f>
        <v>27.151233353999999</v>
      </c>
    </row>
    <row r="279" spans="1:7" x14ac:dyDescent="0.3">
      <c r="A279" t="s">
        <v>6359</v>
      </c>
      <c r="B279" t="s">
        <v>4501</v>
      </c>
      <c r="C279">
        <v>4.3183399999999997E-2</v>
      </c>
      <c r="D279" t="s">
        <v>1125</v>
      </c>
      <c r="E279">
        <v>20</v>
      </c>
      <c r="F279" t="s">
        <v>116</v>
      </c>
      <c r="G279">
        <f>INDEX(Prices!C:C,MATCH(D279,Prices!B:B,0))*C279</f>
        <v>25.370722517399997</v>
      </c>
    </row>
    <row r="280" spans="1:7" x14ac:dyDescent="0.3">
      <c r="A280" t="s">
        <v>6360</v>
      </c>
      <c r="B280" t="s">
        <v>4501</v>
      </c>
      <c r="C280">
        <v>0.4698</v>
      </c>
      <c r="D280" t="s">
        <v>1125</v>
      </c>
      <c r="E280">
        <v>200</v>
      </c>
      <c r="F280" t="s">
        <v>1202</v>
      </c>
      <c r="G280">
        <f>INDEX(Prices!C:C,MATCH(D280,Prices!B:B,0))*C280</f>
        <v>276.01266779999997</v>
      </c>
    </row>
    <row r="281" spans="1:7" x14ac:dyDescent="0.3">
      <c r="A281" t="s">
        <v>4496</v>
      </c>
      <c r="B281" t="s">
        <v>4501</v>
      </c>
      <c r="C281">
        <v>0.23899999999999999</v>
      </c>
      <c r="D281" t="s">
        <v>1125</v>
      </c>
      <c r="E281">
        <v>100</v>
      </c>
      <c r="F281" t="s">
        <v>1202</v>
      </c>
      <c r="G281">
        <f>INDEX(Prices!C:C,MATCH(D281,Prices!B:B,0))*C281</f>
        <v>140.41512899999998</v>
      </c>
    </row>
    <row r="282" spans="1:7" x14ac:dyDescent="0.3">
      <c r="A282" t="s">
        <v>4498</v>
      </c>
      <c r="B282" t="s">
        <v>4501</v>
      </c>
      <c r="C282">
        <v>51.729799999999997</v>
      </c>
      <c r="D282" t="s">
        <v>9</v>
      </c>
      <c r="E282">
        <v>3.3241569479999997E-2</v>
      </c>
      <c r="F282" t="s">
        <v>8</v>
      </c>
      <c r="G282">
        <f>INDEX(Prices!C:C,MATCH(D282,Prices!B:B,0))*C282</f>
        <v>14.976966885399998</v>
      </c>
    </row>
    <row r="283" spans="1:7" x14ac:dyDescent="0.3">
      <c r="A283" t="s">
        <v>4499</v>
      </c>
      <c r="B283" t="s">
        <v>4501</v>
      </c>
      <c r="C283">
        <v>1</v>
      </c>
      <c r="D283" t="s">
        <v>277</v>
      </c>
      <c r="E283">
        <v>2.1404100000000001E-3</v>
      </c>
      <c r="F283" t="s">
        <v>8</v>
      </c>
      <c r="G283">
        <f>INDEX(Prices!C:C,MATCH(D283,Prices!B:B,0))*C283</f>
        <v>1.04512</v>
      </c>
    </row>
    <row r="284" spans="1:7" x14ac:dyDescent="0.3">
      <c r="A284" t="s">
        <v>4500</v>
      </c>
      <c r="B284" t="s">
        <v>4501</v>
      </c>
      <c r="C284">
        <v>0.10162350000000001</v>
      </c>
      <c r="D284" t="s">
        <v>1125</v>
      </c>
      <c r="E284">
        <v>4.5</v>
      </c>
      <c r="F284" t="s">
        <v>1216</v>
      </c>
      <c r="G284">
        <f>INDEX(Prices!C:C,MATCH(D284,Prices!B:B,0))*C284</f>
        <v>59.704924108500002</v>
      </c>
    </row>
    <row r="285" spans="1:7" x14ac:dyDescent="0.3">
      <c r="A285" t="s">
        <v>4502</v>
      </c>
      <c r="B285" t="s">
        <v>4501</v>
      </c>
      <c r="C285">
        <v>0.26532</v>
      </c>
      <c r="D285" t="s">
        <v>1125</v>
      </c>
      <c r="E285">
        <v>400</v>
      </c>
      <c r="F285" t="s">
        <v>9</v>
      </c>
      <c r="G285">
        <f>INDEX(Prices!C:C,MATCH(D285,Prices!B:B,0))*C285</f>
        <v>155.87841852</v>
      </c>
    </row>
    <row r="286" spans="1:7" x14ac:dyDescent="0.3">
      <c r="A286" t="s">
        <v>4503</v>
      </c>
      <c r="B286" t="s">
        <v>4506</v>
      </c>
      <c r="C286">
        <v>13.5</v>
      </c>
      <c r="D286" t="s">
        <v>855</v>
      </c>
      <c r="E286">
        <v>0.30681449999999999</v>
      </c>
      <c r="F286" t="s">
        <v>8</v>
      </c>
      <c r="G286">
        <f>INDEX(Prices!C:C,MATCH(D286,Prices!B:B,0))*C286</f>
        <v>147.67919999999998</v>
      </c>
    </row>
    <row r="287" spans="1:7" x14ac:dyDescent="0.3">
      <c r="A287" t="s">
        <v>4504</v>
      </c>
      <c r="B287" t="s">
        <v>4506</v>
      </c>
      <c r="C287">
        <v>17587.716799999998</v>
      </c>
      <c r="D287" t="s">
        <v>731</v>
      </c>
      <c r="E287">
        <v>1.1467191353599999</v>
      </c>
      <c r="F287" t="s">
        <v>8</v>
      </c>
      <c r="G287">
        <f>INDEX(Prices!C:C,MATCH(D287,Prices!B:B,0))*C287</f>
        <v>618.84140332480001</v>
      </c>
    </row>
    <row r="288" spans="1:7" x14ac:dyDescent="0.3">
      <c r="A288" t="s">
        <v>4505</v>
      </c>
      <c r="B288" t="s">
        <v>4506</v>
      </c>
      <c r="C288">
        <v>2.2839000000000002E-2</v>
      </c>
      <c r="D288" t="s">
        <v>1125</v>
      </c>
      <c r="E288">
        <v>300</v>
      </c>
      <c r="F288" t="s">
        <v>1807</v>
      </c>
      <c r="G288">
        <f>INDEX(Prices!C:C,MATCH(D288,Prices!B:B,0))*C288</f>
        <v>13.418163729</v>
      </c>
    </row>
    <row r="289" spans="1:7" x14ac:dyDescent="0.3">
      <c r="A289" t="s">
        <v>4507</v>
      </c>
      <c r="B289" t="s">
        <v>4506</v>
      </c>
      <c r="C289">
        <v>99.999899999999997</v>
      </c>
      <c r="D289" t="s">
        <v>9</v>
      </c>
      <c r="E289">
        <v>6.7449932549999994E-2</v>
      </c>
      <c r="F289" t="s">
        <v>8</v>
      </c>
      <c r="G289">
        <f>INDEX(Prices!C:C,MATCH(D289,Prices!B:B,0))*C289</f>
        <v>28.952271047699998</v>
      </c>
    </row>
    <row r="290" spans="1:7" x14ac:dyDescent="0.3">
      <c r="A290" t="s">
        <v>4508</v>
      </c>
      <c r="B290" t="s">
        <v>6361</v>
      </c>
      <c r="C290">
        <v>53.110999999999997</v>
      </c>
      <c r="D290" t="s">
        <v>1216</v>
      </c>
      <c r="E290">
        <v>1.1909610639999999</v>
      </c>
      <c r="F290" t="s">
        <v>8</v>
      </c>
      <c r="G290">
        <f>INDEX(Prices!C:C,MATCH(D290,Prices!B:B,0))*C290</f>
        <v>571.52747099999988</v>
      </c>
    </row>
    <row r="291" spans="1:7" x14ac:dyDescent="0.3">
      <c r="A291" t="s">
        <v>4509</v>
      </c>
      <c r="B291" t="s">
        <v>4521</v>
      </c>
      <c r="C291">
        <v>28.4832</v>
      </c>
      <c r="D291" t="s">
        <v>9</v>
      </c>
      <c r="E291">
        <v>1.9055260800000001E-2</v>
      </c>
      <c r="F291" t="s">
        <v>8</v>
      </c>
      <c r="G291">
        <f>INDEX(Prices!C:C,MATCH(D291,Prices!B:B,0))*C291</f>
        <v>8.2465415135999987</v>
      </c>
    </row>
    <row r="292" spans="1:7" x14ac:dyDescent="0.3">
      <c r="A292" t="s">
        <v>4510</v>
      </c>
      <c r="B292" t="s">
        <v>4521</v>
      </c>
      <c r="C292">
        <v>1.34388</v>
      </c>
      <c r="D292" t="s">
        <v>1125</v>
      </c>
      <c r="E292">
        <v>600</v>
      </c>
      <c r="F292" t="s">
        <v>2264</v>
      </c>
      <c r="G292">
        <f>INDEX(Prices!C:C,MATCH(D292,Prices!B:B,0))*C292</f>
        <v>789.54428267999992</v>
      </c>
    </row>
    <row r="293" spans="1:7" x14ac:dyDescent="0.3">
      <c r="A293" t="s">
        <v>4511</v>
      </c>
      <c r="B293" t="s">
        <v>6362</v>
      </c>
      <c r="C293">
        <v>1.8778199999999998E-2</v>
      </c>
      <c r="D293" t="s">
        <v>1125</v>
      </c>
      <c r="E293">
        <v>30</v>
      </c>
      <c r="F293" t="s">
        <v>1222</v>
      </c>
      <c r="G293">
        <f>INDEX(Prices!C:C,MATCH(D293,Prices!B:B,0))*C293</f>
        <v>11.032399060199998</v>
      </c>
    </row>
    <row r="294" spans="1:7" x14ac:dyDescent="0.3">
      <c r="A294" t="s">
        <v>4513</v>
      </c>
      <c r="B294" t="s">
        <v>4523</v>
      </c>
      <c r="C294">
        <v>1</v>
      </c>
      <c r="D294" t="s">
        <v>9</v>
      </c>
      <c r="E294">
        <v>6.803E-4</v>
      </c>
      <c r="F294" t="s">
        <v>8</v>
      </c>
      <c r="G294">
        <f>INDEX(Prices!C:C,MATCH(D294,Prices!B:B,0))*C294</f>
        <v>0.28952299999999997</v>
      </c>
    </row>
    <row r="295" spans="1:7" x14ac:dyDescent="0.3">
      <c r="A295" t="s">
        <v>4515</v>
      </c>
      <c r="B295" t="s">
        <v>4523</v>
      </c>
      <c r="C295">
        <v>10</v>
      </c>
      <c r="D295" t="s">
        <v>855</v>
      </c>
      <c r="E295">
        <v>0.22259000000000001</v>
      </c>
      <c r="F295" t="s">
        <v>8</v>
      </c>
      <c r="G295">
        <f>INDEX(Prices!C:C,MATCH(D295,Prices!B:B,0))*C295</f>
        <v>109.392</v>
      </c>
    </row>
    <row r="296" spans="1:7" x14ac:dyDescent="0.3">
      <c r="A296" t="s">
        <v>4517</v>
      </c>
      <c r="B296" t="s">
        <v>4523</v>
      </c>
      <c r="C296">
        <v>4.4558E-2</v>
      </c>
      <c r="D296" t="s">
        <v>1125</v>
      </c>
      <c r="E296">
        <v>2</v>
      </c>
      <c r="F296" t="s">
        <v>855</v>
      </c>
      <c r="G296">
        <f>INDEX(Prices!C:C,MATCH(D296,Prices!B:B,0))*C296</f>
        <v>26.178315137999999</v>
      </c>
    </row>
    <row r="297" spans="1:7" x14ac:dyDescent="0.3">
      <c r="A297" t="s">
        <v>4518</v>
      </c>
      <c r="B297" t="s">
        <v>4523</v>
      </c>
      <c r="C297">
        <v>6.8460000000000005E-4</v>
      </c>
      <c r="D297" t="s">
        <v>1125</v>
      </c>
      <c r="E297">
        <v>1</v>
      </c>
      <c r="F297" t="s">
        <v>9</v>
      </c>
      <c r="G297">
        <f>INDEX(Prices!C:C,MATCH(D297,Prices!B:B,0))*C297</f>
        <v>0.40221003059999999</v>
      </c>
    </row>
    <row r="298" spans="1:7" x14ac:dyDescent="0.3">
      <c r="A298" t="s">
        <v>4520</v>
      </c>
      <c r="B298" t="s">
        <v>4523</v>
      </c>
      <c r="C298">
        <v>1.3706E-3</v>
      </c>
      <c r="D298" t="s">
        <v>1125</v>
      </c>
      <c r="E298">
        <v>2</v>
      </c>
      <c r="F298" t="s">
        <v>9</v>
      </c>
      <c r="G298">
        <f>INDEX(Prices!C:C,MATCH(D298,Prices!B:B,0))*C298</f>
        <v>0.80524257659999998</v>
      </c>
    </row>
    <row r="299" spans="1:7" x14ac:dyDescent="0.3">
      <c r="A299" t="s">
        <v>4522</v>
      </c>
      <c r="B299" t="s">
        <v>4523</v>
      </c>
      <c r="C299">
        <v>2.5449000000000002</v>
      </c>
      <c r="D299" t="s">
        <v>855</v>
      </c>
      <c r="E299">
        <v>5.6153218499999998E-2</v>
      </c>
      <c r="F299" t="s">
        <v>8</v>
      </c>
      <c r="G299">
        <f>INDEX(Prices!C:C,MATCH(D299,Prices!B:B,0))*C299</f>
        <v>27.839170080000002</v>
      </c>
    </row>
    <row r="300" spans="1:7" x14ac:dyDescent="0.3">
      <c r="A300" t="s">
        <v>4524</v>
      </c>
      <c r="B300" t="s">
        <v>4523</v>
      </c>
      <c r="C300">
        <v>1</v>
      </c>
      <c r="D300" t="s">
        <v>9</v>
      </c>
      <c r="E300">
        <v>6.6949999999999898E-4</v>
      </c>
      <c r="F300" t="s">
        <v>8</v>
      </c>
      <c r="G300">
        <f>INDEX(Prices!C:C,MATCH(D300,Prices!B:B,0))*C300</f>
        <v>0.28952299999999997</v>
      </c>
    </row>
    <row r="301" spans="1:7" x14ac:dyDescent="0.3">
      <c r="A301" t="s">
        <v>4525</v>
      </c>
      <c r="B301" t="s">
        <v>4523</v>
      </c>
      <c r="C301">
        <v>2.8395999999999999</v>
      </c>
      <c r="D301" t="s">
        <v>9</v>
      </c>
      <c r="E301">
        <v>1.8996924000000001E-3</v>
      </c>
      <c r="F301" t="s">
        <v>8</v>
      </c>
      <c r="G301">
        <f>INDEX(Prices!C:C,MATCH(D301,Prices!B:B,0))*C301</f>
        <v>0.82212951079999985</v>
      </c>
    </row>
    <row r="302" spans="1:7" x14ac:dyDescent="0.3">
      <c r="A302" t="s">
        <v>4526</v>
      </c>
      <c r="B302" t="s">
        <v>4523</v>
      </c>
      <c r="C302">
        <v>73.378100000000003</v>
      </c>
      <c r="D302" t="s">
        <v>9</v>
      </c>
      <c r="E302">
        <v>4.9104624520000001E-2</v>
      </c>
      <c r="F302" t="s">
        <v>8</v>
      </c>
      <c r="G302">
        <f>INDEX(Prices!C:C,MATCH(D302,Prices!B:B,0))*C302</f>
        <v>21.244647646299999</v>
      </c>
    </row>
    <row r="303" spans="1:7" x14ac:dyDescent="0.3">
      <c r="A303" t="s">
        <v>4527</v>
      </c>
      <c r="B303" t="s">
        <v>4532</v>
      </c>
      <c r="C303">
        <v>2.2042900000000001E-2</v>
      </c>
      <c r="D303" t="s">
        <v>1125</v>
      </c>
      <c r="E303">
        <v>290</v>
      </c>
      <c r="F303" t="s">
        <v>1807</v>
      </c>
      <c r="G303">
        <f>INDEX(Prices!C:C,MATCH(D303,Prices!B:B,0))*C303</f>
        <v>12.9504462219</v>
      </c>
    </row>
    <row r="304" spans="1:7" x14ac:dyDescent="0.3">
      <c r="A304" t="s">
        <v>4528</v>
      </c>
      <c r="B304" t="s">
        <v>4532</v>
      </c>
      <c r="C304">
        <v>0.22803000000000001</v>
      </c>
      <c r="D304" t="s">
        <v>1125</v>
      </c>
      <c r="E304">
        <v>3000</v>
      </c>
      <c r="F304" t="s">
        <v>1807</v>
      </c>
      <c r="G304">
        <f>INDEX(Prices!C:C,MATCH(D304,Prices!B:B,0))*C304</f>
        <v>133.97013333000001</v>
      </c>
    </row>
    <row r="305" spans="1:7" x14ac:dyDescent="0.3">
      <c r="A305" t="s">
        <v>4529</v>
      </c>
      <c r="B305" t="s">
        <v>4532</v>
      </c>
      <c r="C305">
        <v>1.3515999999999999E-3</v>
      </c>
      <c r="D305" t="s">
        <v>1125</v>
      </c>
      <c r="E305">
        <v>2</v>
      </c>
      <c r="F305" t="s">
        <v>9</v>
      </c>
      <c r="G305">
        <f>INDEX(Prices!C:C,MATCH(D305,Prices!B:B,0))*C305</f>
        <v>0.79407986759999993</v>
      </c>
    </row>
    <row r="306" spans="1:7" x14ac:dyDescent="0.3">
      <c r="A306" t="s">
        <v>4530</v>
      </c>
      <c r="B306" t="s">
        <v>4532</v>
      </c>
      <c r="C306">
        <v>6.7659999999999998E-2</v>
      </c>
      <c r="D306" t="s">
        <v>1125</v>
      </c>
      <c r="E306">
        <v>100</v>
      </c>
      <c r="F306" t="s">
        <v>9</v>
      </c>
      <c r="G306">
        <f>INDEX(Prices!C:C,MATCH(D306,Prices!B:B,0))*C306</f>
        <v>39.750994259999999</v>
      </c>
    </row>
    <row r="307" spans="1:7" x14ac:dyDescent="0.3">
      <c r="A307" t="s">
        <v>4531</v>
      </c>
      <c r="B307" t="s">
        <v>4535</v>
      </c>
      <c r="C307">
        <v>7.3819126141599998E-3</v>
      </c>
      <c r="D307" t="s">
        <v>1125</v>
      </c>
      <c r="E307">
        <v>0.34712275999999997</v>
      </c>
      <c r="F307" t="s">
        <v>1130</v>
      </c>
      <c r="G307">
        <f>INDEX(Prices!C:C,MATCH(D307,Prices!B:B,0))*C307</f>
        <v>4.3369548618577554</v>
      </c>
    </row>
    <row r="308" spans="1:7" x14ac:dyDescent="0.3">
      <c r="A308" t="s">
        <v>4533</v>
      </c>
      <c r="B308" t="s">
        <v>4535</v>
      </c>
      <c r="C308">
        <v>0.33392500000000003</v>
      </c>
      <c r="D308" t="s">
        <v>1125</v>
      </c>
      <c r="E308">
        <v>50</v>
      </c>
      <c r="F308" t="s">
        <v>1150</v>
      </c>
      <c r="G308">
        <f>INDEX(Prices!C:C,MATCH(D308,Prices!B:B,0))*C308</f>
        <v>196.18461067500002</v>
      </c>
    </row>
    <row r="309" spans="1:7" x14ac:dyDescent="0.3">
      <c r="A309" t="s">
        <v>4534</v>
      </c>
      <c r="B309" t="s">
        <v>6363</v>
      </c>
      <c r="C309">
        <v>1.532E-2</v>
      </c>
      <c r="D309" t="s">
        <v>1125</v>
      </c>
      <c r="E309">
        <v>5</v>
      </c>
      <c r="F309" t="s">
        <v>1262</v>
      </c>
      <c r="G309">
        <f>INDEX(Prices!C:C,MATCH(D309,Prices!B:B,0))*C309</f>
        <v>9.0006685199999996</v>
      </c>
    </row>
    <row r="310" spans="1:7" x14ac:dyDescent="0.3">
      <c r="A310" t="s">
        <v>4536</v>
      </c>
      <c r="B310" t="s">
        <v>4539</v>
      </c>
      <c r="C310">
        <v>6.6630000000000003</v>
      </c>
      <c r="D310" t="s">
        <v>1125</v>
      </c>
      <c r="E310">
        <v>100000</v>
      </c>
      <c r="F310" t="s">
        <v>731</v>
      </c>
      <c r="G310">
        <f>INDEX(Prices!C:C,MATCH(D310,Prices!B:B,0))*C310</f>
        <v>3914.5857929999997</v>
      </c>
    </row>
    <row r="311" spans="1:7" x14ac:dyDescent="0.3">
      <c r="A311" t="s">
        <v>4538</v>
      </c>
      <c r="B311" t="s">
        <v>4539</v>
      </c>
      <c r="C311">
        <v>1.5292149999999999E-2</v>
      </c>
      <c r="D311" t="s">
        <v>1125</v>
      </c>
      <c r="E311">
        <v>0.1</v>
      </c>
      <c r="F311" t="s">
        <v>1425</v>
      </c>
      <c r="G311">
        <f>INDEX(Prices!C:C,MATCH(D311,Prices!B:B,0))*C311</f>
        <v>8.9843063386499988</v>
      </c>
    </row>
    <row r="312" spans="1:7" x14ac:dyDescent="0.3">
      <c r="A312" t="s">
        <v>4540</v>
      </c>
      <c r="B312" t="s">
        <v>4539</v>
      </c>
      <c r="C312">
        <v>600</v>
      </c>
      <c r="D312" t="s">
        <v>1150</v>
      </c>
      <c r="E312">
        <v>3.8517359999999998</v>
      </c>
      <c r="F312" t="s">
        <v>8</v>
      </c>
      <c r="G312">
        <f>INDEX(Prices!C:C,MATCH(D312,Prices!B:B,0))*C312</f>
        <v>2187.75</v>
      </c>
    </row>
    <row r="313" spans="1:7" x14ac:dyDescent="0.3">
      <c r="A313" t="s">
        <v>4541</v>
      </c>
      <c r="B313" t="s">
        <v>4539</v>
      </c>
      <c r="C313">
        <v>97000</v>
      </c>
      <c r="D313" t="s">
        <v>731</v>
      </c>
      <c r="E313">
        <v>6.1595000000000004</v>
      </c>
      <c r="F313" t="s">
        <v>8</v>
      </c>
      <c r="G313">
        <f>INDEX(Prices!C:C,MATCH(D313,Prices!B:B,0))*C313</f>
        <v>3413.0420000000004</v>
      </c>
    </row>
    <row r="314" spans="1:7" x14ac:dyDescent="0.3">
      <c r="A314" t="s">
        <v>4542</v>
      </c>
      <c r="B314" t="s">
        <v>4548</v>
      </c>
      <c r="C314">
        <v>22.1</v>
      </c>
      <c r="D314" t="s">
        <v>1150</v>
      </c>
      <c r="E314">
        <v>0.140156432</v>
      </c>
      <c r="F314" t="s">
        <v>8</v>
      </c>
      <c r="G314">
        <f>INDEX(Prices!C:C,MATCH(D314,Prices!B:B,0))*C314</f>
        <v>80.582125000000005</v>
      </c>
    </row>
    <row r="315" spans="1:7" x14ac:dyDescent="0.3">
      <c r="A315" t="s">
        <v>4543</v>
      </c>
      <c r="B315" t="s">
        <v>4548</v>
      </c>
      <c r="C315">
        <v>100</v>
      </c>
      <c r="D315" t="s">
        <v>9</v>
      </c>
      <c r="E315">
        <v>6.8959999999999994E-2</v>
      </c>
      <c r="F315" t="s">
        <v>8</v>
      </c>
      <c r="G315">
        <f>INDEX(Prices!C:C,MATCH(D315,Prices!B:B,0))*C315</f>
        <v>28.952299999999997</v>
      </c>
    </row>
    <row r="316" spans="1:7" x14ac:dyDescent="0.3">
      <c r="A316" t="s">
        <v>4544</v>
      </c>
      <c r="B316" t="s">
        <v>4548</v>
      </c>
      <c r="C316">
        <v>1.6863999999999999</v>
      </c>
      <c r="D316" t="s">
        <v>1125</v>
      </c>
      <c r="E316">
        <v>5</v>
      </c>
      <c r="F316" t="s">
        <v>1224</v>
      </c>
      <c r="G316">
        <f>INDEX(Prices!C:C,MATCH(D316,Prices!B:B,0))*C316</f>
        <v>990.77855039999986</v>
      </c>
    </row>
    <row r="317" spans="1:7" x14ac:dyDescent="0.3">
      <c r="A317" t="s">
        <v>4545</v>
      </c>
      <c r="B317" t="s">
        <v>4548</v>
      </c>
      <c r="C317">
        <v>9.3696000000000002E-2</v>
      </c>
      <c r="D317" t="s">
        <v>1125</v>
      </c>
      <c r="E317">
        <v>50</v>
      </c>
      <c r="F317" t="s">
        <v>116</v>
      </c>
      <c r="G317">
        <f>INDEX(Prices!C:C,MATCH(D317,Prices!B:B,0))*C317</f>
        <v>55.047430655999996</v>
      </c>
    </row>
    <row r="318" spans="1:7" x14ac:dyDescent="0.3">
      <c r="A318" t="s">
        <v>4546</v>
      </c>
      <c r="B318" t="s">
        <v>4548</v>
      </c>
      <c r="C318">
        <v>1.0318499999999999</v>
      </c>
      <c r="D318" t="s">
        <v>1125</v>
      </c>
      <c r="E318">
        <v>1500</v>
      </c>
      <c r="F318" t="s">
        <v>9</v>
      </c>
      <c r="G318">
        <f>INDEX(Prices!C:C,MATCH(D318,Prices!B:B,0))*C318</f>
        <v>606.22322534999989</v>
      </c>
    </row>
    <row r="319" spans="1:7" x14ac:dyDescent="0.3">
      <c r="A319" t="s">
        <v>4547</v>
      </c>
      <c r="B319" t="s">
        <v>6364</v>
      </c>
      <c r="C319">
        <v>2.6812799999999999E-3</v>
      </c>
      <c r="D319" t="s">
        <v>1125</v>
      </c>
      <c r="E319">
        <v>1.1200000000000001</v>
      </c>
      <c r="F319" t="s">
        <v>1202</v>
      </c>
      <c r="G319">
        <f>INDEX(Prices!C:C,MATCH(D319,Prices!B:B,0))*C319</f>
        <v>1.5752814940799997</v>
      </c>
    </row>
    <row r="320" spans="1:7" x14ac:dyDescent="0.3">
      <c r="A320" t="s">
        <v>4549</v>
      </c>
      <c r="B320" t="s">
        <v>6364</v>
      </c>
      <c r="C320">
        <v>2500</v>
      </c>
      <c r="D320" t="s">
        <v>9</v>
      </c>
      <c r="E320">
        <v>1.7607049115</v>
      </c>
      <c r="F320" t="s">
        <v>8</v>
      </c>
      <c r="G320">
        <f>INDEX(Prices!C:C,MATCH(D320,Prices!B:B,0))*C320</f>
        <v>723.80749999999989</v>
      </c>
    </row>
    <row r="321" spans="1:7" x14ac:dyDescent="0.3">
      <c r="A321" t="s">
        <v>4550</v>
      </c>
      <c r="B321" t="s">
        <v>4554</v>
      </c>
      <c r="C321">
        <v>30</v>
      </c>
      <c r="D321" t="s">
        <v>116</v>
      </c>
      <c r="E321">
        <v>6.0759899999999999E-2</v>
      </c>
      <c r="F321" t="s">
        <v>8</v>
      </c>
      <c r="G321">
        <f>INDEX(Prices!C:C,MATCH(D321,Prices!B:B,0))*C321</f>
        <v>42.923699999999997</v>
      </c>
    </row>
    <row r="322" spans="1:7" x14ac:dyDescent="0.3">
      <c r="A322" t="s">
        <v>4552</v>
      </c>
      <c r="B322" t="s">
        <v>4554</v>
      </c>
      <c r="C322">
        <v>184.73990000000001</v>
      </c>
      <c r="D322" t="s">
        <v>9</v>
      </c>
      <c r="E322">
        <v>0.13295730603</v>
      </c>
      <c r="F322" t="s">
        <v>8</v>
      </c>
      <c r="G322">
        <f>INDEX(Prices!C:C,MATCH(D322,Prices!B:B,0))*C322</f>
        <v>53.486450067699998</v>
      </c>
    </row>
    <row r="323" spans="1:7" x14ac:dyDescent="0.3">
      <c r="A323" t="s">
        <v>4553</v>
      </c>
      <c r="B323" t="s">
        <v>4554</v>
      </c>
      <c r="C323">
        <v>101.3681</v>
      </c>
      <c r="D323" t="s">
        <v>116</v>
      </c>
      <c r="E323">
        <v>0.205268375138</v>
      </c>
      <c r="F323" t="s">
        <v>8</v>
      </c>
      <c r="G323">
        <f>INDEX(Prices!C:C,MATCH(D323,Prices!B:B,0))*C323</f>
        <v>145.03646379899999</v>
      </c>
    </row>
    <row r="324" spans="1:7" x14ac:dyDescent="0.3">
      <c r="A324" t="s">
        <v>4555</v>
      </c>
      <c r="B324" t="s">
        <v>4554</v>
      </c>
      <c r="C324">
        <v>7.312068</v>
      </c>
      <c r="D324" t="s">
        <v>1125</v>
      </c>
      <c r="E324">
        <v>3600</v>
      </c>
      <c r="F324" t="s">
        <v>116</v>
      </c>
      <c r="G324">
        <f>INDEX(Prices!C:C,MATCH(D324,Prices!B:B,0))*C324</f>
        <v>4295.9203827479996</v>
      </c>
    </row>
    <row r="325" spans="1:7" x14ac:dyDescent="0.3">
      <c r="A325" t="s">
        <v>4556</v>
      </c>
      <c r="B325" t="s">
        <v>4554</v>
      </c>
      <c r="C325">
        <v>23706.185999990001</v>
      </c>
      <c r="D325" t="s">
        <v>731</v>
      </c>
      <c r="E325">
        <v>1.60538291591932</v>
      </c>
      <c r="F325" t="s">
        <v>8</v>
      </c>
      <c r="G325">
        <f>INDEX(Prices!C:C,MATCH(D325,Prices!B:B,0))*C325</f>
        <v>834.12586059564819</v>
      </c>
    </row>
    <row r="326" spans="1:7" x14ac:dyDescent="0.3">
      <c r="A326" t="s">
        <v>4557</v>
      </c>
      <c r="B326" t="s">
        <v>4563</v>
      </c>
      <c r="C326">
        <v>5.0897769999999998</v>
      </c>
      <c r="D326" t="s">
        <v>1125</v>
      </c>
      <c r="E326">
        <v>6958</v>
      </c>
      <c r="F326" t="s">
        <v>9</v>
      </c>
      <c r="G326">
        <f>INDEX(Prices!C:C,MATCH(D326,Prices!B:B,0))*C326</f>
        <v>2990.2999750469999</v>
      </c>
    </row>
    <row r="327" spans="1:7" x14ac:dyDescent="0.3">
      <c r="A327" t="s">
        <v>4558</v>
      </c>
      <c r="B327" t="s">
        <v>4563</v>
      </c>
      <c r="C327">
        <v>5.0849064000000004</v>
      </c>
      <c r="D327" t="s">
        <v>1125</v>
      </c>
      <c r="E327">
        <v>6958</v>
      </c>
      <c r="F327" t="s">
        <v>9</v>
      </c>
      <c r="G327">
        <f>INDEX(Prices!C:C,MATCH(D327,Prices!B:B,0))*C327</f>
        <v>2987.4384439703999</v>
      </c>
    </row>
    <row r="328" spans="1:7" x14ac:dyDescent="0.3">
      <c r="A328" t="s">
        <v>4559</v>
      </c>
      <c r="B328" t="s">
        <v>4563</v>
      </c>
      <c r="C328">
        <v>5.0218554199999996</v>
      </c>
      <c r="D328" t="s">
        <v>1125</v>
      </c>
      <c r="E328">
        <v>7871</v>
      </c>
      <c r="F328" t="s">
        <v>1222</v>
      </c>
      <c r="G328">
        <f>INDEX(Prices!C:C,MATCH(D328,Prices!B:B,0))*C328</f>
        <v>2950.3952996596195</v>
      </c>
    </row>
    <row r="329" spans="1:7" x14ac:dyDescent="0.3">
      <c r="A329" t="s">
        <v>4560</v>
      </c>
      <c r="B329" t="s">
        <v>4563</v>
      </c>
      <c r="C329">
        <v>1.1374601200000001E-2</v>
      </c>
      <c r="D329" t="s">
        <v>1125</v>
      </c>
      <c r="E329">
        <v>0.48199900000000001</v>
      </c>
      <c r="F329" t="s">
        <v>855</v>
      </c>
      <c r="G329">
        <f>INDEX(Prices!C:C,MATCH(D329,Prices!B:B,0))*C329</f>
        <v>6.6827033256132005</v>
      </c>
    </row>
    <row r="330" spans="1:7" x14ac:dyDescent="0.3">
      <c r="A330" t="s">
        <v>4561</v>
      </c>
      <c r="B330" t="s">
        <v>4563</v>
      </c>
      <c r="C330">
        <v>7.1149999999999998E-3</v>
      </c>
      <c r="D330" t="s">
        <v>1125</v>
      </c>
      <c r="E330">
        <v>10</v>
      </c>
      <c r="F330" t="s">
        <v>9</v>
      </c>
      <c r="G330">
        <f>INDEX(Prices!C:C,MATCH(D330,Prices!B:B,0))*C330</f>
        <v>4.180140765</v>
      </c>
    </row>
    <row r="331" spans="1:7" x14ac:dyDescent="0.3">
      <c r="A331" t="s">
        <v>4562</v>
      </c>
      <c r="B331" t="s">
        <v>4563</v>
      </c>
      <c r="C331">
        <v>3.3769999999999998</v>
      </c>
      <c r="D331" t="s">
        <v>1125</v>
      </c>
      <c r="E331">
        <v>50000</v>
      </c>
      <c r="F331" t="s">
        <v>731</v>
      </c>
      <c r="G331">
        <f>INDEX(Prices!C:C,MATCH(D331,Prices!B:B,0))*C331</f>
        <v>1984.0246469999997</v>
      </c>
    </row>
    <row r="332" spans="1:7" x14ac:dyDescent="0.3">
      <c r="A332" t="s">
        <v>4564</v>
      </c>
      <c r="B332" t="s">
        <v>4563</v>
      </c>
      <c r="C332">
        <v>0.17785000000000001</v>
      </c>
      <c r="D332" t="s">
        <v>1125</v>
      </c>
      <c r="E332">
        <v>250</v>
      </c>
      <c r="F332" t="s">
        <v>9</v>
      </c>
      <c r="G332">
        <f>INDEX(Prices!C:C,MATCH(D332,Prices!B:B,0))*C332</f>
        <v>104.48883135</v>
      </c>
    </row>
    <row r="333" spans="1:7" x14ac:dyDescent="0.3">
      <c r="A333" t="s">
        <v>4565</v>
      </c>
      <c r="B333" t="s">
        <v>4567</v>
      </c>
      <c r="C333">
        <v>7.1800000000000003E-2</v>
      </c>
      <c r="D333" t="s">
        <v>1125</v>
      </c>
      <c r="E333">
        <v>100</v>
      </c>
      <c r="F333" t="s">
        <v>9</v>
      </c>
      <c r="G333">
        <f>INDEX(Prices!C:C,MATCH(D333,Prices!B:B,0))*C333</f>
        <v>42.183289799999997</v>
      </c>
    </row>
    <row r="334" spans="1:7" x14ac:dyDescent="0.3">
      <c r="A334" t="s">
        <v>4566</v>
      </c>
      <c r="B334" t="s">
        <v>4567</v>
      </c>
      <c r="C334">
        <v>60</v>
      </c>
      <c r="D334" t="s">
        <v>116</v>
      </c>
      <c r="E334">
        <v>0.1189788</v>
      </c>
      <c r="F334" t="s">
        <v>8</v>
      </c>
      <c r="G334">
        <f>INDEX(Prices!C:C,MATCH(D334,Prices!B:B,0))*C334</f>
        <v>85.847399999999993</v>
      </c>
    </row>
    <row r="335" spans="1:7" x14ac:dyDescent="0.3">
      <c r="A335" t="s">
        <v>4568</v>
      </c>
      <c r="B335" t="s">
        <v>4567</v>
      </c>
      <c r="C335">
        <v>0.49834000000000001</v>
      </c>
      <c r="D335" t="s">
        <v>1125</v>
      </c>
      <c r="E335">
        <v>200</v>
      </c>
      <c r="F335" t="s">
        <v>1202</v>
      </c>
      <c r="G335">
        <f>INDEX(Prices!C:C,MATCH(D335,Prices!B:B,0))*C335</f>
        <v>292.78023173999998</v>
      </c>
    </row>
    <row r="336" spans="1:7" x14ac:dyDescent="0.3">
      <c r="A336" t="s">
        <v>4569</v>
      </c>
      <c r="B336" t="s">
        <v>4574</v>
      </c>
      <c r="C336">
        <v>7.2539999999999898E-4</v>
      </c>
      <c r="D336" t="s">
        <v>1125</v>
      </c>
      <c r="E336">
        <v>1</v>
      </c>
      <c r="F336" t="s">
        <v>9</v>
      </c>
      <c r="G336">
        <f>INDEX(Prices!C:C,MATCH(D336,Prices!B:B,0))*C336</f>
        <v>0.42618047939999937</v>
      </c>
    </row>
    <row r="337" spans="1:7" x14ac:dyDescent="0.3">
      <c r="A337" t="s">
        <v>4570</v>
      </c>
      <c r="B337" t="s">
        <v>4574</v>
      </c>
      <c r="C337">
        <v>3.6259999999999999E-3</v>
      </c>
      <c r="D337" t="s">
        <v>1125</v>
      </c>
      <c r="E337">
        <v>5</v>
      </c>
      <c r="F337" t="s">
        <v>9</v>
      </c>
      <c r="G337">
        <f>INDEX(Prices!C:C,MATCH(D337,Prices!B:B,0))*C337</f>
        <v>2.1303148859999999</v>
      </c>
    </row>
    <row r="338" spans="1:7" x14ac:dyDescent="0.3">
      <c r="A338" t="s">
        <v>4571</v>
      </c>
      <c r="B338" t="s">
        <v>4574</v>
      </c>
      <c r="C338">
        <v>1.461870864E-2</v>
      </c>
      <c r="D338" t="s">
        <v>1125</v>
      </c>
      <c r="E338">
        <v>20.1693</v>
      </c>
      <c r="F338" t="s">
        <v>9</v>
      </c>
      <c r="G338">
        <f>INDEX(Prices!C:C,MATCH(D338,Prices!B:B,0))*C338</f>
        <v>8.5886521317950404</v>
      </c>
    </row>
    <row r="339" spans="1:7" x14ac:dyDescent="0.3">
      <c r="A339" t="s">
        <v>4572</v>
      </c>
      <c r="B339" t="s">
        <v>4574</v>
      </c>
      <c r="C339">
        <v>0.15958800000000001</v>
      </c>
      <c r="D339" t="s">
        <v>1125</v>
      </c>
      <c r="E339">
        <v>220</v>
      </c>
      <c r="F339" t="s">
        <v>9</v>
      </c>
      <c r="G339">
        <f>INDEX(Prices!C:C,MATCH(D339,Prices!B:B,0))*C339</f>
        <v>93.759705467999993</v>
      </c>
    </row>
    <row r="340" spans="1:7" x14ac:dyDescent="0.3">
      <c r="A340" t="s">
        <v>4573</v>
      </c>
      <c r="B340" t="s">
        <v>4574</v>
      </c>
      <c r="C340">
        <v>2.1879E-3</v>
      </c>
      <c r="D340" t="s">
        <v>1125</v>
      </c>
      <c r="E340">
        <v>3</v>
      </c>
      <c r="F340" t="s">
        <v>9</v>
      </c>
      <c r="G340">
        <f>INDEX(Prices!C:C,MATCH(D340,Prices!B:B,0))*C340</f>
        <v>1.2854153169</v>
      </c>
    </row>
    <row r="341" spans="1:7" x14ac:dyDescent="0.3">
      <c r="A341" t="s">
        <v>4575</v>
      </c>
      <c r="B341" t="s">
        <v>4574</v>
      </c>
      <c r="C341">
        <v>4.3751999999999999E-2</v>
      </c>
      <c r="D341" t="s">
        <v>1125</v>
      </c>
      <c r="E341">
        <v>60</v>
      </c>
      <c r="F341" t="s">
        <v>9</v>
      </c>
      <c r="G341">
        <f>INDEX(Prices!C:C,MATCH(D341,Prices!B:B,0))*C341</f>
        <v>25.704781271999998</v>
      </c>
    </row>
    <row r="342" spans="1:7" x14ac:dyDescent="0.3">
      <c r="A342" t="s">
        <v>4576</v>
      </c>
      <c r="B342" t="s">
        <v>4574</v>
      </c>
      <c r="C342">
        <v>0.68554199999999998</v>
      </c>
      <c r="D342" t="s">
        <v>1125</v>
      </c>
      <c r="E342">
        <v>940</v>
      </c>
      <c r="F342" t="s">
        <v>9</v>
      </c>
      <c r="G342">
        <f>INDEX(Prices!C:C,MATCH(D342,Prices!B:B,0))*C342</f>
        <v>402.76346596199994</v>
      </c>
    </row>
    <row r="343" spans="1:7" x14ac:dyDescent="0.3">
      <c r="A343" t="s">
        <v>4577</v>
      </c>
      <c r="B343" t="s">
        <v>4574</v>
      </c>
      <c r="C343">
        <v>8.3250000000000002E-4</v>
      </c>
      <c r="D343" t="s">
        <v>1125</v>
      </c>
      <c r="E343">
        <v>10</v>
      </c>
      <c r="F343" t="s">
        <v>1295</v>
      </c>
      <c r="G343">
        <f>INDEX(Prices!C:C,MATCH(D343,Prices!B:B,0))*C343</f>
        <v>0.48910290749999996</v>
      </c>
    </row>
    <row r="344" spans="1:7" x14ac:dyDescent="0.3">
      <c r="A344" t="s">
        <v>4578</v>
      </c>
      <c r="B344" t="s">
        <v>4574</v>
      </c>
      <c r="C344">
        <v>2.25304E-3</v>
      </c>
      <c r="D344" t="s">
        <v>1125</v>
      </c>
      <c r="E344">
        <v>1</v>
      </c>
      <c r="F344" t="s">
        <v>277</v>
      </c>
      <c r="G344">
        <f>INDEX(Prices!C:C,MATCH(D344,Prices!B:B,0))*C344</f>
        <v>1.32368578344</v>
      </c>
    </row>
    <row r="345" spans="1:7" x14ac:dyDescent="0.3">
      <c r="A345" t="s">
        <v>4579</v>
      </c>
      <c r="B345" t="s">
        <v>4581</v>
      </c>
      <c r="C345">
        <v>0.17548800000000001</v>
      </c>
      <c r="D345" t="s">
        <v>1125</v>
      </c>
      <c r="E345">
        <v>240</v>
      </c>
      <c r="F345" t="s">
        <v>9</v>
      </c>
      <c r="G345">
        <f>INDEX(Prices!C:C,MATCH(D345,Prices!B:B,0))*C345</f>
        <v>103.101130368</v>
      </c>
    </row>
    <row r="346" spans="1:7" x14ac:dyDescent="0.3">
      <c r="A346" t="s">
        <v>4580</v>
      </c>
      <c r="B346" t="s">
        <v>4581</v>
      </c>
      <c r="C346">
        <v>0.39217639999999998</v>
      </c>
      <c r="D346" t="s">
        <v>1125</v>
      </c>
      <c r="E346">
        <v>539</v>
      </c>
      <c r="F346" t="s">
        <v>9</v>
      </c>
      <c r="G346">
        <f>INDEX(Prices!C:C,MATCH(D346,Prices!B:B,0))*C346</f>
        <v>230.40794894039996</v>
      </c>
    </row>
    <row r="347" spans="1:7" x14ac:dyDescent="0.3">
      <c r="A347" t="s">
        <v>4582</v>
      </c>
      <c r="B347" t="s">
        <v>4581</v>
      </c>
      <c r="C347">
        <v>0.37438739999999998</v>
      </c>
      <c r="D347" t="s">
        <v>1125</v>
      </c>
      <c r="E347">
        <v>513</v>
      </c>
      <c r="F347" t="s">
        <v>9</v>
      </c>
      <c r="G347">
        <f>INDEX(Prices!C:C,MATCH(D347,Prices!B:B,0))*C347</f>
        <v>219.95671576139998</v>
      </c>
    </row>
    <row r="348" spans="1:7" x14ac:dyDescent="0.3">
      <c r="A348" t="s">
        <v>4583</v>
      </c>
      <c r="B348" t="s">
        <v>4581</v>
      </c>
      <c r="C348">
        <v>0.98575595999999999</v>
      </c>
      <c r="D348" t="s">
        <v>1125</v>
      </c>
      <c r="E348">
        <v>42</v>
      </c>
      <c r="F348" t="s">
        <v>855</v>
      </c>
      <c r="G348">
        <f>INDEX(Prices!C:C,MATCH(D348,Prices!B:B,0))*C348</f>
        <v>579.14246981555993</v>
      </c>
    </row>
    <row r="349" spans="1:7" x14ac:dyDescent="0.3">
      <c r="A349" t="s">
        <v>4584</v>
      </c>
      <c r="B349" t="s">
        <v>4581</v>
      </c>
      <c r="C349">
        <v>0.141125</v>
      </c>
      <c r="D349" t="s">
        <v>1125</v>
      </c>
      <c r="E349">
        <v>25</v>
      </c>
      <c r="F349" t="s">
        <v>1163</v>
      </c>
      <c r="G349">
        <f>INDEX(Prices!C:C,MATCH(D349,Prices!B:B,0))*C349</f>
        <v>82.912489874999991</v>
      </c>
    </row>
    <row r="350" spans="1:7" x14ac:dyDescent="0.3">
      <c r="A350" t="s">
        <v>4585</v>
      </c>
      <c r="B350" t="s">
        <v>4581</v>
      </c>
      <c r="C350">
        <v>4.6940759999999998E-2</v>
      </c>
      <c r="D350" t="s">
        <v>1125</v>
      </c>
      <c r="E350">
        <v>2</v>
      </c>
      <c r="F350" t="s">
        <v>855</v>
      </c>
      <c r="G350">
        <f>INDEX(Prices!C:C,MATCH(D350,Prices!B:B,0))*C350</f>
        <v>27.578212848359996</v>
      </c>
    </row>
    <row r="351" spans="1:7" x14ac:dyDescent="0.3">
      <c r="A351" t="s">
        <v>4586</v>
      </c>
      <c r="B351" t="s">
        <v>4590</v>
      </c>
      <c r="C351">
        <v>0.38599600000000001</v>
      </c>
      <c r="D351" t="s">
        <v>1125</v>
      </c>
      <c r="E351">
        <v>200</v>
      </c>
      <c r="F351" t="s">
        <v>116</v>
      </c>
      <c r="G351">
        <f>INDEX(Prices!C:C,MATCH(D351,Prices!B:B,0))*C351</f>
        <v>226.776895956</v>
      </c>
    </row>
    <row r="352" spans="1:7" x14ac:dyDescent="0.3">
      <c r="A352" t="s">
        <v>4587</v>
      </c>
      <c r="B352" t="s">
        <v>4590</v>
      </c>
      <c r="C352">
        <v>0.13242960000000001</v>
      </c>
      <c r="D352" t="s">
        <v>1125</v>
      </c>
      <c r="E352">
        <v>20</v>
      </c>
      <c r="F352" t="s">
        <v>1150</v>
      </c>
      <c r="G352">
        <f>INDEX(Prices!C:C,MATCH(D352,Prices!B:B,0))*C352</f>
        <v>77.803846725599996</v>
      </c>
    </row>
    <row r="353" spans="1:7" x14ac:dyDescent="0.3">
      <c r="A353" t="s">
        <v>4588</v>
      </c>
      <c r="B353" t="s">
        <v>4590</v>
      </c>
      <c r="C353">
        <v>6.8150000000000002E-2</v>
      </c>
      <c r="D353" t="s">
        <v>1125</v>
      </c>
      <c r="E353">
        <v>1000</v>
      </c>
      <c r="F353" t="s">
        <v>731</v>
      </c>
      <c r="G353">
        <f>INDEX(Prices!C:C,MATCH(D353,Prices!B:B,0))*C353</f>
        <v>40.038874649999997</v>
      </c>
    </row>
    <row r="354" spans="1:7" x14ac:dyDescent="0.3">
      <c r="A354" t="s">
        <v>4589</v>
      </c>
      <c r="B354" t="s">
        <v>4590</v>
      </c>
      <c r="C354">
        <v>0.22856000000000001</v>
      </c>
      <c r="D354" t="s">
        <v>1125</v>
      </c>
      <c r="E354">
        <v>40</v>
      </c>
      <c r="F354" t="s">
        <v>1163</v>
      </c>
      <c r="G354">
        <f>INDEX(Prices!C:C,MATCH(D354,Prices!B:B,0))*C354</f>
        <v>134.28151416</v>
      </c>
    </row>
    <row r="355" spans="1:7" x14ac:dyDescent="0.3">
      <c r="A355" t="s">
        <v>4591</v>
      </c>
      <c r="B355" t="s">
        <v>4596</v>
      </c>
      <c r="C355">
        <v>0.69599999999999995</v>
      </c>
      <c r="D355" t="s">
        <v>1125</v>
      </c>
      <c r="E355">
        <v>30</v>
      </c>
      <c r="F355" t="s">
        <v>1130</v>
      </c>
      <c r="G355">
        <f>INDEX(Prices!C:C,MATCH(D355,Prices!B:B,0))*C355</f>
        <v>408.90765599999997</v>
      </c>
    </row>
    <row r="356" spans="1:7" x14ac:dyDescent="0.3">
      <c r="A356" t="s">
        <v>4592</v>
      </c>
      <c r="B356" t="s">
        <v>4596</v>
      </c>
      <c r="C356">
        <v>28</v>
      </c>
      <c r="D356" t="s">
        <v>1130</v>
      </c>
      <c r="E356">
        <v>0.6430149825</v>
      </c>
      <c r="F356" t="s">
        <v>8</v>
      </c>
      <c r="G356">
        <f>INDEX(Prices!C:C,MATCH(D356,Prices!B:B,0))*C356</f>
        <v>339.57279999999997</v>
      </c>
    </row>
    <row r="357" spans="1:7" x14ac:dyDescent="0.3">
      <c r="A357" t="s">
        <v>4593</v>
      </c>
      <c r="B357" t="s">
        <v>4596</v>
      </c>
      <c r="C357">
        <v>6.0839999999999998E-2</v>
      </c>
      <c r="D357" t="s">
        <v>1125</v>
      </c>
      <c r="E357">
        <v>900</v>
      </c>
      <c r="F357" t="s">
        <v>731</v>
      </c>
      <c r="G357">
        <f>INDEX(Prices!C:C,MATCH(D357,Prices!B:B,0))*C357</f>
        <v>35.744169239999998</v>
      </c>
    </row>
    <row r="358" spans="1:7" x14ac:dyDescent="0.3">
      <c r="A358" t="s">
        <v>4594</v>
      </c>
      <c r="B358" t="s">
        <v>4596</v>
      </c>
      <c r="C358">
        <v>30</v>
      </c>
      <c r="D358" t="s">
        <v>1130</v>
      </c>
      <c r="E358">
        <v>0.68753769379999996</v>
      </c>
      <c r="F358" t="s">
        <v>8</v>
      </c>
      <c r="G358">
        <f>INDEX(Prices!C:C,MATCH(D358,Prices!B:B,0))*C358</f>
        <v>363.82799999999997</v>
      </c>
    </row>
    <row r="359" spans="1:7" x14ac:dyDescent="0.3">
      <c r="A359" t="s">
        <v>4595</v>
      </c>
      <c r="B359" t="s">
        <v>4596</v>
      </c>
      <c r="C359">
        <v>0.68013000000000001</v>
      </c>
      <c r="D359" t="s">
        <v>1125</v>
      </c>
      <c r="E359">
        <v>30</v>
      </c>
      <c r="F359" t="s">
        <v>1130</v>
      </c>
      <c r="G359">
        <f>INDEX(Prices!C:C,MATCH(D359,Prices!B:B,0))*C359</f>
        <v>399.58385642999997</v>
      </c>
    </row>
    <row r="360" spans="1:7" x14ac:dyDescent="0.3">
      <c r="A360" t="s">
        <v>4597</v>
      </c>
      <c r="B360" t="s">
        <v>4596</v>
      </c>
      <c r="C360">
        <v>1.6999999999999999E-3</v>
      </c>
      <c r="D360" t="s">
        <v>1125</v>
      </c>
      <c r="E360">
        <v>2.6952041220768899</v>
      </c>
      <c r="F360" t="s">
        <v>1222</v>
      </c>
      <c r="G360">
        <f>INDEX(Prices!C:C,MATCH(D360,Prices!B:B,0))*C360</f>
        <v>0.99876869999999984</v>
      </c>
    </row>
    <row r="361" spans="1:7" x14ac:dyDescent="0.3">
      <c r="A361" t="s">
        <v>4598</v>
      </c>
      <c r="B361" t="s">
        <v>4596</v>
      </c>
      <c r="C361">
        <v>0.37204999999999999</v>
      </c>
      <c r="D361" t="s">
        <v>1125</v>
      </c>
      <c r="E361">
        <v>500</v>
      </c>
      <c r="F361" t="s">
        <v>9</v>
      </c>
      <c r="G361">
        <f>INDEX(Prices!C:C,MATCH(D361,Prices!B:B,0))*C361</f>
        <v>218.58346754999999</v>
      </c>
    </row>
    <row r="362" spans="1:7" x14ac:dyDescent="0.3">
      <c r="A362" t="s">
        <v>4599</v>
      </c>
      <c r="B362" t="s">
        <v>4602</v>
      </c>
      <c r="C362" s="1">
        <v>6.7449999999998997E-5</v>
      </c>
      <c r="D362" t="s">
        <v>1125</v>
      </c>
      <c r="E362">
        <v>1</v>
      </c>
      <c r="F362" t="s">
        <v>731</v>
      </c>
      <c r="G362">
        <f>INDEX(Prices!C:C,MATCH(D362,Prices!B:B,0))*C362</f>
        <v>3.962761694999941E-2</v>
      </c>
    </row>
    <row r="363" spans="1:7" x14ac:dyDescent="0.3">
      <c r="A363" t="s">
        <v>4600</v>
      </c>
      <c r="B363" t="s">
        <v>4602</v>
      </c>
      <c r="C363">
        <v>100</v>
      </c>
      <c r="D363" t="s">
        <v>1150</v>
      </c>
      <c r="E363">
        <v>0.65400000000000003</v>
      </c>
      <c r="F363" t="s">
        <v>8</v>
      </c>
      <c r="G363">
        <f>INDEX(Prices!C:C,MATCH(D363,Prices!B:B,0))*C363</f>
        <v>364.625</v>
      </c>
    </row>
    <row r="364" spans="1:7" x14ac:dyDescent="0.3">
      <c r="A364" t="s">
        <v>4601</v>
      </c>
      <c r="B364" t="s">
        <v>4602</v>
      </c>
      <c r="C364">
        <v>97.596999999999994</v>
      </c>
      <c r="D364" t="s">
        <v>1150</v>
      </c>
      <c r="E364">
        <v>0.64414020000000005</v>
      </c>
      <c r="F364" t="s">
        <v>8</v>
      </c>
      <c r="G364">
        <f>INDEX(Prices!C:C,MATCH(D364,Prices!B:B,0))*C364</f>
        <v>355.86306124999999</v>
      </c>
    </row>
    <row r="365" spans="1:7" x14ac:dyDescent="0.3">
      <c r="A365" t="s">
        <v>4603</v>
      </c>
      <c r="B365" t="s">
        <v>4602</v>
      </c>
      <c r="C365">
        <v>0.6774</v>
      </c>
      <c r="D365" t="s">
        <v>1125</v>
      </c>
      <c r="E365">
        <v>30</v>
      </c>
      <c r="F365" t="s">
        <v>1130</v>
      </c>
      <c r="G365">
        <f>INDEX(Prices!C:C,MATCH(D365,Prices!B:B,0))*C365</f>
        <v>397.9799514</v>
      </c>
    </row>
    <row r="366" spans="1:7" x14ac:dyDescent="0.3">
      <c r="A366" t="s">
        <v>4604</v>
      </c>
      <c r="B366" t="s">
        <v>4602</v>
      </c>
      <c r="C366">
        <v>30</v>
      </c>
      <c r="D366" t="s">
        <v>1130</v>
      </c>
      <c r="E366">
        <v>0.68166000000000004</v>
      </c>
      <c r="F366" t="s">
        <v>8</v>
      </c>
      <c r="G366">
        <f>INDEX(Prices!C:C,MATCH(D366,Prices!B:B,0))*C366</f>
        <v>363.82799999999997</v>
      </c>
    </row>
    <row r="367" spans="1:7" x14ac:dyDescent="0.3">
      <c r="A367" t="s">
        <v>4605</v>
      </c>
      <c r="B367" t="s">
        <v>4611</v>
      </c>
      <c r="C367">
        <v>0.78566800000000003</v>
      </c>
      <c r="D367" t="s">
        <v>1125</v>
      </c>
      <c r="E367">
        <v>1042</v>
      </c>
      <c r="F367" t="s">
        <v>9</v>
      </c>
      <c r="G367">
        <f>INDEX(Prices!C:C,MATCH(D367,Prices!B:B,0))*C367</f>
        <v>461.58859234800002</v>
      </c>
    </row>
    <row r="368" spans="1:7" x14ac:dyDescent="0.3">
      <c r="A368" t="s">
        <v>4606</v>
      </c>
      <c r="B368" t="s">
        <v>4611</v>
      </c>
      <c r="C368">
        <v>30</v>
      </c>
      <c r="D368" t="s">
        <v>1130</v>
      </c>
      <c r="E368">
        <v>0.68945999999999996</v>
      </c>
      <c r="F368" t="s">
        <v>8</v>
      </c>
      <c r="G368">
        <f>INDEX(Prices!C:C,MATCH(D368,Prices!B:B,0))*C368</f>
        <v>363.82799999999997</v>
      </c>
    </row>
    <row r="369" spans="1:7" x14ac:dyDescent="0.3">
      <c r="A369" t="s">
        <v>4607</v>
      </c>
      <c r="B369" t="s">
        <v>4611</v>
      </c>
      <c r="C369">
        <v>0.68652000000000002</v>
      </c>
      <c r="D369" t="s">
        <v>1125</v>
      </c>
      <c r="E369">
        <v>30</v>
      </c>
      <c r="F369" t="s">
        <v>1130</v>
      </c>
      <c r="G369">
        <f>INDEX(Prices!C:C,MATCH(D369,Prices!B:B,0))*C369</f>
        <v>403.33805172000001</v>
      </c>
    </row>
    <row r="370" spans="1:7" x14ac:dyDescent="0.3">
      <c r="A370" t="s">
        <v>4608</v>
      </c>
      <c r="B370" t="s">
        <v>4611</v>
      </c>
      <c r="C370">
        <v>700</v>
      </c>
      <c r="D370" t="s">
        <v>9</v>
      </c>
      <c r="E370">
        <v>0.51587058159999999</v>
      </c>
      <c r="F370" t="s">
        <v>8</v>
      </c>
      <c r="G370">
        <f>INDEX(Prices!C:C,MATCH(D370,Prices!B:B,0))*C370</f>
        <v>202.66609999999997</v>
      </c>
    </row>
    <row r="371" spans="1:7" x14ac:dyDescent="0.3">
      <c r="A371" t="s">
        <v>4609</v>
      </c>
      <c r="B371" t="s">
        <v>4611</v>
      </c>
      <c r="C371">
        <v>0.68454000000000004</v>
      </c>
      <c r="D371" t="s">
        <v>1125</v>
      </c>
      <c r="E371">
        <v>30</v>
      </c>
      <c r="F371" t="s">
        <v>1130</v>
      </c>
      <c r="G371">
        <f>INDEX(Prices!C:C,MATCH(D371,Prices!B:B,0))*C371</f>
        <v>402.17477994000001</v>
      </c>
    </row>
    <row r="372" spans="1:7" x14ac:dyDescent="0.3">
      <c r="A372" t="s">
        <v>4610</v>
      </c>
      <c r="B372" t="s">
        <v>4611</v>
      </c>
      <c r="C372">
        <v>30</v>
      </c>
      <c r="D372" t="s">
        <v>1130</v>
      </c>
      <c r="E372">
        <v>0.69345000000000001</v>
      </c>
      <c r="F372" t="s">
        <v>8</v>
      </c>
      <c r="G372">
        <f>INDEX(Prices!C:C,MATCH(D372,Prices!B:B,0))*C372</f>
        <v>363.82799999999997</v>
      </c>
    </row>
    <row r="373" spans="1:7" x14ac:dyDescent="0.3">
      <c r="A373" t="s">
        <v>4612</v>
      </c>
      <c r="B373" t="s">
        <v>4617</v>
      </c>
      <c r="C373">
        <v>0.68610000000000004</v>
      </c>
      <c r="D373" t="s">
        <v>1125</v>
      </c>
      <c r="E373">
        <v>30</v>
      </c>
      <c r="F373" t="s">
        <v>1130</v>
      </c>
      <c r="G373">
        <f>INDEX(Prices!C:C,MATCH(D373,Prices!B:B,0))*C373</f>
        <v>403.09129710000002</v>
      </c>
    </row>
    <row r="374" spans="1:7" x14ac:dyDescent="0.3">
      <c r="A374" t="s">
        <v>4613</v>
      </c>
      <c r="B374" t="s">
        <v>4617</v>
      </c>
      <c r="C374">
        <v>30</v>
      </c>
      <c r="D374" t="s">
        <v>1130</v>
      </c>
      <c r="E374">
        <v>0.69354000000000005</v>
      </c>
      <c r="F374" t="s">
        <v>8</v>
      </c>
      <c r="G374">
        <f>INDEX(Prices!C:C,MATCH(D374,Prices!B:B,0))*C374</f>
        <v>363.82799999999997</v>
      </c>
    </row>
    <row r="375" spans="1:7" x14ac:dyDescent="0.3">
      <c r="A375" t="s">
        <v>4614</v>
      </c>
      <c r="B375" t="s">
        <v>4617</v>
      </c>
      <c r="C375">
        <v>1422.00935478</v>
      </c>
      <c r="D375" t="s">
        <v>116</v>
      </c>
      <c r="E375">
        <v>2.66680790376732</v>
      </c>
      <c r="F375" t="s">
        <v>8</v>
      </c>
      <c r="G375">
        <f>INDEX(Prices!C:C,MATCH(D375,Prices!B:B,0))*C375</f>
        <v>2034.5967647256762</v>
      </c>
    </row>
    <row r="376" spans="1:7" x14ac:dyDescent="0.3">
      <c r="A376" t="s">
        <v>4615</v>
      </c>
      <c r="B376" t="s">
        <v>4617</v>
      </c>
      <c r="C376">
        <v>1600</v>
      </c>
      <c r="D376" t="s">
        <v>1222</v>
      </c>
      <c r="E376">
        <v>1.04</v>
      </c>
      <c r="F376" t="s">
        <v>8</v>
      </c>
      <c r="G376">
        <f>INDEX(Prices!C:C,MATCH(D376,Prices!B:B,0))*C376</f>
        <v>494.23199999999997</v>
      </c>
    </row>
    <row r="377" spans="1:7" x14ac:dyDescent="0.3">
      <c r="A377" t="s">
        <v>4616</v>
      </c>
      <c r="B377" t="s">
        <v>4617</v>
      </c>
      <c r="C377">
        <v>8.4949999999999998E-2</v>
      </c>
      <c r="D377" t="s">
        <v>1125</v>
      </c>
      <c r="E377">
        <v>1000</v>
      </c>
      <c r="F377" t="s">
        <v>1807</v>
      </c>
      <c r="G377">
        <f>INDEX(Prices!C:C,MATCH(D377,Prices!B:B,0))*C377</f>
        <v>49.909059449999994</v>
      </c>
    </row>
    <row r="378" spans="1:7" x14ac:dyDescent="0.3">
      <c r="A378" t="s">
        <v>4618</v>
      </c>
      <c r="B378" t="s">
        <v>4620</v>
      </c>
      <c r="C378">
        <v>5.8599999999999998E-3</v>
      </c>
      <c r="D378" t="s">
        <v>1125</v>
      </c>
      <c r="E378">
        <v>1</v>
      </c>
      <c r="F378" t="s">
        <v>1163</v>
      </c>
      <c r="G378">
        <f>INDEX(Prices!C:C,MATCH(D378,Prices!B:B,0))*C378</f>
        <v>3.4428144599999997</v>
      </c>
    </row>
    <row r="379" spans="1:7" x14ac:dyDescent="0.3">
      <c r="A379" t="s">
        <v>4619</v>
      </c>
      <c r="B379" t="s">
        <v>4620</v>
      </c>
      <c r="C379">
        <v>7.5189999999999996E-3</v>
      </c>
      <c r="D379" t="s">
        <v>1125</v>
      </c>
      <c r="E379">
        <v>10</v>
      </c>
      <c r="F379" t="s">
        <v>9</v>
      </c>
      <c r="G379">
        <f>INDEX(Prices!C:C,MATCH(D379,Prices!B:B,0))*C379</f>
        <v>4.4174952089999993</v>
      </c>
    </row>
    <row r="380" spans="1:7" x14ac:dyDescent="0.3">
      <c r="A380" t="s">
        <v>4621</v>
      </c>
      <c r="B380" t="s">
        <v>4620</v>
      </c>
      <c r="C380">
        <v>0.37978000000000001</v>
      </c>
      <c r="D380" t="s">
        <v>1125</v>
      </c>
      <c r="E380">
        <v>200</v>
      </c>
      <c r="F380" t="s">
        <v>116</v>
      </c>
      <c r="G380">
        <f>INDEX(Prices!C:C,MATCH(D380,Prices!B:B,0))*C380</f>
        <v>223.12492757999999</v>
      </c>
    </row>
    <row r="381" spans="1:7" x14ac:dyDescent="0.3">
      <c r="A381" t="s">
        <v>4622</v>
      </c>
      <c r="B381" t="s">
        <v>4627</v>
      </c>
      <c r="C381">
        <v>0.71570999999999996</v>
      </c>
      <c r="D381" t="s">
        <v>1125</v>
      </c>
      <c r="E381">
        <v>30</v>
      </c>
      <c r="F381" t="s">
        <v>1130</v>
      </c>
      <c r="G381">
        <f>INDEX(Prices!C:C,MATCH(D381,Prices!B:B,0))*C381</f>
        <v>420.48749780999998</v>
      </c>
    </row>
    <row r="382" spans="1:7" x14ac:dyDescent="0.3">
      <c r="A382" t="s">
        <v>4623</v>
      </c>
      <c r="B382" t="s">
        <v>4627</v>
      </c>
      <c r="C382">
        <v>0.45576</v>
      </c>
      <c r="D382" t="s">
        <v>1125</v>
      </c>
      <c r="E382">
        <v>600</v>
      </c>
      <c r="F382" t="s">
        <v>9</v>
      </c>
      <c r="G382">
        <f>INDEX(Prices!C:C,MATCH(D382,Prices!B:B,0))*C382</f>
        <v>267.76401335999998</v>
      </c>
    </row>
    <row r="383" spans="1:7" x14ac:dyDescent="0.3">
      <c r="A383" t="s">
        <v>4624</v>
      </c>
      <c r="B383" t="s">
        <v>4627</v>
      </c>
      <c r="C383">
        <v>2.4247E-4</v>
      </c>
      <c r="D383" t="s">
        <v>1125</v>
      </c>
      <c r="E383">
        <v>0.01</v>
      </c>
      <c r="F383" t="s">
        <v>855</v>
      </c>
      <c r="G383">
        <f>INDEX(Prices!C:C,MATCH(D383,Prices!B:B,0))*C383</f>
        <v>0.14245379216999998</v>
      </c>
    </row>
    <row r="384" spans="1:7" x14ac:dyDescent="0.3">
      <c r="A384" t="s">
        <v>4625</v>
      </c>
      <c r="B384" t="s">
        <v>4627</v>
      </c>
      <c r="C384">
        <v>946.57730000000004</v>
      </c>
      <c r="D384" t="s">
        <v>9</v>
      </c>
      <c r="E384">
        <v>0.71409791511999998</v>
      </c>
      <c r="F384" t="s">
        <v>8</v>
      </c>
      <c r="G384">
        <f>INDEX(Prices!C:C,MATCH(D384,Prices!B:B,0))*C384</f>
        <v>274.05589962789998</v>
      </c>
    </row>
    <row r="385" spans="1:7" x14ac:dyDescent="0.3">
      <c r="A385" t="s">
        <v>4626</v>
      </c>
      <c r="B385" t="s">
        <v>4627</v>
      </c>
      <c r="C385">
        <v>3.8025000000000003E-2</v>
      </c>
      <c r="D385" t="s">
        <v>1125</v>
      </c>
      <c r="E385">
        <v>50</v>
      </c>
      <c r="F385" t="s">
        <v>9</v>
      </c>
      <c r="G385">
        <f>INDEX(Prices!C:C,MATCH(D385,Prices!B:B,0))*C385</f>
        <v>22.340105775000001</v>
      </c>
    </row>
    <row r="386" spans="1:7" x14ac:dyDescent="0.3">
      <c r="A386" t="s">
        <v>4628</v>
      </c>
      <c r="B386" t="s">
        <v>4627</v>
      </c>
      <c r="C386">
        <v>0.44576898288</v>
      </c>
      <c r="D386" t="s">
        <v>1125</v>
      </c>
      <c r="E386">
        <v>585.99839999999995</v>
      </c>
      <c r="F386" t="s">
        <v>9</v>
      </c>
      <c r="G386">
        <f>INDEX(Prices!C:C,MATCH(D386,Prices!B:B,0))*C386</f>
        <v>261.89418090081165</v>
      </c>
    </row>
    <row r="387" spans="1:7" x14ac:dyDescent="0.3">
      <c r="A387" t="s">
        <v>4629</v>
      </c>
      <c r="B387" t="s">
        <v>4627</v>
      </c>
      <c r="C387">
        <v>142.249</v>
      </c>
      <c r="D387" t="s">
        <v>9</v>
      </c>
      <c r="E387">
        <v>0.10668675</v>
      </c>
      <c r="F387" t="s">
        <v>8</v>
      </c>
      <c r="G387">
        <f>INDEX(Prices!C:C,MATCH(D387,Prices!B:B,0))*C387</f>
        <v>41.184357226999992</v>
      </c>
    </row>
    <row r="388" spans="1:7" x14ac:dyDescent="0.3">
      <c r="A388" t="s">
        <v>4630</v>
      </c>
      <c r="B388" t="s">
        <v>4627</v>
      </c>
      <c r="C388">
        <v>0.26270215555999998</v>
      </c>
      <c r="D388" t="s">
        <v>1125</v>
      </c>
      <c r="E388">
        <v>345.47890000000001</v>
      </c>
      <c r="F388" t="s">
        <v>9</v>
      </c>
      <c r="G388">
        <f>INDEX(Prices!C:C,MATCH(D388,Prices!B:B,0))*C388</f>
        <v>154.34040611521115</v>
      </c>
    </row>
    <row r="389" spans="1:7" x14ac:dyDescent="0.3">
      <c r="A389" t="s">
        <v>4631</v>
      </c>
      <c r="B389" t="s">
        <v>4634</v>
      </c>
      <c r="C389">
        <v>7.33929E-3</v>
      </c>
      <c r="D389" t="s">
        <v>1125</v>
      </c>
      <c r="E389">
        <v>3</v>
      </c>
      <c r="F389" t="s">
        <v>277</v>
      </c>
      <c r="G389">
        <f>INDEX(Prices!C:C,MATCH(D389,Prices!B:B,0))*C389</f>
        <v>4.3119136071900002</v>
      </c>
    </row>
    <row r="390" spans="1:7" x14ac:dyDescent="0.3">
      <c r="A390" t="s">
        <v>4632</v>
      </c>
      <c r="B390" t="s">
        <v>4634</v>
      </c>
      <c r="C390">
        <v>145.52699999999999</v>
      </c>
      <c r="D390" t="s">
        <v>9</v>
      </c>
      <c r="E390">
        <v>0.1091306973</v>
      </c>
      <c r="F390" t="s">
        <v>8</v>
      </c>
      <c r="G390">
        <f>INDEX(Prices!C:C,MATCH(D390,Prices!B:B,0))*C390</f>
        <v>42.133413620999995</v>
      </c>
    </row>
    <row r="391" spans="1:7" x14ac:dyDescent="0.3">
      <c r="A391" t="s">
        <v>4633</v>
      </c>
      <c r="B391" t="s">
        <v>4634</v>
      </c>
      <c r="C391">
        <v>2259.703</v>
      </c>
      <c r="D391" t="s">
        <v>1395</v>
      </c>
      <c r="E391">
        <v>0.34546339463999998</v>
      </c>
      <c r="F391" t="s">
        <v>8</v>
      </c>
      <c r="G391">
        <f>INDEX(Prices!C:C,MATCH(D391,Prices!B:B,0))*C391</f>
        <v>144.33107210510002</v>
      </c>
    </row>
    <row r="392" spans="1:7" x14ac:dyDescent="0.3">
      <c r="A392" t="s">
        <v>4635</v>
      </c>
      <c r="B392" t="s">
        <v>4640</v>
      </c>
      <c r="C392">
        <v>1.175E-2</v>
      </c>
      <c r="D392" t="s">
        <v>1125</v>
      </c>
      <c r="E392">
        <v>10</v>
      </c>
      <c r="F392" t="s">
        <v>1526</v>
      </c>
      <c r="G392">
        <f>INDEX(Prices!C:C,MATCH(D392,Prices!B:B,0))*C392</f>
        <v>6.9032542499999998</v>
      </c>
    </row>
    <row r="393" spans="1:7" x14ac:dyDescent="0.3">
      <c r="A393" t="s">
        <v>4636</v>
      </c>
      <c r="B393" t="s">
        <v>4640</v>
      </c>
      <c r="C393">
        <v>8.3140000000000002E-3</v>
      </c>
      <c r="D393" t="s">
        <v>1125</v>
      </c>
      <c r="E393">
        <v>100</v>
      </c>
      <c r="F393" t="s">
        <v>1807</v>
      </c>
      <c r="G393">
        <f>INDEX(Prices!C:C,MATCH(D393,Prices!B:B,0))*C393</f>
        <v>4.8845664539999998</v>
      </c>
    </row>
    <row r="394" spans="1:7" x14ac:dyDescent="0.3">
      <c r="A394" t="s">
        <v>4637</v>
      </c>
      <c r="B394" t="s">
        <v>4640</v>
      </c>
      <c r="C394">
        <v>8.3089999999999997E-2</v>
      </c>
      <c r="D394" t="s">
        <v>1125</v>
      </c>
      <c r="E394">
        <v>1000</v>
      </c>
      <c r="F394" t="s">
        <v>1807</v>
      </c>
      <c r="G394">
        <f>INDEX(Prices!C:C,MATCH(D394,Prices!B:B,0))*C394</f>
        <v>48.816288989999997</v>
      </c>
    </row>
    <row r="395" spans="1:7" x14ac:dyDescent="0.3">
      <c r="A395" t="s">
        <v>4638</v>
      </c>
      <c r="B395" t="s">
        <v>4640</v>
      </c>
      <c r="C395">
        <v>1</v>
      </c>
      <c r="D395" t="s">
        <v>1395</v>
      </c>
      <c r="E395">
        <v>1.5351000000000001E-4</v>
      </c>
      <c r="F395" t="s">
        <v>8</v>
      </c>
      <c r="G395">
        <f>INDEX(Prices!C:C,MATCH(D395,Prices!B:B,0))*C395</f>
        <v>6.3871700000000003E-2</v>
      </c>
    </row>
    <row r="396" spans="1:7" x14ac:dyDescent="0.3">
      <c r="A396" t="s">
        <v>4639</v>
      </c>
      <c r="B396" t="s">
        <v>4640</v>
      </c>
      <c r="C396">
        <v>5.5363919999999997E-2</v>
      </c>
      <c r="D396" t="s">
        <v>1125</v>
      </c>
      <c r="E396">
        <v>8</v>
      </c>
      <c r="F396" t="s">
        <v>1150</v>
      </c>
      <c r="G396">
        <f>INDEX(Prices!C:C,MATCH(D396,Prices!B:B,0))*C396</f>
        <v>32.526912003119996</v>
      </c>
    </row>
    <row r="397" spans="1:7" x14ac:dyDescent="0.3">
      <c r="A397" t="s">
        <v>4641</v>
      </c>
      <c r="B397" t="s">
        <v>4640</v>
      </c>
      <c r="C397">
        <v>1.5495999999999899E-4</v>
      </c>
      <c r="D397" t="s">
        <v>1125</v>
      </c>
      <c r="E397">
        <v>1</v>
      </c>
      <c r="F397" t="s">
        <v>1395</v>
      </c>
      <c r="G397">
        <f>INDEX(Prices!C:C,MATCH(D397,Prices!B:B,0))*C397</f>
        <v>9.1040704559999408E-2</v>
      </c>
    </row>
    <row r="398" spans="1:7" x14ac:dyDescent="0.3">
      <c r="A398" t="s">
        <v>4642</v>
      </c>
      <c r="B398" t="s">
        <v>4640</v>
      </c>
      <c r="C398">
        <v>0.54215000000000002</v>
      </c>
      <c r="D398" t="s">
        <v>1125</v>
      </c>
      <c r="E398">
        <v>700</v>
      </c>
      <c r="F398" t="s">
        <v>9</v>
      </c>
      <c r="G398">
        <f>INDEX(Prices!C:C,MATCH(D398,Prices!B:B,0))*C398</f>
        <v>318.51908865000001</v>
      </c>
    </row>
    <row r="399" spans="1:7" x14ac:dyDescent="0.3">
      <c r="A399" t="s">
        <v>4643</v>
      </c>
      <c r="B399" t="s">
        <v>4640</v>
      </c>
      <c r="C399">
        <v>1.00685</v>
      </c>
      <c r="D399" t="s">
        <v>1125</v>
      </c>
      <c r="E399">
        <v>1300</v>
      </c>
      <c r="F399" t="s">
        <v>9</v>
      </c>
      <c r="G399">
        <f>INDEX(Prices!C:C,MATCH(D399,Prices!B:B,0))*C399</f>
        <v>591.53545035000002</v>
      </c>
    </row>
    <row r="400" spans="1:7" x14ac:dyDescent="0.3">
      <c r="A400" t="s">
        <v>4644</v>
      </c>
      <c r="B400" t="s">
        <v>4640</v>
      </c>
      <c r="C400">
        <v>3.6784500000000002</v>
      </c>
      <c r="D400" t="s">
        <v>1125</v>
      </c>
      <c r="E400">
        <v>150</v>
      </c>
      <c r="F400" t="s">
        <v>855</v>
      </c>
      <c r="G400">
        <f>INDEX(Prices!C:C,MATCH(D400,Prices!B:B,0))*C400</f>
        <v>2161.1298379499999</v>
      </c>
    </row>
    <row r="401" spans="1:7" x14ac:dyDescent="0.3">
      <c r="A401" t="s">
        <v>4645</v>
      </c>
      <c r="B401" t="s">
        <v>4640</v>
      </c>
      <c r="C401">
        <v>267.69299999999998</v>
      </c>
      <c r="D401" t="s">
        <v>855</v>
      </c>
      <c r="E401">
        <v>6.4452028826000003</v>
      </c>
      <c r="F401" t="s">
        <v>8</v>
      </c>
      <c r="G401">
        <f>INDEX(Prices!C:C,MATCH(D401,Prices!B:B,0))*C401</f>
        <v>2928.3472655999999</v>
      </c>
    </row>
    <row r="402" spans="1:7" x14ac:dyDescent="0.3">
      <c r="A402" t="s">
        <v>4646</v>
      </c>
      <c r="B402" t="s">
        <v>6365</v>
      </c>
      <c r="C402">
        <v>6.055E-2</v>
      </c>
      <c r="D402" t="s">
        <v>1125</v>
      </c>
      <c r="E402">
        <v>10</v>
      </c>
      <c r="F402" t="s">
        <v>1163</v>
      </c>
      <c r="G402">
        <f>INDEX(Prices!C:C,MATCH(D402,Prices!B:B,0))*C402</f>
        <v>35.573791049999997</v>
      </c>
    </row>
    <row r="403" spans="1:7" x14ac:dyDescent="0.3">
      <c r="A403" t="s">
        <v>4647</v>
      </c>
      <c r="B403" t="s">
        <v>6366</v>
      </c>
      <c r="C403">
        <v>2000</v>
      </c>
      <c r="D403" t="s">
        <v>9</v>
      </c>
      <c r="E403">
        <v>1.5145999999999999</v>
      </c>
      <c r="F403" t="s">
        <v>8</v>
      </c>
      <c r="G403">
        <f>INDEX(Prices!C:C,MATCH(D403,Prices!B:B,0))*C403</f>
        <v>579.04599999999994</v>
      </c>
    </row>
    <row r="404" spans="1:7" x14ac:dyDescent="0.3">
      <c r="A404" t="s">
        <v>4648</v>
      </c>
      <c r="B404" t="s">
        <v>6367</v>
      </c>
      <c r="C404">
        <v>0.99990000000000001</v>
      </c>
      <c r="D404" t="s">
        <v>9</v>
      </c>
      <c r="E404">
        <v>7.6402358999999901E-4</v>
      </c>
      <c r="F404" t="s">
        <v>8</v>
      </c>
      <c r="G404">
        <f>INDEX(Prices!C:C,MATCH(D404,Prices!B:B,0))*C404</f>
        <v>0.28949404769999998</v>
      </c>
    </row>
    <row r="405" spans="1:7" x14ac:dyDescent="0.3">
      <c r="A405" t="s">
        <v>4649</v>
      </c>
      <c r="B405" t="s">
        <v>4658</v>
      </c>
      <c r="C405">
        <v>7.6900000000000004E-4</v>
      </c>
      <c r="D405" t="s">
        <v>1125</v>
      </c>
      <c r="E405">
        <v>1</v>
      </c>
      <c r="F405" t="s">
        <v>9</v>
      </c>
      <c r="G405">
        <f>INDEX(Prices!C:C,MATCH(D405,Prices!B:B,0))*C405</f>
        <v>0.45179595900000002</v>
      </c>
    </row>
    <row r="406" spans="1:7" x14ac:dyDescent="0.3">
      <c r="A406" t="s">
        <v>4650</v>
      </c>
      <c r="B406" t="s">
        <v>6368</v>
      </c>
      <c r="C406">
        <v>13.6221</v>
      </c>
      <c r="D406" t="s">
        <v>1125</v>
      </c>
      <c r="E406">
        <v>17000</v>
      </c>
      <c r="F406" t="s">
        <v>9</v>
      </c>
      <c r="G406">
        <f>INDEX(Prices!C:C,MATCH(D406,Prices!B:B,0))*C406</f>
        <v>8003.1335930999994</v>
      </c>
    </row>
    <row r="407" spans="1:7" x14ac:dyDescent="0.3">
      <c r="A407" t="s">
        <v>4651</v>
      </c>
      <c r="B407" t="s">
        <v>6369</v>
      </c>
      <c r="C407">
        <v>4.9439999999999998E-2</v>
      </c>
      <c r="D407" t="s">
        <v>1125</v>
      </c>
      <c r="E407">
        <v>2</v>
      </c>
      <c r="F407" t="s">
        <v>855</v>
      </c>
      <c r="G407">
        <f>INDEX(Prices!C:C,MATCH(D407,Prices!B:B,0))*C407</f>
        <v>29.046543839999998</v>
      </c>
    </row>
    <row r="408" spans="1:7" x14ac:dyDescent="0.3">
      <c r="A408" t="s">
        <v>4652</v>
      </c>
      <c r="B408" t="s">
        <v>6370</v>
      </c>
      <c r="C408">
        <v>27220.2209</v>
      </c>
      <c r="D408" t="s">
        <v>9</v>
      </c>
      <c r="E408">
        <v>20.402566523699999</v>
      </c>
      <c r="F408" t="s">
        <v>8</v>
      </c>
      <c r="G408">
        <f>INDEX(Prices!C:C,MATCH(D408,Prices!B:B,0))*C408</f>
        <v>7880.8800156306997</v>
      </c>
    </row>
    <row r="409" spans="1:7" x14ac:dyDescent="0.3">
      <c r="A409" t="s">
        <v>4654</v>
      </c>
      <c r="B409" t="s">
        <v>4664</v>
      </c>
      <c r="C409">
        <v>1.8048211999999999</v>
      </c>
      <c r="D409" t="s">
        <v>1125</v>
      </c>
      <c r="E409">
        <v>2327</v>
      </c>
      <c r="F409" t="s">
        <v>9</v>
      </c>
      <c r="G409">
        <f>INDEX(Prices!C:C,MATCH(D409,Prices!B:B,0))*C409</f>
        <v>1060.3523080332</v>
      </c>
    </row>
    <row r="410" spans="1:7" x14ac:dyDescent="0.3">
      <c r="A410" t="s">
        <v>4656</v>
      </c>
      <c r="B410" t="s">
        <v>4664</v>
      </c>
      <c r="C410">
        <v>119.52</v>
      </c>
      <c r="D410" t="s">
        <v>855</v>
      </c>
      <c r="E410">
        <v>2.9442556799999999</v>
      </c>
      <c r="F410" t="s">
        <v>8</v>
      </c>
      <c r="G410">
        <f>INDEX(Prices!C:C,MATCH(D410,Prices!B:B,0))*C410</f>
        <v>1307.453184</v>
      </c>
    </row>
    <row r="411" spans="1:7" x14ac:dyDescent="0.3">
      <c r="A411" t="s">
        <v>4657</v>
      </c>
      <c r="B411" t="s">
        <v>4664</v>
      </c>
      <c r="C411">
        <v>2.2848E-2</v>
      </c>
      <c r="D411" t="s">
        <v>1125</v>
      </c>
      <c r="E411">
        <v>1</v>
      </c>
      <c r="F411" t="s">
        <v>1216</v>
      </c>
      <c r="G411">
        <f>INDEX(Prices!C:C,MATCH(D411,Prices!B:B,0))*C411</f>
        <v>13.423451327999999</v>
      </c>
    </row>
    <row r="412" spans="1:7" x14ac:dyDescent="0.3">
      <c r="A412" t="s">
        <v>4659</v>
      </c>
      <c r="B412" t="s">
        <v>4664</v>
      </c>
      <c r="C412">
        <v>48</v>
      </c>
      <c r="D412" t="s">
        <v>1295</v>
      </c>
      <c r="E412">
        <v>4.1368734999999998E-3</v>
      </c>
      <c r="F412" t="s">
        <v>8</v>
      </c>
      <c r="G412">
        <f>INDEX(Prices!C:C,MATCH(D412,Prices!B:B,0))*C412</f>
        <v>1.6863312000000001</v>
      </c>
    </row>
    <row r="413" spans="1:7" x14ac:dyDescent="0.3">
      <c r="A413" t="s">
        <v>4661</v>
      </c>
      <c r="B413" t="s">
        <v>4664</v>
      </c>
      <c r="C413">
        <v>14.1877</v>
      </c>
      <c r="D413" t="s">
        <v>1295</v>
      </c>
      <c r="E413">
        <v>1.2228694E-3</v>
      </c>
      <c r="F413" t="s">
        <v>8</v>
      </c>
      <c r="G413">
        <f>INDEX(Prices!C:C,MATCH(D413,Prices!B:B,0))*C413</f>
        <v>0.49844085763000001</v>
      </c>
    </row>
    <row r="414" spans="1:7" x14ac:dyDescent="0.3">
      <c r="A414" t="s">
        <v>4663</v>
      </c>
      <c r="B414" t="s">
        <v>4667</v>
      </c>
      <c r="C414">
        <v>0.19919999999999999</v>
      </c>
      <c r="D414" t="s">
        <v>1125</v>
      </c>
      <c r="E414">
        <v>8</v>
      </c>
      <c r="F414" t="s">
        <v>855</v>
      </c>
      <c r="G414">
        <f>INDEX(Prices!C:C,MATCH(D414,Prices!B:B,0))*C414</f>
        <v>117.03219119999999</v>
      </c>
    </row>
    <row r="415" spans="1:7" x14ac:dyDescent="0.3">
      <c r="A415" t="s">
        <v>4665</v>
      </c>
      <c r="B415" t="s">
        <v>4667</v>
      </c>
      <c r="C415">
        <v>1.3611</v>
      </c>
      <c r="D415" t="s">
        <v>1125</v>
      </c>
      <c r="E415">
        <v>1727.9421</v>
      </c>
      <c r="F415" t="s">
        <v>9</v>
      </c>
      <c r="G415">
        <f>INDEX(Prices!C:C,MATCH(D415,Prices!B:B,0))*C415</f>
        <v>799.66122209999992</v>
      </c>
    </row>
    <row r="416" spans="1:7" x14ac:dyDescent="0.3">
      <c r="A416" t="s">
        <v>4666</v>
      </c>
      <c r="B416" t="s">
        <v>4667</v>
      </c>
      <c r="C416">
        <v>2.2465999999999999</v>
      </c>
      <c r="D416" t="s">
        <v>1125</v>
      </c>
      <c r="E416">
        <v>94</v>
      </c>
      <c r="F416" t="s">
        <v>1130</v>
      </c>
      <c r="G416">
        <f>INDEX(Prices!C:C,MATCH(D416,Prices!B:B,0))*C416</f>
        <v>1319.9022126</v>
      </c>
    </row>
    <row r="417" spans="1:7" x14ac:dyDescent="0.3">
      <c r="A417" t="s">
        <v>4668</v>
      </c>
      <c r="B417" t="s">
        <v>4667</v>
      </c>
      <c r="C417">
        <v>8.7675000000000003E-4</v>
      </c>
      <c r="D417" t="s">
        <v>1125</v>
      </c>
      <c r="E417">
        <v>1</v>
      </c>
      <c r="F417" t="s">
        <v>1732</v>
      </c>
      <c r="G417">
        <f>INDEX(Prices!C:C,MATCH(D417,Prices!B:B,0))*C417</f>
        <v>0.51510026924999996</v>
      </c>
    </row>
    <row r="418" spans="1:7" x14ac:dyDescent="0.3">
      <c r="A418" t="s">
        <v>4669</v>
      </c>
      <c r="B418" t="s">
        <v>4673</v>
      </c>
      <c r="C418">
        <v>881</v>
      </c>
      <c r="D418" t="s">
        <v>9</v>
      </c>
      <c r="E418">
        <v>0.68867769999999995</v>
      </c>
      <c r="F418" t="s">
        <v>8</v>
      </c>
      <c r="G418">
        <f>INDEX(Prices!C:C,MATCH(D418,Prices!B:B,0))*C418</f>
        <v>255.06976299999997</v>
      </c>
    </row>
    <row r="419" spans="1:7" x14ac:dyDescent="0.3">
      <c r="A419" t="s">
        <v>4670</v>
      </c>
      <c r="B419" t="s">
        <v>4673</v>
      </c>
      <c r="C419">
        <v>0.27567999999999998</v>
      </c>
      <c r="D419" t="s">
        <v>1125</v>
      </c>
      <c r="E419">
        <v>400</v>
      </c>
      <c r="F419" t="s">
        <v>1222</v>
      </c>
      <c r="G419">
        <f>INDEX(Prices!C:C,MATCH(D419,Prices!B:B,0))*C419</f>
        <v>161.96503247999999</v>
      </c>
    </row>
    <row r="420" spans="1:7" x14ac:dyDescent="0.3">
      <c r="A420" t="s">
        <v>4671</v>
      </c>
      <c r="B420" t="s">
        <v>4673</v>
      </c>
      <c r="C420">
        <v>1.4149999999999999E-2</v>
      </c>
      <c r="D420" t="s">
        <v>1125</v>
      </c>
      <c r="E420">
        <v>200</v>
      </c>
      <c r="F420" t="s">
        <v>731</v>
      </c>
      <c r="G420">
        <f>INDEX(Prices!C:C,MATCH(D420,Prices!B:B,0))*C420</f>
        <v>8.3132806499999994</v>
      </c>
    </row>
    <row r="421" spans="1:7" x14ac:dyDescent="0.3">
      <c r="A421" t="s">
        <v>4672</v>
      </c>
      <c r="B421" t="s">
        <v>4673</v>
      </c>
      <c r="C421">
        <v>1</v>
      </c>
      <c r="D421" t="s">
        <v>1125</v>
      </c>
      <c r="E421">
        <v>141.24293785310701</v>
      </c>
      <c r="F421" t="s">
        <v>1150</v>
      </c>
      <c r="G421">
        <f>INDEX(Prices!C:C,MATCH(D421,Prices!B:B,0))*C421</f>
        <v>587.51099999999997</v>
      </c>
    </row>
    <row r="422" spans="1:7" x14ac:dyDescent="0.3">
      <c r="A422" t="s">
        <v>4674</v>
      </c>
      <c r="B422" t="s">
        <v>4673</v>
      </c>
      <c r="C422">
        <v>10</v>
      </c>
      <c r="D422" t="s">
        <v>9</v>
      </c>
      <c r="E422">
        <v>7.9249999999999998E-3</v>
      </c>
      <c r="F422" t="s">
        <v>8</v>
      </c>
      <c r="G422">
        <f>INDEX(Prices!C:C,MATCH(D422,Prices!B:B,0))*C422</f>
        <v>2.8952299999999997</v>
      </c>
    </row>
    <row r="423" spans="1:7" x14ac:dyDescent="0.3">
      <c r="A423" t="s">
        <v>4675</v>
      </c>
      <c r="B423" t="s">
        <v>6371</v>
      </c>
      <c r="C423">
        <v>0.49296000000000001</v>
      </c>
      <c r="D423" t="s">
        <v>1125</v>
      </c>
      <c r="E423">
        <v>20</v>
      </c>
      <c r="F423" t="s">
        <v>1130</v>
      </c>
      <c r="G423">
        <f>INDEX(Prices!C:C,MATCH(D423,Prices!B:B,0))*C423</f>
        <v>289.61942255999998</v>
      </c>
    </row>
    <row r="424" spans="1:7" x14ac:dyDescent="0.3">
      <c r="A424" t="s">
        <v>4676</v>
      </c>
      <c r="B424" t="s">
        <v>4681</v>
      </c>
      <c r="C424">
        <v>0.10709625</v>
      </c>
      <c r="D424" t="s">
        <v>1125</v>
      </c>
      <c r="E424">
        <v>15</v>
      </c>
      <c r="F424" t="s">
        <v>1150</v>
      </c>
      <c r="G424">
        <f>INDEX(Prices!C:C,MATCH(D424,Prices!B:B,0))*C424</f>
        <v>62.920224933749999</v>
      </c>
    </row>
    <row r="425" spans="1:7" x14ac:dyDescent="0.3">
      <c r="A425" t="s">
        <v>4678</v>
      </c>
      <c r="B425" t="s">
        <v>4681</v>
      </c>
      <c r="C425">
        <v>0.30435000000000001</v>
      </c>
      <c r="D425" t="s">
        <v>1125</v>
      </c>
      <c r="E425">
        <v>50</v>
      </c>
      <c r="F425" t="s">
        <v>1163</v>
      </c>
      <c r="G425">
        <f>INDEX(Prices!C:C,MATCH(D425,Prices!B:B,0))*C425</f>
        <v>178.80897285</v>
      </c>
    </row>
    <row r="426" spans="1:7" x14ac:dyDescent="0.3">
      <c r="A426" t="s">
        <v>4679</v>
      </c>
      <c r="B426" t="s">
        <v>4681</v>
      </c>
      <c r="C426">
        <v>0.39052908372</v>
      </c>
      <c r="D426" t="s">
        <v>1125</v>
      </c>
      <c r="E426">
        <v>2.399</v>
      </c>
      <c r="F426" t="s">
        <v>1425</v>
      </c>
      <c r="G426">
        <f>INDEX(Prices!C:C,MATCH(D426,Prices!B:B,0))*C426</f>
        <v>229.44013250542091</v>
      </c>
    </row>
    <row r="427" spans="1:7" x14ac:dyDescent="0.3">
      <c r="A427" t="s">
        <v>4680</v>
      </c>
      <c r="B427" t="s">
        <v>4681</v>
      </c>
      <c r="C427">
        <v>0.26839000000000002</v>
      </c>
      <c r="D427" t="s">
        <v>1125</v>
      </c>
      <c r="E427">
        <v>100</v>
      </c>
      <c r="F427" t="s">
        <v>1202</v>
      </c>
      <c r="G427">
        <f>INDEX(Prices!C:C,MATCH(D427,Prices!B:B,0))*C427</f>
        <v>157.68207729</v>
      </c>
    </row>
    <row r="428" spans="1:7" x14ac:dyDescent="0.3">
      <c r="A428" t="s">
        <v>4682</v>
      </c>
      <c r="B428" t="s">
        <v>4681</v>
      </c>
      <c r="C428">
        <v>0.37180865992000001</v>
      </c>
      <c r="D428" t="s">
        <v>1125</v>
      </c>
      <c r="E428">
        <v>2.2839999999999998</v>
      </c>
      <c r="F428" t="s">
        <v>1425</v>
      </c>
      <c r="G428">
        <f>INDEX(Prices!C:C,MATCH(D428,Prices!B:B,0))*C428</f>
        <v>218.4416775982591</v>
      </c>
    </row>
    <row r="429" spans="1:7" x14ac:dyDescent="0.3">
      <c r="A429" t="s">
        <v>4683</v>
      </c>
      <c r="B429" t="s">
        <v>4681</v>
      </c>
      <c r="C429">
        <v>2.7864000000000001E-3</v>
      </c>
      <c r="D429" t="s">
        <v>1125</v>
      </c>
      <c r="E429">
        <v>1</v>
      </c>
      <c r="F429" t="s">
        <v>1202</v>
      </c>
      <c r="G429">
        <f>INDEX(Prices!C:C,MATCH(D429,Prices!B:B,0))*C429</f>
        <v>1.6370406503999999</v>
      </c>
    </row>
    <row r="430" spans="1:7" x14ac:dyDescent="0.3">
      <c r="A430" t="s">
        <v>4684</v>
      </c>
      <c r="B430" t="s">
        <v>4681</v>
      </c>
      <c r="C430">
        <v>16.724900000000002</v>
      </c>
      <c r="D430" t="s">
        <v>1130</v>
      </c>
      <c r="E430">
        <v>0.41506184330000001</v>
      </c>
      <c r="F430" t="s">
        <v>8</v>
      </c>
      <c r="G430">
        <f>INDEX(Prices!C:C,MATCH(D430,Prices!B:B,0))*C430</f>
        <v>202.83289723999999</v>
      </c>
    </row>
    <row r="431" spans="1:7" x14ac:dyDescent="0.3">
      <c r="A431" t="s">
        <v>4685</v>
      </c>
      <c r="B431" t="s">
        <v>4686</v>
      </c>
      <c r="C431">
        <v>0.248</v>
      </c>
      <c r="D431" t="s">
        <v>1125</v>
      </c>
      <c r="E431">
        <v>9.9871134020618495</v>
      </c>
      <c r="F431" t="s">
        <v>1130</v>
      </c>
      <c r="G431">
        <f>INDEX(Prices!C:C,MATCH(D431,Prices!B:B,0))*C431</f>
        <v>145.70272799999998</v>
      </c>
    </row>
    <row r="432" spans="1:7" x14ac:dyDescent="0.3">
      <c r="A432" t="s">
        <v>4687</v>
      </c>
      <c r="B432" t="s">
        <v>4690</v>
      </c>
      <c r="C432">
        <v>0.27400000000000002</v>
      </c>
      <c r="D432" t="s">
        <v>1125</v>
      </c>
      <c r="E432">
        <v>100</v>
      </c>
      <c r="F432" t="s">
        <v>1202</v>
      </c>
      <c r="G432">
        <f>INDEX(Prices!C:C,MATCH(D432,Prices!B:B,0))*C432</f>
        <v>160.978014</v>
      </c>
    </row>
    <row r="433" spans="1:7" x14ac:dyDescent="0.3">
      <c r="A433" t="s">
        <v>4688</v>
      </c>
      <c r="B433" t="s">
        <v>4690</v>
      </c>
      <c r="C433">
        <v>0.27400000000000002</v>
      </c>
      <c r="D433" t="s">
        <v>1125</v>
      </c>
      <c r="E433">
        <v>100</v>
      </c>
      <c r="F433" t="s">
        <v>1202</v>
      </c>
      <c r="G433">
        <f>INDEX(Prices!C:C,MATCH(D433,Prices!B:B,0))*C433</f>
        <v>160.978014</v>
      </c>
    </row>
    <row r="434" spans="1:7" x14ac:dyDescent="0.3">
      <c r="A434" t="s">
        <v>4689</v>
      </c>
      <c r="B434" t="s">
        <v>4692</v>
      </c>
      <c r="C434">
        <v>5.3646899999999997E-2</v>
      </c>
      <c r="D434" t="s">
        <v>1125</v>
      </c>
      <c r="E434">
        <v>67</v>
      </c>
      <c r="F434" t="s">
        <v>9</v>
      </c>
      <c r="G434">
        <f>INDEX(Prices!C:C,MATCH(D434,Prices!B:B,0))*C434</f>
        <v>31.518143865899997</v>
      </c>
    </row>
    <row r="435" spans="1:7" x14ac:dyDescent="0.3">
      <c r="A435" t="s">
        <v>4691</v>
      </c>
      <c r="B435" t="s">
        <v>4692</v>
      </c>
      <c r="C435">
        <v>2.4766E-2</v>
      </c>
      <c r="D435" t="s">
        <v>1125</v>
      </c>
      <c r="E435">
        <v>1</v>
      </c>
      <c r="F435" t="s">
        <v>1130</v>
      </c>
      <c r="G435">
        <f>INDEX(Prices!C:C,MATCH(D435,Prices!B:B,0))*C435</f>
        <v>14.550297425999998</v>
      </c>
    </row>
    <row r="436" spans="1:7" x14ac:dyDescent="0.3">
      <c r="A436" t="s">
        <v>4693</v>
      </c>
      <c r="B436" t="s">
        <v>4697</v>
      </c>
      <c r="C436">
        <v>0.492369</v>
      </c>
      <c r="D436" t="s">
        <v>1125</v>
      </c>
      <c r="E436">
        <v>615</v>
      </c>
      <c r="F436" t="s">
        <v>9</v>
      </c>
      <c r="G436">
        <f>INDEX(Prices!C:C,MATCH(D436,Prices!B:B,0))*C436</f>
        <v>289.27220355899999</v>
      </c>
    </row>
    <row r="437" spans="1:7" x14ac:dyDescent="0.3">
      <c r="A437" t="s">
        <v>4694</v>
      </c>
      <c r="B437" t="s">
        <v>4697</v>
      </c>
      <c r="C437">
        <v>140</v>
      </c>
      <c r="D437" t="s">
        <v>1262</v>
      </c>
      <c r="E437">
        <v>0.50505</v>
      </c>
      <c r="F437" t="s">
        <v>8</v>
      </c>
      <c r="G437">
        <f>INDEX(Prices!C:C,MATCH(D437,Prices!B:B,0))*C437</f>
        <v>202.71300000000002</v>
      </c>
    </row>
    <row r="438" spans="1:7" x14ac:dyDescent="0.3">
      <c r="A438" t="s">
        <v>4695</v>
      </c>
      <c r="B438" t="s">
        <v>4697</v>
      </c>
      <c r="C438">
        <v>10000</v>
      </c>
      <c r="D438" t="s">
        <v>1395</v>
      </c>
      <c r="E438">
        <v>1.6831</v>
      </c>
      <c r="F438" t="s">
        <v>8</v>
      </c>
      <c r="G438">
        <f>INDEX(Prices!C:C,MATCH(D438,Prices!B:B,0))*C438</f>
        <v>638.71699999999998</v>
      </c>
    </row>
    <row r="439" spans="1:7" x14ac:dyDescent="0.3">
      <c r="A439" t="s">
        <v>4696</v>
      </c>
      <c r="B439" t="s">
        <v>4697</v>
      </c>
      <c r="C439">
        <v>4492.7699000000002</v>
      </c>
      <c r="D439" t="s">
        <v>9</v>
      </c>
      <c r="E439">
        <v>3.5468770994000001</v>
      </c>
      <c r="F439" t="s">
        <v>8</v>
      </c>
      <c r="G439">
        <f>INDEX(Prices!C:C,MATCH(D439,Prices!B:B,0))*C439</f>
        <v>1300.7602197577</v>
      </c>
    </row>
    <row r="440" spans="1:7" x14ac:dyDescent="0.3">
      <c r="A440" t="s">
        <v>4698</v>
      </c>
      <c r="B440" t="s">
        <v>4697</v>
      </c>
      <c r="C440">
        <v>0.32560095999999999</v>
      </c>
      <c r="D440" t="s">
        <v>1125</v>
      </c>
      <c r="E440">
        <v>2</v>
      </c>
      <c r="F440" t="s">
        <v>1425</v>
      </c>
      <c r="G440">
        <f>INDEX(Prices!C:C,MATCH(D440,Prices!B:B,0))*C440</f>
        <v>191.29414561055998</v>
      </c>
    </row>
    <row r="441" spans="1:7" x14ac:dyDescent="0.3">
      <c r="A441" t="s">
        <v>4699</v>
      </c>
      <c r="B441" t="s">
        <v>4697</v>
      </c>
      <c r="C441">
        <v>0.32678669999999999</v>
      </c>
      <c r="D441" t="s">
        <v>1125</v>
      </c>
      <c r="E441">
        <v>2</v>
      </c>
      <c r="F441" t="s">
        <v>1425</v>
      </c>
      <c r="G441">
        <f>INDEX(Prices!C:C,MATCH(D441,Prices!B:B,0))*C441</f>
        <v>191.99078090369997</v>
      </c>
    </row>
    <row r="442" spans="1:7" x14ac:dyDescent="0.3">
      <c r="A442" t="s">
        <v>4700</v>
      </c>
      <c r="B442" t="s">
        <v>4705</v>
      </c>
      <c r="C442">
        <v>0.16396524000000001</v>
      </c>
      <c r="D442" t="s">
        <v>1125</v>
      </c>
      <c r="E442">
        <v>1</v>
      </c>
      <c r="F442" t="s">
        <v>1425</v>
      </c>
      <c r="G442">
        <f>INDEX(Prices!C:C,MATCH(D442,Prices!B:B,0))*C442</f>
        <v>96.331382117640004</v>
      </c>
    </row>
    <row r="443" spans="1:7" x14ac:dyDescent="0.3">
      <c r="A443" t="s">
        <v>4701</v>
      </c>
      <c r="B443" t="s">
        <v>4705</v>
      </c>
      <c r="C443">
        <v>344</v>
      </c>
      <c r="D443" t="s">
        <v>116</v>
      </c>
      <c r="E443">
        <v>0.68231368000000003</v>
      </c>
      <c r="F443" t="s">
        <v>8</v>
      </c>
      <c r="G443">
        <f>INDEX(Prices!C:C,MATCH(D443,Prices!B:B,0))*C443</f>
        <v>492.19175999999999</v>
      </c>
    </row>
    <row r="444" spans="1:7" x14ac:dyDescent="0.3">
      <c r="A444" t="s">
        <v>4702</v>
      </c>
      <c r="B444" t="s">
        <v>4705</v>
      </c>
      <c r="C444">
        <v>500</v>
      </c>
      <c r="D444" t="s">
        <v>116</v>
      </c>
      <c r="E444">
        <v>0.997</v>
      </c>
      <c r="F444" t="s">
        <v>8</v>
      </c>
      <c r="G444">
        <f>INDEX(Prices!C:C,MATCH(D444,Prices!B:B,0))*C444</f>
        <v>715.39499999999998</v>
      </c>
    </row>
    <row r="445" spans="1:7" x14ac:dyDescent="0.3">
      <c r="A445" t="s">
        <v>4703</v>
      </c>
      <c r="B445" t="s">
        <v>4705</v>
      </c>
      <c r="C445">
        <v>0.24545</v>
      </c>
      <c r="D445" t="s">
        <v>1125</v>
      </c>
      <c r="E445">
        <v>10</v>
      </c>
      <c r="F445" t="s">
        <v>855</v>
      </c>
      <c r="G445">
        <f>INDEX(Prices!C:C,MATCH(D445,Prices!B:B,0))*C445</f>
        <v>144.20457494999999</v>
      </c>
    </row>
    <row r="446" spans="1:7" x14ac:dyDescent="0.3">
      <c r="A446" t="s">
        <v>4704</v>
      </c>
      <c r="B446" t="s">
        <v>4705</v>
      </c>
      <c r="C446">
        <v>3</v>
      </c>
      <c r="D446" t="s">
        <v>2264</v>
      </c>
      <c r="E446">
        <v>6.8402999999999997E-3</v>
      </c>
      <c r="F446" t="s">
        <v>8</v>
      </c>
      <c r="G446">
        <f>INDEX(Prices!C:C,MATCH(D446,Prices!B:B,0))*C446</f>
        <v>3.2871900000000003</v>
      </c>
    </row>
    <row r="447" spans="1:7" x14ac:dyDescent="0.3">
      <c r="A447" t="s">
        <v>4706</v>
      </c>
      <c r="B447" t="s">
        <v>4705</v>
      </c>
      <c r="C447">
        <v>1</v>
      </c>
      <c r="D447" t="s">
        <v>855</v>
      </c>
      <c r="E447">
        <v>2.4510000000000001E-2</v>
      </c>
      <c r="F447" t="s">
        <v>8</v>
      </c>
      <c r="G447">
        <f>INDEX(Prices!C:C,MATCH(D447,Prices!B:B,0))*C447</f>
        <v>10.9392</v>
      </c>
    </row>
    <row r="448" spans="1:7" x14ac:dyDescent="0.3">
      <c r="A448" t="s">
        <v>4707</v>
      </c>
      <c r="B448" t="s">
        <v>4705</v>
      </c>
      <c r="C448">
        <v>7.4450000000000002E-2</v>
      </c>
      <c r="D448" t="s">
        <v>1125</v>
      </c>
      <c r="E448">
        <v>1000</v>
      </c>
      <c r="F448" t="s">
        <v>731</v>
      </c>
      <c r="G448">
        <f>INDEX(Prices!C:C,MATCH(D448,Prices!B:B,0))*C448</f>
        <v>43.740193949999998</v>
      </c>
    </row>
    <row r="449" spans="1:7" x14ac:dyDescent="0.3">
      <c r="A449" t="s">
        <v>4708</v>
      </c>
      <c r="B449" t="s">
        <v>4705</v>
      </c>
      <c r="C449">
        <v>222.16030000000001</v>
      </c>
      <c r="D449" t="s">
        <v>9</v>
      </c>
      <c r="E449">
        <v>0.1783947209</v>
      </c>
      <c r="F449" t="s">
        <v>8</v>
      </c>
      <c r="G449">
        <f>INDEX(Prices!C:C,MATCH(D449,Prices!B:B,0))*C449</f>
        <v>64.320516536900001</v>
      </c>
    </row>
    <row r="450" spans="1:7" x14ac:dyDescent="0.3">
      <c r="A450" t="s">
        <v>4709</v>
      </c>
      <c r="B450" t="s">
        <v>4705</v>
      </c>
      <c r="C450">
        <v>1727.2982999999999</v>
      </c>
      <c r="D450" t="s">
        <v>1262</v>
      </c>
      <c r="E450">
        <v>6.1566519454000002</v>
      </c>
      <c r="F450" t="s">
        <v>8</v>
      </c>
      <c r="G450">
        <f>INDEX(Prices!C:C,MATCH(D450,Prices!B:B,0))*C450</f>
        <v>2501.0415734849998</v>
      </c>
    </row>
    <row r="451" spans="1:7" x14ac:dyDescent="0.3">
      <c r="A451" t="s">
        <v>4710</v>
      </c>
      <c r="B451" t="s">
        <v>4718</v>
      </c>
      <c r="C451">
        <v>4.0000000000000001E-3</v>
      </c>
      <c r="D451" t="s">
        <v>1125</v>
      </c>
      <c r="E451">
        <v>4.9855999999999998</v>
      </c>
      <c r="F451" t="s">
        <v>9</v>
      </c>
      <c r="G451">
        <f>INDEX(Prices!C:C,MATCH(D451,Prices!B:B,0))*C451</f>
        <v>2.350044</v>
      </c>
    </row>
    <row r="452" spans="1:7" x14ac:dyDescent="0.3">
      <c r="A452" t="s">
        <v>4711</v>
      </c>
      <c r="B452" t="s">
        <v>4718</v>
      </c>
      <c r="C452">
        <v>5289</v>
      </c>
      <c r="D452" t="s">
        <v>9</v>
      </c>
      <c r="E452">
        <v>4.2073995000000002</v>
      </c>
      <c r="F452" t="s">
        <v>8</v>
      </c>
      <c r="G452">
        <f>INDEX(Prices!C:C,MATCH(D452,Prices!B:B,0))*C452</f>
        <v>1531.2871469999998</v>
      </c>
    </row>
    <row r="453" spans="1:7" x14ac:dyDescent="0.3">
      <c r="A453" t="s">
        <v>4712</v>
      </c>
      <c r="B453" t="s">
        <v>4718</v>
      </c>
      <c r="C453">
        <v>12040.9575</v>
      </c>
      <c r="D453" t="s">
        <v>1295</v>
      </c>
      <c r="E453">
        <v>1.077786105825</v>
      </c>
      <c r="F453" t="s">
        <v>8</v>
      </c>
      <c r="G453">
        <f>INDEX(Prices!C:C,MATCH(D453,Prices!B:B,0))*C453</f>
        <v>423.02171479425004</v>
      </c>
    </row>
    <row r="454" spans="1:7" x14ac:dyDescent="0.3">
      <c r="A454" t="s">
        <v>4713</v>
      </c>
      <c r="B454" t="s">
        <v>4718</v>
      </c>
      <c r="C454">
        <v>229.42740000000001</v>
      </c>
      <c r="D454" t="s">
        <v>116</v>
      </c>
      <c r="E454">
        <v>0.46345481936999999</v>
      </c>
      <c r="F454" t="s">
        <v>8</v>
      </c>
      <c r="G454">
        <f>INDEX(Prices!C:C,MATCH(D454,Prices!B:B,0))*C454</f>
        <v>328.26242964599999</v>
      </c>
    </row>
    <row r="455" spans="1:7" x14ac:dyDescent="0.3">
      <c r="A455" t="s">
        <v>4714</v>
      </c>
      <c r="B455" t="s">
        <v>4718</v>
      </c>
      <c r="C455">
        <v>0.19625799999999999</v>
      </c>
      <c r="D455" t="s">
        <v>1125</v>
      </c>
      <c r="E455">
        <v>100</v>
      </c>
      <c r="F455" t="s">
        <v>116</v>
      </c>
      <c r="G455">
        <f>INDEX(Prices!C:C,MATCH(D455,Prices!B:B,0))*C455</f>
        <v>115.30373383799999</v>
      </c>
    </row>
    <row r="456" spans="1:7" x14ac:dyDescent="0.3">
      <c r="A456" t="s">
        <v>4715</v>
      </c>
      <c r="B456" t="s">
        <v>4718</v>
      </c>
      <c r="C456">
        <v>1022.87</v>
      </c>
      <c r="D456" t="s">
        <v>116</v>
      </c>
      <c r="E456">
        <v>1.998790267</v>
      </c>
      <c r="F456" t="s">
        <v>8</v>
      </c>
      <c r="G456">
        <f>INDEX(Prices!C:C,MATCH(D456,Prices!B:B,0))*C456</f>
        <v>1463.5121673000001</v>
      </c>
    </row>
    <row r="457" spans="1:7" x14ac:dyDescent="0.3">
      <c r="A457" t="s">
        <v>4716</v>
      </c>
      <c r="B457" t="s">
        <v>4718</v>
      </c>
      <c r="C457">
        <v>0.26239800000000002</v>
      </c>
      <c r="D457" t="s">
        <v>1125</v>
      </c>
      <c r="E457">
        <v>10</v>
      </c>
      <c r="F457" t="s">
        <v>1130</v>
      </c>
      <c r="G457">
        <f>INDEX(Prices!C:C,MATCH(D457,Prices!B:B,0))*C457</f>
        <v>154.16171137800001</v>
      </c>
    </row>
    <row r="458" spans="1:7" x14ac:dyDescent="0.3">
      <c r="A458" t="s">
        <v>4717</v>
      </c>
      <c r="B458" t="s">
        <v>4718</v>
      </c>
      <c r="C458">
        <v>0.25</v>
      </c>
      <c r="D458" t="s">
        <v>1125</v>
      </c>
      <c r="E458">
        <v>306.9744</v>
      </c>
      <c r="F458" t="s">
        <v>9</v>
      </c>
      <c r="G458">
        <f>INDEX(Prices!C:C,MATCH(D458,Prices!B:B,0))*C458</f>
        <v>146.87774999999999</v>
      </c>
    </row>
    <row r="459" spans="1:7" x14ac:dyDescent="0.3">
      <c r="A459" t="s">
        <v>4719</v>
      </c>
      <c r="B459" t="s">
        <v>4718</v>
      </c>
      <c r="C459">
        <v>0.59434799999999999</v>
      </c>
      <c r="D459" t="s">
        <v>1125</v>
      </c>
      <c r="E459">
        <v>300</v>
      </c>
      <c r="F459" t="s">
        <v>116</v>
      </c>
      <c r="G459">
        <f>INDEX(Prices!C:C,MATCH(D459,Prices!B:B,0))*C459</f>
        <v>349.18598782799995</v>
      </c>
    </row>
    <row r="460" spans="1:7" x14ac:dyDescent="0.3">
      <c r="A460" t="s">
        <v>4720</v>
      </c>
      <c r="B460" t="s">
        <v>4718</v>
      </c>
      <c r="C460">
        <v>0.70459000000000005</v>
      </c>
      <c r="D460" t="s">
        <v>1125</v>
      </c>
      <c r="E460">
        <v>1000</v>
      </c>
      <c r="F460" t="s">
        <v>1222</v>
      </c>
      <c r="G460">
        <f>INDEX(Prices!C:C,MATCH(D460,Prices!B:B,0))*C460</f>
        <v>413.95437549000002</v>
      </c>
    </row>
    <row r="461" spans="1:7" x14ac:dyDescent="0.3">
      <c r="A461" t="s">
        <v>4721</v>
      </c>
      <c r="B461" t="s">
        <v>4727</v>
      </c>
      <c r="C461">
        <v>6.1710000000000003E-3</v>
      </c>
      <c r="D461" t="s">
        <v>1125</v>
      </c>
      <c r="E461">
        <v>1</v>
      </c>
      <c r="F461" t="s">
        <v>1163</v>
      </c>
      <c r="G461">
        <f>INDEX(Prices!C:C,MATCH(D461,Prices!B:B,0))*C461</f>
        <v>3.6255303809999999</v>
      </c>
    </row>
    <row r="462" spans="1:7" x14ac:dyDescent="0.3">
      <c r="A462" t="s">
        <v>4722</v>
      </c>
      <c r="B462" t="s">
        <v>4727</v>
      </c>
      <c r="C462">
        <v>0.24573</v>
      </c>
      <c r="D462" t="s">
        <v>1125</v>
      </c>
      <c r="E462">
        <v>300</v>
      </c>
      <c r="F462" t="s">
        <v>9</v>
      </c>
      <c r="G462">
        <f>INDEX(Prices!C:C,MATCH(D462,Prices!B:B,0))*C462</f>
        <v>144.36907803</v>
      </c>
    </row>
    <row r="463" spans="1:7" x14ac:dyDescent="0.3">
      <c r="A463" t="s">
        <v>4723</v>
      </c>
      <c r="B463" t="s">
        <v>4727</v>
      </c>
      <c r="C463">
        <v>0.24199678999999999</v>
      </c>
      <c r="D463" t="s">
        <v>1125</v>
      </c>
      <c r="E463">
        <v>343</v>
      </c>
      <c r="F463" t="s">
        <v>1222</v>
      </c>
      <c r="G463">
        <f>INDEX(Prices!C:C,MATCH(D463,Prices!B:B,0))*C463</f>
        <v>142.17577608968998</v>
      </c>
    </row>
    <row r="464" spans="1:7" x14ac:dyDescent="0.3">
      <c r="A464" t="s">
        <v>4724</v>
      </c>
      <c r="B464" t="s">
        <v>4727</v>
      </c>
      <c r="C464">
        <v>0.26467000000000002</v>
      </c>
      <c r="D464" t="s">
        <v>1125</v>
      </c>
      <c r="E464">
        <v>10</v>
      </c>
      <c r="F464" t="s">
        <v>1130</v>
      </c>
      <c r="G464">
        <f>INDEX(Prices!C:C,MATCH(D464,Prices!B:B,0))*C464</f>
        <v>155.49653637</v>
      </c>
    </row>
    <row r="465" spans="1:7" x14ac:dyDescent="0.3">
      <c r="A465" t="s">
        <v>4725</v>
      </c>
      <c r="B465" t="s">
        <v>4727</v>
      </c>
      <c r="C465">
        <v>0.28868144969999998</v>
      </c>
      <c r="D465" t="s">
        <v>1125</v>
      </c>
      <c r="E465">
        <v>5.19</v>
      </c>
      <c r="F465" t="s">
        <v>1087</v>
      </c>
      <c r="G465">
        <f>INDEX(Prices!C:C,MATCH(D465,Prices!B:B,0))*C465</f>
        <v>169.60352719469668</v>
      </c>
    </row>
    <row r="466" spans="1:7" x14ac:dyDescent="0.3">
      <c r="A466" t="s">
        <v>4726</v>
      </c>
      <c r="B466" t="s">
        <v>4727</v>
      </c>
      <c r="C466">
        <v>10</v>
      </c>
      <c r="D466" t="s">
        <v>1262</v>
      </c>
      <c r="E466">
        <v>3.7510000000000002E-2</v>
      </c>
      <c r="F466" t="s">
        <v>8</v>
      </c>
      <c r="G466">
        <f>INDEX(Prices!C:C,MATCH(D466,Prices!B:B,0))*C466</f>
        <v>14.479500000000002</v>
      </c>
    </row>
    <row r="467" spans="1:7" x14ac:dyDescent="0.3">
      <c r="A467" t="s">
        <v>4728</v>
      </c>
      <c r="B467" t="s">
        <v>4734</v>
      </c>
      <c r="C467">
        <v>0.14388081999999999</v>
      </c>
      <c r="D467" t="s">
        <v>1125</v>
      </c>
      <c r="E467">
        <v>172.0445</v>
      </c>
      <c r="F467" t="s">
        <v>9</v>
      </c>
      <c r="G467">
        <f>INDEX(Prices!C:C,MATCH(D467,Prices!B:B,0))*C467</f>
        <v>84.531564439019988</v>
      </c>
    </row>
    <row r="468" spans="1:7" x14ac:dyDescent="0.3">
      <c r="A468" t="s">
        <v>4729</v>
      </c>
      <c r="B468" t="s">
        <v>4734</v>
      </c>
      <c r="C468">
        <v>3.5603499999999999E-3</v>
      </c>
      <c r="D468" t="s">
        <v>1125</v>
      </c>
      <c r="E468">
        <v>5</v>
      </c>
      <c r="F468" t="s">
        <v>1222</v>
      </c>
      <c r="G468">
        <f>INDEX(Prices!C:C,MATCH(D468,Prices!B:B,0))*C468</f>
        <v>2.0917447888499998</v>
      </c>
    </row>
    <row r="469" spans="1:7" x14ac:dyDescent="0.3">
      <c r="A469" t="s">
        <v>4730</v>
      </c>
      <c r="B469" t="s">
        <v>4734</v>
      </c>
      <c r="C469">
        <v>8.3560000000000004E-4</v>
      </c>
      <c r="D469" t="s">
        <v>1125</v>
      </c>
      <c r="E469">
        <v>1</v>
      </c>
      <c r="F469" t="s">
        <v>9</v>
      </c>
      <c r="G469">
        <f>INDEX(Prices!C:C,MATCH(D469,Prices!B:B,0))*C469</f>
        <v>0.4909241916</v>
      </c>
    </row>
    <row r="470" spans="1:7" x14ac:dyDescent="0.3">
      <c r="A470" t="s">
        <v>4731</v>
      </c>
      <c r="B470" t="s">
        <v>4734</v>
      </c>
      <c r="C470" s="1">
        <v>8.3559999999999999E-7</v>
      </c>
      <c r="D470" t="s">
        <v>1125</v>
      </c>
      <c r="E470">
        <v>1E-3</v>
      </c>
      <c r="F470" t="s">
        <v>9</v>
      </c>
      <c r="G470">
        <f>INDEX(Prices!C:C,MATCH(D470,Prices!B:B,0))*C470</f>
        <v>4.9092419159999998E-4</v>
      </c>
    </row>
    <row r="471" spans="1:7" x14ac:dyDescent="0.3">
      <c r="A471" t="s">
        <v>4732</v>
      </c>
      <c r="B471" t="s">
        <v>4734</v>
      </c>
      <c r="C471">
        <v>2.58633E-3</v>
      </c>
      <c r="D471" t="s">
        <v>1125</v>
      </c>
      <c r="E471">
        <v>3.1</v>
      </c>
      <c r="F471" t="s">
        <v>9</v>
      </c>
      <c r="G471">
        <f>INDEX(Prices!C:C,MATCH(D471,Prices!B:B,0))*C471</f>
        <v>1.5194973246299999</v>
      </c>
    </row>
    <row r="472" spans="1:7" x14ac:dyDescent="0.3">
      <c r="A472" t="s">
        <v>4733</v>
      </c>
      <c r="B472" t="s">
        <v>4737</v>
      </c>
      <c r="C472">
        <v>10</v>
      </c>
      <c r="D472" t="s">
        <v>9</v>
      </c>
      <c r="E472">
        <v>8.2500000000000004E-3</v>
      </c>
      <c r="F472" t="s">
        <v>8</v>
      </c>
      <c r="G472">
        <f>INDEX(Prices!C:C,MATCH(D472,Prices!B:B,0))*C472</f>
        <v>2.8952299999999997</v>
      </c>
    </row>
    <row r="473" spans="1:7" x14ac:dyDescent="0.3">
      <c r="A473" t="s">
        <v>4735</v>
      </c>
      <c r="B473" t="s">
        <v>4737</v>
      </c>
      <c r="C473">
        <v>7.4735999999999997E-2</v>
      </c>
      <c r="D473" t="s">
        <v>1125</v>
      </c>
      <c r="E473">
        <v>90</v>
      </c>
      <c r="F473" t="s">
        <v>9</v>
      </c>
      <c r="G473">
        <f>INDEX(Prices!C:C,MATCH(D473,Prices!B:B,0))*C473</f>
        <v>43.908222095999996</v>
      </c>
    </row>
    <row r="474" spans="1:7" x14ac:dyDescent="0.3">
      <c r="A474" t="s">
        <v>4736</v>
      </c>
      <c r="B474" t="s">
        <v>4737</v>
      </c>
      <c r="C474">
        <v>8.2749999999999994E-3</v>
      </c>
      <c r="D474" t="s">
        <v>1125</v>
      </c>
      <c r="E474">
        <v>10</v>
      </c>
      <c r="F474" t="s">
        <v>9</v>
      </c>
      <c r="G474">
        <f>INDEX(Prices!C:C,MATCH(D474,Prices!B:B,0))*C474</f>
        <v>4.8616535249999995</v>
      </c>
    </row>
    <row r="475" spans="1:7" x14ac:dyDescent="0.3">
      <c r="A475" t="s">
        <v>4738</v>
      </c>
      <c r="B475" t="s">
        <v>4737</v>
      </c>
      <c r="C475">
        <v>1.6559999999999998E-2</v>
      </c>
      <c r="D475" t="s">
        <v>1125</v>
      </c>
      <c r="E475">
        <v>20</v>
      </c>
      <c r="F475" t="s">
        <v>9</v>
      </c>
      <c r="G475">
        <f>INDEX(Prices!C:C,MATCH(D475,Prices!B:B,0))*C475</f>
        <v>9.7291821599999988</v>
      </c>
    </row>
    <row r="476" spans="1:7" x14ac:dyDescent="0.3">
      <c r="A476" t="s">
        <v>4739</v>
      </c>
      <c r="B476" t="s">
        <v>4737</v>
      </c>
      <c r="C476">
        <v>0.58023000000000002</v>
      </c>
      <c r="D476" t="s">
        <v>1125</v>
      </c>
      <c r="E476">
        <v>700</v>
      </c>
      <c r="F476" t="s">
        <v>9</v>
      </c>
      <c r="G476">
        <f>INDEX(Prices!C:C,MATCH(D476,Prices!B:B,0))*C476</f>
        <v>340.89150753000001</v>
      </c>
    </row>
    <row r="477" spans="1:7" x14ac:dyDescent="0.3">
      <c r="A477" t="s">
        <v>4740</v>
      </c>
      <c r="B477" t="s">
        <v>4737</v>
      </c>
      <c r="C477">
        <v>8.2970000000000006E-3</v>
      </c>
      <c r="D477" t="s">
        <v>1125</v>
      </c>
      <c r="E477">
        <v>10</v>
      </c>
      <c r="F477" t="s">
        <v>9</v>
      </c>
      <c r="G477">
        <f>INDEX(Prices!C:C,MATCH(D477,Prices!B:B,0))*C477</f>
        <v>4.874578767</v>
      </c>
    </row>
    <row r="478" spans="1:7" x14ac:dyDescent="0.3">
      <c r="A478" t="s">
        <v>4741</v>
      </c>
      <c r="B478" t="s">
        <v>4744</v>
      </c>
      <c r="C478">
        <v>2.4777E-2</v>
      </c>
      <c r="D478" t="s">
        <v>1125</v>
      </c>
      <c r="E478">
        <v>30</v>
      </c>
      <c r="F478" t="s">
        <v>9</v>
      </c>
      <c r="G478">
        <f>INDEX(Prices!C:C,MATCH(D478,Prices!B:B,0))*C478</f>
        <v>14.556760046999999</v>
      </c>
    </row>
    <row r="479" spans="1:7" x14ac:dyDescent="0.3">
      <c r="A479" t="s">
        <v>4742</v>
      </c>
      <c r="B479" t="s">
        <v>4744</v>
      </c>
      <c r="C479">
        <v>7.8479499999999994E-2</v>
      </c>
      <c r="D479" t="s">
        <v>1125</v>
      </c>
      <c r="E479">
        <v>95</v>
      </c>
      <c r="F479" t="s">
        <v>9</v>
      </c>
      <c r="G479">
        <f>INDEX(Prices!C:C,MATCH(D479,Prices!B:B,0))*C479</f>
        <v>46.107569524499993</v>
      </c>
    </row>
    <row r="480" spans="1:7" x14ac:dyDescent="0.3">
      <c r="A480" t="s">
        <v>4743</v>
      </c>
      <c r="B480" t="s">
        <v>4744</v>
      </c>
      <c r="C480">
        <v>0.25239499999999998</v>
      </c>
      <c r="D480" t="s">
        <v>1125</v>
      </c>
      <c r="E480">
        <v>11</v>
      </c>
      <c r="F480" t="s">
        <v>1216</v>
      </c>
      <c r="G480">
        <f>INDEX(Prices!C:C,MATCH(D480,Prices!B:B,0))*C480</f>
        <v>148.28483884499997</v>
      </c>
    </row>
    <row r="481" spans="1:7" x14ac:dyDescent="0.3">
      <c r="A481" t="s">
        <v>4745</v>
      </c>
      <c r="B481" t="s">
        <v>4744</v>
      </c>
      <c r="C481">
        <v>0.25</v>
      </c>
      <c r="D481" t="s">
        <v>1125</v>
      </c>
      <c r="E481">
        <v>34.762392097534899</v>
      </c>
      <c r="F481" t="s">
        <v>1150</v>
      </c>
      <c r="G481">
        <f>INDEX(Prices!C:C,MATCH(D481,Prices!B:B,0))*C481</f>
        <v>146.87774999999999</v>
      </c>
    </row>
    <row r="482" spans="1:7" x14ac:dyDescent="0.3">
      <c r="A482" t="s">
        <v>4746</v>
      </c>
      <c r="B482" t="s">
        <v>4744</v>
      </c>
      <c r="C482">
        <v>0.27770600000000001</v>
      </c>
      <c r="D482" t="s">
        <v>1125</v>
      </c>
      <c r="E482">
        <v>11</v>
      </c>
      <c r="F482" t="s">
        <v>855</v>
      </c>
      <c r="G482">
        <f>INDEX(Prices!C:C,MATCH(D482,Prices!B:B,0))*C482</f>
        <v>163.15532976599999</v>
      </c>
    </row>
    <row r="483" spans="1:7" x14ac:dyDescent="0.3">
      <c r="A483" t="s">
        <v>4747</v>
      </c>
      <c r="B483" t="s">
        <v>4744</v>
      </c>
      <c r="C483">
        <v>7.2207999999999994E-2</v>
      </c>
      <c r="D483" t="s">
        <v>1125</v>
      </c>
      <c r="E483">
        <v>100</v>
      </c>
      <c r="F483" t="s">
        <v>1222</v>
      </c>
      <c r="G483">
        <f>INDEX(Prices!C:C,MATCH(D483,Prices!B:B,0))*C483</f>
        <v>42.422994287999991</v>
      </c>
    </row>
    <row r="484" spans="1:7" x14ac:dyDescent="0.3">
      <c r="A484" t="s">
        <v>4748</v>
      </c>
      <c r="B484" t="s">
        <v>4744</v>
      </c>
      <c r="C484">
        <v>0.30701000000000001</v>
      </c>
      <c r="D484" t="s">
        <v>1125</v>
      </c>
      <c r="E484">
        <v>11</v>
      </c>
      <c r="F484" t="s">
        <v>1130</v>
      </c>
      <c r="G484">
        <f>INDEX(Prices!C:C,MATCH(D484,Prices!B:B,0))*C484</f>
        <v>180.37175210999999</v>
      </c>
    </row>
    <row r="485" spans="1:7" x14ac:dyDescent="0.3">
      <c r="A485" t="s">
        <v>4749</v>
      </c>
      <c r="B485" t="s">
        <v>4757</v>
      </c>
      <c r="C485">
        <v>100</v>
      </c>
      <c r="D485" t="s">
        <v>1395</v>
      </c>
      <c r="E485">
        <v>1.6974E-2</v>
      </c>
      <c r="F485" t="s">
        <v>8</v>
      </c>
      <c r="G485">
        <f>INDEX(Prices!C:C,MATCH(D485,Prices!B:B,0))*C485</f>
        <v>6.3871700000000002</v>
      </c>
    </row>
    <row r="486" spans="1:7" x14ac:dyDescent="0.3">
      <c r="A486" t="s">
        <v>4750</v>
      </c>
      <c r="B486" t="s">
        <v>4757</v>
      </c>
      <c r="C486">
        <v>1.8083999999999999E-2</v>
      </c>
      <c r="D486" t="s">
        <v>1125</v>
      </c>
      <c r="E486">
        <v>25</v>
      </c>
      <c r="F486" t="s">
        <v>1222</v>
      </c>
      <c r="G486">
        <f>INDEX(Prices!C:C,MATCH(D486,Prices!B:B,0))*C486</f>
        <v>10.624548923999999</v>
      </c>
    </row>
    <row r="487" spans="1:7" x14ac:dyDescent="0.3">
      <c r="A487" t="s">
        <v>4751</v>
      </c>
      <c r="B487" t="s">
        <v>4757</v>
      </c>
      <c r="C487">
        <v>4.3298549999999998E-2</v>
      </c>
      <c r="D487" t="s">
        <v>1125</v>
      </c>
      <c r="E487">
        <v>15</v>
      </c>
      <c r="F487" t="s">
        <v>277</v>
      </c>
      <c r="G487">
        <f>INDEX(Prices!C:C,MATCH(D487,Prices!B:B,0))*C487</f>
        <v>25.438374409049999</v>
      </c>
    </row>
    <row r="488" spans="1:7" x14ac:dyDescent="0.3">
      <c r="A488" t="s">
        <v>4752</v>
      </c>
      <c r="B488" t="s">
        <v>4757</v>
      </c>
      <c r="C488">
        <v>2.3769629999999999</v>
      </c>
      <c r="D488" t="s">
        <v>1125</v>
      </c>
      <c r="E488">
        <v>3270</v>
      </c>
      <c r="F488" t="s">
        <v>1222</v>
      </c>
      <c r="G488">
        <f>INDEX(Prices!C:C,MATCH(D488,Prices!B:B,0))*C488</f>
        <v>1396.4919090929998</v>
      </c>
    </row>
    <row r="489" spans="1:7" x14ac:dyDescent="0.3">
      <c r="A489" t="s">
        <v>4753</v>
      </c>
      <c r="B489" t="s">
        <v>4757</v>
      </c>
      <c r="C489">
        <v>1</v>
      </c>
      <c r="D489" t="s">
        <v>1125</v>
      </c>
      <c r="E489">
        <v>4235.6728366301004</v>
      </c>
      <c r="F489" t="s">
        <v>1212</v>
      </c>
      <c r="G489">
        <f>INDEX(Prices!C:C,MATCH(D489,Prices!B:B,0))*C489</f>
        <v>587.51099999999997</v>
      </c>
    </row>
    <row r="490" spans="1:7" x14ac:dyDescent="0.3">
      <c r="A490" t="s">
        <v>4754</v>
      </c>
      <c r="B490" t="s">
        <v>4757</v>
      </c>
      <c r="C490">
        <v>1</v>
      </c>
      <c r="D490" t="s">
        <v>1125</v>
      </c>
      <c r="E490">
        <v>347.94832271511001</v>
      </c>
      <c r="F490" t="s">
        <v>277</v>
      </c>
      <c r="G490">
        <f>INDEX(Prices!C:C,MATCH(D490,Prices!B:B,0))*C490</f>
        <v>587.51099999999997</v>
      </c>
    </row>
    <row r="491" spans="1:7" x14ac:dyDescent="0.3">
      <c r="A491" t="s">
        <v>4755</v>
      </c>
      <c r="B491" t="s">
        <v>4757</v>
      </c>
      <c r="C491">
        <v>1</v>
      </c>
      <c r="D491" t="s">
        <v>1125</v>
      </c>
      <c r="E491">
        <v>138.94678338196499</v>
      </c>
      <c r="F491" t="s">
        <v>1150</v>
      </c>
      <c r="G491">
        <f>INDEX(Prices!C:C,MATCH(D491,Prices!B:B,0))*C491</f>
        <v>587.51099999999997</v>
      </c>
    </row>
    <row r="492" spans="1:7" x14ac:dyDescent="0.3">
      <c r="A492" t="s">
        <v>4756</v>
      </c>
      <c r="B492" t="s">
        <v>4757</v>
      </c>
      <c r="C492">
        <v>1000</v>
      </c>
      <c r="D492" t="s">
        <v>9</v>
      </c>
      <c r="E492">
        <v>0.82589999999999997</v>
      </c>
      <c r="F492" t="s">
        <v>8</v>
      </c>
      <c r="G492">
        <f>INDEX(Prices!C:C,MATCH(D492,Prices!B:B,0))*C492</f>
        <v>289.52299999999997</v>
      </c>
    </row>
    <row r="493" spans="1:7" x14ac:dyDescent="0.3">
      <c r="A493" t="s">
        <v>4758</v>
      </c>
      <c r="B493" t="s">
        <v>4761</v>
      </c>
      <c r="C493">
        <v>2</v>
      </c>
      <c r="D493" t="s">
        <v>1216</v>
      </c>
      <c r="E493">
        <v>4.5702E-2</v>
      </c>
      <c r="F493" t="s">
        <v>8</v>
      </c>
      <c r="G493">
        <f>INDEX(Prices!C:C,MATCH(D493,Prices!B:B,0))*C493</f>
        <v>21.521999999999998</v>
      </c>
    </row>
    <row r="494" spans="1:7" x14ac:dyDescent="0.3">
      <c r="A494" t="s">
        <v>4759</v>
      </c>
      <c r="B494" t="s">
        <v>4761</v>
      </c>
      <c r="C494">
        <v>1.6628000000000001</v>
      </c>
      <c r="D494" t="s">
        <v>1125</v>
      </c>
      <c r="E494">
        <v>2000</v>
      </c>
      <c r="F494" t="s">
        <v>9</v>
      </c>
      <c r="G494">
        <f>INDEX(Prices!C:C,MATCH(D494,Prices!B:B,0))*C494</f>
        <v>976.91329080000003</v>
      </c>
    </row>
    <row r="495" spans="1:7" x14ac:dyDescent="0.3">
      <c r="A495" t="s">
        <v>4760</v>
      </c>
      <c r="B495" t="s">
        <v>4761</v>
      </c>
      <c r="C495">
        <v>1.91891E-3</v>
      </c>
      <c r="D495" t="s">
        <v>1125</v>
      </c>
      <c r="E495">
        <v>1</v>
      </c>
      <c r="F495" t="s">
        <v>116</v>
      </c>
      <c r="G495">
        <f>INDEX(Prices!C:C,MATCH(D495,Prices!B:B,0))*C495</f>
        <v>1.1273807330099999</v>
      </c>
    </row>
    <row r="496" spans="1:7" x14ac:dyDescent="0.3">
      <c r="A496" t="s">
        <v>4762</v>
      </c>
      <c r="B496" t="s">
        <v>4761</v>
      </c>
      <c r="C496">
        <v>1.9486E-3</v>
      </c>
      <c r="D496" t="s">
        <v>1125</v>
      </c>
      <c r="E496">
        <v>20</v>
      </c>
      <c r="F496" t="s">
        <v>1295</v>
      </c>
      <c r="G496">
        <f>INDEX(Prices!C:C,MATCH(D496,Prices!B:B,0))*C496</f>
        <v>1.1448239346</v>
      </c>
    </row>
    <row r="497" spans="1:7" x14ac:dyDescent="0.3">
      <c r="A497" t="s">
        <v>4763</v>
      </c>
      <c r="B497" t="s">
        <v>4761</v>
      </c>
      <c r="C497">
        <v>3.8316600000000002E-3</v>
      </c>
      <c r="D497" t="s">
        <v>1125</v>
      </c>
      <c r="E497">
        <v>2</v>
      </c>
      <c r="F497" t="s">
        <v>116</v>
      </c>
      <c r="G497">
        <f>INDEX(Prices!C:C,MATCH(D497,Prices!B:B,0))*C497</f>
        <v>2.2511423982599998</v>
      </c>
    </row>
    <row r="498" spans="1:7" x14ac:dyDescent="0.3">
      <c r="A498" t="s">
        <v>4764</v>
      </c>
      <c r="B498" t="s">
        <v>4761</v>
      </c>
      <c r="C498">
        <v>10</v>
      </c>
      <c r="D498" t="s">
        <v>1163</v>
      </c>
      <c r="E498">
        <v>6.3769999999999993E-2</v>
      </c>
      <c r="F498" t="s">
        <v>8</v>
      </c>
      <c r="G498">
        <f>INDEX(Prices!C:C,MATCH(D498,Prices!B:B,0))*C498</f>
        <v>27.458399999999997</v>
      </c>
    </row>
    <row r="499" spans="1:7" x14ac:dyDescent="0.3">
      <c r="A499" t="s">
        <v>4765</v>
      </c>
      <c r="B499" t="s">
        <v>4766</v>
      </c>
      <c r="C499">
        <v>4.1469999999999996E-3</v>
      </c>
      <c r="D499" t="s">
        <v>1125</v>
      </c>
      <c r="E499">
        <v>5</v>
      </c>
      <c r="F499" t="s">
        <v>9</v>
      </c>
      <c r="G499">
        <f>INDEX(Prices!C:C,MATCH(D499,Prices!B:B,0))*C499</f>
        <v>2.4364081169999996</v>
      </c>
    </row>
    <row r="500" spans="1:7" x14ac:dyDescent="0.3">
      <c r="A500" t="s">
        <v>4767</v>
      </c>
      <c r="B500" t="s">
        <v>4766</v>
      </c>
      <c r="C500">
        <v>3.6740499999999998</v>
      </c>
      <c r="D500" t="s">
        <v>1125</v>
      </c>
      <c r="E500">
        <v>5000</v>
      </c>
      <c r="F500" t="s">
        <v>1222</v>
      </c>
      <c r="G500">
        <f>INDEX(Prices!C:C,MATCH(D500,Prices!B:B,0))*C500</f>
        <v>2158.5447895499997</v>
      </c>
    </row>
    <row r="501" spans="1:7" x14ac:dyDescent="0.3">
      <c r="A501" t="s">
        <v>4768</v>
      </c>
      <c r="B501" t="s">
        <v>4766</v>
      </c>
      <c r="C501">
        <v>4.147E-2</v>
      </c>
      <c r="D501" t="s">
        <v>1125</v>
      </c>
      <c r="E501">
        <v>50</v>
      </c>
      <c r="F501" t="s">
        <v>9</v>
      </c>
      <c r="G501">
        <f>INDEX(Prices!C:C,MATCH(D501,Prices!B:B,0))*C501</f>
        <v>24.364081169999999</v>
      </c>
    </row>
    <row r="502" spans="1:7" x14ac:dyDescent="0.3">
      <c r="A502" t="s">
        <v>4769</v>
      </c>
      <c r="B502" t="s">
        <v>4766</v>
      </c>
      <c r="C502">
        <v>2.4983</v>
      </c>
      <c r="D502" t="s">
        <v>1125</v>
      </c>
      <c r="E502">
        <v>100</v>
      </c>
      <c r="F502" t="s">
        <v>855</v>
      </c>
      <c r="G502">
        <f>INDEX(Prices!C:C,MATCH(D502,Prices!B:B,0))*C502</f>
        <v>1467.7787312999999</v>
      </c>
    </row>
    <row r="503" spans="1:7" x14ac:dyDescent="0.3">
      <c r="A503" t="s">
        <v>4770</v>
      </c>
      <c r="B503" t="s">
        <v>4766</v>
      </c>
      <c r="C503">
        <v>6.0196787674000003</v>
      </c>
      <c r="D503" t="s">
        <v>1125</v>
      </c>
      <c r="E503">
        <v>25000</v>
      </c>
      <c r="F503" t="s">
        <v>1212</v>
      </c>
      <c r="G503">
        <f>INDEX(Prices!C:C,MATCH(D503,Prices!B:B,0))*C503</f>
        <v>3536.6274923139413</v>
      </c>
    </row>
    <row r="504" spans="1:7" x14ac:dyDescent="0.3">
      <c r="A504" t="s">
        <v>4771</v>
      </c>
      <c r="B504" t="s">
        <v>4779</v>
      </c>
      <c r="C504">
        <v>1.56</v>
      </c>
      <c r="D504" t="s">
        <v>1125</v>
      </c>
      <c r="E504">
        <v>800</v>
      </c>
      <c r="F504" t="s">
        <v>116</v>
      </c>
      <c r="G504">
        <f>INDEX(Prices!C:C,MATCH(D504,Prices!B:B,0))*C504</f>
        <v>916.51715999999999</v>
      </c>
    </row>
    <row r="505" spans="1:7" x14ac:dyDescent="0.3">
      <c r="A505" t="s">
        <v>4772</v>
      </c>
      <c r="B505" t="s">
        <v>4779</v>
      </c>
      <c r="C505">
        <v>0.38844800000000002</v>
      </c>
      <c r="D505" t="s">
        <v>1125</v>
      </c>
      <c r="E505">
        <v>200</v>
      </c>
      <c r="F505" t="s">
        <v>116</v>
      </c>
      <c r="G505">
        <f>INDEX(Prices!C:C,MATCH(D505,Prices!B:B,0))*C505</f>
        <v>228.21747292800001</v>
      </c>
    </row>
    <row r="506" spans="1:7" x14ac:dyDescent="0.3">
      <c r="A506" t="s">
        <v>4773</v>
      </c>
      <c r="B506" t="s">
        <v>4779</v>
      </c>
      <c r="C506">
        <v>3.6005690000000001</v>
      </c>
      <c r="D506" t="s">
        <v>1125</v>
      </c>
      <c r="E506">
        <v>4900</v>
      </c>
      <c r="F506" t="s">
        <v>1222</v>
      </c>
      <c r="G506">
        <f>INDEX(Prices!C:C,MATCH(D506,Prices!B:B,0))*C506</f>
        <v>2115.3738937590001</v>
      </c>
    </row>
    <row r="507" spans="1:7" x14ac:dyDescent="0.3">
      <c r="A507" t="s">
        <v>4774</v>
      </c>
      <c r="B507" t="s">
        <v>4779</v>
      </c>
      <c r="C507">
        <v>7.3481000000000002E-4</v>
      </c>
      <c r="D507" t="s">
        <v>1125</v>
      </c>
      <c r="E507">
        <v>1</v>
      </c>
      <c r="F507" t="s">
        <v>1222</v>
      </c>
      <c r="G507">
        <f>INDEX(Prices!C:C,MATCH(D507,Prices!B:B,0))*C507</f>
        <v>0.43170895790999997</v>
      </c>
    </row>
    <row r="508" spans="1:7" x14ac:dyDescent="0.3">
      <c r="A508" t="s">
        <v>4775</v>
      </c>
      <c r="B508" t="s">
        <v>4779</v>
      </c>
      <c r="C508">
        <v>7.3478000000000002E-2</v>
      </c>
      <c r="D508" t="s">
        <v>1125</v>
      </c>
      <c r="E508">
        <v>100</v>
      </c>
      <c r="F508" t="s">
        <v>1222</v>
      </c>
      <c r="G508">
        <f>INDEX(Prices!C:C,MATCH(D508,Prices!B:B,0))*C508</f>
        <v>43.169133257999995</v>
      </c>
    </row>
    <row r="509" spans="1:7" x14ac:dyDescent="0.3">
      <c r="A509" t="s">
        <v>4776</v>
      </c>
      <c r="B509" t="s">
        <v>4779</v>
      </c>
      <c r="C509">
        <v>2.4777E-2</v>
      </c>
      <c r="D509" t="s">
        <v>1125</v>
      </c>
      <c r="E509">
        <v>30</v>
      </c>
      <c r="F509" t="s">
        <v>9</v>
      </c>
      <c r="G509">
        <f>INDEX(Prices!C:C,MATCH(D509,Prices!B:B,0))*C509</f>
        <v>14.556760046999999</v>
      </c>
    </row>
    <row r="510" spans="1:7" x14ac:dyDescent="0.3">
      <c r="A510" t="s">
        <v>4777</v>
      </c>
      <c r="B510" t="s">
        <v>4779</v>
      </c>
      <c r="C510">
        <v>4.1295000000000004E-3</v>
      </c>
      <c r="D510" t="s">
        <v>1125</v>
      </c>
      <c r="E510">
        <v>5</v>
      </c>
      <c r="F510" t="s">
        <v>9</v>
      </c>
      <c r="G510">
        <f>INDEX(Prices!C:C,MATCH(D510,Prices!B:B,0))*C510</f>
        <v>2.4261266744999999</v>
      </c>
    </row>
    <row r="511" spans="1:7" x14ac:dyDescent="0.3">
      <c r="A511" t="s">
        <v>4778</v>
      </c>
      <c r="B511" t="s">
        <v>4779</v>
      </c>
      <c r="C511">
        <v>0.73899999999999999</v>
      </c>
      <c r="D511" t="s">
        <v>1125</v>
      </c>
      <c r="E511">
        <v>10000</v>
      </c>
      <c r="F511" t="s">
        <v>731</v>
      </c>
      <c r="G511">
        <f>INDEX(Prices!C:C,MATCH(D511,Prices!B:B,0))*C511</f>
        <v>434.17062899999996</v>
      </c>
    </row>
    <row r="512" spans="1:7" x14ac:dyDescent="0.3">
      <c r="A512" t="s">
        <v>4780</v>
      </c>
      <c r="B512" t="s">
        <v>4779</v>
      </c>
      <c r="C512">
        <v>2.7289000000000001E-2</v>
      </c>
      <c r="D512" t="s">
        <v>1125</v>
      </c>
      <c r="E512">
        <v>1</v>
      </c>
      <c r="F512" t="s">
        <v>1130</v>
      </c>
      <c r="G512">
        <f>INDEX(Prices!C:C,MATCH(D512,Prices!B:B,0))*C512</f>
        <v>16.032587678999999</v>
      </c>
    </row>
    <row r="513" spans="1:7" x14ac:dyDescent="0.3">
      <c r="A513" t="s">
        <v>4781</v>
      </c>
      <c r="B513" t="s">
        <v>4779</v>
      </c>
      <c r="C513">
        <v>7.4339999999999996E-3</v>
      </c>
      <c r="D513" t="s">
        <v>1125</v>
      </c>
      <c r="E513">
        <v>9</v>
      </c>
      <c r="F513" t="s">
        <v>9</v>
      </c>
      <c r="G513">
        <f>INDEX(Prices!C:C,MATCH(D513,Prices!B:B,0))*C513</f>
        <v>4.3675567739999996</v>
      </c>
    </row>
    <row r="514" spans="1:7" x14ac:dyDescent="0.3">
      <c r="A514" t="s">
        <v>4782</v>
      </c>
      <c r="B514" t="s">
        <v>4784</v>
      </c>
      <c r="C514">
        <v>8.2529999999999897E-4</v>
      </c>
      <c r="D514" t="s">
        <v>1125</v>
      </c>
      <c r="E514">
        <v>1</v>
      </c>
      <c r="F514" t="s">
        <v>9</v>
      </c>
      <c r="G514">
        <f>INDEX(Prices!C:C,MATCH(D514,Prices!B:B,0))*C514</f>
        <v>0.48487282829999939</v>
      </c>
    </row>
    <row r="515" spans="1:7" x14ac:dyDescent="0.3">
      <c r="A515" t="s">
        <v>4783</v>
      </c>
      <c r="B515" t="s">
        <v>4784</v>
      </c>
      <c r="C515">
        <v>2.4930999999999998E-2</v>
      </c>
      <c r="D515" t="s">
        <v>1125</v>
      </c>
      <c r="E515">
        <v>1</v>
      </c>
      <c r="F515" t="s">
        <v>855</v>
      </c>
      <c r="G515">
        <f>INDEX(Prices!C:C,MATCH(D515,Prices!B:B,0))*C515</f>
        <v>14.647236740999999</v>
      </c>
    </row>
    <row r="516" spans="1:7" x14ac:dyDescent="0.3">
      <c r="A516" t="s">
        <v>4785</v>
      </c>
      <c r="B516" t="s">
        <v>4784</v>
      </c>
      <c r="C516">
        <v>224.54759999999999</v>
      </c>
      <c r="D516" t="s">
        <v>1295</v>
      </c>
      <c r="E516">
        <v>2.1713752919999999E-2</v>
      </c>
      <c r="F516" t="s">
        <v>8</v>
      </c>
      <c r="G516">
        <f>INDEX(Prices!C:C,MATCH(D516,Prices!B:B,0))*C516</f>
        <v>7.8887838284399994</v>
      </c>
    </row>
    <row r="517" spans="1:7" x14ac:dyDescent="0.3">
      <c r="A517" t="s">
        <v>4786</v>
      </c>
      <c r="B517" t="s">
        <v>4784</v>
      </c>
      <c r="C517">
        <v>5.7782390000000001E-3</v>
      </c>
      <c r="D517" t="s">
        <v>1125</v>
      </c>
      <c r="E517">
        <v>0.1</v>
      </c>
      <c r="F517" t="s">
        <v>1087</v>
      </c>
      <c r="G517">
        <f>INDEX(Prices!C:C,MATCH(D517,Prices!B:B,0))*C517</f>
        <v>3.3947789731289997</v>
      </c>
    </row>
    <row r="518" spans="1:7" x14ac:dyDescent="0.3">
      <c r="A518" t="s">
        <v>4787</v>
      </c>
      <c r="B518" t="s">
        <v>4784</v>
      </c>
      <c r="C518">
        <v>7.4114000000000005E-4</v>
      </c>
      <c r="D518" t="s">
        <v>1125</v>
      </c>
      <c r="E518">
        <v>1</v>
      </c>
      <c r="F518" t="s">
        <v>1222</v>
      </c>
      <c r="G518">
        <f>INDEX(Prices!C:C,MATCH(D518,Prices!B:B,0))*C518</f>
        <v>0.43542790254000002</v>
      </c>
    </row>
    <row r="519" spans="1:7" x14ac:dyDescent="0.3">
      <c r="A519" t="s">
        <v>4788</v>
      </c>
      <c r="B519" t="s">
        <v>4784</v>
      </c>
      <c r="C519">
        <v>2.8423900000000002E-3</v>
      </c>
      <c r="D519" t="s">
        <v>1125</v>
      </c>
      <c r="E519">
        <v>1</v>
      </c>
      <c r="F519" t="s">
        <v>277</v>
      </c>
      <c r="G519">
        <f>INDEX(Prices!C:C,MATCH(D519,Prices!B:B,0))*C519</f>
        <v>1.6699353912900001</v>
      </c>
    </row>
    <row r="520" spans="1:7" x14ac:dyDescent="0.3">
      <c r="A520" t="s">
        <v>4789</v>
      </c>
      <c r="B520" t="s">
        <v>4792</v>
      </c>
      <c r="C520">
        <v>2.0058125000000002</v>
      </c>
      <c r="D520" t="s">
        <v>1125</v>
      </c>
      <c r="E520">
        <v>2395</v>
      </c>
      <c r="F520" t="s">
        <v>9</v>
      </c>
      <c r="G520">
        <f>INDEX(Prices!C:C,MATCH(D520,Prices!B:B,0))*C520</f>
        <v>1178.4369076875</v>
      </c>
    </row>
    <row r="521" spans="1:7" x14ac:dyDescent="0.3">
      <c r="A521" t="s">
        <v>4790</v>
      </c>
      <c r="B521" t="s">
        <v>4792</v>
      </c>
      <c r="C521">
        <v>0.72015399999999996</v>
      </c>
      <c r="D521" t="s">
        <v>1125</v>
      </c>
      <c r="E521">
        <v>100</v>
      </c>
      <c r="F521" t="s">
        <v>1150</v>
      </c>
      <c r="G521">
        <f>INDEX(Prices!C:C,MATCH(D521,Prices!B:B,0))*C521</f>
        <v>423.09839669399997</v>
      </c>
    </row>
    <row r="522" spans="1:7" x14ac:dyDescent="0.3">
      <c r="A522" t="s">
        <v>4791</v>
      </c>
      <c r="B522" t="s">
        <v>4792</v>
      </c>
      <c r="C522">
        <v>0.49393999999999999</v>
      </c>
      <c r="D522" t="s">
        <v>1125</v>
      </c>
      <c r="E522">
        <v>200</v>
      </c>
      <c r="F522" t="s">
        <v>2264</v>
      </c>
      <c r="G522">
        <f>INDEX(Prices!C:C,MATCH(D522,Prices!B:B,0))*C522</f>
        <v>290.19518333999997</v>
      </c>
    </row>
    <row r="523" spans="1:7" x14ac:dyDescent="0.3">
      <c r="A523" t="s">
        <v>4793</v>
      </c>
      <c r="B523" t="s">
        <v>4792</v>
      </c>
      <c r="C523">
        <v>0.12088</v>
      </c>
      <c r="D523" t="s">
        <v>1125</v>
      </c>
      <c r="E523">
        <v>100</v>
      </c>
      <c r="F523" t="s">
        <v>1526</v>
      </c>
      <c r="G523">
        <f>INDEX(Prices!C:C,MATCH(D523,Prices!B:B,0))*C523</f>
        <v>71.018329679999994</v>
      </c>
    </row>
    <row r="524" spans="1:7" x14ac:dyDescent="0.3">
      <c r="A524" t="s">
        <v>4794</v>
      </c>
      <c r="B524" t="s">
        <v>4792</v>
      </c>
      <c r="C524">
        <v>0.32924750000000003</v>
      </c>
      <c r="D524" t="s">
        <v>1125</v>
      </c>
      <c r="E524">
        <v>85</v>
      </c>
      <c r="F524" t="s">
        <v>1262</v>
      </c>
      <c r="G524">
        <f>INDEX(Prices!C:C,MATCH(D524,Prices!B:B,0))*C524</f>
        <v>193.43652797250002</v>
      </c>
    </row>
    <row r="525" spans="1:7" x14ac:dyDescent="0.3">
      <c r="A525" t="s">
        <v>4795</v>
      </c>
      <c r="B525" t="s">
        <v>4792</v>
      </c>
      <c r="C525">
        <v>7.4310999999999898E-4</v>
      </c>
      <c r="D525" t="s">
        <v>1125</v>
      </c>
      <c r="E525">
        <v>1</v>
      </c>
      <c r="F525" t="s">
        <v>1222</v>
      </c>
      <c r="G525">
        <f>INDEX(Prices!C:C,MATCH(D525,Prices!B:B,0))*C525</f>
        <v>0.43658529920999939</v>
      </c>
    </row>
    <row r="526" spans="1:7" x14ac:dyDescent="0.3">
      <c r="A526" t="s">
        <v>4796</v>
      </c>
      <c r="B526" t="s">
        <v>4792</v>
      </c>
      <c r="C526">
        <v>9.4</v>
      </c>
      <c r="D526" t="s">
        <v>1125</v>
      </c>
      <c r="E526">
        <v>5000</v>
      </c>
      <c r="F526" t="s">
        <v>116</v>
      </c>
      <c r="G526">
        <f>INDEX(Prices!C:C,MATCH(D526,Prices!B:B,0))*C526</f>
        <v>5522.6034</v>
      </c>
    </row>
    <row r="527" spans="1:7" x14ac:dyDescent="0.3">
      <c r="A527" t="s">
        <v>4797</v>
      </c>
      <c r="B527" t="s">
        <v>4792</v>
      </c>
      <c r="C527">
        <v>709.64009999999996</v>
      </c>
      <c r="D527" t="s">
        <v>1130</v>
      </c>
      <c r="E527">
        <v>19.182980560099999</v>
      </c>
      <c r="F527" t="s">
        <v>8</v>
      </c>
      <c r="G527">
        <f>INDEX(Prices!C:C,MATCH(D527,Prices!B:B,0))*C527</f>
        <v>8606.2312767599997</v>
      </c>
    </row>
    <row r="528" spans="1:7" x14ac:dyDescent="0.3">
      <c r="A528" t="s">
        <v>4798</v>
      </c>
      <c r="B528" t="s">
        <v>4813</v>
      </c>
      <c r="C528" s="1">
        <v>9.2289999999999992E-6</v>
      </c>
      <c r="D528" t="s">
        <v>1125</v>
      </c>
      <c r="E528">
        <v>0.1</v>
      </c>
      <c r="F528" t="s">
        <v>1807</v>
      </c>
      <c r="G528">
        <f>INDEX(Prices!C:C,MATCH(D528,Prices!B:B,0))*C528</f>
        <v>5.4221390189999989E-3</v>
      </c>
    </row>
    <row r="529" spans="1:7" x14ac:dyDescent="0.3">
      <c r="A529" t="s">
        <v>4799</v>
      </c>
      <c r="B529" t="s">
        <v>4813</v>
      </c>
      <c r="C529" s="1">
        <v>8.337E-6</v>
      </c>
      <c r="D529" t="s">
        <v>1125</v>
      </c>
      <c r="E529">
        <v>0.01</v>
      </c>
      <c r="F529" t="s">
        <v>9</v>
      </c>
      <c r="G529">
        <f>INDEX(Prices!C:C,MATCH(D529,Prices!B:B,0))*C529</f>
        <v>4.8980792070000001E-3</v>
      </c>
    </row>
    <row r="530" spans="1:7" x14ac:dyDescent="0.3">
      <c r="A530" t="s">
        <v>4800</v>
      </c>
      <c r="B530" t="s">
        <v>4813</v>
      </c>
      <c r="C530">
        <v>6.3959999999999998E-3</v>
      </c>
      <c r="D530" t="s">
        <v>1125</v>
      </c>
      <c r="E530">
        <v>1</v>
      </c>
      <c r="F530" t="s">
        <v>1163</v>
      </c>
      <c r="G530">
        <f>INDEX(Prices!C:C,MATCH(D530,Prices!B:B,0))*C530</f>
        <v>3.7577203559999997</v>
      </c>
    </row>
    <row r="531" spans="1:7" x14ac:dyDescent="0.3">
      <c r="A531" t="s">
        <v>4801</v>
      </c>
      <c r="B531" t="s">
        <v>4813</v>
      </c>
      <c r="C531">
        <v>0.10939599999999999</v>
      </c>
      <c r="D531" t="s">
        <v>1125</v>
      </c>
      <c r="E531">
        <v>4</v>
      </c>
      <c r="F531" t="s">
        <v>1130</v>
      </c>
      <c r="G531">
        <f>INDEX(Prices!C:C,MATCH(D531,Prices!B:B,0))*C531</f>
        <v>64.271353355999992</v>
      </c>
    </row>
    <row r="532" spans="1:7" x14ac:dyDescent="0.3">
      <c r="A532" t="s">
        <v>4802</v>
      </c>
      <c r="B532" t="s">
        <v>4813</v>
      </c>
      <c r="C532">
        <v>1.599874</v>
      </c>
      <c r="D532" t="s">
        <v>1125</v>
      </c>
      <c r="E532">
        <v>251</v>
      </c>
      <c r="F532" t="s">
        <v>1163</v>
      </c>
      <c r="G532">
        <f>INDEX(Prices!C:C,MATCH(D532,Prices!B:B,0))*C532</f>
        <v>939.943573614</v>
      </c>
    </row>
    <row r="533" spans="1:7" x14ac:dyDescent="0.3">
      <c r="A533" t="s">
        <v>4803</v>
      </c>
      <c r="B533" t="s">
        <v>4813</v>
      </c>
      <c r="C533">
        <v>1.08264E-2</v>
      </c>
      <c r="D533" t="s">
        <v>1125</v>
      </c>
      <c r="E533">
        <v>13</v>
      </c>
      <c r="F533" t="s">
        <v>9</v>
      </c>
      <c r="G533">
        <f>INDEX(Prices!C:C,MATCH(D533,Prices!B:B,0))*C533</f>
        <v>6.3606290903999998</v>
      </c>
    </row>
    <row r="534" spans="1:7" x14ac:dyDescent="0.3">
      <c r="A534" t="s">
        <v>4804</v>
      </c>
      <c r="B534" t="s">
        <v>4813</v>
      </c>
      <c r="C534">
        <v>0.33312000000000003</v>
      </c>
      <c r="D534" t="s">
        <v>1125</v>
      </c>
      <c r="E534">
        <v>400</v>
      </c>
      <c r="F534" t="s">
        <v>9</v>
      </c>
      <c r="G534">
        <f>INDEX(Prices!C:C,MATCH(D534,Prices!B:B,0))*C534</f>
        <v>195.71166432000001</v>
      </c>
    </row>
    <row r="535" spans="1:7" x14ac:dyDescent="0.3">
      <c r="A535" t="s">
        <v>4805</v>
      </c>
      <c r="B535" t="s">
        <v>4813</v>
      </c>
      <c r="C535">
        <v>8.2447199999999895E-4</v>
      </c>
      <c r="D535" t="s">
        <v>1125</v>
      </c>
      <c r="E535">
        <v>0.99</v>
      </c>
      <c r="F535" t="s">
        <v>9</v>
      </c>
      <c r="G535">
        <f>INDEX(Prices!C:C,MATCH(D535,Prices!B:B,0))*C535</f>
        <v>0.48438636919199934</v>
      </c>
    </row>
    <row r="536" spans="1:7" x14ac:dyDescent="0.3">
      <c r="A536" t="s">
        <v>4806</v>
      </c>
      <c r="B536" t="s">
        <v>4813</v>
      </c>
      <c r="C536">
        <v>0.63360000000000005</v>
      </c>
      <c r="D536" t="s">
        <v>1125</v>
      </c>
      <c r="E536">
        <v>100</v>
      </c>
      <c r="F536" t="s">
        <v>1163</v>
      </c>
      <c r="G536">
        <f>INDEX(Prices!C:C,MATCH(D536,Prices!B:B,0))*C536</f>
        <v>372.2469696</v>
      </c>
    </row>
    <row r="537" spans="1:7" x14ac:dyDescent="0.3">
      <c r="A537" t="s">
        <v>4807</v>
      </c>
      <c r="B537" t="s">
        <v>4813</v>
      </c>
      <c r="C537">
        <v>0.18715300000000001</v>
      </c>
      <c r="D537" t="s">
        <v>1125</v>
      </c>
      <c r="E537">
        <v>100</v>
      </c>
      <c r="F537" t="s">
        <v>116</v>
      </c>
      <c r="G537">
        <f>INDEX(Prices!C:C,MATCH(D537,Prices!B:B,0))*C537</f>
        <v>109.954446183</v>
      </c>
    </row>
    <row r="538" spans="1:7" x14ac:dyDescent="0.3">
      <c r="A538" t="s">
        <v>4808</v>
      </c>
      <c r="B538" t="s">
        <v>4813</v>
      </c>
      <c r="C538">
        <v>7.5774239999999997E-4</v>
      </c>
      <c r="D538" t="s">
        <v>1125</v>
      </c>
      <c r="E538">
        <v>0.90900000000000003</v>
      </c>
      <c r="F538" t="s">
        <v>9</v>
      </c>
      <c r="G538">
        <f>INDEX(Prices!C:C,MATCH(D538,Prices!B:B,0))*C538</f>
        <v>0.44518199516639995</v>
      </c>
    </row>
    <row r="539" spans="1:7" x14ac:dyDescent="0.3">
      <c r="A539" t="s">
        <v>4809</v>
      </c>
      <c r="B539" t="s">
        <v>4813</v>
      </c>
      <c r="C539">
        <v>8.319E-3</v>
      </c>
      <c r="D539" t="s">
        <v>1125</v>
      </c>
      <c r="E539">
        <v>10</v>
      </c>
      <c r="F539" t="s">
        <v>9</v>
      </c>
      <c r="G539">
        <f>INDEX(Prices!C:C,MATCH(D539,Prices!B:B,0))*C539</f>
        <v>4.8875040089999997</v>
      </c>
    </row>
    <row r="540" spans="1:7" x14ac:dyDescent="0.3">
      <c r="A540" t="s">
        <v>4810</v>
      </c>
      <c r="B540" t="s">
        <v>4813</v>
      </c>
      <c r="C540">
        <v>2.7206000000000001E-2</v>
      </c>
      <c r="D540" t="s">
        <v>1125</v>
      </c>
      <c r="E540">
        <v>1</v>
      </c>
      <c r="F540" t="s">
        <v>1130</v>
      </c>
      <c r="G540">
        <f>INDEX(Prices!C:C,MATCH(D540,Prices!B:B,0))*C540</f>
        <v>15.983824265999999</v>
      </c>
    </row>
    <row r="541" spans="1:7" x14ac:dyDescent="0.3">
      <c r="A541" t="s">
        <v>4811</v>
      </c>
      <c r="B541" t="s">
        <v>4813</v>
      </c>
      <c r="C541">
        <v>2.4999E-2</v>
      </c>
      <c r="D541" t="s">
        <v>1125</v>
      </c>
      <c r="E541">
        <v>30</v>
      </c>
      <c r="F541" t="s">
        <v>9</v>
      </c>
      <c r="G541">
        <f>INDEX(Prices!C:C,MATCH(D541,Prices!B:B,0))*C541</f>
        <v>14.687187488999999</v>
      </c>
    </row>
    <row r="542" spans="1:7" x14ac:dyDescent="0.3">
      <c r="A542" t="s">
        <v>4812</v>
      </c>
      <c r="B542" t="s">
        <v>4813</v>
      </c>
      <c r="C542">
        <v>50</v>
      </c>
      <c r="D542" t="s">
        <v>1222</v>
      </c>
      <c r="E542">
        <v>3.7310999999999997E-2</v>
      </c>
      <c r="F542" t="s">
        <v>8</v>
      </c>
      <c r="G542">
        <f>INDEX(Prices!C:C,MATCH(D542,Prices!B:B,0))*C542</f>
        <v>15.444749999999999</v>
      </c>
    </row>
    <row r="543" spans="1:7" x14ac:dyDescent="0.3">
      <c r="A543" t="s">
        <v>4814</v>
      </c>
      <c r="B543" t="s">
        <v>4813</v>
      </c>
      <c r="C543">
        <v>2.7300000000000001E-2</v>
      </c>
      <c r="D543" t="s">
        <v>1125</v>
      </c>
      <c r="E543">
        <v>1</v>
      </c>
      <c r="F543" t="s">
        <v>1130</v>
      </c>
      <c r="G543">
        <f>INDEX(Prices!C:C,MATCH(D543,Prices!B:B,0))*C543</f>
        <v>16.0390503</v>
      </c>
    </row>
    <row r="544" spans="1:7" x14ac:dyDescent="0.3">
      <c r="A544" t="s">
        <v>4815</v>
      </c>
      <c r="B544" t="s">
        <v>4813</v>
      </c>
      <c r="C544">
        <v>3.8809</v>
      </c>
      <c r="D544" t="s">
        <v>1125</v>
      </c>
      <c r="E544">
        <v>1000</v>
      </c>
      <c r="F544" t="s">
        <v>1262</v>
      </c>
      <c r="G544">
        <f>INDEX(Prices!C:C,MATCH(D544,Prices!B:B,0))*C544</f>
        <v>2280.0714398999999</v>
      </c>
    </row>
    <row r="545" spans="1:7" x14ac:dyDescent="0.3">
      <c r="A545" t="s">
        <v>4816</v>
      </c>
      <c r="B545" t="s">
        <v>6372</v>
      </c>
      <c r="C545">
        <v>49.999899999999997</v>
      </c>
      <c r="D545" t="s">
        <v>9</v>
      </c>
      <c r="E545">
        <v>4.136991726E-2</v>
      </c>
      <c r="F545" t="s">
        <v>8</v>
      </c>
      <c r="G545">
        <f>INDEX(Prices!C:C,MATCH(D545,Prices!B:B,0))*C545</f>
        <v>14.476121047699998</v>
      </c>
    </row>
    <row r="546" spans="1:7" x14ac:dyDescent="0.3">
      <c r="A546" t="s">
        <v>4817</v>
      </c>
      <c r="B546" t="s">
        <v>6373</v>
      </c>
      <c r="C546">
        <v>8.3199999999999993E-3</v>
      </c>
      <c r="D546" t="s">
        <v>1125</v>
      </c>
      <c r="E546">
        <v>10</v>
      </c>
      <c r="F546" t="s">
        <v>9</v>
      </c>
      <c r="G546">
        <f>INDEX(Prices!C:C,MATCH(D546,Prices!B:B,0))*C546</f>
        <v>4.8880915199999997</v>
      </c>
    </row>
    <row r="547" spans="1:7" x14ac:dyDescent="0.3">
      <c r="A547" t="s">
        <v>4818</v>
      </c>
      <c r="B547" t="s">
        <v>6374</v>
      </c>
      <c r="C547">
        <v>3.7070199999999998E-2</v>
      </c>
      <c r="D547" t="s">
        <v>1125</v>
      </c>
      <c r="E547">
        <v>20</v>
      </c>
      <c r="F547" t="s">
        <v>116</v>
      </c>
      <c r="G547">
        <f>INDEX(Prices!C:C,MATCH(D547,Prices!B:B,0))*C547</f>
        <v>21.779150272199999</v>
      </c>
    </row>
    <row r="548" spans="1:7" x14ac:dyDescent="0.3">
      <c r="A548" t="s">
        <v>4819</v>
      </c>
      <c r="B548" t="s">
        <v>6375</v>
      </c>
      <c r="C548">
        <v>1.6737999999999901E-4</v>
      </c>
      <c r="D548" t="s">
        <v>1125</v>
      </c>
      <c r="E548">
        <v>1</v>
      </c>
      <c r="F548" t="s">
        <v>1395</v>
      </c>
      <c r="G548">
        <f>INDEX(Prices!C:C,MATCH(D548,Prices!B:B,0))*C548</f>
        <v>9.833759117999942E-2</v>
      </c>
    </row>
    <row r="549" spans="1:7" x14ac:dyDescent="0.3">
      <c r="A549" t="s">
        <v>4820</v>
      </c>
      <c r="B549" t="s">
        <v>6376</v>
      </c>
      <c r="C549">
        <v>350</v>
      </c>
      <c r="D549" t="s">
        <v>1212</v>
      </c>
      <c r="E549">
        <v>8.1868499999999997E-2</v>
      </c>
      <c r="F549" t="s">
        <v>8</v>
      </c>
      <c r="G549">
        <f>INDEX(Prices!C:C,MATCH(D549,Prices!B:B,0))*C549</f>
        <v>33.891514999999998</v>
      </c>
    </row>
    <row r="550" spans="1:7" x14ac:dyDescent="0.3">
      <c r="A550" t="s">
        <v>4822</v>
      </c>
      <c r="B550" t="s">
        <v>4831</v>
      </c>
      <c r="C550">
        <v>499.99999999900001</v>
      </c>
      <c r="D550" t="s">
        <v>1807</v>
      </c>
      <c r="E550">
        <v>4.4609999999910797E-2</v>
      </c>
      <c r="F550" t="s">
        <v>8</v>
      </c>
      <c r="G550">
        <f>INDEX(Prices!C:C,MATCH(D550,Prices!B:B,0))*C550</f>
        <v>15.835449999968331</v>
      </c>
    </row>
    <row r="551" spans="1:7" x14ac:dyDescent="0.3">
      <c r="A551" t="s">
        <v>4824</v>
      </c>
      <c r="B551" t="s">
        <v>6377</v>
      </c>
      <c r="C551">
        <v>150</v>
      </c>
      <c r="D551" t="s">
        <v>1222</v>
      </c>
      <c r="E551">
        <v>0.1116645</v>
      </c>
      <c r="F551" t="s">
        <v>8</v>
      </c>
      <c r="G551">
        <f>INDEX(Prices!C:C,MATCH(D551,Prices!B:B,0))*C551</f>
        <v>46.334249999999997</v>
      </c>
    </row>
    <row r="552" spans="1:7" x14ac:dyDescent="0.3">
      <c r="A552" t="s">
        <v>4826</v>
      </c>
      <c r="B552" t="s">
        <v>4835</v>
      </c>
      <c r="C552">
        <v>0.28229199999999999</v>
      </c>
      <c r="D552" t="s">
        <v>1125</v>
      </c>
      <c r="E552">
        <v>100</v>
      </c>
      <c r="F552" t="s">
        <v>277</v>
      </c>
      <c r="G552">
        <f>INDEX(Prices!C:C,MATCH(D552,Prices!B:B,0))*C552</f>
        <v>165.84965521199999</v>
      </c>
    </row>
    <row r="553" spans="1:7" x14ac:dyDescent="0.3">
      <c r="A553" t="s">
        <v>4828</v>
      </c>
      <c r="B553" t="s">
        <v>4835</v>
      </c>
      <c r="C553">
        <v>2.80434E-2</v>
      </c>
      <c r="D553" t="s">
        <v>1125</v>
      </c>
      <c r="E553">
        <v>15</v>
      </c>
      <c r="F553" t="s">
        <v>116</v>
      </c>
      <c r="G553">
        <f>INDEX(Prices!C:C,MATCH(D553,Prices!B:B,0))*C553</f>
        <v>16.4758059774</v>
      </c>
    </row>
    <row r="554" spans="1:7" x14ac:dyDescent="0.3">
      <c r="A554" t="s">
        <v>4830</v>
      </c>
      <c r="B554" t="s">
        <v>4835</v>
      </c>
      <c r="C554">
        <v>5.8247E-2</v>
      </c>
      <c r="D554" t="s">
        <v>1125</v>
      </c>
      <c r="E554">
        <v>70</v>
      </c>
      <c r="F554" t="s">
        <v>9</v>
      </c>
      <c r="G554">
        <f>INDEX(Prices!C:C,MATCH(D554,Prices!B:B,0))*C554</f>
        <v>34.220753216999995</v>
      </c>
    </row>
    <row r="555" spans="1:7" x14ac:dyDescent="0.3">
      <c r="A555" t="s">
        <v>4832</v>
      </c>
      <c r="B555" t="s">
        <v>4835</v>
      </c>
      <c r="C555">
        <v>0.14510000000000001</v>
      </c>
      <c r="D555" t="s">
        <v>1125</v>
      </c>
      <c r="E555">
        <v>2015.8377327000001</v>
      </c>
      <c r="F555" t="s">
        <v>731</v>
      </c>
      <c r="G555">
        <f>INDEX(Prices!C:C,MATCH(D555,Prices!B:B,0))*C555</f>
        <v>85.247846100000004</v>
      </c>
    </row>
    <row r="556" spans="1:7" x14ac:dyDescent="0.3">
      <c r="A556" t="s">
        <v>4834</v>
      </c>
      <c r="B556" t="s">
        <v>4840</v>
      </c>
      <c r="C556">
        <v>4.9030415200000004</v>
      </c>
      <c r="D556" t="s">
        <v>1125</v>
      </c>
      <c r="E556">
        <v>2609</v>
      </c>
      <c r="F556" t="s">
        <v>116</v>
      </c>
      <c r="G556">
        <f>INDEX(Prices!C:C,MATCH(D556,Prices!B:B,0))*C556</f>
        <v>2880.5908264567202</v>
      </c>
    </row>
    <row r="557" spans="1:7" x14ac:dyDescent="0.3">
      <c r="A557" t="s">
        <v>4836</v>
      </c>
      <c r="B557" t="s">
        <v>4840</v>
      </c>
      <c r="C557">
        <v>0.74099999999999999</v>
      </c>
      <c r="D557" t="s">
        <v>1125</v>
      </c>
      <c r="E557">
        <v>300</v>
      </c>
      <c r="F557" t="s">
        <v>2264</v>
      </c>
      <c r="G557">
        <f>INDEX(Prices!C:C,MATCH(D557,Prices!B:B,0))*C557</f>
        <v>435.34565099999998</v>
      </c>
    </row>
    <row r="558" spans="1:7" x14ac:dyDescent="0.3">
      <c r="A558" t="s">
        <v>4837</v>
      </c>
      <c r="B558" t="s">
        <v>4840</v>
      </c>
      <c r="C558">
        <v>12.435755</v>
      </c>
      <c r="D558" t="s">
        <v>1125</v>
      </c>
      <c r="E558">
        <v>1955</v>
      </c>
      <c r="F558" t="s">
        <v>1163</v>
      </c>
      <c r="G558">
        <f>INDEX(Prices!C:C,MATCH(D558,Prices!B:B,0))*C558</f>
        <v>7306.1428558050002</v>
      </c>
    </row>
    <row r="559" spans="1:7" x14ac:dyDescent="0.3">
      <c r="A559" t="s">
        <v>4838</v>
      </c>
      <c r="B559" t="s">
        <v>4840</v>
      </c>
      <c r="C559">
        <v>0.27311000000000002</v>
      </c>
      <c r="D559" t="s">
        <v>1125</v>
      </c>
      <c r="E559">
        <v>10</v>
      </c>
      <c r="F559" t="s">
        <v>1130</v>
      </c>
      <c r="G559">
        <f>INDEX(Prices!C:C,MATCH(D559,Prices!B:B,0))*C559</f>
        <v>160.45512921</v>
      </c>
    </row>
    <row r="560" spans="1:7" x14ac:dyDescent="0.3">
      <c r="A560" t="s">
        <v>4839</v>
      </c>
      <c r="B560" t="s">
        <v>4844</v>
      </c>
      <c r="C560">
        <v>502.88679999999999</v>
      </c>
      <c r="D560" t="s">
        <v>1130</v>
      </c>
      <c r="E560">
        <v>13.5938642103</v>
      </c>
      <c r="F560" t="s">
        <v>8</v>
      </c>
      <c r="G560">
        <f>INDEX(Prices!C:C,MATCH(D560,Prices!B:B,0))*C560</f>
        <v>6098.8099556799998</v>
      </c>
    </row>
    <row r="561" spans="1:7" x14ac:dyDescent="0.3">
      <c r="A561" t="s">
        <v>4841</v>
      </c>
      <c r="B561" t="s">
        <v>4844</v>
      </c>
      <c r="C561">
        <v>2.9249875000000002E-2</v>
      </c>
      <c r="D561" t="s">
        <v>1125</v>
      </c>
      <c r="E561">
        <v>0.5</v>
      </c>
      <c r="F561" t="s">
        <v>1087</v>
      </c>
      <c r="G561">
        <f>INDEX(Prices!C:C,MATCH(D561,Prices!B:B,0))*C561</f>
        <v>17.184623311125002</v>
      </c>
    </row>
    <row r="562" spans="1:7" x14ac:dyDescent="0.3">
      <c r="A562" t="s">
        <v>4842</v>
      </c>
      <c r="B562" t="s">
        <v>4844</v>
      </c>
      <c r="C562">
        <v>8.2989999999999898E-4</v>
      </c>
      <c r="D562" t="s">
        <v>1125</v>
      </c>
      <c r="E562">
        <v>1</v>
      </c>
      <c r="F562" t="s">
        <v>9</v>
      </c>
      <c r="G562">
        <f>INDEX(Prices!C:C,MATCH(D562,Prices!B:B,0))*C562</f>
        <v>0.48757537889999936</v>
      </c>
    </row>
    <row r="563" spans="1:7" x14ac:dyDescent="0.3">
      <c r="A563" t="s">
        <v>4843</v>
      </c>
      <c r="B563" t="s">
        <v>4844</v>
      </c>
      <c r="C563">
        <v>0.48838549999999997</v>
      </c>
      <c r="D563" t="s">
        <v>1125</v>
      </c>
      <c r="E563">
        <v>5000</v>
      </c>
      <c r="F563" t="s">
        <v>1295</v>
      </c>
      <c r="G563">
        <f>INDEX(Prices!C:C,MATCH(D563,Prices!B:B,0))*C563</f>
        <v>286.93185349049998</v>
      </c>
    </row>
    <row r="564" spans="1:7" x14ac:dyDescent="0.3">
      <c r="A564" t="s">
        <v>4845</v>
      </c>
      <c r="B564" t="s">
        <v>4875</v>
      </c>
      <c r="C564">
        <v>0.16647999999999999</v>
      </c>
      <c r="D564" t="s">
        <v>1125</v>
      </c>
      <c r="E564">
        <v>200</v>
      </c>
      <c r="F564" t="s">
        <v>9</v>
      </c>
      <c r="G564">
        <f>INDEX(Prices!C:C,MATCH(D564,Prices!B:B,0))*C564</f>
        <v>97.808831279999993</v>
      </c>
    </row>
    <row r="565" spans="1:7" x14ac:dyDescent="0.3">
      <c r="A565" t="s">
        <v>4846</v>
      </c>
      <c r="B565" t="s">
        <v>4875</v>
      </c>
      <c r="C565">
        <v>1.822E-2</v>
      </c>
      <c r="D565" t="s">
        <v>1125</v>
      </c>
      <c r="E565">
        <v>200</v>
      </c>
      <c r="F565" t="s">
        <v>1807</v>
      </c>
      <c r="G565">
        <f>INDEX(Prices!C:C,MATCH(D565,Prices!B:B,0))*C565</f>
        <v>10.704450419999999</v>
      </c>
    </row>
    <row r="566" spans="1:7" x14ac:dyDescent="0.3">
      <c r="A566" t="s">
        <v>4847</v>
      </c>
      <c r="B566" t="s">
        <v>4875</v>
      </c>
      <c r="C566">
        <v>1.822E-2</v>
      </c>
      <c r="D566" t="s">
        <v>1125</v>
      </c>
      <c r="E566">
        <v>200</v>
      </c>
      <c r="F566" t="s">
        <v>1807</v>
      </c>
      <c r="G566">
        <f>INDEX(Prices!C:C,MATCH(D566,Prices!B:B,0))*C566</f>
        <v>10.704450419999999</v>
      </c>
    </row>
    <row r="567" spans="1:7" x14ac:dyDescent="0.3">
      <c r="A567" t="s">
        <v>4848</v>
      </c>
      <c r="B567" t="s">
        <v>4875</v>
      </c>
      <c r="C567">
        <v>1.822E-2</v>
      </c>
      <c r="D567" t="s">
        <v>1125</v>
      </c>
      <c r="E567">
        <v>200</v>
      </c>
      <c r="F567" t="s">
        <v>1807</v>
      </c>
      <c r="G567">
        <f>INDEX(Prices!C:C,MATCH(D567,Prices!B:B,0))*C567</f>
        <v>10.704450419999999</v>
      </c>
    </row>
    <row r="568" spans="1:7" x14ac:dyDescent="0.3">
      <c r="A568" t="s">
        <v>4849</v>
      </c>
      <c r="B568" t="s">
        <v>4875</v>
      </c>
      <c r="C568">
        <v>1.822E-2</v>
      </c>
      <c r="D568" t="s">
        <v>1125</v>
      </c>
      <c r="E568">
        <v>200</v>
      </c>
      <c r="F568" t="s">
        <v>1807</v>
      </c>
      <c r="G568">
        <f>INDEX(Prices!C:C,MATCH(D568,Prices!B:B,0))*C568</f>
        <v>10.704450419999999</v>
      </c>
    </row>
    <row r="569" spans="1:7" x14ac:dyDescent="0.3">
      <c r="A569" t="s">
        <v>4850</v>
      </c>
      <c r="B569" t="s">
        <v>4875</v>
      </c>
      <c r="C569">
        <v>1.822E-2</v>
      </c>
      <c r="D569" t="s">
        <v>1125</v>
      </c>
      <c r="E569">
        <v>200</v>
      </c>
      <c r="F569" t="s">
        <v>1807</v>
      </c>
      <c r="G569">
        <f>INDEX(Prices!C:C,MATCH(D569,Prices!B:B,0))*C569</f>
        <v>10.704450419999999</v>
      </c>
    </row>
    <row r="570" spans="1:7" x14ac:dyDescent="0.3">
      <c r="A570" t="s">
        <v>4851</v>
      </c>
      <c r="B570" t="s">
        <v>4875</v>
      </c>
      <c r="C570">
        <v>1.822E-2</v>
      </c>
      <c r="D570" t="s">
        <v>1125</v>
      </c>
      <c r="E570">
        <v>200</v>
      </c>
      <c r="F570" t="s">
        <v>1807</v>
      </c>
      <c r="G570">
        <f>INDEX(Prices!C:C,MATCH(D570,Prices!B:B,0))*C570</f>
        <v>10.704450419999999</v>
      </c>
    </row>
    <row r="571" spans="1:7" x14ac:dyDescent="0.3">
      <c r="A571" t="s">
        <v>4852</v>
      </c>
      <c r="B571" t="s">
        <v>4875</v>
      </c>
      <c r="C571">
        <v>1.822E-2</v>
      </c>
      <c r="D571" t="s">
        <v>1125</v>
      </c>
      <c r="E571">
        <v>200</v>
      </c>
      <c r="F571" t="s">
        <v>1807</v>
      </c>
      <c r="G571">
        <f>INDEX(Prices!C:C,MATCH(D571,Prices!B:B,0))*C571</f>
        <v>10.704450419999999</v>
      </c>
    </row>
    <row r="572" spans="1:7" x14ac:dyDescent="0.3">
      <c r="A572" t="s">
        <v>4853</v>
      </c>
      <c r="B572" t="s">
        <v>4875</v>
      </c>
      <c r="C572">
        <v>1.822E-2</v>
      </c>
      <c r="D572" t="s">
        <v>1125</v>
      </c>
      <c r="E572">
        <v>200</v>
      </c>
      <c r="F572" t="s">
        <v>1807</v>
      </c>
      <c r="G572">
        <f>INDEX(Prices!C:C,MATCH(D572,Prices!B:B,0))*C572</f>
        <v>10.704450419999999</v>
      </c>
    </row>
    <row r="573" spans="1:7" x14ac:dyDescent="0.3">
      <c r="A573" t="s">
        <v>4854</v>
      </c>
      <c r="B573" t="s">
        <v>4875</v>
      </c>
      <c r="C573">
        <v>1.822E-2</v>
      </c>
      <c r="D573" t="s">
        <v>1125</v>
      </c>
      <c r="E573">
        <v>200</v>
      </c>
      <c r="F573" t="s">
        <v>1807</v>
      </c>
      <c r="G573">
        <f>INDEX(Prices!C:C,MATCH(D573,Prices!B:B,0))*C573</f>
        <v>10.704450419999999</v>
      </c>
    </row>
    <row r="574" spans="1:7" x14ac:dyDescent="0.3">
      <c r="A574" t="s">
        <v>4855</v>
      </c>
      <c r="B574" t="s">
        <v>4875</v>
      </c>
      <c r="C574">
        <v>1.8291999999999999E-2</v>
      </c>
      <c r="D574" t="s">
        <v>1125</v>
      </c>
      <c r="E574">
        <v>200</v>
      </c>
      <c r="F574" t="s">
        <v>1807</v>
      </c>
      <c r="G574">
        <f>INDEX(Prices!C:C,MATCH(D574,Prices!B:B,0))*C574</f>
        <v>10.746751211999999</v>
      </c>
    </row>
    <row r="575" spans="1:7" x14ac:dyDescent="0.3">
      <c r="A575" t="s">
        <v>4856</v>
      </c>
      <c r="B575" t="s">
        <v>4875</v>
      </c>
      <c r="C575">
        <v>1.9269600000000001E-2</v>
      </c>
      <c r="D575" t="s">
        <v>1125</v>
      </c>
      <c r="E575">
        <v>210</v>
      </c>
      <c r="F575" t="s">
        <v>1807</v>
      </c>
      <c r="G575">
        <f>INDEX(Prices!C:C,MATCH(D575,Prices!B:B,0))*C575</f>
        <v>11.3211019656</v>
      </c>
    </row>
    <row r="576" spans="1:7" x14ac:dyDescent="0.3">
      <c r="A576" t="s">
        <v>4857</v>
      </c>
      <c r="B576" t="s">
        <v>4875</v>
      </c>
      <c r="C576">
        <v>1.8352E-2</v>
      </c>
      <c r="D576" t="s">
        <v>1125</v>
      </c>
      <c r="E576">
        <v>200</v>
      </c>
      <c r="F576" t="s">
        <v>1807</v>
      </c>
      <c r="G576">
        <f>INDEX(Prices!C:C,MATCH(D576,Prices!B:B,0))*C576</f>
        <v>10.782001872</v>
      </c>
    </row>
    <row r="577" spans="1:7" x14ac:dyDescent="0.3">
      <c r="A577" t="s">
        <v>4858</v>
      </c>
      <c r="B577" t="s">
        <v>4875</v>
      </c>
      <c r="C577">
        <v>1.8376E-2</v>
      </c>
      <c r="D577" t="s">
        <v>1125</v>
      </c>
      <c r="E577">
        <v>200</v>
      </c>
      <c r="F577" t="s">
        <v>1807</v>
      </c>
      <c r="G577">
        <f>INDEX(Prices!C:C,MATCH(D577,Prices!B:B,0))*C577</f>
        <v>10.796102136</v>
      </c>
    </row>
    <row r="578" spans="1:7" x14ac:dyDescent="0.3">
      <c r="A578" t="s">
        <v>4859</v>
      </c>
      <c r="B578" t="s">
        <v>4875</v>
      </c>
      <c r="C578">
        <v>1.8376E-2</v>
      </c>
      <c r="D578" t="s">
        <v>1125</v>
      </c>
      <c r="E578">
        <v>200</v>
      </c>
      <c r="F578" t="s">
        <v>1807</v>
      </c>
      <c r="G578">
        <f>INDEX(Prices!C:C,MATCH(D578,Prices!B:B,0))*C578</f>
        <v>10.796102136</v>
      </c>
    </row>
    <row r="579" spans="1:7" x14ac:dyDescent="0.3">
      <c r="A579" t="s">
        <v>4860</v>
      </c>
      <c r="B579" t="s">
        <v>4875</v>
      </c>
      <c r="C579">
        <v>1.8391999999999999E-2</v>
      </c>
      <c r="D579" t="s">
        <v>1125</v>
      </c>
      <c r="E579">
        <v>200</v>
      </c>
      <c r="F579" t="s">
        <v>1807</v>
      </c>
      <c r="G579">
        <f>INDEX(Prices!C:C,MATCH(D579,Prices!B:B,0))*C579</f>
        <v>10.805502311999998</v>
      </c>
    </row>
    <row r="580" spans="1:7" x14ac:dyDescent="0.3">
      <c r="A580" t="s">
        <v>4861</v>
      </c>
      <c r="B580" t="s">
        <v>4875</v>
      </c>
      <c r="C580">
        <v>1.8319999999999999E-2</v>
      </c>
      <c r="D580" t="s">
        <v>1125</v>
      </c>
      <c r="E580">
        <v>200</v>
      </c>
      <c r="F580" t="s">
        <v>1807</v>
      </c>
      <c r="G580">
        <f>INDEX(Prices!C:C,MATCH(D580,Prices!B:B,0))*C580</f>
        <v>10.763201519999999</v>
      </c>
    </row>
    <row r="581" spans="1:7" x14ac:dyDescent="0.3">
      <c r="A581" t="s">
        <v>4862</v>
      </c>
      <c r="B581" t="s">
        <v>4875</v>
      </c>
      <c r="C581">
        <v>1.8391999999999999E-2</v>
      </c>
      <c r="D581" t="s">
        <v>1125</v>
      </c>
      <c r="E581">
        <v>200</v>
      </c>
      <c r="F581" t="s">
        <v>1807</v>
      </c>
      <c r="G581">
        <f>INDEX(Prices!C:C,MATCH(D581,Prices!B:B,0))*C581</f>
        <v>10.805502311999998</v>
      </c>
    </row>
    <row r="582" spans="1:7" x14ac:dyDescent="0.3">
      <c r="A582" t="s">
        <v>4863</v>
      </c>
      <c r="B582" t="s">
        <v>4875</v>
      </c>
      <c r="C582">
        <v>1.8338E-2</v>
      </c>
      <c r="D582" t="s">
        <v>1125</v>
      </c>
      <c r="E582">
        <v>200</v>
      </c>
      <c r="F582" t="s">
        <v>1807</v>
      </c>
      <c r="G582">
        <f>INDEX(Prices!C:C,MATCH(D582,Prices!B:B,0))*C582</f>
        <v>10.773776717999999</v>
      </c>
    </row>
    <row r="583" spans="1:7" x14ac:dyDescent="0.3">
      <c r="A583" t="s">
        <v>4864</v>
      </c>
      <c r="B583" t="s">
        <v>4875</v>
      </c>
      <c r="C583">
        <v>1.8391999999999999E-2</v>
      </c>
      <c r="D583" t="s">
        <v>1125</v>
      </c>
      <c r="E583">
        <v>200</v>
      </c>
      <c r="F583" t="s">
        <v>1807</v>
      </c>
      <c r="G583">
        <f>INDEX(Prices!C:C,MATCH(D583,Prices!B:B,0))*C583</f>
        <v>10.805502311999998</v>
      </c>
    </row>
    <row r="584" spans="1:7" x14ac:dyDescent="0.3">
      <c r="A584" t="s">
        <v>4865</v>
      </c>
      <c r="B584" t="s">
        <v>4875</v>
      </c>
      <c r="C584">
        <v>1.8391999999999999E-2</v>
      </c>
      <c r="D584" t="s">
        <v>1125</v>
      </c>
      <c r="E584">
        <v>200</v>
      </c>
      <c r="F584" t="s">
        <v>1807</v>
      </c>
      <c r="G584">
        <f>INDEX(Prices!C:C,MATCH(D584,Prices!B:B,0))*C584</f>
        <v>10.805502311999998</v>
      </c>
    </row>
    <row r="585" spans="1:7" x14ac:dyDescent="0.3">
      <c r="A585" t="s">
        <v>4866</v>
      </c>
      <c r="B585" t="s">
        <v>4875</v>
      </c>
      <c r="C585">
        <v>1.8391999999999999E-2</v>
      </c>
      <c r="D585" t="s">
        <v>1125</v>
      </c>
      <c r="E585">
        <v>200</v>
      </c>
      <c r="F585" t="s">
        <v>1807</v>
      </c>
      <c r="G585">
        <f>INDEX(Prices!C:C,MATCH(D585,Prices!B:B,0))*C585</f>
        <v>10.805502311999998</v>
      </c>
    </row>
    <row r="586" spans="1:7" x14ac:dyDescent="0.3">
      <c r="A586" t="s">
        <v>4867</v>
      </c>
      <c r="B586" t="s">
        <v>4875</v>
      </c>
      <c r="C586">
        <v>1.8371999999999999E-2</v>
      </c>
      <c r="D586" t="s">
        <v>1125</v>
      </c>
      <c r="E586">
        <v>200</v>
      </c>
      <c r="F586" t="s">
        <v>1807</v>
      </c>
      <c r="G586">
        <f>INDEX(Prices!C:C,MATCH(D586,Prices!B:B,0))*C586</f>
        <v>10.793752091999998</v>
      </c>
    </row>
    <row r="587" spans="1:7" x14ac:dyDescent="0.3">
      <c r="A587" t="s">
        <v>4868</v>
      </c>
      <c r="B587" t="s">
        <v>4875</v>
      </c>
      <c r="C587">
        <v>1.84E-2</v>
      </c>
      <c r="D587" t="s">
        <v>1125</v>
      </c>
      <c r="E587">
        <v>200</v>
      </c>
      <c r="F587" t="s">
        <v>1807</v>
      </c>
      <c r="G587">
        <f>INDEX(Prices!C:C,MATCH(D587,Prices!B:B,0))*C587</f>
        <v>10.8102024</v>
      </c>
    </row>
    <row r="588" spans="1:7" x14ac:dyDescent="0.3">
      <c r="A588" t="s">
        <v>4869</v>
      </c>
      <c r="B588" t="s">
        <v>4875</v>
      </c>
      <c r="C588">
        <v>1.84E-2</v>
      </c>
      <c r="D588" t="s">
        <v>1125</v>
      </c>
      <c r="E588">
        <v>200</v>
      </c>
      <c r="F588" t="s">
        <v>1807</v>
      </c>
      <c r="G588">
        <f>INDEX(Prices!C:C,MATCH(D588,Prices!B:B,0))*C588</f>
        <v>10.8102024</v>
      </c>
    </row>
    <row r="589" spans="1:7" x14ac:dyDescent="0.3">
      <c r="A589" t="s">
        <v>4870</v>
      </c>
      <c r="B589" t="s">
        <v>4875</v>
      </c>
      <c r="C589">
        <v>1.8436000000000001E-2</v>
      </c>
      <c r="D589" t="s">
        <v>1125</v>
      </c>
      <c r="E589">
        <v>200</v>
      </c>
      <c r="F589" t="s">
        <v>1807</v>
      </c>
      <c r="G589">
        <f>INDEX(Prices!C:C,MATCH(D589,Prices!B:B,0))*C589</f>
        <v>10.831352795999999</v>
      </c>
    </row>
    <row r="590" spans="1:7" x14ac:dyDescent="0.3">
      <c r="A590" t="s">
        <v>4871</v>
      </c>
      <c r="B590" t="s">
        <v>4875</v>
      </c>
      <c r="C590">
        <v>1.8436000000000001E-2</v>
      </c>
      <c r="D590" t="s">
        <v>1125</v>
      </c>
      <c r="E590">
        <v>200</v>
      </c>
      <c r="F590" t="s">
        <v>1807</v>
      </c>
      <c r="G590">
        <f>INDEX(Prices!C:C,MATCH(D590,Prices!B:B,0))*C590</f>
        <v>10.831352795999999</v>
      </c>
    </row>
    <row r="591" spans="1:7" x14ac:dyDescent="0.3">
      <c r="A591" t="s">
        <v>4872</v>
      </c>
      <c r="B591" t="s">
        <v>4875</v>
      </c>
      <c r="C591">
        <v>1.8436000000000001E-2</v>
      </c>
      <c r="D591" t="s">
        <v>1125</v>
      </c>
      <c r="E591">
        <v>200</v>
      </c>
      <c r="F591" t="s">
        <v>1807</v>
      </c>
      <c r="G591">
        <f>INDEX(Prices!C:C,MATCH(D591,Prices!B:B,0))*C591</f>
        <v>10.831352795999999</v>
      </c>
    </row>
    <row r="592" spans="1:7" x14ac:dyDescent="0.3">
      <c r="A592" t="s">
        <v>4873</v>
      </c>
      <c r="B592" t="s">
        <v>4875</v>
      </c>
      <c r="C592">
        <v>1.8436000000000001E-2</v>
      </c>
      <c r="D592" t="s">
        <v>1125</v>
      </c>
      <c r="E592">
        <v>200</v>
      </c>
      <c r="F592" t="s">
        <v>1807</v>
      </c>
      <c r="G592">
        <f>INDEX(Prices!C:C,MATCH(D592,Prices!B:B,0))*C592</f>
        <v>10.831352795999999</v>
      </c>
    </row>
    <row r="593" spans="1:7" x14ac:dyDescent="0.3">
      <c r="A593" t="s">
        <v>4874</v>
      </c>
      <c r="B593" t="s">
        <v>4875</v>
      </c>
      <c r="C593">
        <v>1.8442E-2</v>
      </c>
      <c r="D593" t="s">
        <v>1125</v>
      </c>
      <c r="E593">
        <v>200</v>
      </c>
      <c r="F593" t="s">
        <v>1807</v>
      </c>
      <c r="G593">
        <f>INDEX(Prices!C:C,MATCH(D593,Prices!B:B,0))*C593</f>
        <v>10.834877861999999</v>
      </c>
    </row>
    <row r="594" spans="1:7" x14ac:dyDescent="0.3">
      <c r="A594" t="s">
        <v>4876</v>
      </c>
      <c r="B594" t="s">
        <v>4875</v>
      </c>
      <c r="C594">
        <v>1.8442E-2</v>
      </c>
      <c r="D594" t="s">
        <v>1125</v>
      </c>
      <c r="E594">
        <v>200</v>
      </c>
      <c r="F594" t="s">
        <v>1807</v>
      </c>
      <c r="G594">
        <f>INDEX(Prices!C:C,MATCH(D594,Prices!B:B,0))*C594</f>
        <v>10.834877861999999</v>
      </c>
    </row>
    <row r="595" spans="1:7" x14ac:dyDescent="0.3">
      <c r="A595" t="s">
        <v>4877</v>
      </c>
      <c r="B595" t="s">
        <v>4875</v>
      </c>
      <c r="C595">
        <v>1.8442E-2</v>
      </c>
      <c r="D595" t="s">
        <v>1125</v>
      </c>
      <c r="E595">
        <v>200</v>
      </c>
      <c r="F595" t="s">
        <v>1807</v>
      </c>
      <c r="G595">
        <f>INDEX(Prices!C:C,MATCH(D595,Prices!B:B,0))*C595</f>
        <v>10.834877861999999</v>
      </c>
    </row>
    <row r="596" spans="1:7" x14ac:dyDescent="0.3">
      <c r="A596" t="s">
        <v>4878</v>
      </c>
      <c r="B596" t="s">
        <v>4875</v>
      </c>
      <c r="C596">
        <v>9.6729999999999993E-3</v>
      </c>
      <c r="D596" t="s">
        <v>1125</v>
      </c>
      <c r="E596">
        <v>100</v>
      </c>
      <c r="F596" t="s">
        <v>1295</v>
      </c>
      <c r="G596">
        <f>INDEX(Prices!C:C,MATCH(D596,Prices!B:B,0))*C596</f>
        <v>5.682993902999999</v>
      </c>
    </row>
    <row r="597" spans="1:7" x14ac:dyDescent="0.3">
      <c r="A597" t="s">
        <v>4879</v>
      </c>
      <c r="B597" t="s">
        <v>4875</v>
      </c>
      <c r="C597">
        <v>1.8456E-2</v>
      </c>
      <c r="D597" t="s">
        <v>1125</v>
      </c>
      <c r="E597">
        <v>200</v>
      </c>
      <c r="F597" t="s">
        <v>1807</v>
      </c>
      <c r="G597">
        <f>INDEX(Prices!C:C,MATCH(D597,Prices!B:B,0))*C597</f>
        <v>10.843103015999999</v>
      </c>
    </row>
    <row r="598" spans="1:7" x14ac:dyDescent="0.3">
      <c r="A598" t="s">
        <v>4880</v>
      </c>
      <c r="B598" t="s">
        <v>4875</v>
      </c>
      <c r="C598">
        <v>1.8456E-2</v>
      </c>
      <c r="D598" t="s">
        <v>1125</v>
      </c>
      <c r="E598">
        <v>200</v>
      </c>
      <c r="F598" t="s">
        <v>1807</v>
      </c>
      <c r="G598">
        <f>INDEX(Prices!C:C,MATCH(D598,Prices!B:B,0))*C598</f>
        <v>10.843103015999999</v>
      </c>
    </row>
    <row r="599" spans="1:7" x14ac:dyDescent="0.3">
      <c r="A599" t="s">
        <v>4881</v>
      </c>
      <c r="B599" t="s">
        <v>4884</v>
      </c>
      <c r="C599">
        <v>9.2250000000000006E-3</v>
      </c>
      <c r="D599" t="s">
        <v>1125</v>
      </c>
      <c r="E599">
        <v>100</v>
      </c>
      <c r="F599" t="s">
        <v>1807</v>
      </c>
      <c r="G599">
        <f>INDEX(Prices!C:C,MATCH(D599,Prices!B:B,0))*C599</f>
        <v>5.4197889750000003</v>
      </c>
    </row>
    <row r="600" spans="1:7" x14ac:dyDescent="0.3">
      <c r="A600" t="s">
        <v>4882</v>
      </c>
      <c r="B600" t="s">
        <v>4884</v>
      </c>
      <c r="C600">
        <v>1.4838757E-3</v>
      </c>
      <c r="D600" t="s">
        <v>8</v>
      </c>
      <c r="E600">
        <v>1</v>
      </c>
      <c r="F600" t="s">
        <v>1585</v>
      </c>
      <c r="G600">
        <f>INDEX(Prices!C:C,MATCH(D600,Prices!B:B,0))*C600</f>
        <v>0.8723912982898</v>
      </c>
    </row>
    <row r="601" spans="1:7" x14ac:dyDescent="0.3">
      <c r="A601" t="s">
        <v>4883</v>
      </c>
      <c r="B601" t="s">
        <v>4888</v>
      </c>
      <c r="C601">
        <v>159.9999</v>
      </c>
      <c r="D601" t="s">
        <v>9</v>
      </c>
      <c r="E601">
        <v>0.13143991785</v>
      </c>
      <c r="F601" t="s">
        <v>8</v>
      </c>
      <c r="G601">
        <f>INDEX(Prices!C:C,MATCH(D601,Prices!B:B,0))*C601</f>
        <v>46.323651047699997</v>
      </c>
    </row>
    <row r="602" spans="1:7" x14ac:dyDescent="0.3">
      <c r="A602" t="s">
        <v>4885</v>
      </c>
      <c r="B602" t="s">
        <v>4888</v>
      </c>
      <c r="C602" s="1">
        <v>8.2440000000000004E-5</v>
      </c>
      <c r="D602" t="s">
        <v>1125</v>
      </c>
      <c r="E602">
        <v>0.1</v>
      </c>
      <c r="F602" t="s">
        <v>9</v>
      </c>
      <c r="G602">
        <f>INDEX(Prices!C:C,MATCH(D602,Prices!B:B,0))*C602</f>
        <v>4.8434406839999999E-2</v>
      </c>
    </row>
    <row r="603" spans="1:7" x14ac:dyDescent="0.3">
      <c r="A603" t="s">
        <v>4886</v>
      </c>
      <c r="B603" t="s">
        <v>4888</v>
      </c>
      <c r="C603">
        <v>12.696</v>
      </c>
      <c r="D603" t="s">
        <v>1125</v>
      </c>
      <c r="E603">
        <v>2000</v>
      </c>
      <c r="F603" t="s">
        <v>1163</v>
      </c>
      <c r="G603">
        <f>INDEX(Prices!C:C,MATCH(D603,Prices!B:B,0))*C603</f>
        <v>7459.039655999999</v>
      </c>
    </row>
    <row r="604" spans="1:7" x14ac:dyDescent="0.3">
      <c r="A604" t="s">
        <v>4887</v>
      </c>
      <c r="B604" t="s">
        <v>4888</v>
      </c>
      <c r="C604">
        <v>2.5132000000000002E-2</v>
      </c>
      <c r="D604" t="s">
        <v>1125</v>
      </c>
      <c r="E604">
        <v>1</v>
      </c>
      <c r="F604" t="s">
        <v>855</v>
      </c>
      <c r="G604">
        <f>INDEX(Prices!C:C,MATCH(D604,Prices!B:B,0))*C604</f>
        <v>14.765326452</v>
      </c>
    </row>
    <row r="605" spans="1:7" x14ac:dyDescent="0.3">
      <c r="A605" t="s">
        <v>4889</v>
      </c>
      <c r="B605" t="s">
        <v>4888</v>
      </c>
      <c r="C605">
        <v>6.2977499999999997</v>
      </c>
      <c r="D605" t="s">
        <v>1125</v>
      </c>
      <c r="E605">
        <v>250</v>
      </c>
      <c r="F605" t="s">
        <v>855</v>
      </c>
      <c r="G605">
        <f>INDEX(Prices!C:C,MATCH(D605,Prices!B:B,0))*C605</f>
        <v>3699.9974002499998</v>
      </c>
    </row>
    <row r="606" spans="1:7" x14ac:dyDescent="0.3">
      <c r="A606" t="s">
        <v>4890</v>
      </c>
      <c r="B606" t="s">
        <v>6378</v>
      </c>
      <c r="C606">
        <v>6.28925</v>
      </c>
      <c r="D606" t="s">
        <v>1125</v>
      </c>
      <c r="E606">
        <v>250</v>
      </c>
      <c r="F606" t="s">
        <v>855</v>
      </c>
      <c r="G606">
        <f>INDEX(Prices!C:C,MATCH(D606,Prices!B:B,0))*C606</f>
        <v>3695.0035567499999</v>
      </c>
    </row>
    <row r="607" spans="1:7" x14ac:dyDescent="0.3">
      <c r="A607" t="s">
        <v>4891</v>
      </c>
      <c r="B607" t="s">
        <v>6378</v>
      </c>
      <c r="C607">
        <v>3.6570999999999998</v>
      </c>
      <c r="D607" t="s">
        <v>1125</v>
      </c>
      <c r="E607">
        <v>2000</v>
      </c>
      <c r="F607" t="s">
        <v>116</v>
      </c>
      <c r="G607">
        <f>INDEX(Prices!C:C,MATCH(D607,Prices!B:B,0))*C607</f>
        <v>2148.5864780999996</v>
      </c>
    </row>
    <row r="608" spans="1:7" x14ac:dyDescent="0.3">
      <c r="A608" t="s">
        <v>4892</v>
      </c>
      <c r="B608" t="s">
        <v>4893</v>
      </c>
      <c r="C608">
        <v>4.6260000000000003E-2</v>
      </c>
      <c r="D608" t="s">
        <v>1125</v>
      </c>
      <c r="E608">
        <v>2</v>
      </c>
      <c r="F608" t="s">
        <v>1216</v>
      </c>
      <c r="G608">
        <f>INDEX(Prices!C:C,MATCH(D608,Prices!B:B,0))*C608</f>
        <v>27.17825886</v>
      </c>
    </row>
    <row r="609" spans="1:7" x14ac:dyDescent="0.3">
      <c r="A609" t="s">
        <v>4894</v>
      </c>
      <c r="B609" t="s">
        <v>4896</v>
      </c>
      <c r="C609">
        <v>800</v>
      </c>
      <c r="D609" t="s">
        <v>116</v>
      </c>
      <c r="E609">
        <v>1.4279999999999999</v>
      </c>
      <c r="F609" t="s">
        <v>8</v>
      </c>
      <c r="G609">
        <f>INDEX(Prices!C:C,MATCH(D609,Prices!B:B,0))*C609</f>
        <v>1144.6320000000001</v>
      </c>
    </row>
    <row r="610" spans="1:7" x14ac:dyDescent="0.3">
      <c r="A610" t="s">
        <v>4895</v>
      </c>
      <c r="B610" t="s">
        <v>4896</v>
      </c>
      <c r="C610">
        <v>7.9560000000000006E-2</v>
      </c>
      <c r="D610" t="s">
        <v>1125</v>
      </c>
      <c r="E610">
        <v>100</v>
      </c>
      <c r="F610" t="s">
        <v>9</v>
      </c>
      <c r="G610">
        <f>INDEX(Prices!C:C,MATCH(D610,Prices!B:B,0))*C610</f>
        <v>46.742375160000002</v>
      </c>
    </row>
    <row r="611" spans="1:7" x14ac:dyDescent="0.3">
      <c r="A611" t="s">
        <v>4897</v>
      </c>
      <c r="B611" t="s">
        <v>4899</v>
      </c>
      <c r="C611">
        <v>1.5932500000000001</v>
      </c>
      <c r="D611" t="s">
        <v>1125</v>
      </c>
      <c r="E611">
        <v>250</v>
      </c>
      <c r="F611" t="s">
        <v>1163</v>
      </c>
      <c r="G611">
        <f>INDEX(Prices!C:C,MATCH(D611,Prices!B:B,0))*C611</f>
        <v>936.05190074999996</v>
      </c>
    </row>
    <row r="612" spans="1:7" x14ac:dyDescent="0.3">
      <c r="A612" t="s">
        <v>4898</v>
      </c>
      <c r="B612" t="s">
        <v>4899</v>
      </c>
      <c r="C612">
        <v>1.5778125000000001</v>
      </c>
      <c r="D612" t="s">
        <v>1125</v>
      </c>
      <c r="E612">
        <v>247.5</v>
      </c>
      <c r="F612" t="s">
        <v>1163</v>
      </c>
      <c r="G612">
        <f>INDEX(Prices!C:C,MATCH(D612,Prices!B:B,0))*C612</f>
        <v>926.98219968749993</v>
      </c>
    </row>
    <row r="613" spans="1:7" x14ac:dyDescent="0.3">
      <c r="A613" t="s">
        <v>4900</v>
      </c>
      <c r="B613" t="s">
        <v>4899</v>
      </c>
      <c r="C613">
        <v>1.5927500000000001E-2</v>
      </c>
      <c r="D613" t="s">
        <v>1125</v>
      </c>
      <c r="E613">
        <v>2.5</v>
      </c>
      <c r="F613" t="s">
        <v>1163</v>
      </c>
      <c r="G613">
        <f>INDEX(Prices!C:C,MATCH(D613,Prices!B:B,0))*C613</f>
        <v>9.3575814524999998</v>
      </c>
    </row>
    <row r="614" spans="1:7" x14ac:dyDescent="0.3">
      <c r="A614" t="s">
        <v>4901</v>
      </c>
      <c r="B614" t="s">
        <v>4899</v>
      </c>
      <c r="C614">
        <v>7.0000000000000001E-3</v>
      </c>
      <c r="D614" t="s">
        <v>1125</v>
      </c>
      <c r="E614">
        <v>8.7840000000000007</v>
      </c>
      <c r="F614" t="s">
        <v>9</v>
      </c>
      <c r="G614">
        <f>INDEX(Prices!C:C,MATCH(D614,Prices!B:B,0))*C614</f>
        <v>4.1125769999999999</v>
      </c>
    </row>
    <row r="615" spans="1:7" x14ac:dyDescent="0.3">
      <c r="A615" t="s">
        <v>4902</v>
      </c>
      <c r="B615" t="s">
        <v>4905</v>
      </c>
      <c r="C615">
        <v>1.2749999999999999E-2</v>
      </c>
      <c r="D615" t="s">
        <v>1125</v>
      </c>
      <c r="E615">
        <v>2</v>
      </c>
      <c r="F615" t="s">
        <v>1163</v>
      </c>
      <c r="G615">
        <f>INDEX(Prices!C:C,MATCH(D615,Prices!B:B,0))*C615</f>
        <v>7.490765249999999</v>
      </c>
    </row>
    <row r="616" spans="1:7" x14ac:dyDescent="0.3">
      <c r="A616" t="s">
        <v>4903</v>
      </c>
      <c r="B616" t="s">
        <v>4905</v>
      </c>
      <c r="C616">
        <v>0.31015199999999998</v>
      </c>
      <c r="D616" t="s">
        <v>1125</v>
      </c>
      <c r="E616">
        <v>400</v>
      </c>
      <c r="F616" t="s">
        <v>1222</v>
      </c>
      <c r="G616">
        <f>INDEX(Prices!C:C,MATCH(D616,Prices!B:B,0))*C616</f>
        <v>182.21771167199998</v>
      </c>
    </row>
    <row r="617" spans="1:7" x14ac:dyDescent="0.3">
      <c r="A617" t="s">
        <v>4904</v>
      </c>
      <c r="B617" t="s">
        <v>4905</v>
      </c>
      <c r="C617">
        <v>1000</v>
      </c>
      <c r="D617" t="s">
        <v>9</v>
      </c>
      <c r="E617">
        <v>0.79039999999999999</v>
      </c>
      <c r="F617" t="s">
        <v>8</v>
      </c>
      <c r="G617">
        <f>INDEX(Prices!C:C,MATCH(D617,Prices!B:B,0))*C617</f>
        <v>289.52299999999997</v>
      </c>
    </row>
    <row r="618" spans="1:7" x14ac:dyDescent="0.3">
      <c r="A618" t="s">
        <v>4906</v>
      </c>
      <c r="B618" t="s">
        <v>4910</v>
      </c>
      <c r="C618">
        <v>0.52600000000000002</v>
      </c>
      <c r="D618" t="s">
        <v>1130</v>
      </c>
      <c r="E618">
        <v>1.4534432E-2</v>
      </c>
      <c r="F618" t="s">
        <v>8</v>
      </c>
      <c r="G618">
        <f>INDEX(Prices!C:C,MATCH(D618,Prices!B:B,0))*C618</f>
        <v>6.3791175999999998</v>
      </c>
    </row>
    <row r="619" spans="1:7" x14ac:dyDescent="0.3">
      <c r="A619" t="s">
        <v>4907</v>
      </c>
      <c r="B619" t="s">
        <v>4910</v>
      </c>
      <c r="C619">
        <v>11.663</v>
      </c>
      <c r="D619" t="s">
        <v>1130</v>
      </c>
      <c r="E619">
        <v>0.32244696099999998</v>
      </c>
      <c r="F619" t="s">
        <v>8</v>
      </c>
      <c r="G619">
        <f>INDEX(Prices!C:C,MATCH(D619,Prices!B:B,0))*C619</f>
        <v>141.44419879999998</v>
      </c>
    </row>
    <row r="620" spans="1:7" x14ac:dyDescent="0.3">
      <c r="A620" t="s">
        <v>4908</v>
      </c>
      <c r="B620" t="s">
        <v>4910</v>
      </c>
      <c r="C620">
        <v>7.50872E-3</v>
      </c>
      <c r="D620" t="s">
        <v>1125</v>
      </c>
      <c r="E620">
        <v>9.4</v>
      </c>
      <c r="F620" t="s">
        <v>9</v>
      </c>
      <c r="G620">
        <f>INDEX(Prices!C:C,MATCH(D620,Prices!B:B,0))*C620</f>
        <v>4.4114555959199997</v>
      </c>
    </row>
    <row r="621" spans="1:7" x14ac:dyDescent="0.3">
      <c r="A621" t="s">
        <v>4909</v>
      </c>
      <c r="B621" t="s">
        <v>4917</v>
      </c>
      <c r="C621">
        <v>2</v>
      </c>
      <c r="D621" t="s">
        <v>9</v>
      </c>
      <c r="E621">
        <v>1.5942E-3</v>
      </c>
      <c r="F621" t="s">
        <v>8</v>
      </c>
      <c r="G621">
        <f>INDEX(Prices!C:C,MATCH(D621,Prices!B:B,0))*C621</f>
        <v>0.57904599999999995</v>
      </c>
    </row>
    <row r="622" spans="1:7" x14ac:dyDescent="0.3">
      <c r="A622" t="s">
        <v>4911</v>
      </c>
      <c r="B622" t="s">
        <v>4917</v>
      </c>
      <c r="C622">
        <v>1.6111999999999999E-3</v>
      </c>
      <c r="D622" t="s">
        <v>1125</v>
      </c>
      <c r="E622">
        <v>2</v>
      </c>
      <c r="F622" t="s">
        <v>9</v>
      </c>
      <c r="G622">
        <f>INDEX(Prices!C:C,MATCH(D622,Prices!B:B,0))*C622</f>
        <v>0.94659772319999991</v>
      </c>
    </row>
    <row r="623" spans="1:7" x14ac:dyDescent="0.3">
      <c r="A623" t="s">
        <v>4912</v>
      </c>
      <c r="B623" t="s">
        <v>4917</v>
      </c>
      <c r="C623">
        <v>6.88187E-3</v>
      </c>
      <c r="D623" t="s">
        <v>1125</v>
      </c>
      <c r="E623">
        <v>1</v>
      </c>
      <c r="F623" t="s">
        <v>1150</v>
      </c>
      <c r="G623">
        <f>INDEX(Prices!C:C,MATCH(D623,Prices!B:B,0))*C623</f>
        <v>4.0431743255699999</v>
      </c>
    </row>
    <row r="624" spans="1:7" x14ac:dyDescent="0.3">
      <c r="A624" t="s">
        <v>4913</v>
      </c>
      <c r="B624" t="s">
        <v>4917</v>
      </c>
      <c r="C624">
        <v>2.2852999999999998E-2</v>
      </c>
      <c r="D624" t="s">
        <v>1125</v>
      </c>
      <c r="E624">
        <v>1</v>
      </c>
      <c r="F624" t="s">
        <v>1216</v>
      </c>
      <c r="G624">
        <f>INDEX(Prices!C:C,MATCH(D624,Prices!B:B,0))*C624</f>
        <v>13.426388882999998</v>
      </c>
    </row>
    <row r="625" spans="1:7" x14ac:dyDescent="0.3">
      <c r="A625" t="s">
        <v>4914</v>
      </c>
      <c r="B625" t="s">
        <v>4917</v>
      </c>
      <c r="C625">
        <v>5.5840000000000001E-2</v>
      </c>
      <c r="D625" t="s">
        <v>1125</v>
      </c>
      <c r="E625">
        <v>2</v>
      </c>
      <c r="F625" t="s">
        <v>1130</v>
      </c>
      <c r="G625">
        <f>INDEX(Prices!C:C,MATCH(D625,Prices!B:B,0))*C625</f>
        <v>32.806614240000002</v>
      </c>
    </row>
    <row r="626" spans="1:7" x14ac:dyDescent="0.3">
      <c r="A626" t="s">
        <v>4915</v>
      </c>
      <c r="B626" t="s">
        <v>4917</v>
      </c>
      <c r="C626">
        <v>3.4365550000000002E-2</v>
      </c>
      <c r="D626" t="s">
        <v>1125</v>
      </c>
      <c r="E626">
        <v>5</v>
      </c>
      <c r="F626" t="s">
        <v>1150</v>
      </c>
      <c r="G626">
        <f>INDEX(Prices!C:C,MATCH(D626,Prices!B:B,0))*C626</f>
        <v>20.190138646049999</v>
      </c>
    </row>
    <row r="627" spans="1:7" x14ac:dyDescent="0.3">
      <c r="A627" t="s">
        <v>4916</v>
      </c>
      <c r="B627" t="s">
        <v>4922</v>
      </c>
      <c r="C627">
        <v>12</v>
      </c>
      <c r="D627" t="s">
        <v>1222</v>
      </c>
      <c r="E627">
        <v>9.2213999999999994E-3</v>
      </c>
      <c r="F627" t="s">
        <v>8</v>
      </c>
      <c r="G627">
        <f>INDEX(Prices!C:C,MATCH(D627,Prices!B:B,0))*C627</f>
        <v>3.7067399999999999</v>
      </c>
    </row>
    <row r="628" spans="1:7" x14ac:dyDescent="0.3">
      <c r="A628" t="s">
        <v>4918</v>
      </c>
      <c r="B628" t="s">
        <v>4922</v>
      </c>
      <c r="C628">
        <v>0.99990000000000001</v>
      </c>
      <c r="D628" t="s">
        <v>9</v>
      </c>
      <c r="E628">
        <v>8.0401958999999905E-4</v>
      </c>
      <c r="F628" t="s">
        <v>8</v>
      </c>
      <c r="G628">
        <f>INDEX(Prices!C:C,MATCH(D628,Prices!B:B,0))*C628</f>
        <v>0.28949404769999998</v>
      </c>
    </row>
    <row r="629" spans="1:7" x14ac:dyDescent="0.3">
      <c r="A629" t="s">
        <v>4919</v>
      </c>
      <c r="B629" t="s">
        <v>4922</v>
      </c>
      <c r="C629">
        <v>4.8464E-2</v>
      </c>
      <c r="D629" t="s">
        <v>1125</v>
      </c>
      <c r="E629">
        <v>40</v>
      </c>
      <c r="F629" t="s">
        <v>1526</v>
      </c>
      <c r="G629">
        <f>INDEX(Prices!C:C,MATCH(D629,Prices!B:B,0))*C629</f>
        <v>28.473133103999999</v>
      </c>
    </row>
    <row r="630" spans="1:7" x14ac:dyDescent="0.3">
      <c r="A630" t="s">
        <v>4920</v>
      </c>
      <c r="B630" t="s">
        <v>4922</v>
      </c>
      <c r="C630">
        <v>149.5428</v>
      </c>
      <c r="D630" t="s">
        <v>1202</v>
      </c>
      <c r="E630">
        <v>0.385820424</v>
      </c>
      <c r="F630" t="s">
        <v>8</v>
      </c>
      <c r="G630">
        <f>INDEX(Prices!C:C,MATCH(D630,Prices!B:B,0))*C630</f>
        <v>179.98223693999998</v>
      </c>
    </row>
    <row r="631" spans="1:7" x14ac:dyDescent="0.3">
      <c r="A631" t="s">
        <v>4921</v>
      </c>
      <c r="B631" t="s">
        <v>4922</v>
      </c>
      <c r="C631">
        <v>2.4865999999999999E-2</v>
      </c>
      <c r="D631" t="s">
        <v>1125</v>
      </c>
      <c r="E631">
        <v>1</v>
      </c>
      <c r="F631" t="s">
        <v>855</v>
      </c>
      <c r="G631">
        <f>INDEX(Prices!C:C,MATCH(D631,Prices!B:B,0))*C631</f>
        <v>14.609048525999999</v>
      </c>
    </row>
    <row r="632" spans="1:7" x14ac:dyDescent="0.3">
      <c r="A632" t="s">
        <v>4923</v>
      </c>
      <c r="B632" t="s">
        <v>4922</v>
      </c>
      <c r="C632">
        <v>498.75670000000002</v>
      </c>
      <c r="D632" t="s">
        <v>9</v>
      </c>
      <c r="E632">
        <v>0.39706020886999999</v>
      </c>
      <c r="F632" t="s">
        <v>8</v>
      </c>
      <c r="G632">
        <f>INDEX(Prices!C:C,MATCH(D632,Prices!B:B,0))*C632</f>
        <v>144.40153605410001</v>
      </c>
    </row>
    <row r="633" spans="1:7" x14ac:dyDescent="0.3">
      <c r="A633" t="s">
        <v>4924</v>
      </c>
      <c r="B633" t="s">
        <v>4929</v>
      </c>
      <c r="C633">
        <v>0.75105</v>
      </c>
      <c r="D633" t="s">
        <v>1125</v>
      </c>
      <c r="E633">
        <v>30</v>
      </c>
      <c r="F633" t="s">
        <v>855</v>
      </c>
      <c r="G633">
        <f>INDEX(Prices!C:C,MATCH(D633,Prices!B:B,0))*C633</f>
        <v>441.25013654999998</v>
      </c>
    </row>
    <row r="634" spans="1:7" x14ac:dyDescent="0.3">
      <c r="A634" t="s">
        <v>4925</v>
      </c>
      <c r="B634" t="s">
        <v>4929</v>
      </c>
      <c r="C634">
        <v>3.5764600000000001E-3</v>
      </c>
      <c r="D634" t="s">
        <v>1125</v>
      </c>
      <c r="E634">
        <v>2</v>
      </c>
      <c r="F634" t="s">
        <v>116</v>
      </c>
      <c r="G634">
        <f>INDEX(Prices!C:C,MATCH(D634,Prices!B:B,0))*C634</f>
        <v>2.1012095910599999</v>
      </c>
    </row>
    <row r="635" spans="1:7" x14ac:dyDescent="0.3">
      <c r="A635" t="s">
        <v>4926</v>
      </c>
      <c r="B635" t="s">
        <v>4929</v>
      </c>
      <c r="C635">
        <v>7.63369999999999E-4</v>
      </c>
      <c r="D635" t="s">
        <v>1125</v>
      </c>
      <c r="E635">
        <v>1</v>
      </c>
      <c r="F635" t="s">
        <v>1222</v>
      </c>
      <c r="G635">
        <f>INDEX(Prices!C:C,MATCH(D635,Prices!B:B,0))*C635</f>
        <v>0.44848827206999936</v>
      </c>
    </row>
    <row r="636" spans="1:7" x14ac:dyDescent="0.3">
      <c r="A636" t="s">
        <v>4927</v>
      </c>
      <c r="B636" t="s">
        <v>4929</v>
      </c>
      <c r="C636">
        <v>4.0679999999999996E-3</v>
      </c>
      <c r="D636" t="s">
        <v>1125</v>
      </c>
      <c r="E636">
        <v>5</v>
      </c>
      <c r="F636" t="s">
        <v>9</v>
      </c>
      <c r="G636">
        <f>INDEX(Prices!C:C,MATCH(D636,Prices!B:B,0))*C636</f>
        <v>2.3899947479999994</v>
      </c>
    </row>
    <row r="637" spans="1:7" x14ac:dyDescent="0.3">
      <c r="A637" t="s">
        <v>4928</v>
      </c>
      <c r="B637" t="s">
        <v>4929</v>
      </c>
      <c r="C637">
        <v>3.9099E-3</v>
      </c>
      <c r="D637" t="s">
        <v>1125</v>
      </c>
      <c r="E637">
        <v>1</v>
      </c>
      <c r="F637" t="s">
        <v>1262</v>
      </c>
      <c r="G637">
        <f>INDEX(Prices!C:C,MATCH(D637,Prices!B:B,0))*C637</f>
        <v>2.2971092589</v>
      </c>
    </row>
    <row r="638" spans="1:7" x14ac:dyDescent="0.3">
      <c r="A638" t="s">
        <v>4930</v>
      </c>
      <c r="B638" t="s">
        <v>4929</v>
      </c>
      <c r="C638">
        <v>7.5787999999999897E-4</v>
      </c>
      <c r="D638" t="s">
        <v>1125</v>
      </c>
      <c r="E638">
        <v>1</v>
      </c>
      <c r="F638" t="s">
        <v>1222</v>
      </c>
      <c r="G638">
        <f>INDEX(Prices!C:C,MATCH(D638,Prices!B:B,0))*C638</f>
        <v>0.44526283667999939</v>
      </c>
    </row>
    <row r="639" spans="1:7" x14ac:dyDescent="0.3">
      <c r="A639" t="s">
        <v>4931</v>
      </c>
      <c r="B639" t="s">
        <v>4933</v>
      </c>
      <c r="C639">
        <v>548.04200000000003</v>
      </c>
      <c r="D639" t="s">
        <v>1262</v>
      </c>
      <c r="E639">
        <v>2.1318833800000001</v>
      </c>
      <c r="F639" t="s">
        <v>8</v>
      </c>
      <c r="G639">
        <f>INDEX(Prices!C:C,MATCH(D639,Prices!B:B,0))*C639</f>
        <v>793.53741390000005</v>
      </c>
    </row>
    <row r="640" spans="1:7" x14ac:dyDescent="0.3">
      <c r="A640" t="s">
        <v>4932</v>
      </c>
      <c r="B640" t="s">
        <v>4937</v>
      </c>
      <c r="C640">
        <v>0.75329999999999997</v>
      </c>
      <c r="D640" t="s">
        <v>1125</v>
      </c>
      <c r="E640">
        <v>1000</v>
      </c>
      <c r="F640" t="s">
        <v>1222</v>
      </c>
      <c r="G640">
        <f>INDEX(Prices!C:C,MATCH(D640,Prices!B:B,0))*C640</f>
        <v>442.57203629999998</v>
      </c>
    </row>
    <row r="641" spans="1:7" x14ac:dyDescent="0.3">
      <c r="A641" t="s">
        <v>4934</v>
      </c>
      <c r="B641" t="s">
        <v>4937</v>
      </c>
      <c r="C641">
        <v>0.80712499999999998</v>
      </c>
      <c r="D641" t="s">
        <v>1125</v>
      </c>
      <c r="E641">
        <v>125</v>
      </c>
      <c r="F641" t="s">
        <v>1163</v>
      </c>
      <c r="G641">
        <f>INDEX(Prices!C:C,MATCH(D641,Prices!B:B,0))*C641</f>
        <v>474.19481587499996</v>
      </c>
    </row>
    <row r="642" spans="1:7" x14ac:dyDescent="0.3">
      <c r="A642" t="s">
        <v>4935</v>
      </c>
      <c r="B642" t="s">
        <v>4937</v>
      </c>
      <c r="C642">
        <v>0</v>
      </c>
      <c r="D642" t="s">
        <v>1597</v>
      </c>
      <c r="E642">
        <v>0.56127899999999997</v>
      </c>
      <c r="F642" t="s">
        <v>8</v>
      </c>
      <c r="G642">
        <f>INDEX(Prices!C:C,MATCH(D642,Prices!B:B,0))*C642</f>
        <v>0</v>
      </c>
    </row>
    <row r="643" spans="1:7" x14ac:dyDescent="0.3">
      <c r="A643" t="s">
        <v>4936</v>
      </c>
      <c r="B643" t="s">
        <v>4937</v>
      </c>
      <c r="C643">
        <v>12</v>
      </c>
      <c r="D643" t="s">
        <v>9</v>
      </c>
      <c r="E643">
        <v>9.7319999999999993E-3</v>
      </c>
      <c r="F643" t="s">
        <v>8</v>
      </c>
      <c r="G643">
        <f>INDEX(Prices!C:C,MATCH(D643,Prices!B:B,0))*C643</f>
        <v>3.4742759999999997</v>
      </c>
    </row>
    <row r="644" spans="1:7" x14ac:dyDescent="0.3">
      <c r="A644" t="s">
        <v>4938</v>
      </c>
      <c r="B644" t="s">
        <v>4937</v>
      </c>
      <c r="C644">
        <v>13.3</v>
      </c>
      <c r="D644" t="s">
        <v>116</v>
      </c>
      <c r="E644">
        <v>2.3611623000000002E-2</v>
      </c>
      <c r="F644" t="s">
        <v>8</v>
      </c>
      <c r="G644">
        <f>INDEX(Prices!C:C,MATCH(D644,Prices!B:B,0))*C644</f>
        <v>19.029507000000002</v>
      </c>
    </row>
    <row r="645" spans="1:7" x14ac:dyDescent="0.3">
      <c r="A645" t="s">
        <v>4939</v>
      </c>
      <c r="B645" t="s">
        <v>4937</v>
      </c>
      <c r="C645">
        <v>0.16286</v>
      </c>
      <c r="D645" t="s">
        <v>1125</v>
      </c>
      <c r="E645">
        <v>200</v>
      </c>
      <c r="F645" t="s">
        <v>9</v>
      </c>
      <c r="G645">
        <f>INDEX(Prices!C:C,MATCH(D645,Prices!B:B,0))*C645</f>
        <v>95.682041459999994</v>
      </c>
    </row>
    <row r="646" spans="1:7" x14ac:dyDescent="0.3">
      <c r="A646" t="s">
        <v>4940</v>
      </c>
      <c r="B646" t="s">
        <v>4951</v>
      </c>
      <c r="C646">
        <v>1</v>
      </c>
      <c r="D646" t="s">
        <v>1125</v>
      </c>
      <c r="E646">
        <v>17.050638520836699</v>
      </c>
      <c r="F646" t="s">
        <v>1087</v>
      </c>
      <c r="G646">
        <f>INDEX(Prices!C:C,MATCH(D646,Prices!B:B,0))*C646</f>
        <v>587.51099999999997</v>
      </c>
    </row>
    <row r="647" spans="1:7" x14ac:dyDescent="0.3">
      <c r="A647" t="s">
        <v>4941</v>
      </c>
      <c r="B647" t="s">
        <v>4951</v>
      </c>
      <c r="C647">
        <v>1</v>
      </c>
      <c r="D647" t="s">
        <v>1125</v>
      </c>
      <c r="E647">
        <v>154.01201293700899</v>
      </c>
      <c r="F647" t="s">
        <v>1163</v>
      </c>
      <c r="G647">
        <f>INDEX(Prices!C:C,MATCH(D647,Prices!B:B,0))*C647</f>
        <v>587.51099999999997</v>
      </c>
    </row>
    <row r="648" spans="1:7" x14ac:dyDescent="0.3">
      <c r="A648" t="s">
        <v>4942</v>
      </c>
      <c r="B648" t="s">
        <v>4951</v>
      </c>
      <c r="C648">
        <v>7.0440000000000003E-2</v>
      </c>
      <c r="D648" t="s">
        <v>1125</v>
      </c>
      <c r="E648">
        <v>40</v>
      </c>
      <c r="F648" t="s">
        <v>116</v>
      </c>
      <c r="G648">
        <f>INDEX(Prices!C:C,MATCH(D648,Prices!B:B,0))*C648</f>
        <v>41.384274839999996</v>
      </c>
    </row>
    <row r="649" spans="1:7" x14ac:dyDescent="0.3">
      <c r="A649" t="s">
        <v>4943</v>
      </c>
      <c r="B649" t="s">
        <v>4951</v>
      </c>
      <c r="C649">
        <v>7.50809999999999E-4</v>
      </c>
      <c r="D649" t="s">
        <v>1125</v>
      </c>
      <c r="E649">
        <v>1</v>
      </c>
      <c r="F649" t="s">
        <v>1222</v>
      </c>
      <c r="G649">
        <f>INDEX(Prices!C:C,MATCH(D649,Prices!B:B,0))*C649</f>
        <v>0.4411091339099994</v>
      </c>
    </row>
    <row r="650" spans="1:7" x14ac:dyDescent="0.3">
      <c r="A650" t="s">
        <v>4944</v>
      </c>
      <c r="B650" t="s">
        <v>4951</v>
      </c>
      <c r="C650">
        <v>1.9418E-3</v>
      </c>
      <c r="D650" t="s">
        <v>1125</v>
      </c>
      <c r="E650">
        <v>20</v>
      </c>
      <c r="F650" t="s">
        <v>1295</v>
      </c>
      <c r="G650">
        <f>INDEX(Prices!C:C,MATCH(D650,Prices!B:B,0))*C650</f>
        <v>1.1408288598</v>
      </c>
    </row>
    <row r="651" spans="1:7" x14ac:dyDescent="0.3">
      <c r="A651" t="s">
        <v>4945</v>
      </c>
      <c r="B651" t="s">
        <v>4951</v>
      </c>
      <c r="C651">
        <v>99.999899999999997</v>
      </c>
      <c r="D651" t="s">
        <v>9</v>
      </c>
      <c r="E651">
        <v>8.1719918279999998E-2</v>
      </c>
      <c r="F651" t="s">
        <v>8</v>
      </c>
      <c r="G651">
        <f>INDEX(Prices!C:C,MATCH(D651,Prices!B:B,0))*C651</f>
        <v>28.952271047699998</v>
      </c>
    </row>
    <row r="652" spans="1:7" x14ac:dyDescent="0.3">
      <c r="A652" t="s">
        <v>4946</v>
      </c>
      <c r="B652" t="s">
        <v>4951</v>
      </c>
      <c r="C652">
        <v>8.2059999999999902E-4</v>
      </c>
      <c r="D652" t="s">
        <v>1125</v>
      </c>
      <c r="E652">
        <v>1</v>
      </c>
      <c r="F652" t="s">
        <v>9</v>
      </c>
      <c r="G652">
        <f>INDEX(Prices!C:C,MATCH(D652,Prices!B:B,0))*C652</f>
        <v>0.4821115265999994</v>
      </c>
    </row>
    <row r="653" spans="1:7" x14ac:dyDescent="0.3">
      <c r="A653" t="s">
        <v>4947</v>
      </c>
      <c r="B653" t="s">
        <v>4951</v>
      </c>
      <c r="C653">
        <v>1.52254</v>
      </c>
      <c r="D653" t="s">
        <v>1125</v>
      </c>
      <c r="E653">
        <v>2000</v>
      </c>
      <c r="F653" t="s">
        <v>1222</v>
      </c>
      <c r="G653">
        <f>INDEX(Prices!C:C,MATCH(D653,Prices!B:B,0))*C653</f>
        <v>894.50899793999997</v>
      </c>
    </row>
    <row r="654" spans="1:7" x14ac:dyDescent="0.3">
      <c r="A654" t="s">
        <v>4948</v>
      </c>
      <c r="B654" t="s">
        <v>4951</v>
      </c>
      <c r="C654">
        <v>2.4666E-2</v>
      </c>
      <c r="D654" t="s">
        <v>1125</v>
      </c>
      <c r="E654">
        <v>30</v>
      </c>
      <c r="F654" t="s">
        <v>9</v>
      </c>
      <c r="G654">
        <f>INDEX(Prices!C:C,MATCH(D654,Prices!B:B,0))*C654</f>
        <v>14.491546326</v>
      </c>
    </row>
    <row r="655" spans="1:7" x14ac:dyDescent="0.3">
      <c r="A655" t="s">
        <v>4949</v>
      </c>
      <c r="B655" t="s">
        <v>4951</v>
      </c>
      <c r="C655">
        <v>0.75624000000000002</v>
      </c>
      <c r="D655" t="s">
        <v>1125</v>
      </c>
      <c r="E655">
        <v>1000</v>
      </c>
      <c r="F655" t="s">
        <v>1222</v>
      </c>
      <c r="G655">
        <f>INDEX(Prices!C:C,MATCH(D655,Prices!B:B,0))*C655</f>
        <v>444.29931863999997</v>
      </c>
    </row>
    <row r="656" spans="1:7" x14ac:dyDescent="0.3">
      <c r="A656" t="s">
        <v>4950</v>
      </c>
      <c r="B656" t="s">
        <v>4951</v>
      </c>
      <c r="C656">
        <v>5</v>
      </c>
      <c r="D656" t="s">
        <v>1295</v>
      </c>
      <c r="E656">
        <v>4.759958E-4</v>
      </c>
      <c r="F656" t="s">
        <v>8</v>
      </c>
      <c r="G656">
        <f>INDEX(Prices!C:C,MATCH(D656,Prices!B:B,0))*C656</f>
        <v>0.1756595</v>
      </c>
    </row>
    <row r="657" spans="1:7" x14ac:dyDescent="0.3">
      <c r="A657" t="s">
        <v>4952</v>
      </c>
      <c r="B657" t="s">
        <v>4951</v>
      </c>
      <c r="C657">
        <v>4.8214999999999901E-4</v>
      </c>
      <c r="D657" t="s">
        <v>1125</v>
      </c>
      <c r="E657">
        <v>5</v>
      </c>
      <c r="F657" t="s">
        <v>1295</v>
      </c>
      <c r="G657">
        <f>INDEX(Prices!C:C,MATCH(D657,Prices!B:B,0))*C657</f>
        <v>0.2832684286499994</v>
      </c>
    </row>
    <row r="658" spans="1:7" x14ac:dyDescent="0.3">
      <c r="A658" t="s">
        <v>4953</v>
      </c>
      <c r="B658" t="s">
        <v>4951</v>
      </c>
      <c r="C658">
        <v>1.900425E-2</v>
      </c>
      <c r="D658" t="s">
        <v>1125</v>
      </c>
      <c r="E658">
        <v>25</v>
      </c>
      <c r="F658" t="s">
        <v>1222</v>
      </c>
      <c r="G658">
        <f>INDEX(Prices!C:C,MATCH(D658,Prices!B:B,0))*C658</f>
        <v>11.165205921749999</v>
      </c>
    </row>
    <row r="659" spans="1:7" x14ac:dyDescent="0.3">
      <c r="A659" t="s">
        <v>4954</v>
      </c>
      <c r="B659" t="s">
        <v>4951</v>
      </c>
      <c r="C659">
        <v>1.8984250000000001E-2</v>
      </c>
      <c r="D659" t="s">
        <v>1125</v>
      </c>
      <c r="E659">
        <v>25</v>
      </c>
      <c r="F659" t="s">
        <v>1222</v>
      </c>
      <c r="G659">
        <f>INDEX(Prices!C:C,MATCH(D659,Prices!B:B,0))*C659</f>
        <v>11.15345570175</v>
      </c>
    </row>
    <row r="660" spans="1:7" x14ac:dyDescent="0.3">
      <c r="A660" t="s">
        <v>4955</v>
      </c>
      <c r="B660" t="s">
        <v>4951</v>
      </c>
      <c r="C660">
        <v>2.6673</v>
      </c>
      <c r="D660" t="s">
        <v>1125</v>
      </c>
      <c r="E660">
        <v>100</v>
      </c>
      <c r="F660" t="s">
        <v>1130</v>
      </c>
      <c r="G660">
        <f>INDEX(Prices!C:C,MATCH(D660,Prices!B:B,0))*C660</f>
        <v>1567.0680903</v>
      </c>
    </row>
    <row r="661" spans="1:7" x14ac:dyDescent="0.3">
      <c r="A661" t="s">
        <v>4956</v>
      </c>
      <c r="B661" t="s">
        <v>4973</v>
      </c>
      <c r="C661">
        <v>8.2059999999999998E-3</v>
      </c>
      <c r="D661" t="s">
        <v>1125</v>
      </c>
      <c r="E661">
        <v>10</v>
      </c>
      <c r="F661" t="s">
        <v>9</v>
      </c>
      <c r="G661">
        <f>INDEX(Prices!C:C,MATCH(D661,Prices!B:B,0))*C661</f>
        <v>4.8211152659999996</v>
      </c>
    </row>
    <row r="662" spans="1:7" x14ac:dyDescent="0.3">
      <c r="A662" t="s">
        <v>4957</v>
      </c>
      <c r="B662" t="s">
        <v>4973</v>
      </c>
      <c r="C662">
        <v>1.6191000000000001E-2</v>
      </c>
      <c r="D662" t="s">
        <v>1125</v>
      </c>
      <c r="E662">
        <v>100</v>
      </c>
      <c r="F662" t="s">
        <v>1395</v>
      </c>
      <c r="G662">
        <f>INDEX(Prices!C:C,MATCH(D662,Prices!B:B,0))*C662</f>
        <v>9.5123906009999999</v>
      </c>
    </row>
    <row r="663" spans="1:7" x14ac:dyDescent="0.3">
      <c r="A663" t="s">
        <v>4958</v>
      </c>
      <c r="B663" t="s">
        <v>4973</v>
      </c>
      <c r="C663">
        <v>7.3709999999999998E-2</v>
      </c>
      <c r="D663" t="s">
        <v>1125</v>
      </c>
      <c r="E663">
        <v>90</v>
      </c>
      <c r="F663" t="s">
        <v>9</v>
      </c>
      <c r="G663">
        <f>INDEX(Prices!C:C,MATCH(D663,Prices!B:B,0))*C663</f>
        <v>43.305435809999999</v>
      </c>
    </row>
    <row r="664" spans="1:7" x14ac:dyDescent="0.3">
      <c r="A664" t="s">
        <v>4959</v>
      </c>
      <c r="B664" t="s">
        <v>4973</v>
      </c>
      <c r="C664">
        <v>2.6675000000000002E-3</v>
      </c>
      <c r="D664" t="s">
        <v>1125</v>
      </c>
      <c r="E664">
        <v>0.1</v>
      </c>
      <c r="F664" t="s">
        <v>1130</v>
      </c>
      <c r="G664">
        <f>INDEX(Prices!C:C,MATCH(D664,Prices!B:B,0))*C664</f>
        <v>1.5671855925</v>
      </c>
    </row>
    <row r="665" spans="1:7" x14ac:dyDescent="0.3">
      <c r="A665" t="s">
        <v>4960</v>
      </c>
      <c r="B665" t="s">
        <v>4973</v>
      </c>
      <c r="C665">
        <v>0.16403999999999999</v>
      </c>
      <c r="D665" t="s">
        <v>1125</v>
      </c>
      <c r="E665">
        <v>200</v>
      </c>
      <c r="F665" t="s">
        <v>9</v>
      </c>
      <c r="G665">
        <f>INDEX(Prices!C:C,MATCH(D665,Prices!B:B,0))*C665</f>
        <v>96.375304439999994</v>
      </c>
    </row>
    <row r="666" spans="1:7" x14ac:dyDescent="0.3">
      <c r="A666" t="s">
        <v>4961</v>
      </c>
      <c r="B666" t="s">
        <v>4973</v>
      </c>
      <c r="C666" s="1">
        <v>8.0024999999999994E-5</v>
      </c>
      <c r="D666" t="s">
        <v>1125</v>
      </c>
      <c r="E666">
        <v>3.0000000000000001E-3</v>
      </c>
      <c r="F666" t="s">
        <v>1130</v>
      </c>
      <c r="G666">
        <f>INDEX(Prices!C:C,MATCH(D666,Prices!B:B,0))*C666</f>
        <v>4.7015567774999996E-2</v>
      </c>
    </row>
    <row r="667" spans="1:7" x14ac:dyDescent="0.3">
      <c r="A667" t="s">
        <v>4962</v>
      </c>
      <c r="B667" t="s">
        <v>4973</v>
      </c>
      <c r="C667" s="1">
        <v>9.1929999999999006E-5</v>
      </c>
      <c r="D667" t="s">
        <v>1125</v>
      </c>
      <c r="E667">
        <v>1</v>
      </c>
      <c r="F667" t="s">
        <v>1807</v>
      </c>
      <c r="G667">
        <f>INDEX(Prices!C:C,MATCH(D667,Prices!B:B,0))*C667</f>
        <v>5.4009886229999415E-2</v>
      </c>
    </row>
    <row r="668" spans="1:7" x14ac:dyDescent="0.3">
      <c r="A668" t="s">
        <v>4963</v>
      </c>
      <c r="B668" t="s">
        <v>4973</v>
      </c>
      <c r="C668" s="1">
        <v>8.2850300000000002E-5</v>
      </c>
      <c r="D668" t="s">
        <v>1125</v>
      </c>
      <c r="E668">
        <v>0.10100000000000001</v>
      </c>
      <c r="F668" t="s">
        <v>9</v>
      </c>
      <c r="G668">
        <f>INDEX(Prices!C:C,MATCH(D668,Prices!B:B,0))*C668</f>
        <v>4.8675462603299996E-2</v>
      </c>
    </row>
    <row r="669" spans="1:7" x14ac:dyDescent="0.3">
      <c r="A669" t="s">
        <v>4964</v>
      </c>
      <c r="B669" t="s">
        <v>4973</v>
      </c>
      <c r="C669">
        <v>8.1980000000000004E-3</v>
      </c>
      <c r="D669" t="s">
        <v>1125</v>
      </c>
      <c r="E669">
        <v>10</v>
      </c>
      <c r="F669" t="s">
        <v>9</v>
      </c>
      <c r="G669">
        <f>INDEX(Prices!C:C,MATCH(D669,Prices!B:B,0))*C669</f>
        <v>4.8164151779999997</v>
      </c>
    </row>
    <row r="670" spans="1:7" x14ac:dyDescent="0.3">
      <c r="A670" t="s">
        <v>4965</v>
      </c>
      <c r="B670" t="s">
        <v>4973</v>
      </c>
      <c r="C670">
        <v>2.4605999999999999E-2</v>
      </c>
      <c r="D670" t="s">
        <v>1125</v>
      </c>
      <c r="E670">
        <v>30</v>
      </c>
      <c r="F670" t="s">
        <v>9</v>
      </c>
      <c r="G670">
        <f>INDEX(Prices!C:C,MATCH(D670,Prices!B:B,0))*C670</f>
        <v>14.456295665999999</v>
      </c>
    </row>
    <row r="671" spans="1:7" x14ac:dyDescent="0.3">
      <c r="A671" t="s">
        <v>4966</v>
      </c>
      <c r="B671" t="s">
        <v>4973</v>
      </c>
      <c r="C671">
        <v>4.1000000000000003E-3</v>
      </c>
      <c r="D671" t="s">
        <v>1125</v>
      </c>
      <c r="E671">
        <v>5</v>
      </c>
      <c r="F671" t="s">
        <v>9</v>
      </c>
      <c r="G671">
        <f>INDEX(Prices!C:C,MATCH(D671,Prices!B:B,0))*C671</f>
        <v>2.4087950999999999</v>
      </c>
    </row>
    <row r="672" spans="1:7" x14ac:dyDescent="0.3">
      <c r="A672" t="s">
        <v>4967</v>
      </c>
      <c r="B672" t="s">
        <v>4973</v>
      </c>
      <c r="C672">
        <v>9.8399999999999998E-3</v>
      </c>
      <c r="D672" t="s">
        <v>1125</v>
      </c>
      <c r="E672">
        <v>12</v>
      </c>
      <c r="F672" t="s">
        <v>9</v>
      </c>
      <c r="G672">
        <f>INDEX(Prices!C:C,MATCH(D672,Prices!B:B,0))*C672</f>
        <v>5.7811082399999991</v>
      </c>
    </row>
    <row r="673" spans="1:7" x14ac:dyDescent="0.3">
      <c r="A673" t="s">
        <v>4968</v>
      </c>
      <c r="B673" t="s">
        <v>4973</v>
      </c>
      <c r="C673">
        <v>4.0749999999999996E-3</v>
      </c>
      <c r="D673" t="s">
        <v>1125</v>
      </c>
      <c r="E673">
        <v>5</v>
      </c>
      <c r="F673" t="s">
        <v>9</v>
      </c>
      <c r="G673">
        <f>INDEX(Prices!C:C,MATCH(D673,Prices!B:B,0))*C673</f>
        <v>2.3941073249999998</v>
      </c>
    </row>
    <row r="674" spans="1:7" x14ac:dyDescent="0.3">
      <c r="A674" t="s">
        <v>4969</v>
      </c>
      <c r="B674" t="s">
        <v>4973</v>
      </c>
      <c r="C674">
        <v>8.1419999999999999E-3</v>
      </c>
      <c r="D674" t="s">
        <v>1125</v>
      </c>
      <c r="E674">
        <v>10</v>
      </c>
      <c r="F674" t="s">
        <v>9</v>
      </c>
      <c r="G674">
        <f>INDEX(Prices!C:C,MATCH(D674,Prices!B:B,0))*C674</f>
        <v>4.7835145619999997</v>
      </c>
    </row>
    <row r="675" spans="1:7" x14ac:dyDescent="0.3">
      <c r="A675" t="s">
        <v>4970</v>
      </c>
      <c r="B675" t="s">
        <v>4973</v>
      </c>
      <c r="C675">
        <v>0.14740200000000001</v>
      </c>
      <c r="D675" t="s">
        <v>1125</v>
      </c>
      <c r="E675">
        <v>180</v>
      </c>
      <c r="F675" t="s">
        <v>9</v>
      </c>
      <c r="G675">
        <f>INDEX(Prices!C:C,MATCH(D675,Prices!B:B,0))*C675</f>
        <v>86.600296422</v>
      </c>
    </row>
    <row r="676" spans="1:7" x14ac:dyDescent="0.3">
      <c r="A676" t="s">
        <v>4971</v>
      </c>
      <c r="B676" t="s">
        <v>4973</v>
      </c>
      <c r="C676">
        <v>0.16375999999999999</v>
      </c>
      <c r="D676" t="s">
        <v>1125</v>
      </c>
      <c r="E676">
        <v>200</v>
      </c>
      <c r="F676" t="s">
        <v>9</v>
      </c>
      <c r="G676">
        <f>INDEX(Prices!C:C,MATCH(D676,Prices!B:B,0))*C676</f>
        <v>96.210801359999991</v>
      </c>
    </row>
    <row r="677" spans="1:7" x14ac:dyDescent="0.3">
      <c r="A677" t="s">
        <v>4972</v>
      </c>
      <c r="B677" t="s">
        <v>4973</v>
      </c>
      <c r="C677">
        <v>20.000006639999999</v>
      </c>
      <c r="D677" t="s">
        <v>1262</v>
      </c>
      <c r="E677">
        <v>7.6584025425888005E-2</v>
      </c>
      <c r="F677" t="s">
        <v>8</v>
      </c>
      <c r="G677">
        <f>INDEX(Prices!C:C,MATCH(D677,Prices!B:B,0))*C677</f>
        <v>28.959009614387998</v>
      </c>
    </row>
    <row r="678" spans="1:7" x14ac:dyDescent="0.3">
      <c r="A678" t="s">
        <v>4974</v>
      </c>
      <c r="B678" t="s">
        <v>4973</v>
      </c>
      <c r="C678">
        <v>45</v>
      </c>
      <c r="D678" t="s">
        <v>116</v>
      </c>
      <c r="E678">
        <v>7.8839999999999993E-2</v>
      </c>
      <c r="F678" t="s">
        <v>8</v>
      </c>
      <c r="G678">
        <f>INDEX(Prices!C:C,MATCH(D678,Prices!B:B,0))*C678</f>
        <v>64.385549999999995</v>
      </c>
    </row>
    <row r="679" spans="1:7" x14ac:dyDescent="0.3">
      <c r="A679" t="s">
        <v>4975</v>
      </c>
      <c r="B679" t="s">
        <v>4973</v>
      </c>
      <c r="C679">
        <v>10</v>
      </c>
      <c r="D679" t="s">
        <v>1163</v>
      </c>
      <c r="E679">
        <v>6.4750000000000002E-2</v>
      </c>
      <c r="F679" t="s">
        <v>8</v>
      </c>
      <c r="G679">
        <f>INDEX(Prices!C:C,MATCH(D679,Prices!B:B,0))*C679</f>
        <v>27.458399999999997</v>
      </c>
    </row>
    <row r="680" spans="1:7" x14ac:dyDescent="0.3">
      <c r="A680" t="s">
        <v>4976</v>
      </c>
      <c r="B680" t="s">
        <v>4973</v>
      </c>
      <c r="C680">
        <v>2.46E-2</v>
      </c>
      <c r="D680" t="s">
        <v>1125</v>
      </c>
      <c r="E680">
        <v>30</v>
      </c>
      <c r="F680" t="s">
        <v>9</v>
      </c>
      <c r="G680">
        <f>INDEX(Prices!C:C,MATCH(D680,Prices!B:B,0))*C680</f>
        <v>14.452770599999999</v>
      </c>
    </row>
    <row r="681" spans="1:7" x14ac:dyDescent="0.3">
      <c r="A681" t="s">
        <v>4977</v>
      </c>
      <c r="B681" t="s">
        <v>4973</v>
      </c>
      <c r="C681">
        <v>7.3800000000000004E-2</v>
      </c>
      <c r="D681" t="s">
        <v>1125</v>
      </c>
      <c r="E681">
        <v>90</v>
      </c>
      <c r="F681" t="s">
        <v>9</v>
      </c>
      <c r="G681">
        <f>INDEX(Prices!C:C,MATCH(D681,Prices!B:B,0))*C681</f>
        <v>43.358311800000003</v>
      </c>
    </row>
    <row r="682" spans="1:7" x14ac:dyDescent="0.3">
      <c r="A682" t="s">
        <v>4978</v>
      </c>
      <c r="B682" t="s">
        <v>4973</v>
      </c>
      <c r="C682">
        <v>5</v>
      </c>
      <c r="D682" t="s">
        <v>855</v>
      </c>
      <c r="E682">
        <v>0.12662499999999999</v>
      </c>
      <c r="F682" t="s">
        <v>8</v>
      </c>
      <c r="G682">
        <f>INDEX(Prices!C:C,MATCH(D682,Prices!B:B,0))*C682</f>
        <v>54.695999999999998</v>
      </c>
    </row>
    <row r="683" spans="1:7" x14ac:dyDescent="0.3">
      <c r="A683" t="s">
        <v>4979</v>
      </c>
      <c r="B683" t="s">
        <v>4973</v>
      </c>
      <c r="C683">
        <v>9.8399999999999998E-3</v>
      </c>
      <c r="D683" t="s">
        <v>1125</v>
      </c>
      <c r="E683">
        <v>12</v>
      </c>
      <c r="F683" t="s">
        <v>9</v>
      </c>
      <c r="G683">
        <f>INDEX(Prices!C:C,MATCH(D683,Prices!B:B,0))*C683</f>
        <v>5.7811082399999991</v>
      </c>
    </row>
    <row r="684" spans="1:7" x14ac:dyDescent="0.3">
      <c r="A684" t="s">
        <v>4980</v>
      </c>
      <c r="B684" t="s">
        <v>4973</v>
      </c>
      <c r="C684">
        <v>1.6375999999999999E-3</v>
      </c>
      <c r="D684" t="s">
        <v>1125</v>
      </c>
      <c r="E684">
        <v>2</v>
      </c>
      <c r="F684" t="s">
        <v>9</v>
      </c>
      <c r="G684">
        <f>INDEX(Prices!C:C,MATCH(D684,Prices!B:B,0))*C684</f>
        <v>0.96210801359999987</v>
      </c>
    </row>
    <row r="685" spans="1:7" x14ac:dyDescent="0.3">
      <c r="A685" t="s">
        <v>4981</v>
      </c>
      <c r="B685" t="s">
        <v>4973</v>
      </c>
      <c r="C685">
        <v>242.25530000000001</v>
      </c>
      <c r="D685" t="s">
        <v>9</v>
      </c>
      <c r="E685">
        <v>0.19809215881</v>
      </c>
      <c r="F685" t="s">
        <v>8</v>
      </c>
      <c r="G685">
        <f>INDEX(Prices!C:C,MATCH(D685,Prices!B:B,0))*C685</f>
        <v>70.138481221899994</v>
      </c>
    </row>
    <row r="686" spans="1:7" x14ac:dyDescent="0.3">
      <c r="A686" t="s">
        <v>4982</v>
      </c>
      <c r="B686" t="s">
        <v>4973</v>
      </c>
      <c r="C686">
        <v>1.2297000000000001E-2</v>
      </c>
      <c r="D686" t="s">
        <v>1125</v>
      </c>
      <c r="E686">
        <v>15</v>
      </c>
      <c r="F686" t="s">
        <v>9</v>
      </c>
      <c r="G686">
        <f>INDEX(Prices!C:C,MATCH(D686,Prices!B:B,0))*C686</f>
        <v>7.2246227669999996</v>
      </c>
    </row>
    <row r="687" spans="1:7" x14ac:dyDescent="0.3">
      <c r="A687" t="s">
        <v>4983</v>
      </c>
      <c r="B687" t="s">
        <v>4973</v>
      </c>
      <c r="C687" s="1">
        <v>9.1929999999000001E-8</v>
      </c>
      <c r="D687" t="s">
        <v>1125</v>
      </c>
      <c r="E687">
        <v>1E-3</v>
      </c>
      <c r="F687" t="s">
        <v>1807</v>
      </c>
      <c r="G687">
        <f>INDEX(Prices!C:C,MATCH(D687,Prices!B:B,0))*C687</f>
        <v>5.4009886229412485E-5</v>
      </c>
    </row>
    <row r="688" spans="1:7" x14ac:dyDescent="0.3">
      <c r="A688" t="s">
        <v>4984</v>
      </c>
      <c r="B688" t="s">
        <v>4973</v>
      </c>
      <c r="C688" s="1">
        <v>9.1929999999999006E-5</v>
      </c>
      <c r="D688" t="s">
        <v>1125</v>
      </c>
      <c r="E688">
        <v>1</v>
      </c>
      <c r="F688" t="s">
        <v>1807</v>
      </c>
      <c r="G688">
        <f>INDEX(Prices!C:C,MATCH(D688,Prices!B:B,0))*C688</f>
        <v>5.4009886229999415E-2</v>
      </c>
    </row>
    <row r="689" spans="1:7" x14ac:dyDescent="0.3">
      <c r="A689" t="s">
        <v>4985</v>
      </c>
      <c r="B689" t="s">
        <v>4973</v>
      </c>
      <c r="C689">
        <v>5.8099999999999999E-2</v>
      </c>
      <c r="D689" t="s">
        <v>1125</v>
      </c>
      <c r="E689">
        <v>70.870900000000006</v>
      </c>
      <c r="F689" t="s">
        <v>9</v>
      </c>
      <c r="G689">
        <f>INDEX(Prices!C:C,MATCH(D689,Prices!B:B,0))*C689</f>
        <v>34.1343891</v>
      </c>
    </row>
    <row r="690" spans="1:7" x14ac:dyDescent="0.3">
      <c r="A690" t="s">
        <v>4986</v>
      </c>
      <c r="B690" t="s">
        <v>4973</v>
      </c>
      <c r="C690">
        <v>7.1060000000000003E-3</v>
      </c>
      <c r="D690" t="s">
        <v>1125</v>
      </c>
      <c r="E690">
        <v>100</v>
      </c>
      <c r="F690" t="s">
        <v>731</v>
      </c>
      <c r="G690">
        <f>INDEX(Prices!C:C,MATCH(D690,Prices!B:B,0))*C690</f>
        <v>4.1748531660000001</v>
      </c>
    </row>
    <row r="691" spans="1:7" x14ac:dyDescent="0.3">
      <c r="A691" t="s">
        <v>4987</v>
      </c>
      <c r="B691" t="s">
        <v>4973</v>
      </c>
      <c r="C691">
        <v>6.1484999999999998E-2</v>
      </c>
      <c r="D691" t="s">
        <v>1125</v>
      </c>
      <c r="E691">
        <v>75</v>
      </c>
      <c r="F691" t="s">
        <v>9</v>
      </c>
      <c r="G691">
        <f>INDEX(Prices!C:C,MATCH(D691,Prices!B:B,0))*C691</f>
        <v>36.123113834999998</v>
      </c>
    </row>
    <row r="692" spans="1:7" x14ac:dyDescent="0.3">
      <c r="A692" t="s">
        <v>4988</v>
      </c>
      <c r="B692" t="s">
        <v>4992</v>
      </c>
      <c r="C692">
        <v>2.0437500000000001E-2</v>
      </c>
      <c r="D692" t="s">
        <v>1125</v>
      </c>
      <c r="E692">
        <v>25</v>
      </c>
      <c r="F692" t="s">
        <v>9</v>
      </c>
      <c r="G692">
        <f>INDEX(Prices!C:C,MATCH(D692,Prices!B:B,0))*C692</f>
        <v>12.0072560625</v>
      </c>
    </row>
    <row r="693" spans="1:7" x14ac:dyDescent="0.3">
      <c r="A693" t="s">
        <v>4989</v>
      </c>
      <c r="B693" t="s">
        <v>4992</v>
      </c>
      <c r="C693">
        <v>9.1929999999999998E-3</v>
      </c>
      <c r="D693" t="s">
        <v>1125</v>
      </c>
      <c r="E693">
        <v>100</v>
      </c>
      <c r="F693" t="s">
        <v>1807</v>
      </c>
      <c r="G693">
        <f>INDEX(Prices!C:C,MATCH(D693,Prices!B:B,0))*C693</f>
        <v>5.4009886229999999</v>
      </c>
    </row>
    <row r="694" spans="1:7" x14ac:dyDescent="0.3">
      <c r="A694" t="s">
        <v>4990</v>
      </c>
      <c r="B694" t="s">
        <v>4992</v>
      </c>
      <c r="C694">
        <v>3.6771999999999999E-2</v>
      </c>
      <c r="D694" t="s">
        <v>1125</v>
      </c>
      <c r="E694">
        <v>400</v>
      </c>
      <c r="F694" t="s">
        <v>1807</v>
      </c>
      <c r="G694">
        <f>INDEX(Prices!C:C,MATCH(D694,Prices!B:B,0))*C694</f>
        <v>21.603954492</v>
      </c>
    </row>
    <row r="695" spans="1:7" x14ac:dyDescent="0.3">
      <c r="A695" t="s">
        <v>4991</v>
      </c>
      <c r="B695" t="s">
        <v>4994</v>
      </c>
      <c r="C695">
        <v>1201.0889</v>
      </c>
      <c r="D695" t="s">
        <v>1295</v>
      </c>
      <c r="E695">
        <v>0.116289427298</v>
      </c>
      <c r="F695" t="s">
        <v>8</v>
      </c>
      <c r="G695">
        <f>INDEX(Prices!C:C,MATCH(D695,Prices!B:B,0))*C695</f>
        <v>42.196535125909996</v>
      </c>
    </row>
    <row r="696" spans="1:7" x14ac:dyDescent="0.3">
      <c r="A696" t="s">
        <v>4993</v>
      </c>
      <c r="B696" t="s">
        <v>4994</v>
      </c>
      <c r="C696">
        <v>9.1139999999999895E-4</v>
      </c>
      <c r="D696" t="s">
        <v>1125</v>
      </c>
      <c r="E696">
        <v>10</v>
      </c>
      <c r="F696" t="s">
        <v>1807</v>
      </c>
      <c r="G696">
        <f>INDEX(Prices!C:C,MATCH(D696,Prices!B:B,0))*C696</f>
        <v>0.53545752539999936</v>
      </c>
    </row>
    <row r="697" spans="1:7" x14ac:dyDescent="0.3">
      <c r="A697" t="s">
        <v>4995</v>
      </c>
      <c r="B697" t="s">
        <v>4994</v>
      </c>
      <c r="C697">
        <v>49.999999989999999</v>
      </c>
      <c r="D697" t="s">
        <v>1202</v>
      </c>
      <c r="E697">
        <v>0.13054999997389</v>
      </c>
      <c r="F697" t="s">
        <v>8</v>
      </c>
      <c r="G697">
        <f>INDEX(Prices!C:C,MATCH(D697,Prices!B:B,0))*C697</f>
        <v>60.177499987964495</v>
      </c>
    </row>
    <row r="698" spans="1:7" x14ac:dyDescent="0.3">
      <c r="A698" t="s">
        <v>4996</v>
      </c>
      <c r="B698" t="s">
        <v>4994</v>
      </c>
      <c r="C698">
        <v>0.10926900000000001</v>
      </c>
      <c r="D698" t="s">
        <v>1125</v>
      </c>
      <c r="E698">
        <v>90</v>
      </c>
      <c r="F698" t="s">
        <v>1526</v>
      </c>
      <c r="G698">
        <f>INDEX(Prices!C:C,MATCH(D698,Prices!B:B,0))*C698</f>
        <v>64.196739459</v>
      </c>
    </row>
    <row r="699" spans="1:7" x14ac:dyDescent="0.3">
      <c r="A699" t="s">
        <v>4997</v>
      </c>
      <c r="B699" t="s">
        <v>4994</v>
      </c>
      <c r="C699">
        <v>9.0148000000000006E-2</v>
      </c>
      <c r="D699" t="s">
        <v>1125</v>
      </c>
      <c r="E699">
        <v>100</v>
      </c>
      <c r="F699" t="s">
        <v>1732</v>
      </c>
      <c r="G699">
        <f>INDEX(Prices!C:C,MATCH(D699,Prices!B:B,0))*C699</f>
        <v>52.962941628000003</v>
      </c>
    </row>
    <row r="700" spans="1:7" x14ac:dyDescent="0.3">
      <c r="A700" t="s">
        <v>4998</v>
      </c>
      <c r="B700" t="s">
        <v>5004</v>
      </c>
      <c r="C700">
        <v>2.5395999999999998E-2</v>
      </c>
      <c r="D700" t="s">
        <v>1125</v>
      </c>
      <c r="E700">
        <v>1</v>
      </c>
      <c r="F700" t="s">
        <v>855</v>
      </c>
      <c r="G700">
        <f>INDEX(Prices!C:C,MATCH(D700,Prices!B:B,0))*C700</f>
        <v>14.920429355999998</v>
      </c>
    </row>
    <row r="701" spans="1:7" x14ac:dyDescent="0.3">
      <c r="A701" t="s">
        <v>4999</v>
      </c>
      <c r="B701" t="s">
        <v>5004</v>
      </c>
      <c r="C701">
        <v>0.26568999999999998</v>
      </c>
      <c r="D701" t="s">
        <v>1125</v>
      </c>
      <c r="E701">
        <v>100</v>
      </c>
      <c r="F701" t="s">
        <v>1202</v>
      </c>
      <c r="G701">
        <f>INDEX(Prices!C:C,MATCH(D701,Prices!B:B,0))*C701</f>
        <v>156.09579758999999</v>
      </c>
    </row>
    <row r="702" spans="1:7" x14ac:dyDescent="0.3">
      <c r="A702" t="s">
        <v>5000</v>
      </c>
      <c r="B702" t="s">
        <v>5004</v>
      </c>
      <c r="C702">
        <v>2.0782499999999999E-2</v>
      </c>
      <c r="D702" t="s">
        <v>1125</v>
      </c>
      <c r="E702">
        <v>25</v>
      </c>
      <c r="F702" t="s">
        <v>9</v>
      </c>
      <c r="G702">
        <f>INDEX(Prices!C:C,MATCH(D702,Prices!B:B,0))*C702</f>
        <v>12.209947357499999</v>
      </c>
    </row>
    <row r="703" spans="1:7" x14ac:dyDescent="0.3">
      <c r="A703" t="s">
        <v>5001</v>
      </c>
      <c r="B703" t="s">
        <v>5004</v>
      </c>
      <c r="C703">
        <v>2.4875999999999999E-2</v>
      </c>
      <c r="D703" t="s">
        <v>1125</v>
      </c>
      <c r="E703">
        <v>30</v>
      </c>
      <c r="F703" t="s">
        <v>9</v>
      </c>
      <c r="G703">
        <f>INDEX(Prices!C:C,MATCH(D703,Prices!B:B,0))*C703</f>
        <v>14.614923635999999</v>
      </c>
    </row>
    <row r="704" spans="1:7" x14ac:dyDescent="0.3">
      <c r="A704" t="s">
        <v>5002</v>
      </c>
      <c r="B704" t="s">
        <v>5004</v>
      </c>
      <c r="C704" s="1">
        <v>8.3029999999990005E-6</v>
      </c>
      <c r="D704" t="s">
        <v>1125</v>
      </c>
      <c r="E704">
        <v>0.01</v>
      </c>
      <c r="F704" t="s">
        <v>9</v>
      </c>
      <c r="G704">
        <f>INDEX(Prices!C:C,MATCH(D704,Prices!B:B,0))*C704</f>
        <v>4.8781038329994125E-3</v>
      </c>
    </row>
    <row r="705" spans="1:7" x14ac:dyDescent="0.3">
      <c r="A705" t="s">
        <v>5003</v>
      </c>
      <c r="B705" t="s">
        <v>5004</v>
      </c>
      <c r="C705">
        <v>1.6620000000000001E-3</v>
      </c>
      <c r="D705" t="s">
        <v>1125</v>
      </c>
      <c r="E705">
        <v>2</v>
      </c>
      <c r="F705" t="s">
        <v>9</v>
      </c>
      <c r="G705">
        <f>INDEX(Prices!C:C,MATCH(D705,Prices!B:B,0))*C705</f>
        <v>0.97644328199999997</v>
      </c>
    </row>
    <row r="706" spans="1:7" x14ac:dyDescent="0.3">
      <c r="A706" t="s">
        <v>5005</v>
      </c>
      <c r="B706" t="s">
        <v>5004</v>
      </c>
      <c r="C706">
        <v>1.1823999999999999E-3</v>
      </c>
      <c r="D706" t="s">
        <v>1125</v>
      </c>
      <c r="E706">
        <v>1</v>
      </c>
      <c r="F706" t="s">
        <v>1526</v>
      </c>
      <c r="G706">
        <f>INDEX(Prices!C:C,MATCH(D706,Prices!B:B,0))*C706</f>
        <v>0.69467300639999985</v>
      </c>
    </row>
    <row r="707" spans="1:7" x14ac:dyDescent="0.3">
      <c r="A707" t="s">
        <v>5006</v>
      </c>
      <c r="B707" t="s">
        <v>5004</v>
      </c>
      <c r="C707">
        <v>7.7709800000000002E-3</v>
      </c>
      <c r="D707" t="s">
        <v>1125</v>
      </c>
      <c r="E707">
        <v>9.4</v>
      </c>
      <c r="F707" t="s">
        <v>9</v>
      </c>
      <c r="G707">
        <f>INDEX(Prices!C:C,MATCH(D707,Prices!B:B,0))*C707</f>
        <v>4.5655362307800003</v>
      </c>
    </row>
    <row r="708" spans="1:7" x14ac:dyDescent="0.3">
      <c r="A708" t="s">
        <v>5007</v>
      </c>
      <c r="B708" t="s">
        <v>5018</v>
      </c>
      <c r="C708">
        <v>100</v>
      </c>
      <c r="D708" t="s">
        <v>1202</v>
      </c>
      <c r="E708">
        <v>0.26200000000000001</v>
      </c>
      <c r="F708" t="s">
        <v>8</v>
      </c>
      <c r="G708">
        <f>INDEX(Prices!C:C,MATCH(D708,Prices!B:B,0))*C708</f>
        <v>120.35499999999999</v>
      </c>
    </row>
    <row r="709" spans="1:7" x14ac:dyDescent="0.3">
      <c r="A709" t="s">
        <v>5008</v>
      </c>
      <c r="B709" t="s">
        <v>5018</v>
      </c>
      <c r="C709">
        <v>1.4306000000000001</v>
      </c>
      <c r="D709" t="s">
        <v>1125</v>
      </c>
      <c r="E709">
        <v>20000</v>
      </c>
      <c r="F709" t="s">
        <v>731</v>
      </c>
      <c r="G709">
        <f>INDEX(Prices!C:C,MATCH(D709,Prices!B:B,0))*C709</f>
        <v>840.49323660000005</v>
      </c>
    </row>
    <row r="710" spans="1:7" x14ac:dyDescent="0.3">
      <c r="A710" t="s">
        <v>5009</v>
      </c>
      <c r="B710" t="s">
        <v>5018</v>
      </c>
      <c r="C710">
        <v>0.71519999999999995</v>
      </c>
      <c r="D710" t="s">
        <v>1125</v>
      </c>
      <c r="E710">
        <v>10000</v>
      </c>
      <c r="F710" t="s">
        <v>731</v>
      </c>
      <c r="G710">
        <f>INDEX(Prices!C:C,MATCH(D710,Prices!B:B,0))*C710</f>
        <v>420.18786719999997</v>
      </c>
    </row>
    <row r="711" spans="1:7" x14ac:dyDescent="0.3">
      <c r="A711" t="s">
        <v>5010</v>
      </c>
      <c r="B711" t="s">
        <v>5018</v>
      </c>
      <c r="C711">
        <v>2.3661631999999999</v>
      </c>
      <c r="D711" t="s">
        <v>1125</v>
      </c>
      <c r="E711">
        <v>365.6</v>
      </c>
      <c r="F711" t="s">
        <v>1163</v>
      </c>
      <c r="G711">
        <f>INDEX(Prices!C:C,MATCH(D711,Prices!B:B,0))*C711</f>
        <v>1390.1469077951999</v>
      </c>
    </row>
    <row r="712" spans="1:7" x14ac:dyDescent="0.3">
      <c r="A712" t="s">
        <v>5011</v>
      </c>
      <c r="B712" t="s">
        <v>5018</v>
      </c>
      <c r="C712">
        <v>10</v>
      </c>
      <c r="D712" t="s">
        <v>9</v>
      </c>
      <c r="E712">
        <v>8.26E-3</v>
      </c>
      <c r="F712" t="s">
        <v>8</v>
      </c>
      <c r="G712">
        <f>INDEX(Prices!C:C,MATCH(D712,Prices!B:B,0))*C712</f>
        <v>2.8952299999999997</v>
      </c>
    </row>
    <row r="713" spans="1:7" x14ac:dyDescent="0.3">
      <c r="A713" t="s">
        <v>5012</v>
      </c>
      <c r="B713" t="s">
        <v>5018</v>
      </c>
      <c r="C713">
        <v>8.286E-3</v>
      </c>
      <c r="D713" t="s">
        <v>1125</v>
      </c>
      <c r="E713">
        <v>10</v>
      </c>
      <c r="F713" t="s">
        <v>9</v>
      </c>
      <c r="G713">
        <f>INDEX(Prices!C:C,MATCH(D713,Prices!B:B,0))*C713</f>
        <v>4.8681161459999993</v>
      </c>
    </row>
    <row r="714" spans="1:7" x14ac:dyDescent="0.3">
      <c r="A714" t="s">
        <v>5013</v>
      </c>
      <c r="B714" t="s">
        <v>5018</v>
      </c>
      <c r="C714">
        <v>3.0181399999999998</v>
      </c>
      <c r="D714" t="s">
        <v>1125</v>
      </c>
      <c r="E714">
        <v>1000</v>
      </c>
      <c r="F714" t="s">
        <v>277</v>
      </c>
      <c r="G714">
        <f>INDEX(Prices!C:C,MATCH(D714,Prices!B:B,0))*C714</f>
        <v>1773.1904495399997</v>
      </c>
    </row>
    <row r="715" spans="1:7" x14ac:dyDescent="0.3">
      <c r="A715" t="s">
        <v>5014</v>
      </c>
      <c r="B715" t="s">
        <v>5018</v>
      </c>
      <c r="C715">
        <v>6.4850000000000003</v>
      </c>
      <c r="D715" t="s">
        <v>1125</v>
      </c>
      <c r="E715">
        <v>1000</v>
      </c>
      <c r="F715" t="s">
        <v>1163</v>
      </c>
      <c r="G715">
        <f>INDEX(Prices!C:C,MATCH(D715,Prices!B:B,0))*C715</f>
        <v>3810.0088350000001</v>
      </c>
    </row>
    <row r="716" spans="1:7" x14ac:dyDescent="0.3">
      <c r="A716" t="s">
        <v>5015</v>
      </c>
      <c r="B716" t="s">
        <v>5018</v>
      </c>
      <c r="C716">
        <v>6.4850000000000003</v>
      </c>
      <c r="D716" t="s">
        <v>1125</v>
      </c>
      <c r="E716">
        <v>1000</v>
      </c>
      <c r="F716" t="s">
        <v>1163</v>
      </c>
      <c r="G716">
        <f>INDEX(Prices!C:C,MATCH(D716,Prices!B:B,0))*C716</f>
        <v>3810.0088350000001</v>
      </c>
    </row>
    <row r="717" spans="1:7" x14ac:dyDescent="0.3">
      <c r="A717" t="s">
        <v>5016</v>
      </c>
      <c r="B717" t="s">
        <v>5018</v>
      </c>
      <c r="C717">
        <v>3.2345000000000002</v>
      </c>
      <c r="D717" t="s">
        <v>1125</v>
      </c>
      <c r="E717">
        <v>500</v>
      </c>
      <c r="F717" t="s">
        <v>1163</v>
      </c>
      <c r="G717">
        <f>INDEX(Prices!C:C,MATCH(D717,Prices!B:B,0))*C717</f>
        <v>1900.3043295</v>
      </c>
    </row>
    <row r="718" spans="1:7" x14ac:dyDescent="0.3">
      <c r="A718" t="s">
        <v>5017</v>
      </c>
      <c r="B718" t="s">
        <v>5018</v>
      </c>
      <c r="C718">
        <v>1.5730379999999999E-2</v>
      </c>
      <c r="D718" t="s">
        <v>1125</v>
      </c>
      <c r="E718">
        <v>9</v>
      </c>
      <c r="F718" t="s">
        <v>116</v>
      </c>
      <c r="G718">
        <f>INDEX(Prices!C:C,MATCH(D718,Prices!B:B,0))*C718</f>
        <v>9.2417712841799986</v>
      </c>
    </row>
    <row r="719" spans="1:7" x14ac:dyDescent="0.3">
      <c r="A719" t="s">
        <v>5019</v>
      </c>
      <c r="B719" t="s">
        <v>5018</v>
      </c>
      <c r="C719">
        <v>1.7413499999999998E-2</v>
      </c>
      <c r="D719" t="s">
        <v>1125</v>
      </c>
      <c r="E719">
        <v>10</v>
      </c>
      <c r="F719" t="s">
        <v>116</v>
      </c>
      <c r="G719">
        <f>INDEX(Prices!C:C,MATCH(D719,Prices!B:B,0))*C719</f>
        <v>10.230622798499999</v>
      </c>
    </row>
    <row r="720" spans="1:7" x14ac:dyDescent="0.3">
      <c r="A720" t="s">
        <v>5020</v>
      </c>
      <c r="B720" t="s">
        <v>5018</v>
      </c>
      <c r="C720">
        <v>5.3546204999999999E-2</v>
      </c>
      <c r="D720" t="s">
        <v>1125</v>
      </c>
      <c r="E720">
        <v>30.75</v>
      </c>
      <c r="F720" t="s">
        <v>116</v>
      </c>
      <c r="G720">
        <f>INDEX(Prices!C:C,MATCH(D720,Prices!B:B,0))*C720</f>
        <v>31.458984445754997</v>
      </c>
    </row>
    <row r="721" spans="1:7" x14ac:dyDescent="0.3">
      <c r="A721" t="s">
        <v>5021</v>
      </c>
      <c r="B721" t="s">
        <v>5018</v>
      </c>
      <c r="C721">
        <v>1384.12</v>
      </c>
      <c r="D721" t="s">
        <v>1222</v>
      </c>
      <c r="E721">
        <v>1.0660353828</v>
      </c>
      <c r="F721" t="s">
        <v>8</v>
      </c>
      <c r="G721">
        <f>INDEX(Prices!C:C,MATCH(D721,Prices!B:B,0))*C721</f>
        <v>427.54774739999993</v>
      </c>
    </row>
    <row r="722" spans="1:7" x14ac:dyDescent="0.3">
      <c r="A722" t="s">
        <v>5022</v>
      </c>
      <c r="B722" t="s">
        <v>6379</v>
      </c>
      <c r="C722">
        <v>1.2534E-2</v>
      </c>
      <c r="D722" t="s">
        <v>1125</v>
      </c>
      <c r="E722">
        <v>0.5</v>
      </c>
      <c r="F722" t="s">
        <v>855</v>
      </c>
      <c r="G722">
        <f>INDEX(Prices!C:C,MATCH(D722,Prices!B:B,0))*C722</f>
        <v>7.3638628739999996</v>
      </c>
    </row>
    <row r="723" spans="1:7" x14ac:dyDescent="0.3">
      <c r="A723" t="s">
        <v>5023</v>
      </c>
      <c r="B723" t="s">
        <v>6380</v>
      </c>
      <c r="C723">
        <v>5.6409750000000002E-2</v>
      </c>
      <c r="D723" t="s">
        <v>1125</v>
      </c>
      <c r="E723">
        <v>2.25</v>
      </c>
      <c r="F723" t="s">
        <v>855</v>
      </c>
      <c r="G723">
        <f>INDEX(Prices!C:C,MATCH(D723,Prices!B:B,0))*C723</f>
        <v>33.141348632250001</v>
      </c>
    </row>
    <row r="724" spans="1:7" x14ac:dyDescent="0.3">
      <c r="A724" t="s">
        <v>5024</v>
      </c>
      <c r="B724" t="s">
        <v>5026</v>
      </c>
      <c r="C724">
        <v>4.5122000000000002E-2</v>
      </c>
      <c r="D724" t="s">
        <v>1125</v>
      </c>
      <c r="E724">
        <v>7</v>
      </c>
      <c r="F724" t="s">
        <v>1163</v>
      </c>
      <c r="G724">
        <f>INDEX(Prices!C:C,MATCH(D724,Prices!B:B,0))*C724</f>
        <v>26.509671342000001</v>
      </c>
    </row>
    <row r="725" spans="1:7" x14ac:dyDescent="0.3">
      <c r="A725" t="s">
        <v>5025</v>
      </c>
      <c r="B725" t="s">
        <v>6381</v>
      </c>
      <c r="C725">
        <v>4.5969999999999997E-2</v>
      </c>
      <c r="D725" t="s">
        <v>1125</v>
      </c>
      <c r="E725">
        <v>500</v>
      </c>
      <c r="F725" t="s">
        <v>1807</v>
      </c>
      <c r="G725">
        <f>INDEX(Prices!C:C,MATCH(D725,Prices!B:B,0))*C725</f>
        <v>27.007880669999995</v>
      </c>
    </row>
    <row r="726" spans="1:7" x14ac:dyDescent="0.3">
      <c r="A726" t="s">
        <v>5027</v>
      </c>
      <c r="B726" t="s">
        <v>6382</v>
      </c>
      <c r="C726">
        <v>1.5632013000000001E-3</v>
      </c>
      <c r="D726" t="s">
        <v>8</v>
      </c>
      <c r="E726">
        <v>1</v>
      </c>
      <c r="F726" t="s">
        <v>1585</v>
      </c>
      <c r="G726">
        <f>INDEX(Prices!C:C,MATCH(D726,Prices!B:B,0))*C726</f>
        <v>0.91902792908819997</v>
      </c>
    </row>
    <row r="727" spans="1:7" x14ac:dyDescent="0.3">
      <c r="A727" t="s">
        <v>5029</v>
      </c>
      <c r="B727" t="s">
        <v>5038</v>
      </c>
      <c r="C727">
        <v>5.6443500000000001E-2</v>
      </c>
      <c r="D727" t="s">
        <v>1125</v>
      </c>
      <c r="E727">
        <v>2.25</v>
      </c>
      <c r="F727" t="s">
        <v>855</v>
      </c>
      <c r="G727">
        <f>INDEX(Prices!C:C,MATCH(D727,Prices!B:B,0))*C727</f>
        <v>33.1611771285</v>
      </c>
    </row>
    <row r="728" spans="1:7" x14ac:dyDescent="0.3">
      <c r="A728" t="s">
        <v>5031</v>
      </c>
      <c r="B728" t="s">
        <v>5038</v>
      </c>
      <c r="C728">
        <v>1000</v>
      </c>
      <c r="D728" t="s">
        <v>731</v>
      </c>
      <c r="E728">
        <v>7.0690000000000003E-2</v>
      </c>
      <c r="F728" t="s">
        <v>8</v>
      </c>
      <c r="G728">
        <f>INDEX(Prices!C:C,MATCH(D728,Prices!B:B,0))*C728</f>
        <v>35.186</v>
      </c>
    </row>
    <row r="729" spans="1:7" x14ac:dyDescent="0.3">
      <c r="A729" t="s">
        <v>5033</v>
      </c>
      <c r="B729" t="s">
        <v>5038</v>
      </c>
      <c r="C729">
        <v>7.0930000000000007E-2</v>
      </c>
      <c r="D729" t="s">
        <v>1125</v>
      </c>
      <c r="E729">
        <v>1000</v>
      </c>
      <c r="F729" t="s">
        <v>731</v>
      </c>
      <c r="G729">
        <f>INDEX(Prices!C:C,MATCH(D729,Prices!B:B,0))*C729</f>
        <v>41.672155230000001</v>
      </c>
    </row>
    <row r="730" spans="1:7" x14ac:dyDescent="0.3">
      <c r="A730" t="s">
        <v>5035</v>
      </c>
      <c r="B730" t="s">
        <v>5038</v>
      </c>
      <c r="C730">
        <v>7.0879999999999999E-2</v>
      </c>
      <c r="D730" t="s">
        <v>1125</v>
      </c>
      <c r="E730">
        <v>1000</v>
      </c>
      <c r="F730" t="s">
        <v>731</v>
      </c>
      <c r="G730">
        <f>INDEX(Prices!C:C,MATCH(D730,Prices!B:B,0))*C730</f>
        <v>41.642779679999997</v>
      </c>
    </row>
    <row r="731" spans="1:7" x14ac:dyDescent="0.3">
      <c r="A731" t="s">
        <v>5037</v>
      </c>
      <c r="B731" t="s">
        <v>5038</v>
      </c>
      <c r="C731">
        <v>1.6601999999999999E-2</v>
      </c>
      <c r="D731" t="s">
        <v>1125</v>
      </c>
      <c r="E731">
        <v>20</v>
      </c>
      <c r="F731" t="s">
        <v>9</v>
      </c>
      <c r="G731">
        <f>INDEX(Prices!C:C,MATCH(D731,Prices!B:B,0))*C731</f>
        <v>9.7538576219999982</v>
      </c>
    </row>
    <row r="732" spans="1:7" x14ac:dyDescent="0.3">
      <c r="A732" t="s">
        <v>5039</v>
      </c>
      <c r="B732" t="s">
        <v>5038</v>
      </c>
      <c r="C732">
        <v>1.6556000000000001E-2</v>
      </c>
      <c r="D732" t="s">
        <v>1125</v>
      </c>
      <c r="E732">
        <v>20</v>
      </c>
      <c r="F732" t="s">
        <v>9</v>
      </c>
      <c r="G732">
        <f>INDEX(Prices!C:C,MATCH(D732,Prices!B:B,0))*C732</f>
        <v>9.7268321160000006</v>
      </c>
    </row>
    <row r="733" spans="1:7" x14ac:dyDescent="0.3">
      <c r="A733" t="s">
        <v>5040</v>
      </c>
      <c r="B733" t="s">
        <v>5047</v>
      </c>
      <c r="C733">
        <v>6.4506415199999997E-3</v>
      </c>
      <c r="D733" t="s">
        <v>1125</v>
      </c>
      <c r="E733">
        <v>0.99917</v>
      </c>
      <c r="F733" t="s">
        <v>1163</v>
      </c>
      <c r="G733">
        <f>INDEX(Prices!C:C,MATCH(D733,Prices!B:B,0))*C733</f>
        <v>3.7898228500567197</v>
      </c>
    </row>
    <row r="734" spans="1:7" x14ac:dyDescent="0.3">
      <c r="A734" t="s">
        <v>5041</v>
      </c>
      <c r="B734" t="s">
        <v>5047</v>
      </c>
      <c r="C734" s="1">
        <v>8.7494499999999994E-5</v>
      </c>
      <c r="D734" t="s">
        <v>1125</v>
      </c>
      <c r="E734">
        <v>0.05</v>
      </c>
      <c r="F734" t="s">
        <v>116</v>
      </c>
      <c r="G734">
        <f>INDEX(Prices!C:C,MATCH(D734,Prices!B:B,0))*C734</f>
        <v>5.1403981189499993E-2</v>
      </c>
    </row>
    <row r="735" spans="1:7" x14ac:dyDescent="0.3">
      <c r="A735" t="s">
        <v>5042</v>
      </c>
      <c r="B735" t="s">
        <v>5047</v>
      </c>
      <c r="C735" s="1">
        <v>4.370525E-5</v>
      </c>
      <c r="D735" t="s">
        <v>1125</v>
      </c>
      <c r="E735">
        <v>2.5000000000000001E-2</v>
      </c>
      <c r="F735" t="s">
        <v>116</v>
      </c>
      <c r="G735">
        <f>INDEX(Prices!C:C,MATCH(D735,Prices!B:B,0))*C735</f>
        <v>2.5677315132749998E-2</v>
      </c>
    </row>
    <row r="736" spans="1:7" x14ac:dyDescent="0.3">
      <c r="A736" t="s">
        <v>5043</v>
      </c>
      <c r="B736" t="s">
        <v>5047</v>
      </c>
      <c r="C736">
        <v>0.13128500000000001</v>
      </c>
      <c r="D736" t="s">
        <v>1125</v>
      </c>
      <c r="E736">
        <v>5</v>
      </c>
      <c r="F736" t="s">
        <v>1130</v>
      </c>
      <c r="G736">
        <f>INDEX(Prices!C:C,MATCH(D736,Prices!B:B,0))*C736</f>
        <v>77.131381634999997</v>
      </c>
    </row>
    <row r="737" spans="1:7" x14ac:dyDescent="0.3">
      <c r="A737" t="s">
        <v>5044</v>
      </c>
      <c r="B737" t="s">
        <v>5047</v>
      </c>
      <c r="C737">
        <v>0.98085</v>
      </c>
      <c r="D737" t="s">
        <v>1125</v>
      </c>
      <c r="E737">
        <v>39</v>
      </c>
      <c r="F737" t="s">
        <v>855</v>
      </c>
      <c r="G737">
        <f>INDEX(Prices!C:C,MATCH(D737,Prices!B:B,0))*C737</f>
        <v>576.26016434999997</v>
      </c>
    </row>
    <row r="738" spans="1:7" x14ac:dyDescent="0.3">
      <c r="A738" t="s">
        <v>5045</v>
      </c>
      <c r="B738" t="s">
        <v>5047</v>
      </c>
      <c r="C738">
        <v>1.5969800000000001</v>
      </c>
      <c r="D738" t="s">
        <v>1125</v>
      </c>
      <c r="E738">
        <v>700</v>
      </c>
      <c r="F738" t="s">
        <v>1387</v>
      </c>
      <c r="G738">
        <f>INDEX(Prices!C:C,MATCH(D738,Prices!B:B,0))*C738</f>
        <v>938.24331677999999</v>
      </c>
    </row>
    <row r="739" spans="1:7" x14ac:dyDescent="0.3">
      <c r="A739" t="s">
        <v>5046</v>
      </c>
      <c r="B739" t="s">
        <v>5047</v>
      </c>
      <c r="C739">
        <v>1.274E-2</v>
      </c>
      <c r="D739" t="s">
        <v>1125</v>
      </c>
      <c r="E739">
        <v>2</v>
      </c>
      <c r="F739" t="s">
        <v>1163</v>
      </c>
      <c r="G739">
        <f>INDEX(Prices!C:C,MATCH(D739,Prices!B:B,0))*C739</f>
        <v>7.4848901399999992</v>
      </c>
    </row>
    <row r="740" spans="1:7" x14ac:dyDescent="0.3">
      <c r="A740" t="s">
        <v>5048</v>
      </c>
      <c r="B740" t="s">
        <v>5047</v>
      </c>
      <c r="C740">
        <v>8.8009000000000004E-3</v>
      </c>
      <c r="D740" t="s">
        <v>1125</v>
      </c>
      <c r="E740">
        <v>5</v>
      </c>
      <c r="F740" t="s">
        <v>116</v>
      </c>
      <c r="G740">
        <f>INDEX(Prices!C:C,MATCH(D740,Prices!B:B,0))*C740</f>
        <v>5.1706255598999995</v>
      </c>
    </row>
    <row r="741" spans="1:7" x14ac:dyDescent="0.3">
      <c r="A741" t="s">
        <v>5049</v>
      </c>
      <c r="B741" t="s">
        <v>5047</v>
      </c>
      <c r="C741">
        <v>6.5983999999999999E-3</v>
      </c>
      <c r="D741" t="s">
        <v>1125</v>
      </c>
      <c r="E741">
        <v>8</v>
      </c>
      <c r="F741" t="s">
        <v>9</v>
      </c>
      <c r="G741">
        <f>INDEX(Prices!C:C,MATCH(D741,Prices!B:B,0))*C741</f>
        <v>3.8766325823999996</v>
      </c>
    </row>
    <row r="742" spans="1:7" x14ac:dyDescent="0.3">
      <c r="A742" t="s">
        <v>5050</v>
      </c>
      <c r="B742" t="s">
        <v>5047</v>
      </c>
      <c r="C742">
        <v>8.3971850000000001E-2</v>
      </c>
      <c r="D742" t="s">
        <v>1125</v>
      </c>
      <c r="E742">
        <v>0.5</v>
      </c>
      <c r="F742" t="s">
        <v>1425</v>
      </c>
      <c r="G742">
        <f>INDEX(Prices!C:C,MATCH(D742,Prices!B:B,0))*C742</f>
        <v>49.334385565349997</v>
      </c>
    </row>
    <row r="743" spans="1:7" x14ac:dyDescent="0.3">
      <c r="A743" t="s">
        <v>5051</v>
      </c>
      <c r="B743" t="s">
        <v>5054</v>
      </c>
      <c r="C743">
        <v>1.80169</v>
      </c>
      <c r="D743" t="s">
        <v>1125</v>
      </c>
      <c r="E743">
        <v>11000</v>
      </c>
      <c r="F743" t="s">
        <v>1395</v>
      </c>
      <c r="G743">
        <f>INDEX(Prices!C:C,MATCH(D743,Prices!B:B,0))*C743</f>
        <v>1058.51269359</v>
      </c>
    </row>
    <row r="744" spans="1:7" x14ac:dyDescent="0.3">
      <c r="A744" t="s">
        <v>5052</v>
      </c>
      <c r="B744" t="s">
        <v>5054</v>
      </c>
      <c r="C744">
        <v>0.48578399999999999</v>
      </c>
      <c r="D744" t="s">
        <v>1125</v>
      </c>
      <c r="E744">
        <v>1.2</v>
      </c>
      <c r="F744" t="s">
        <v>1224</v>
      </c>
      <c r="G744">
        <f>INDEX(Prices!C:C,MATCH(D744,Prices!B:B,0))*C744</f>
        <v>285.40344362399998</v>
      </c>
    </row>
    <row r="745" spans="1:7" x14ac:dyDescent="0.3">
      <c r="A745" t="s">
        <v>5053</v>
      </c>
      <c r="B745" t="s">
        <v>5056</v>
      </c>
      <c r="C745">
        <v>0.53879250000000001</v>
      </c>
      <c r="D745" t="s">
        <v>1125</v>
      </c>
      <c r="E745">
        <v>750</v>
      </c>
      <c r="F745" t="s">
        <v>1222</v>
      </c>
      <c r="G745">
        <f>INDEX(Prices!C:C,MATCH(D745,Prices!B:B,0))*C745</f>
        <v>316.54652046749999</v>
      </c>
    </row>
    <row r="746" spans="1:7" x14ac:dyDescent="0.3">
      <c r="A746" t="s">
        <v>5055</v>
      </c>
      <c r="B746" t="s">
        <v>5058</v>
      </c>
      <c r="C746">
        <v>1.5742263999999999</v>
      </c>
      <c r="D746" t="s">
        <v>1125</v>
      </c>
      <c r="E746">
        <v>505</v>
      </c>
      <c r="F746" t="s">
        <v>277</v>
      </c>
      <c r="G746">
        <f>INDEX(Prices!C:C,MATCH(D746,Prices!B:B,0))*C746</f>
        <v>924.87532649039986</v>
      </c>
    </row>
    <row r="747" spans="1:7" x14ac:dyDescent="0.3">
      <c r="A747" t="s">
        <v>5057</v>
      </c>
      <c r="B747" t="s">
        <v>5063</v>
      </c>
      <c r="C747">
        <v>0.124565</v>
      </c>
      <c r="D747" t="s">
        <v>1125</v>
      </c>
      <c r="E747">
        <v>5</v>
      </c>
      <c r="F747" t="s">
        <v>855</v>
      </c>
      <c r="G747">
        <f>INDEX(Prices!C:C,MATCH(D747,Prices!B:B,0))*C747</f>
        <v>73.183307714999998</v>
      </c>
    </row>
    <row r="748" spans="1:7" x14ac:dyDescent="0.3">
      <c r="A748" t="s">
        <v>5059</v>
      </c>
      <c r="B748" t="s">
        <v>5063</v>
      </c>
      <c r="C748">
        <v>3.0603200000000001E-2</v>
      </c>
      <c r="D748" t="s">
        <v>1125</v>
      </c>
      <c r="E748">
        <v>8</v>
      </c>
      <c r="F748" t="s">
        <v>1262</v>
      </c>
      <c r="G748">
        <f>INDEX(Prices!C:C,MATCH(D748,Prices!B:B,0))*C748</f>
        <v>17.979716635199999</v>
      </c>
    </row>
    <row r="749" spans="1:7" x14ac:dyDescent="0.3">
      <c r="A749" t="s">
        <v>5060</v>
      </c>
      <c r="B749" t="s">
        <v>5063</v>
      </c>
      <c r="C749">
        <v>0.37291632000000002</v>
      </c>
      <c r="D749" t="s">
        <v>1125</v>
      </c>
      <c r="E749">
        <v>56</v>
      </c>
      <c r="F749" t="s">
        <v>1150</v>
      </c>
      <c r="G749">
        <f>INDEX(Prices!C:C,MATCH(D749,Prices!B:B,0))*C749</f>
        <v>219.09244007952</v>
      </c>
    </row>
    <row r="750" spans="1:7" x14ac:dyDescent="0.3">
      <c r="A750" t="s">
        <v>5061</v>
      </c>
      <c r="B750" t="s">
        <v>5063</v>
      </c>
      <c r="C750">
        <v>1.5402499999999999</v>
      </c>
      <c r="D750" t="s">
        <v>1125</v>
      </c>
      <c r="E750">
        <v>505</v>
      </c>
      <c r="F750" t="s">
        <v>277</v>
      </c>
      <c r="G750">
        <f>INDEX(Prices!C:C,MATCH(D750,Prices!B:B,0))*C750</f>
        <v>904.91381774999991</v>
      </c>
    </row>
    <row r="751" spans="1:7" x14ac:dyDescent="0.3">
      <c r="A751" t="s">
        <v>5062</v>
      </c>
      <c r="B751" t="s">
        <v>5063</v>
      </c>
      <c r="C751">
        <v>0.31965700000000002</v>
      </c>
      <c r="D751" t="s">
        <v>1125</v>
      </c>
      <c r="E751">
        <v>3350</v>
      </c>
      <c r="F751" t="s">
        <v>1295</v>
      </c>
      <c r="G751">
        <f>INDEX(Prices!C:C,MATCH(D751,Prices!B:B,0))*C751</f>
        <v>187.802003727</v>
      </c>
    </row>
    <row r="752" spans="1:7" x14ac:dyDescent="0.3">
      <c r="A752" t="s">
        <v>5064</v>
      </c>
      <c r="B752" t="s">
        <v>5063</v>
      </c>
      <c r="C752">
        <v>2.5</v>
      </c>
      <c r="D752" t="s">
        <v>1125</v>
      </c>
      <c r="E752">
        <v>100</v>
      </c>
      <c r="F752" t="s">
        <v>855</v>
      </c>
      <c r="G752">
        <f>INDEX(Prices!C:C,MATCH(D752,Prices!B:B,0))*C752</f>
        <v>1468.7774999999999</v>
      </c>
    </row>
    <row r="753" spans="1:7" x14ac:dyDescent="0.3">
      <c r="A753" t="s">
        <v>5065</v>
      </c>
      <c r="B753" t="s">
        <v>5063</v>
      </c>
      <c r="C753">
        <v>40000</v>
      </c>
      <c r="D753" t="s">
        <v>731</v>
      </c>
      <c r="E753">
        <v>2.8184</v>
      </c>
      <c r="F753" t="s">
        <v>8</v>
      </c>
      <c r="G753">
        <f>INDEX(Prices!C:C,MATCH(D753,Prices!B:B,0))*C753</f>
        <v>1407.44</v>
      </c>
    </row>
    <row r="754" spans="1:7" x14ac:dyDescent="0.3">
      <c r="A754" t="s">
        <v>5066</v>
      </c>
      <c r="B754" t="s">
        <v>5069</v>
      </c>
      <c r="C754">
        <v>8.1600000000000006E-2</v>
      </c>
      <c r="D754" t="s">
        <v>1125</v>
      </c>
      <c r="E754">
        <v>100</v>
      </c>
      <c r="F754" t="s">
        <v>9</v>
      </c>
      <c r="G754">
        <f>INDEX(Prices!C:C,MATCH(D754,Prices!B:B,0))*C754</f>
        <v>47.9408976</v>
      </c>
    </row>
    <row r="755" spans="1:7" x14ac:dyDescent="0.3">
      <c r="A755" t="s">
        <v>5067</v>
      </c>
      <c r="B755" t="s">
        <v>5069</v>
      </c>
      <c r="C755">
        <v>0.49802000000000002</v>
      </c>
      <c r="D755" t="s">
        <v>1125</v>
      </c>
      <c r="E755">
        <v>20</v>
      </c>
      <c r="F755" t="s">
        <v>855</v>
      </c>
      <c r="G755">
        <f>INDEX(Prices!C:C,MATCH(D755,Prices!B:B,0))*C755</f>
        <v>292.59222821999998</v>
      </c>
    </row>
    <row r="756" spans="1:7" x14ac:dyDescent="0.3">
      <c r="A756" t="s">
        <v>5068</v>
      </c>
      <c r="B756" t="s">
        <v>5069</v>
      </c>
      <c r="C756">
        <v>2.6159000000000002E-2</v>
      </c>
      <c r="D756" t="s">
        <v>1125</v>
      </c>
      <c r="E756">
        <v>1</v>
      </c>
      <c r="F756" t="s">
        <v>1130</v>
      </c>
      <c r="G756">
        <f>INDEX(Prices!C:C,MATCH(D756,Prices!B:B,0))*C756</f>
        <v>15.368700249</v>
      </c>
    </row>
    <row r="757" spans="1:7" x14ac:dyDescent="0.3">
      <c r="A757" t="s">
        <v>5070</v>
      </c>
      <c r="B757" t="s">
        <v>5069</v>
      </c>
      <c r="C757">
        <v>4.8899999999999999E-2</v>
      </c>
      <c r="D757" t="s">
        <v>1125</v>
      </c>
      <c r="E757">
        <v>300</v>
      </c>
      <c r="F757" t="s">
        <v>1395</v>
      </c>
      <c r="G757">
        <f>INDEX(Prices!C:C,MATCH(D757,Prices!B:B,0))*C757</f>
        <v>28.729287899999999</v>
      </c>
    </row>
    <row r="758" spans="1:7" x14ac:dyDescent="0.3">
      <c r="A758" t="s">
        <v>5071</v>
      </c>
      <c r="B758" t="s">
        <v>5069</v>
      </c>
      <c r="C758">
        <v>200</v>
      </c>
      <c r="D758" t="s">
        <v>116</v>
      </c>
      <c r="E758">
        <v>0.34733799999999998</v>
      </c>
      <c r="F758" t="s">
        <v>8</v>
      </c>
      <c r="G758">
        <f>INDEX(Prices!C:C,MATCH(D758,Prices!B:B,0))*C758</f>
        <v>286.15800000000002</v>
      </c>
    </row>
    <row r="759" spans="1:7" x14ac:dyDescent="0.3">
      <c r="A759" t="s">
        <v>5072</v>
      </c>
      <c r="B759" t="s">
        <v>5074</v>
      </c>
      <c r="C759">
        <v>2.6107999999999998</v>
      </c>
      <c r="D759" t="s">
        <v>1125</v>
      </c>
      <c r="E759">
        <v>1000</v>
      </c>
      <c r="F759" t="s">
        <v>1202</v>
      </c>
      <c r="G759">
        <f>INDEX(Prices!C:C,MATCH(D759,Prices!B:B,0))*C759</f>
        <v>1533.8737187999998</v>
      </c>
    </row>
    <row r="760" spans="1:7" x14ac:dyDescent="0.3">
      <c r="A760" t="s">
        <v>5073</v>
      </c>
      <c r="B760" t="s">
        <v>5074</v>
      </c>
      <c r="C760">
        <v>0.17214750000000001</v>
      </c>
      <c r="D760" t="s">
        <v>1125</v>
      </c>
      <c r="E760">
        <v>1050</v>
      </c>
      <c r="F760" t="s">
        <v>1395</v>
      </c>
      <c r="G760">
        <f>INDEX(Prices!C:C,MATCH(D760,Prices!B:B,0))*C760</f>
        <v>101.13854987249999</v>
      </c>
    </row>
    <row r="761" spans="1:7" x14ac:dyDescent="0.3">
      <c r="A761" t="s">
        <v>5075</v>
      </c>
      <c r="B761" t="s">
        <v>5076</v>
      </c>
      <c r="C761">
        <v>7.8909999999999994E-2</v>
      </c>
      <c r="D761" t="s">
        <v>1125</v>
      </c>
      <c r="E761">
        <v>100</v>
      </c>
      <c r="F761" t="s">
        <v>9</v>
      </c>
      <c r="G761">
        <f>INDEX(Prices!C:C,MATCH(D761,Prices!B:B,0))*C761</f>
        <v>46.360493009999992</v>
      </c>
    </row>
    <row r="762" spans="1:7" x14ac:dyDescent="0.3">
      <c r="A762" t="s">
        <v>5077</v>
      </c>
      <c r="B762" t="s">
        <v>5076</v>
      </c>
      <c r="C762">
        <v>0.15024000000000001</v>
      </c>
      <c r="D762" t="s">
        <v>1125</v>
      </c>
      <c r="E762">
        <v>24</v>
      </c>
      <c r="F762" t="s">
        <v>1163</v>
      </c>
      <c r="G762">
        <f>INDEX(Prices!C:C,MATCH(D762,Prices!B:B,0))*C762</f>
        <v>88.267652640000009</v>
      </c>
    </row>
    <row r="763" spans="1:7" x14ac:dyDescent="0.3">
      <c r="A763" t="s">
        <v>5078</v>
      </c>
      <c r="B763" t="s">
        <v>5079</v>
      </c>
      <c r="C763">
        <v>22.972000000000001</v>
      </c>
      <c r="D763" t="s">
        <v>1150</v>
      </c>
      <c r="E763">
        <v>0.15021758352</v>
      </c>
      <c r="F763" t="s">
        <v>8</v>
      </c>
      <c r="G763">
        <f>INDEX(Prices!C:C,MATCH(D763,Prices!B:B,0))*C763</f>
        <v>83.761655000000005</v>
      </c>
    </row>
    <row r="764" spans="1:7" x14ac:dyDescent="0.3">
      <c r="A764" t="s">
        <v>5080</v>
      </c>
      <c r="B764" t="s">
        <v>5082</v>
      </c>
      <c r="C764">
        <v>5</v>
      </c>
      <c r="D764" t="s">
        <v>1130</v>
      </c>
      <c r="E764">
        <v>0.12897500000000001</v>
      </c>
      <c r="F764" t="s">
        <v>8</v>
      </c>
      <c r="G764">
        <f>INDEX(Prices!C:C,MATCH(D764,Prices!B:B,0))*C764</f>
        <v>60.637999999999998</v>
      </c>
    </row>
    <row r="765" spans="1:7" x14ac:dyDescent="0.3">
      <c r="A765" t="s">
        <v>5081</v>
      </c>
      <c r="B765" t="s">
        <v>5085</v>
      </c>
      <c r="C765">
        <v>1.7881999999999999E-2</v>
      </c>
      <c r="D765" t="s">
        <v>1125</v>
      </c>
      <c r="E765">
        <v>200</v>
      </c>
      <c r="F765" t="s">
        <v>1807</v>
      </c>
      <c r="G765">
        <f>INDEX(Prices!C:C,MATCH(D765,Prices!B:B,0))*C765</f>
        <v>10.505871701999999</v>
      </c>
    </row>
    <row r="766" spans="1:7" x14ac:dyDescent="0.3">
      <c r="A766" t="s">
        <v>5083</v>
      </c>
      <c r="B766" t="s">
        <v>5085</v>
      </c>
      <c r="C766">
        <v>0.625</v>
      </c>
      <c r="D766" t="s">
        <v>1125</v>
      </c>
      <c r="E766">
        <v>25</v>
      </c>
      <c r="F766" t="s">
        <v>855</v>
      </c>
      <c r="G766">
        <f>INDEX(Prices!C:C,MATCH(D766,Prices!B:B,0))*C766</f>
        <v>367.19437499999998</v>
      </c>
    </row>
    <row r="767" spans="1:7" x14ac:dyDescent="0.3">
      <c r="A767" t="s">
        <v>5084</v>
      </c>
      <c r="B767" t="s">
        <v>5085</v>
      </c>
      <c r="C767">
        <v>7.1629999999999999E-2</v>
      </c>
      <c r="D767" t="s">
        <v>1125</v>
      </c>
      <c r="E767">
        <v>1000</v>
      </c>
      <c r="F767" t="s">
        <v>731</v>
      </c>
      <c r="G767">
        <f>INDEX(Prices!C:C,MATCH(D767,Prices!B:B,0))*C767</f>
        <v>42.083412929999994</v>
      </c>
    </row>
    <row r="768" spans="1:7" x14ac:dyDescent="0.3">
      <c r="A768" t="s">
        <v>5086</v>
      </c>
      <c r="B768" t="s">
        <v>5085</v>
      </c>
      <c r="C768">
        <v>4.4724999999999999E-3</v>
      </c>
      <c r="D768" t="s">
        <v>1125</v>
      </c>
      <c r="E768">
        <v>5</v>
      </c>
      <c r="F768" t="s">
        <v>1732</v>
      </c>
      <c r="G768">
        <f>INDEX(Prices!C:C,MATCH(D768,Prices!B:B,0))*C768</f>
        <v>2.6276429474999996</v>
      </c>
    </row>
    <row r="769" spans="1:7" x14ac:dyDescent="0.3">
      <c r="A769" t="s">
        <v>5087</v>
      </c>
      <c r="B769" t="s">
        <v>5090</v>
      </c>
      <c r="C769">
        <v>0.63175000000000003</v>
      </c>
      <c r="D769" t="s">
        <v>1125</v>
      </c>
      <c r="E769">
        <v>25</v>
      </c>
      <c r="F769" t="s">
        <v>855</v>
      </c>
      <c r="G769">
        <f>INDEX(Prices!C:C,MATCH(D769,Prices!B:B,0))*C769</f>
        <v>371.16007424999998</v>
      </c>
    </row>
    <row r="770" spans="1:7" x14ac:dyDescent="0.3">
      <c r="A770" t="s">
        <v>5088</v>
      </c>
      <c r="B770" t="s">
        <v>5090</v>
      </c>
      <c r="C770">
        <v>1.2699999999999999E-2</v>
      </c>
      <c r="D770" t="s">
        <v>1125</v>
      </c>
      <c r="E770">
        <v>2</v>
      </c>
      <c r="F770" t="s">
        <v>1163</v>
      </c>
      <c r="G770">
        <f>INDEX(Prices!C:C,MATCH(D770,Prices!B:B,0))*C770</f>
        <v>7.4613896999999989</v>
      </c>
    </row>
    <row r="771" spans="1:7" x14ac:dyDescent="0.3">
      <c r="A771" t="s">
        <v>5089</v>
      </c>
      <c r="B771" t="s">
        <v>5090</v>
      </c>
      <c r="C771">
        <v>1.1964000000000001E-2</v>
      </c>
      <c r="D771" t="s">
        <v>1125</v>
      </c>
      <c r="E771">
        <v>10</v>
      </c>
      <c r="F771" t="s">
        <v>1526</v>
      </c>
      <c r="G771">
        <f>INDEX(Prices!C:C,MATCH(D771,Prices!B:B,0))*C771</f>
        <v>7.0289816040000002</v>
      </c>
    </row>
    <row r="772" spans="1:7" x14ac:dyDescent="0.3">
      <c r="A772" t="s">
        <v>5091</v>
      </c>
      <c r="B772" t="s">
        <v>5090</v>
      </c>
      <c r="C772">
        <v>1.2671999999999999E-2</v>
      </c>
      <c r="D772" t="s">
        <v>1125</v>
      </c>
      <c r="E772">
        <v>2</v>
      </c>
      <c r="F772" t="s">
        <v>1163</v>
      </c>
      <c r="G772">
        <f>INDEX(Prices!C:C,MATCH(D772,Prices!B:B,0))*C772</f>
        <v>7.4449393919999993</v>
      </c>
    </row>
    <row r="773" spans="1:7" x14ac:dyDescent="0.3">
      <c r="A773" t="s">
        <v>5092</v>
      </c>
      <c r="B773" t="s">
        <v>5095</v>
      </c>
      <c r="C773">
        <v>200</v>
      </c>
      <c r="D773" t="s">
        <v>1526</v>
      </c>
      <c r="E773">
        <v>0.23848</v>
      </c>
      <c r="F773" t="s">
        <v>8</v>
      </c>
      <c r="G773">
        <f>INDEX(Prices!C:C,MATCH(D773,Prices!B:B,0))*C773</f>
        <v>103.49539999999999</v>
      </c>
    </row>
    <row r="774" spans="1:7" x14ac:dyDescent="0.3">
      <c r="A774" t="s">
        <v>5093</v>
      </c>
      <c r="B774" t="s">
        <v>5095</v>
      </c>
      <c r="C774">
        <v>4.24E-2</v>
      </c>
      <c r="D774" t="s">
        <v>1125</v>
      </c>
      <c r="E774">
        <v>52.947000000000003</v>
      </c>
      <c r="F774" t="s">
        <v>9</v>
      </c>
      <c r="G774">
        <f>INDEX(Prices!C:C,MATCH(D774,Prices!B:B,0))*C774</f>
        <v>24.910466399999997</v>
      </c>
    </row>
    <row r="775" spans="1:7" x14ac:dyDescent="0.3">
      <c r="A775" t="s">
        <v>5094</v>
      </c>
      <c r="B775" t="s">
        <v>5095</v>
      </c>
      <c r="C775">
        <v>5.5399999999999998E-2</v>
      </c>
      <c r="D775" t="s">
        <v>1125</v>
      </c>
      <c r="E775">
        <v>69.362700000000004</v>
      </c>
      <c r="F775" t="s">
        <v>9</v>
      </c>
      <c r="G775">
        <f>INDEX(Prices!C:C,MATCH(D775,Prices!B:B,0))*C775</f>
        <v>32.548109399999994</v>
      </c>
    </row>
    <row r="776" spans="1:7" x14ac:dyDescent="0.3">
      <c r="A776" t="s">
        <v>5096</v>
      </c>
      <c r="B776" t="s">
        <v>5095</v>
      </c>
      <c r="C776">
        <v>0.15459999999999999</v>
      </c>
      <c r="D776" t="s">
        <v>1125</v>
      </c>
      <c r="E776">
        <v>195.202</v>
      </c>
      <c r="F776" t="s">
        <v>9</v>
      </c>
      <c r="G776">
        <f>INDEX(Prices!C:C,MATCH(D776,Prices!B:B,0))*C776</f>
        <v>90.829200599999993</v>
      </c>
    </row>
    <row r="777" spans="1:7" x14ac:dyDescent="0.3">
      <c r="A777" t="s">
        <v>5097</v>
      </c>
      <c r="B777" t="s">
        <v>5095</v>
      </c>
      <c r="C777">
        <v>2201.2905000000001</v>
      </c>
      <c r="D777" t="s">
        <v>1295</v>
      </c>
      <c r="E777">
        <v>0.21365725593000001</v>
      </c>
      <c r="F777" t="s">
        <v>8</v>
      </c>
      <c r="G777">
        <f>INDEX(Prices!C:C,MATCH(D777,Prices!B:B,0))*C777</f>
        <v>77.335517716950008</v>
      </c>
    </row>
    <row r="778" spans="1:7" x14ac:dyDescent="0.3">
      <c r="A778" t="s">
        <v>5098</v>
      </c>
      <c r="B778" t="s">
        <v>5095</v>
      </c>
      <c r="C778">
        <v>1210.7750000000001</v>
      </c>
      <c r="D778" t="s">
        <v>1295</v>
      </c>
      <c r="E778">
        <v>0.11533842649999999</v>
      </c>
      <c r="F778" t="s">
        <v>8</v>
      </c>
      <c r="G778">
        <f>INDEX(Prices!C:C,MATCH(D778,Prices!B:B,0))*C778</f>
        <v>42.536826222500004</v>
      </c>
    </row>
    <row r="779" spans="1:7" x14ac:dyDescent="0.3">
      <c r="A779" t="s">
        <v>5099</v>
      </c>
      <c r="B779" t="s">
        <v>5095</v>
      </c>
      <c r="C779">
        <v>4.1799999999999997E-2</v>
      </c>
      <c r="D779" t="s">
        <v>1125</v>
      </c>
      <c r="E779">
        <v>52.364100000000001</v>
      </c>
      <c r="F779" t="s">
        <v>9</v>
      </c>
      <c r="G779">
        <f>INDEX(Prices!C:C,MATCH(D779,Prices!B:B,0))*C779</f>
        <v>24.557959799999995</v>
      </c>
    </row>
    <row r="780" spans="1:7" x14ac:dyDescent="0.3">
      <c r="A780" t="s">
        <v>5100</v>
      </c>
      <c r="B780" t="s">
        <v>5107</v>
      </c>
      <c r="C780">
        <v>200</v>
      </c>
      <c r="D780" t="s">
        <v>1202</v>
      </c>
      <c r="E780">
        <v>0.5</v>
      </c>
      <c r="F780" t="s">
        <v>8</v>
      </c>
      <c r="G780">
        <f>INDEX(Prices!C:C,MATCH(D780,Prices!B:B,0))*C780</f>
        <v>240.70999999999998</v>
      </c>
    </row>
    <row r="781" spans="1:7" x14ac:dyDescent="0.3">
      <c r="A781" t="s">
        <v>5101</v>
      </c>
      <c r="B781" t="s">
        <v>5107</v>
      </c>
      <c r="C781">
        <v>100</v>
      </c>
      <c r="D781" t="s">
        <v>1202</v>
      </c>
      <c r="E781">
        <v>0.25749</v>
      </c>
      <c r="F781" t="s">
        <v>8</v>
      </c>
      <c r="G781">
        <f>INDEX(Prices!C:C,MATCH(D781,Prices!B:B,0))*C781</f>
        <v>120.35499999999999</v>
      </c>
    </row>
    <row r="782" spans="1:7" x14ac:dyDescent="0.3">
      <c r="A782" t="s">
        <v>5102</v>
      </c>
      <c r="B782" t="s">
        <v>5107</v>
      </c>
      <c r="C782">
        <v>50</v>
      </c>
      <c r="D782" t="s">
        <v>1202</v>
      </c>
      <c r="E782">
        <v>0.125275</v>
      </c>
      <c r="F782" t="s">
        <v>8</v>
      </c>
      <c r="G782">
        <f>INDEX(Prices!C:C,MATCH(D782,Prices!B:B,0))*C782</f>
        <v>60.177499999999995</v>
      </c>
    </row>
    <row r="783" spans="1:7" x14ac:dyDescent="0.3">
      <c r="A783" t="s">
        <v>5103</v>
      </c>
      <c r="B783" t="s">
        <v>5107</v>
      </c>
      <c r="C783">
        <v>951.97699999999998</v>
      </c>
      <c r="D783" t="s">
        <v>1295</v>
      </c>
      <c r="E783">
        <v>9.0666289479999995E-2</v>
      </c>
      <c r="F783" t="s">
        <v>8</v>
      </c>
      <c r="G783">
        <f>INDEX(Prices!C:C,MATCH(D783,Prices!B:B,0))*C783</f>
        <v>33.4447607663</v>
      </c>
    </row>
    <row r="784" spans="1:7" x14ac:dyDescent="0.3">
      <c r="A784" t="s">
        <v>5104</v>
      </c>
      <c r="B784" t="s">
        <v>5107</v>
      </c>
      <c r="C784">
        <v>99.999899999999997</v>
      </c>
      <c r="D784" t="s">
        <v>9</v>
      </c>
      <c r="E784">
        <v>7.8387761599999994E-2</v>
      </c>
      <c r="F784" t="s">
        <v>8</v>
      </c>
      <c r="G784">
        <f>INDEX(Prices!C:C,MATCH(D784,Prices!B:B,0))*C784</f>
        <v>28.952271047699998</v>
      </c>
    </row>
    <row r="785" spans="1:7" x14ac:dyDescent="0.3">
      <c r="A785" t="s">
        <v>5105</v>
      </c>
      <c r="B785" t="s">
        <v>5107</v>
      </c>
      <c r="C785">
        <v>4.6958100000000003E-2</v>
      </c>
      <c r="D785" t="s">
        <v>1125</v>
      </c>
      <c r="E785">
        <v>59</v>
      </c>
      <c r="F785" t="s">
        <v>9</v>
      </c>
      <c r="G785">
        <f>INDEX(Prices!C:C,MATCH(D785,Prices!B:B,0))*C785</f>
        <v>27.588400289100001</v>
      </c>
    </row>
    <row r="786" spans="1:7" x14ac:dyDescent="0.3">
      <c r="A786" t="s">
        <v>5106</v>
      </c>
      <c r="B786" t="s">
        <v>5107</v>
      </c>
      <c r="C786">
        <v>1.28599072</v>
      </c>
      <c r="D786" t="s">
        <v>1125</v>
      </c>
      <c r="E786">
        <v>736</v>
      </c>
      <c r="F786" t="s">
        <v>116</v>
      </c>
      <c r="G786">
        <f>INDEX(Prices!C:C,MATCH(D786,Prices!B:B,0))*C786</f>
        <v>755.53369389791999</v>
      </c>
    </row>
    <row r="787" spans="1:7" x14ac:dyDescent="0.3">
      <c r="A787" t="s">
        <v>5108</v>
      </c>
      <c r="B787" t="s">
        <v>5107</v>
      </c>
      <c r="C787">
        <v>9.1E-4</v>
      </c>
      <c r="D787" t="s">
        <v>1125</v>
      </c>
      <c r="E787">
        <v>10</v>
      </c>
      <c r="F787" t="s">
        <v>1807</v>
      </c>
      <c r="G787">
        <f>INDEX(Prices!C:C,MATCH(D787,Prices!B:B,0))*C787</f>
        <v>0.53463501000000002</v>
      </c>
    </row>
    <row r="788" spans="1:7" x14ac:dyDescent="0.3">
      <c r="A788" t="s">
        <v>5109</v>
      </c>
      <c r="B788" t="s">
        <v>5110</v>
      </c>
      <c r="C788">
        <v>1.6332861999999999E-3</v>
      </c>
      <c r="D788" t="s">
        <v>1125</v>
      </c>
      <c r="E788">
        <v>2</v>
      </c>
      <c r="F788" t="s">
        <v>9</v>
      </c>
      <c r="G788">
        <f>INDEX(Prices!C:C,MATCH(D788,Prices!B:B,0))*C788</f>
        <v>0.95957360864819985</v>
      </c>
    </row>
    <row r="789" spans="1:7" x14ac:dyDescent="0.3">
      <c r="A789" t="s">
        <v>5111</v>
      </c>
      <c r="B789" t="s">
        <v>5110</v>
      </c>
      <c r="C789">
        <v>4.0821876000000003E-3</v>
      </c>
      <c r="D789" t="s">
        <v>1125</v>
      </c>
      <c r="E789">
        <v>5</v>
      </c>
      <c r="F789" t="s">
        <v>9</v>
      </c>
      <c r="G789">
        <f>INDEX(Prices!C:C,MATCH(D789,Prices!B:B,0))*C789</f>
        <v>2.3983301190635999</v>
      </c>
    </row>
    <row r="790" spans="1:7" x14ac:dyDescent="0.3">
      <c r="A790" t="s">
        <v>5112</v>
      </c>
      <c r="B790" t="s">
        <v>5114</v>
      </c>
      <c r="C790">
        <v>53.3596</v>
      </c>
      <c r="D790" t="s">
        <v>1130</v>
      </c>
      <c r="E790">
        <v>1.3265457642</v>
      </c>
      <c r="F790" t="s">
        <v>8</v>
      </c>
      <c r="G790">
        <f>INDEX(Prices!C:C,MATCH(D790,Prices!B:B,0))*C790</f>
        <v>647.12388495999994</v>
      </c>
    </row>
    <row r="791" spans="1:7" x14ac:dyDescent="0.3">
      <c r="A791" t="s">
        <v>5113</v>
      </c>
      <c r="B791" t="s">
        <v>5114</v>
      </c>
      <c r="C791" s="1">
        <v>9.2949999999999007E-5</v>
      </c>
      <c r="D791" t="s">
        <v>1125</v>
      </c>
      <c r="E791">
        <v>1</v>
      </c>
      <c r="F791" t="s">
        <v>1807</v>
      </c>
      <c r="G791">
        <f>INDEX(Prices!C:C,MATCH(D791,Prices!B:B,0))*C791</f>
        <v>5.4609147449999416E-2</v>
      </c>
    </row>
    <row r="792" spans="1:7" x14ac:dyDescent="0.3">
      <c r="A792" t="s">
        <v>5115</v>
      </c>
      <c r="B792" t="s">
        <v>5114</v>
      </c>
      <c r="C792">
        <v>3.3739999999999999E-2</v>
      </c>
      <c r="D792" t="s">
        <v>1125</v>
      </c>
      <c r="E792">
        <v>200</v>
      </c>
      <c r="F792" t="s">
        <v>1395</v>
      </c>
      <c r="G792">
        <f>INDEX(Prices!C:C,MATCH(D792,Prices!B:B,0))*C792</f>
        <v>19.822621139999999</v>
      </c>
    </row>
    <row r="793" spans="1:7" x14ac:dyDescent="0.3">
      <c r="A793" t="s">
        <v>5116</v>
      </c>
      <c r="B793" t="s">
        <v>5125</v>
      </c>
      <c r="C793">
        <v>4.1362791999999997E-3</v>
      </c>
      <c r="D793" t="s">
        <v>1125</v>
      </c>
      <c r="E793">
        <v>5</v>
      </c>
      <c r="F793" t="s">
        <v>9</v>
      </c>
      <c r="G793">
        <f>INDEX(Prices!C:C,MATCH(D793,Prices!B:B,0))*C793</f>
        <v>2.4301095290711996</v>
      </c>
    </row>
    <row r="794" spans="1:7" x14ac:dyDescent="0.3">
      <c r="A794" t="s">
        <v>5117</v>
      </c>
      <c r="B794" t="s">
        <v>5125</v>
      </c>
      <c r="C794">
        <v>4.6800000000000001E-3</v>
      </c>
      <c r="D794" t="s">
        <v>1125</v>
      </c>
      <c r="E794">
        <v>2</v>
      </c>
      <c r="F794" t="s">
        <v>2264</v>
      </c>
      <c r="G794">
        <f>INDEX(Prices!C:C,MATCH(D794,Prices!B:B,0))*C794</f>
        <v>2.74955148</v>
      </c>
    </row>
    <row r="795" spans="1:7" x14ac:dyDescent="0.3">
      <c r="A795" t="s">
        <v>5118</v>
      </c>
      <c r="B795" t="s">
        <v>5125</v>
      </c>
      <c r="C795">
        <v>0.452019218</v>
      </c>
      <c r="D795" t="s">
        <v>1125</v>
      </c>
      <c r="E795">
        <v>550</v>
      </c>
      <c r="F795" t="s">
        <v>9</v>
      </c>
      <c r="G795">
        <f>INDEX(Prices!C:C,MATCH(D795,Prices!B:B,0))*C795</f>
        <v>265.566262786398</v>
      </c>
    </row>
    <row r="796" spans="1:7" x14ac:dyDescent="0.3">
      <c r="A796" t="s">
        <v>5119</v>
      </c>
      <c r="B796" t="s">
        <v>5125</v>
      </c>
      <c r="C796">
        <v>98.546400000000006</v>
      </c>
      <c r="D796" t="s">
        <v>1395</v>
      </c>
      <c r="E796">
        <v>1.6556780664000001E-2</v>
      </c>
      <c r="F796" t="s">
        <v>8</v>
      </c>
      <c r="G796">
        <f>INDEX(Prices!C:C,MATCH(D796,Prices!B:B,0))*C796</f>
        <v>6.2943260968800008</v>
      </c>
    </row>
    <row r="797" spans="1:7" x14ac:dyDescent="0.3">
      <c r="A797" t="s">
        <v>5120</v>
      </c>
      <c r="B797" t="s">
        <v>5125</v>
      </c>
      <c r="C797">
        <v>8.3361599999999994E-2</v>
      </c>
      <c r="D797" t="s">
        <v>1125</v>
      </c>
      <c r="E797">
        <v>100</v>
      </c>
      <c r="F797" t="s">
        <v>9</v>
      </c>
      <c r="G797">
        <f>INDEX(Prices!C:C,MATCH(D797,Prices!B:B,0))*C797</f>
        <v>48.975856977599996</v>
      </c>
    </row>
    <row r="798" spans="1:7" x14ac:dyDescent="0.3">
      <c r="A798" t="s">
        <v>5121</v>
      </c>
      <c r="B798" t="s">
        <v>5125</v>
      </c>
      <c r="C798">
        <v>9.1549999999999997E-4</v>
      </c>
      <c r="D798" t="s">
        <v>1125</v>
      </c>
      <c r="E798">
        <v>10</v>
      </c>
      <c r="F798" t="s">
        <v>1807</v>
      </c>
      <c r="G798">
        <f>INDEX(Prices!C:C,MATCH(D798,Prices!B:B,0))*C798</f>
        <v>0.53786632049999994</v>
      </c>
    </row>
    <row r="799" spans="1:7" x14ac:dyDescent="0.3">
      <c r="A799" t="s">
        <v>5122</v>
      </c>
      <c r="B799" t="s">
        <v>5125</v>
      </c>
      <c r="C799">
        <v>3.3344640000000001E-3</v>
      </c>
      <c r="D799" t="s">
        <v>1125</v>
      </c>
      <c r="E799">
        <v>4</v>
      </c>
      <c r="F799" t="s">
        <v>9</v>
      </c>
      <c r="G799">
        <f>INDEX(Prices!C:C,MATCH(D799,Prices!B:B,0))*C799</f>
        <v>1.9590342791039999</v>
      </c>
    </row>
    <row r="800" spans="1:7" x14ac:dyDescent="0.3">
      <c r="A800" t="s">
        <v>5123</v>
      </c>
      <c r="B800" t="s">
        <v>5125</v>
      </c>
      <c r="C800">
        <v>4.1680800000000002E-3</v>
      </c>
      <c r="D800" t="s">
        <v>1125</v>
      </c>
      <c r="E800">
        <v>5</v>
      </c>
      <c r="F800" t="s">
        <v>9</v>
      </c>
      <c r="G800">
        <f>INDEX(Prices!C:C,MATCH(D800,Prices!B:B,0))*C800</f>
        <v>2.4487928488800002</v>
      </c>
    </row>
    <row r="801" spans="1:7" x14ac:dyDescent="0.3">
      <c r="A801" t="s">
        <v>5124</v>
      </c>
      <c r="B801" t="s">
        <v>5125</v>
      </c>
      <c r="C801">
        <v>10</v>
      </c>
      <c r="D801" t="s">
        <v>9</v>
      </c>
      <c r="E801">
        <v>8.1407418000000002E-3</v>
      </c>
      <c r="F801" t="s">
        <v>8</v>
      </c>
      <c r="G801">
        <f>INDEX(Prices!C:C,MATCH(D801,Prices!B:B,0))*C801</f>
        <v>2.8952299999999997</v>
      </c>
    </row>
    <row r="802" spans="1:7" x14ac:dyDescent="0.3">
      <c r="A802" t="s">
        <v>5126</v>
      </c>
      <c r="B802" t="s">
        <v>5125</v>
      </c>
      <c r="C802">
        <v>2.3311000000000002</v>
      </c>
      <c r="D802" t="s">
        <v>9</v>
      </c>
      <c r="E802">
        <v>1.8714119E-3</v>
      </c>
      <c r="F802" t="s">
        <v>8</v>
      </c>
      <c r="G802">
        <f>INDEX(Prices!C:C,MATCH(D802,Prices!B:B,0))*C802</f>
        <v>0.6749070653</v>
      </c>
    </row>
    <row r="803" spans="1:7" x14ac:dyDescent="0.3">
      <c r="A803" t="s">
        <v>5127</v>
      </c>
      <c r="B803" t="s">
        <v>5125</v>
      </c>
      <c r="C803">
        <v>2.4633507999999998E-3</v>
      </c>
      <c r="D803" t="s">
        <v>1125</v>
      </c>
      <c r="E803">
        <v>3</v>
      </c>
      <c r="F803" t="s">
        <v>9</v>
      </c>
      <c r="G803">
        <f>INDEX(Prices!C:C,MATCH(D803,Prices!B:B,0))*C803</f>
        <v>1.4472456918587999</v>
      </c>
    </row>
    <row r="804" spans="1:7" x14ac:dyDescent="0.3">
      <c r="A804" t="s">
        <v>5128</v>
      </c>
      <c r="B804" t="s">
        <v>5125</v>
      </c>
      <c r="C804">
        <v>1.4536E-3</v>
      </c>
      <c r="D804" t="s">
        <v>1125</v>
      </c>
      <c r="E804">
        <v>20</v>
      </c>
      <c r="F804" t="s">
        <v>731</v>
      </c>
      <c r="G804">
        <f>INDEX(Prices!C:C,MATCH(D804,Prices!B:B,0))*C804</f>
        <v>0.85400598959999996</v>
      </c>
    </row>
    <row r="805" spans="1:7" x14ac:dyDescent="0.3">
      <c r="A805" t="s">
        <v>5129</v>
      </c>
      <c r="B805" t="s">
        <v>5125</v>
      </c>
      <c r="C805">
        <v>100</v>
      </c>
      <c r="D805" t="s">
        <v>1295</v>
      </c>
      <c r="E805">
        <v>9.8049999999999995E-3</v>
      </c>
      <c r="F805" t="s">
        <v>8</v>
      </c>
      <c r="G805">
        <f>INDEX(Prices!C:C,MATCH(D805,Prices!B:B,0))*C805</f>
        <v>3.5131900000000003</v>
      </c>
    </row>
    <row r="806" spans="1:7" x14ac:dyDescent="0.3">
      <c r="A806" t="s">
        <v>5130</v>
      </c>
      <c r="B806" t="s">
        <v>5141</v>
      </c>
      <c r="C806">
        <v>3.726E-4</v>
      </c>
      <c r="D806" t="s">
        <v>1125</v>
      </c>
      <c r="E806">
        <v>4</v>
      </c>
      <c r="F806" t="s">
        <v>1807</v>
      </c>
      <c r="G806">
        <f>INDEX(Prices!C:C,MATCH(D806,Prices!B:B,0))*C806</f>
        <v>0.2189065986</v>
      </c>
    </row>
    <row r="807" spans="1:7" x14ac:dyDescent="0.3">
      <c r="A807" t="s">
        <v>5131</v>
      </c>
      <c r="B807" t="s">
        <v>5141</v>
      </c>
      <c r="C807">
        <v>2.5749999999999999E-2</v>
      </c>
      <c r="D807" t="s">
        <v>1125</v>
      </c>
      <c r="E807">
        <v>1</v>
      </c>
      <c r="F807" t="s">
        <v>855</v>
      </c>
      <c r="G807">
        <f>INDEX(Prices!C:C,MATCH(D807,Prices!B:B,0))*C807</f>
        <v>15.128408249999998</v>
      </c>
    </row>
    <row r="808" spans="1:7" x14ac:dyDescent="0.3">
      <c r="A808" t="s">
        <v>5132</v>
      </c>
      <c r="B808" t="s">
        <v>5141</v>
      </c>
      <c r="C808">
        <v>0.41044000000000003</v>
      </c>
      <c r="D808" t="s">
        <v>1125</v>
      </c>
      <c r="E808">
        <v>4000</v>
      </c>
      <c r="F808" t="s">
        <v>1295</v>
      </c>
      <c r="G808">
        <f>INDEX(Prices!C:C,MATCH(D808,Prices!B:B,0))*C808</f>
        <v>241.13801484000001</v>
      </c>
    </row>
    <row r="809" spans="1:7" x14ac:dyDescent="0.3">
      <c r="A809" t="s">
        <v>5133</v>
      </c>
      <c r="B809" t="s">
        <v>5141</v>
      </c>
      <c r="C809">
        <v>6.7295999999999996E-3</v>
      </c>
      <c r="D809" t="s">
        <v>1125</v>
      </c>
      <c r="E809">
        <v>1</v>
      </c>
      <c r="F809" t="s">
        <v>1150</v>
      </c>
      <c r="G809">
        <f>INDEX(Prices!C:C,MATCH(D809,Prices!B:B,0))*C809</f>
        <v>3.9537140255999996</v>
      </c>
    </row>
    <row r="810" spans="1:7" x14ac:dyDescent="0.3">
      <c r="A810" t="s">
        <v>5134</v>
      </c>
      <c r="B810" t="s">
        <v>5141</v>
      </c>
      <c r="C810">
        <v>0.84535758940000005</v>
      </c>
      <c r="D810" t="s">
        <v>1125</v>
      </c>
      <c r="E810">
        <v>1000</v>
      </c>
      <c r="F810" t="s">
        <v>9</v>
      </c>
      <c r="G810">
        <f>INDEX(Prices!C:C,MATCH(D810,Prices!B:B,0))*C810</f>
        <v>496.65688270598338</v>
      </c>
    </row>
    <row r="811" spans="1:7" x14ac:dyDescent="0.3">
      <c r="A811" t="s">
        <v>5135</v>
      </c>
      <c r="B811" t="s">
        <v>5141</v>
      </c>
      <c r="C811">
        <v>0.32816023979999998</v>
      </c>
      <c r="D811" t="s">
        <v>1125</v>
      </c>
      <c r="E811">
        <v>390</v>
      </c>
      <c r="F811" t="s">
        <v>9</v>
      </c>
      <c r="G811">
        <f>INDEX(Prices!C:C,MATCH(D811,Prices!B:B,0))*C811</f>
        <v>192.79775064513777</v>
      </c>
    </row>
    <row r="812" spans="1:7" x14ac:dyDescent="0.3">
      <c r="A812" t="s">
        <v>5136</v>
      </c>
      <c r="B812" t="s">
        <v>5141</v>
      </c>
      <c r="C812">
        <v>1716.1347000000001</v>
      </c>
      <c r="D812" t="s">
        <v>1212</v>
      </c>
      <c r="E812">
        <v>0.41039645215800002</v>
      </c>
      <c r="F812" t="s">
        <v>8</v>
      </c>
      <c r="G812">
        <f>INDEX(Prices!C:C,MATCH(D812,Prices!B:B,0))*C812</f>
        <v>166.17829979163</v>
      </c>
    </row>
    <row r="813" spans="1:7" x14ac:dyDescent="0.3">
      <c r="A813" t="s">
        <v>5137</v>
      </c>
      <c r="B813" t="s">
        <v>5141</v>
      </c>
      <c r="C813">
        <v>1.6514000000000001E-2</v>
      </c>
      <c r="D813" t="s">
        <v>1125</v>
      </c>
      <c r="E813">
        <v>100</v>
      </c>
      <c r="F813" t="s">
        <v>1395</v>
      </c>
      <c r="G813">
        <f>INDEX(Prices!C:C,MATCH(D813,Prices!B:B,0))*C813</f>
        <v>9.7021566539999995</v>
      </c>
    </row>
    <row r="814" spans="1:7" x14ac:dyDescent="0.3">
      <c r="A814" t="s">
        <v>5138</v>
      </c>
      <c r="B814" t="s">
        <v>5141</v>
      </c>
      <c r="C814">
        <v>1.4486399999999999</v>
      </c>
      <c r="D814" t="s">
        <v>1125</v>
      </c>
      <c r="E814">
        <v>503</v>
      </c>
      <c r="F814" t="s">
        <v>277</v>
      </c>
      <c r="G814">
        <f>INDEX(Prices!C:C,MATCH(D814,Prices!B:B,0))*C814</f>
        <v>851.09193503999995</v>
      </c>
    </row>
    <row r="815" spans="1:7" x14ac:dyDescent="0.3">
      <c r="A815" t="s">
        <v>5139</v>
      </c>
      <c r="B815" t="s">
        <v>5141</v>
      </c>
      <c r="C815">
        <v>45.785499999999999</v>
      </c>
      <c r="D815" t="s">
        <v>9</v>
      </c>
      <c r="E815">
        <v>3.7730963399999998E-2</v>
      </c>
      <c r="F815" t="s">
        <v>8</v>
      </c>
      <c r="G815">
        <f>INDEX(Prices!C:C,MATCH(D815,Prices!B:B,0))*C815</f>
        <v>13.255955316499998</v>
      </c>
    </row>
    <row r="816" spans="1:7" x14ac:dyDescent="0.3">
      <c r="A816" t="s">
        <v>5140</v>
      </c>
      <c r="B816" t="s">
        <v>5141</v>
      </c>
      <c r="C816">
        <v>8.5206898999999996E-3</v>
      </c>
      <c r="D816" t="s">
        <v>1125</v>
      </c>
      <c r="E816">
        <v>10</v>
      </c>
      <c r="F816" t="s">
        <v>9</v>
      </c>
      <c r="G816">
        <f>INDEX(Prices!C:C,MATCH(D816,Prices!B:B,0))*C816</f>
        <v>5.0059990438388997</v>
      </c>
    </row>
    <row r="817" spans="1:7" x14ac:dyDescent="0.3">
      <c r="A817" t="s">
        <v>5142</v>
      </c>
      <c r="B817" t="s">
        <v>5141</v>
      </c>
      <c r="C817">
        <v>0.24743999999999999</v>
      </c>
      <c r="D817" t="s">
        <v>1125</v>
      </c>
      <c r="E817">
        <v>2400</v>
      </c>
      <c r="F817" t="s">
        <v>1295</v>
      </c>
      <c r="G817">
        <f>INDEX(Prices!C:C,MATCH(D817,Prices!B:B,0))*C817</f>
        <v>145.37372184</v>
      </c>
    </row>
    <row r="818" spans="1:7" x14ac:dyDescent="0.3">
      <c r="A818" t="s">
        <v>5143</v>
      </c>
      <c r="B818" t="s">
        <v>5141</v>
      </c>
      <c r="C818">
        <v>8.5199912000000003E-3</v>
      </c>
      <c r="D818" t="s">
        <v>1125</v>
      </c>
      <c r="E818">
        <v>10</v>
      </c>
      <c r="F818" t="s">
        <v>9</v>
      </c>
      <c r="G818">
        <f>INDEX(Prices!C:C,MATCH(D818,Prices!B:B,0))*C818</f>
        <v>5.0055885499031998</v>
      </c>
    </row>
    <row r="819" spans="1:7" x14ac:dyDescent="0.3">
      <c r="A819" t="s">
        <v>5144</v>
      </c>
      <c r="B819" t="s">
        <v>5141</v>
      </c>
      <c r="C819">
        <v>7.3488000000000004E-4</v>
      </c>
      <c r="D819" t="s">
        <v>1125</v>
      </c>
      <c r="E819">
        <v>1</v>
      </c>
      <c r="F819" t="s">
        <v>1222</v>
      </c>
      <c r="G819">
        <f>INDEX(Prices!C:C,MATCH(D819,Prices!B:B,0))*C819</f>
        <v>0.43175008368000001</v>
      </c>
    </row>
    <row r="820" spans="1:7" x14ac:dyDescent="0.3">
      <c r="A820" t="s">
        <v>5145</v>
      </c>
      <c r="B820" t="s">
        <v>5141</v>
      </c>
      <c r="C820">
        <v>1.0355000000000001</v>
      </c>
      <c r="D820" t="s">
        <v>1125</v>
      </c>
      <c r="E820">
        <v>10000</v>
      </c>
      <c r="F820" t="s">
        <v>1295</v>
      </c>
      <c r="G820">
        <f>INDEX(Prices!C:C,MATCH(D820,Prices!B:B,0))*C820</f>
        <v>608.36764049999999</v>
      </c>
    </row>
    <row r="821" spans="1:7" x14ac:dyDescent="0.3">
      <c r="A821" t="s">
        <v>5146</v>
      </c>
      <c r="B821" t="s">
        <v>5141</v>
      </c>
      <c r="C821">
        <v>0.1211274</v>
      </c>
      <c r="D821" t="s">
        <v>1125</v>
      </c>
      <c r="E821">
        <v>18</v>
      </c>
      <c r="F821" t="s">
        <v>1150</v>
      </c>
      <c r="G821">
        <f>INDEX(Prices!C:C,MATCH(D821,Prices!B:B,0))*C821</f>
        <v>71.163679901399988</v>
      </c>
    </row>
    <row r="822" spans="1:7" x14ac:dyDescent="0.3">
      <c r="A822" t="s">
        <v>5147</v>
      </c>
      <c r="B822" t="s">
        <v>5162</v>
      </c>
      <c r="C822">
        <v>0.180337</v>
      </c>
      <c r="D822" t="s">
        <v>1125</v>
      </c>
      <c r="E822">
        <v>100</v>
      </c>
      <c r="F822" t="s">
        <v>116</v>
      </c>
      <c r="G822">
        <f>INDEX(Prices!C:C,MATCH(D822,Prices!B:B,0))*C822</f>
        <v>105.94997120699999</v>
      </c>
    </row>
    <row r="823" spans="1:7" x14ac:dyDescent="0.3">
      <c r="A823" t="s">
        <v>5148</v>
      </c>
      <c r="B823" t="s">
        <v>5162</v>
      </c>
      <c r="C823">
        <v>1</v>
      </c>
      <c r="D823" t="s">
        <v>9</v>
      </c>
      <c r="E823">
        <v>8.2837229999999996E-4</v>
      </c>
      <c r="F823" t="s">
        <v>8</v>
      </c>
      <c r="G823">
        <f>INDEX(Prices!C:C,MATCH(D823,Prices!B:B,0))*C823</f>
        <v>0.28952299999999997</v>
      </c>
    </row>
    <row r="824" spans="1:7" x14ac:dyDescent="0.3">
      <c r="A824" t="s">
        <v>5149</v>
      </c>
      <c r="B824" t="s">
        <v>5162</v>
      </c>
      <c r="C824">
        <v>11.293200000000001</v>
      </c>
      <c r="D824" t="s">
        <v>9</v>
      </c>
      <c r="E824">
        <v>9.4103781999999997E-3</v>
      </c>
      <c r="F824" t="s">
        <v>8</v>
      </c>
      <c r="G824">
        <f>INDEX(Prices!C:C,MATCH(D824,Prices!B:B,0))*C824</f>
        <v>3.2696411435999999</v>
      </c>
    </row>
    <row r="825" spans="1:7" x14ac:dyDescent="0.3">
      <c r="A825" t="s">
        <v>5150</v>
      </c>
      <c r="B825" t="s">
        <v>5162</v>
      </c>
      <c r="C825">
        <v>24.665299999999998</v>
      </c>
      <c r="D825" t="s">
        <v>9</v>
      </c>
      <c r="E825">
        <v>2.05530586E-2</v>
      </c>
      <c r="F825" t="s">
        <v>8</v>
      </c>
      <c r="G825">
        <f>INDEX(Prices!C:C,MATCH(D825,Prices!B:B,0))*C825</f>
        <v>7.1411716518999988</v>
      </c>
    </row>
    <row r="826" spans="1:7" x14ac:dyDescent="0.3">
      <c r="A826" t="s">
        <v>5151</v>
      </c>
      <c r="B826" t="s">
        <v>5162</v>
      </c>
      <c r="C826">
        <v>44.639099999999999</v>
      </c>
      <c r="D826" t="s">
        <v>9</v>
      </c>
      <c r="E826">
        <v>3.7196792200000002E-2</v>
      </c>
      <c r="F826" t="s">
        <v>8</v>
      </c>
      <c r="G826">
        <f>INDEX(Prices!C:C,MATCH(D826,Prices!B:B,0))*C826</f>
        <v>12.924046149299999</v>
      </c>
    </row>
    <row r="827" spans="1:7" x14ac:dyDescent="0.3">
      <c r="A827" t="s">
        <v>5152</v>
      </c>
      <c r="B827" t="s">
        <v>5162</v>
      </c>
      <c r="C827">
        <v>0.65032014959999995</v>
      </c>
      <c r="D827" t="s">
        <v>1125</v>
      </c>
      <c r="E827">
        <v>100</v>
      </c>
      <c r="F827" t="s">
        <v>1163</v>
      </c>
      <c r="G827">
        <f>INDEX(Prices!C:C,MATCH(D827,Prices!B:B,0))*C827</f>
        <v>382.07024141164555</v>
      </c>
    </row>
    <row r="828" spans="1:7" x14ac:dyDescent="0.3">
      <c r="A828" t="s">
        <v>5153</v>
      </c>
      <c r="B828" t="s">
        <v>5162</v>
      </c>
      <c r="C828">
        <v>0.67807600000000001</v>
      </c>
      <c r="D828" t="s">
        <v>1125</v>
      </c>
      <c r="E828">
        <v>100</v>
      </c>
      <c r="F828" t="s">
        <v>1150</v>
      </c>
      <c r="G828">
        <f>INDEX(Prices!C:C,MATCH(D828,Prices!B:B,0))*C828</f>
        <v>398.37710883599999</v>
      </c>
    </row>
    <row r="829" spans="1:7" x14ac:dyDescent="0.3">
      <c r="A829" t="s">
        <v>5154</v>
      </c>
      <c r="B829" t="s">
        <v>5162</v>
      </c>
      <c r="C829">
        <v>3.2697999999999998E-2</v>
      </c>
      <c r="D829" t="s">
        <v>1125</v>
      </c>
      <c r="E829">
        <v>200</v>
      </c>
      <c r="F829" t="s">
        <v>1395</v>
      </c>
      <c r="G829">
        <f>INDEX(Prices!C:C,MATCH(D829,Prices!B:B,0))*C829</f>
        <v>19.210434677999999</v>
      </c>
    </row>
    <row r="830" spans="1:7" x14ac:dyDescent="0.3">
      <c r="A830" t="s">
        <v>5155</v>
      </c>
      <c r="B830" t="s">
        <v>5162</v>
      </c>
      <c r="C830">
        <v>3.7141999999999999</v>
      </c>
      <c r="D830" t="s">
        <v>731</v>
      </c>
      <c r="E830">
        <v>2.68722369999999E-4</v>
      </c>
      <c r="F830" t="s">
        <v>8</v>
      </c>
      <c r="G830">
        <f>INDEX(Prices!C:C,MATCH(D830,Prices!B:B,0))*C830</f>
        <v>0.13068784120000002</v>
      </c>
    </row>
    <row r="831" spans="1:7" x14ac:dyDescent="0.3">
      <c r="A831" t="s">
        <v>5156</v>
      </c>
      <c r="B831" t="s">
        <v>5162</v>
      </c>
      <c r="C831">
        <v>283.86520000000002</v>
      </c>
      <c r="D831" t="s">
        <v>1212</v>
      </c>
      <c r="E831">
        <v>6.8618734796000003E-2</v>
      </c>
      <c r="F831" t="s">
        <v>8</v>
      </c>
      <c r="G831">
        <f>INDEX(Prices!C:C,MATCH(D831,Prices!B:B,0))*C831</f>
        <v>27.487490525080002</v>
      </c>
    </row>
    <row r="832" spans="1:7" x14ac:dyDescent="0.3">
      <c r="A832" t="s">
        <v>5157</v>
      </c>
      <c r="B832" t="s">
        <v>5162</v>
      </c>
      <c r="C832">
        <v>0.67767896000000005</v>
      </c>
      <c r="D832" t="s">
        <v>1125</v>
      </c>
      <c r="E832">
        <v>4</v>
      </c>
      <c r="F832" t="s">
        <v>1425</v>
      </c>
      <c r="G832">
        <f>INDEX(Prices!C:C,MATCH(D832,Prices!B:B,0))*C832</f>
        <v>398.14384346856002</v>
      </c>
    </row>
    <row r="833" spans="1:7" x14ac:dyDescent="0.3">
      <c r="A833" t="s">
        <v>5158</v>
      </c>
      <c r="B833" t="s">
        <v>5162</v>
      </c>
      <c r="C833">
        <v>1522.3608999999999</v>
      </c>
      <c r="D833" t="s">
        <v>9</v>
      </c>
      <c r="E833">
        <v>1.2717208897000001</v>
      </c>
      <c r="F833" t="s">
        <v>8</v>
      </c>
      <c r="G833">
        <f>INDEX(Prices!C:C,MATCH(D833,Prices!B:B,0))*C833</f>
        <v>440.75849485069995</v>
      </c>
    </row>
    <row r="834" spans="1:7" x14ac:dyDescent="0.3">
      <c r="A834" t="s">
        <v>5159</v>
      </c>
      <c r="B834" t="s">
        <v>5162</v>
      </c>
      <c r="C834">
        <v>3.5784000000000003E-2</v>
      </c>
      <c r="D834" t="s">
        <v>1125</v>
      </c>
      <c r="E834">
        <v>1.5</v>
      </c>
      <c r="F834" t="s">
        <v>1216</v>
      </c>
      <c r="G834">
        <f>INDEX(Prices!C:C,MATCH(D834,Prices!B:B,0))*C834</f>
        <v>21.023493624</v>
      </c>
    </row>
    <row r="835" spans="1:7" x14ac:dyDescent="0.3">
      <c r="A835" t="s">
        <v>5160</v>
      </c>
      <c r="B835" t="s">
        <v>5162</v>
      </c>
      <c r="C835">
        <v>15000</v>
      </c>
      <c r="D835" t="s">
        <v>9</v>
      </c>
      <c r="E835">
        <v>12.3481208595</v>
      </c>
      <c r="F835" t="s">
        <v>8</v>
      </c>
      <c r="G835">
        <f>INDEX(Prices!C:C,MATCH(D835,Prices!B:B,0))*C835</f>
        <v>4342.8449999999993</v>
      </c>
    </row>
    <row r="836" spans="1:7" x14ac:dyDescent="0.3">
      <c r="A836" t="s">
        <v>5161</v>
      </c>
      <c r="B836" t="s">
        <v>5162</v>
      </c>
      <c r="C836">
        <v>3.7497194099999999E-2</v>
      </c>
      <c r="D836" t="s">
        <v>1125</v>
      </c>
      <c r="E836">
        <v>9.3329999999999996E-2</v>
      </c>
      <c r="F836" t="s">
        <v>1224</v>
      </c>
      <c r="G836">
        <f>INDEX(Prices!C:C,MATCH(D836,Prices!B:B,0))*C836</f>
        <v>22.0300140028851</v>
      </c>
    </row>
    <row r="837" spans="1:7" x14ac:dyDescent="0.3">
      <c r="A837" t="s">
        <v>5163</v>
      </c>
      <c r="B837" t="s">
        <v>5162</v>
      </c>
      <c r="C837">
        <v>81.092399999999998</v>
      </c>
      <c r="D837" t="s">
        <v>9</v>
      </c>
      <c r="E837">
        <v>6.7498240200000004E-2</v>
      </c>
      <c r="F837" t="s">
        <v>8</v>
      </c>
      <c r="G837">
        <f>INDEX(Prices!C:C,MATCH(D837,Prices!B:B,0))*C837</f>
        <v>23.478114925199996</v>
      </c>
    </row>
    <row r="838" spans="1:7" x14ac:dyDescent="0.3">
      <c r="A838" t="s">
        <v>5164</v>
      </c>
      <c r="B838" t="s">
        <v>5162</v>
      </c>
      <c r="C838">
        <v>3.896148E-2</v>
      </c>
      <c r="D838" t="s">
        <v>1125</v>
      </c>
      <c r="E838">
        <v>1.64</v>
      </c>
      <c r="F838" t="s">
        <v>1216</v>
      </c>
      <c r="G838">
        <f>INDEX(Prices!C:C,MATCH(D838,Prices!B:B,0))*C838</f>
        <v>22.890298076279997</v>
      </c>
    </row>
    <row r="839" spans="1:7" x14ac:dyDescent="0.3">
      <c r="A839" t="s">
        <v>5165</v>
      </c>
      <c r="B839" t="s">
        <v>5162</v>
      </c>
      <c r="C839">
        <v>9.0500000000000008E-3</v>
      </c>
      <c r="D839" t="s">
        <v>1125</v>
      </c>
      <c r="E839">
        <v>5</v>
      </c>
      <c r="F839" t="s">
        <v>116</v>
      </c>
      <c r="G839">
        <f>INDEX(Prices!C:C,MATCH(D839,Prices!B:B,0))*C839</f>
        <v>5.3169745500000003</v>
      </c>
    </row>
    <row r="840" spans="1:7" x14ac:dyDescent="0.3">
      <c r="A840" t="s">
        <v>5166</v>
      </c>
      <c r="B840" t="s">
        <v>5162</v>
      </c>
      <c r="C840">
        <v>3.8580993799999998E-2</v>
      </c>
      <c r="D840" t="s">
        <v>1125</v>
      </c>
      <c r="E840">
        <v>5.66</v>
      </c>
      <c r="F840" t="s">
        <v>1150</v>
      </c>
      <c r="G840">
        <f>INDEX(Prices!C:C,MATCH(D840,Prices!B:B,0))*C840</f>
        <v>22.666758248431798</v>
      </c>
    </row>
    <row r="841" spans="1:7" x14ac:dyDescent="0.3">
      <c r="A841" t="s">
        <v>5167</v>
      </c>
      <c r="B841" t="s">
        <v>5162</v>
      </c>
      <c r="C841">
        <v>3.8111150000000003E-2</v>
      </c>
      <c r="D841" t="s">
        <v>1125</v>
      </c>
      <c r="E841">
        <v>385</v>
      </c>
      <c r="F841" t="s">
        <v>1295</v>
      </c>
      <c r="G841">
        <f>INDEX(Prices!C:C,MATCH(D841,Prices!B:B,0))*C841</f>
        <v>22.390719847650001</v>
      </c>
    </row>
    <row r="842" spans="1:7" x14ac:dyDescent="0.3">
      <c r="A842" t="s">
        <v>5168</v>
      </c>
      <c r="B842" t="s">
        <v>5162</v>
      </c>
      <c r="C842">
        <v>29.939399999999999</v>
      </c>
      <c r="D842" t="s">
        <v>9</v>
      </c>
      <c r="E842">
        <v>2.4884803099999998E-2</v>
      </c>
      <c r="F842" t="s">
        <v>8</v>
      </c>
      <c r="G842">
        <f>INDEX(Prices!C:C,MATCH(D842,Prices!B:B,0))*C842</f>
        <v>8.6681449061999984</v>
      </c>
    </row>
    <row r="843" spans="1:7" x14ac:dyDescent="0.3">
      <c r="A843" t="s">
        <v>5169</v>
      </c>
      <c r="B843" t="s">
        <v>5162</v>
      </c>
      <c r="C843">
        <v>7.3629999999999998E-3</v>
      </c>
      <c r="D843" t="s">
        <v>1125</v>
      </c>
      <c r="E843">
        <v>100</v>
      </c>
      <c r="F843" t="s">
        <v>731</v>
      </c>
      <c r="G843">
        <f>INDEX(Prices!C:C,MATCH(D843,Prices!B:B,0))*C843</f>
        <v>4.3258434929999998</v>
      </c>
    </row>
    <row r="844" spans="1:7" x14ac:dyDescent="0.3">
      <c r="A844" t="s">
        <v>5170</v>
      </c>
      <c r="B844" t="s">
        <v>5162</v>
      </c>
      <c r="C844">
        <v>3.8694239999999998E-2</v>
      </c>
      <c r="D844" t="s">
        <v>1125</v>
      </c>
      <c r="E844">
        <v>159</v>
      </c>
      <c r="F844" t="s">
        <v>1212</v>
      </c>
      <c r="G844">
        <f>INDEX(Prices!C:C,MATCH(D844,Prices!B:B,0))*C844</f>
        <v>22.733291636639997</v>
      </c>
    </row>
    <row r="845" spans="1:7" x14ac:dyDescent="0.3">
      <c r="A845" t="s">
        <v>5171</v>
      </c>
      <c r="B845" t="s">
        <v>5162</v>
      </c>
      <c r="C845">
        <v>3.8936851799999998E-2</v>
      </c>
      <c r="D845" t="s">
        <v>1125</v>
      </c>
      <c r="E845">
        <v>0.66</v>
      </c>
      <c r="F845" t="s">
        <v>1087</v>
      </c>
      <c r="G845">
        <f>INDEX(Prices!C:C,MATCH(D845,Prices!B:B,0))*C845</f>
        <v>22.875828737869799</v>
      </c>
    </row>
    <row r="846" spans="1:7" x14ac:dyDescent="0.3">
      <c r="A846" t="s">
        <v>5172</v>
      </c>
      <c r="B846" t="s">
        <v>5162</v>
      </c>
      <c r="C846">
        <v>8.5044733000000008E-3</v>
      </c>
      <c r="D846" t="s">
        <v>1125</v>
      </c>
      <c r="E846">
        <v>10</v>
      </c>
      <c r="F846" t="s">
        <v>9</v>
      </c>
      <c r="G846">
        <f>INDEX(Prices!C:C,MATCH(D846,Prices!B:B,0))*C846</f>
        <v>4.9964716129563005</v>
      </c>
    </row>
    <row r="847" spans="1:7" x14ac:dyDescent="0.3">
      <c r="A847" t="s">
        <v>5173</v>
      </c>
      <c r="B847" t="s">
        <v>5162</v>
      </c>
      <c r="C847">
        <v>3.7281000000000002E-2</v>
      </c>
      <c r="D847" t="s">
        <v>1125</v>
      </c>
      <c r="E847">
        <v>1</v>
      </c>
      <c r="F847" t="s">
        <v>975</v>
      </c>
      <c r="G847">
        <f>INDEX(Prices!C:C,MATCH(D847,Prices!B:B,0))*C847</f>
        <v>21.902997590999998</v>
      </c>
    </row>
    <row r="848" spans="1:7" x14ac:dyDescent="0.3">
      <c r="A848" t="s">
        <v>5174</v>
      </c>
      <c r="B848" t="s">
        <v>5162</v>
      </c>
      <c r="C848">
        <v>3.456E-2</v>
      </c>
      <c r="D848" t="s">
        <v>1125</v>
      </c>
      <c r="E848">
        <v>0</v>
      </c>
      <c r="F848" t="s">
        <v>1597</v>
      </c>
      <c r="G848">
        <f>INDEX(Prices!C:C,MATCH(D848,Prices!B:B,0))*C848</f>
        <v>20.304380160000001</v>
      </c>
    </row>
    <row r="849" spans="1:7" x14ac:dyDescent="0.3">
      <c r="A849" t="s">
        <v>5175</v>
      </c>
      <c r="B849" t="s">
        <v>5162</v>
      </c>
      <c r="C849">
        <v>3.8410560000000003E-2</v>
      </c>
      <c r="D849" t="s">
        <v>1125</v>
      </c>
      <c r="E849">
        <v>9.6</v>
      </c>
      <c r="F849" t="s">
        <v>1262</v>
      </c>
      <c r="G849">
        <f>INDEX(Prices!C:C,MATCH(D849,Prices!B:B,0))*C849</f>
        <v>22.566626516159999</v>
      </c>
    </row>
    <row r="850" spans="1:7" x14ac:dyDescent="0.3">
      <c r="A850" t="s">
        <v>5176</v>
      </c>
      <c r="B850" t="s">
        <v>5162</v>
      </c>
      <c r="C850">
        <v>4.2090000000000001E-3</v>
      </c>
      <c r="D850" t="s">
        <v>1125</v>
      </c>
      <c r="E850">
        <v>5</v>
      </c>
      <c r="F850" t="s">
        <v>9</v>
      </c>
      <c r="G850">
        <f>INDEX(Prices!C:C,MATCH(D850,Prices!B:B,0))*C850</f>
        <v>2.472833799</v>
      </c>
    </row>
    <row r="851" spans="1:7" x14ac:dyDescent="0.3">
      <c r="A851" t="s">
        <v>5177</v>
      </c>
      <c r="B851" t="s">
        <v>5162</v>
      </c>
      <c r="C851">
        <v>3.895974E-2</v>
      </c>
      <c r="D851" t="s">
        <v>1125</v>
      </c>
      <c r="E851">
        <v>6</v>
      </c>
      <c r="F851" t="s">
        <v>1163</v>
      </c>
      <c r="G851">
        <f>INDEX(Prices!C:C,MATCH(D851,Prices!B:B,0))*C851</f>
        <v>22.889275807139999</v>
      </c>
    </row>
    <row r="852" spans="1:7" x14ac:dyDescent="0.3">
      <c r="A852" t="s">
        <v>5178</v>
      </c>
      <c r="B852" t="s">
        <v>5162</v>
      </c>
      <c r="C852">
        <v>202.80539999999999</v>
      </c>
      <c r="D852" t="s">
        <v>9</v>
      </c>
      <c r="E852">
        <v>0.16828785499999999</v>
      </c>
      <c r="F852" t="s">
        <v>8</v>
      </c>
      <c r="G852">
        <f>INDEX(Prices!C:C,MATCH(D852,Prices!B:B,0))*C852</f>
        <v>58.716827824199996</v>
      </c>
    </row>
    <row r="853" spans="1:7" x14ac:dyDescent="0.3">
      <c r="A853" t="s">
        <v>5179</v>
      </c>
      <c r="B853" t="s">
        <v>5162</v>
      </c>
      <c r="C853">
        <v>3.8589459999999999E-2</v>
      </c>
      <c r="D853" t="s">
        <v>1125</v>
      </c>
      <c r="E853">
        <v>16.309999999999999</v>
      </c>
      <c r="F853" t="s">
        <v>1387</v>
      </c>
      <c r="G853">
        <f>INDEX(Prices!C:C,MATCH(D853,Prices!B:B,0))*C853</f>
        <v>22.671732234059998</v>
      </c>
    </row>
    <row r="854" spans="1:7" x14ac:dyDescent="0.3">
      <c r="A854" t="s">
        <v>5180</v>
      </c>
      <c r="B854" t="s">
        <v>5162</v>
      </c>
      <c r="C854">
        <v>3.8703000000000001E-2</v>
      </c>
      <c r="D854" t="s">
        <v>1125</v>
      </c>
      <c r="E854">
        <v>525</v>
      </c>
      <c r="F854" t="s">
        <v>731</v>
      </c>
      <c r="G854">
        <f>INDEX(Prices!C:C,MATCH(D854,Prices!B:B,0))*C854</f>
        <v>22.738438233</v>
      </c>
    </row>
    <row r="855" spans="1:7" x14ac:dyDescent="0.3">
      <c r="A855" t="s">
        <v>5181</v>
      </c>
      <c r="B855" t="s">
        <v>5162</v>
      </c>
      <c r="C855">
        <v>3.7931467000000003E-2</v>
      </c>
      <c r="D855" t="s">
        <v>1125</v>
      </c>
      <c r="E855">
        <v>13.3</v>
      </c>
      <c r="F855" t="s">
        <v>277</v>
      </c>
      <c r="G855">
        <f>INDEX(Prices!C:C,MATCH(D855,Prices!B:B,0))*C855</f>
        <v>22.285154108637002</v>
      </c>
    </row>
    <row r="856" spans="1:7" x14ac:dyDescent="0.3">
      <c r="A856" t="s">
        <v>5182</v>
      </c>
      <c r="B856" t="s">
        <v>5162</v>
      </c>
      <c r="C856">
        <v>3.8611960000000001E-2</v>
      </c>
      <c r="D856" t="s">
        <v>1125</v>
      </c>
      <c r="E856">
        <v>236</v>
      </c>
      <c r="F856" t="s">
        <v>1395</v>
      </c>
      <c r="G856">
        <f>INDEX(Prices!C:C,MATCH(D856,Prices!B:B,0))*C856</f>
        <v>22.684951231559999</v>
      </c>
    </row>
    <row r="857" spans="1:7" x14ac:dyDescent="0.3">
      <c r="A857" t="s">
        <v>5183</v>
      </c>
      <c r="B857" t="s">
        <v>5162</v>
      </c>
      <c r="C857">
        <v>125.8596</v>
      </c>
      <c r="D857" t="s">
        <v>9</v>
      </c>
      <c r="E857">
        <v>0.10443292379999999</v>
      </c>
      <c r="F857" t="s">
        <v>8</v>
      </c>
      <c r="G857">
        <f>INDEX(Prices!C:C,MATCH(D857,Prices!B:B,0))*C857</f>
        <v>36.439248970799994</v>
      </c>
    </row>
    <row r="858" spans="1:7" x14ac:dyDescent="0.3">
      <c r="A858" t="s">
        <v>5184</v>
      </c>
      <c r="B858" t="s">
        <v>5162</v>
      </c>
      <c r="C858">
        <v>3.8733462000000003E-2</v>
      </c>
      <c r="D858" t="s">
        <v>1125</v>
      </c>
      <c r="E858">
        <v>41.1</v>
      </c>
      <c r="F858" t="s">
        <v>1732</v>
      </c>
      <c r="G858">
        <f>INDEX(Prices!C:C,MATCH(D858,Prices!B:B,0))*C858</f>
        <v>22.756334993082</v>
      </c>
    </row>
    <row r="859" spans="1:7" x14ac:dyDescent="0.3">
      <c r="A859" t="s">
        <v>5185</v>
      </c>
      <c r="B859" t="s">
        <v>5199</v>
      </c>
      <c r="C859">
        <v>3.2696000000000003E-2</v>
      </c>
      <c r="D859" t="s">
        <v>1125</v>
      </c>
      <c r="E859">
        <v>200</v>
      </c>
      <c r="F859" t="s">
        <v>1395</v>
      </c>
      <c r="G859">
        <f>INDEX(Prices!C:C,MATCH(D859,Prices!B:B,0))*C859</f>
        <v>19.209259656</v>
      </c>
    </row>
    <row r="860" spans="1:7" x14ac:dyDescent="0.3">
      <c r="A860" t="s">
        <v>5186</v>
      </c>
      <c r="B860" t="s">
        <v>5199</v>
      </c>
      <c r="C860">
        <v>3.8908749999999999E-2</v>
      </c>
      <c r="D860" t="s">
        <v>1125</v>
      </c>
      <c r="E860">
        <v>425</v>
      </c>
      <c r="F860" t="s">
        <v>1807</v>
      </c>
      <c r="G860">
        <f>INDEX(Prices!C:C,MATCH(D860,Prices!B:B,0))*C860</f>
        <v>22.859318621249997</v>
      </c>
    </row>
    <row r="861" spans="1:7" x14ac:dyDescent="0.3">
      <c r="A861" t="s">
        <v>5187</v>
      </c>
      <c r="B861" t="s">
        <v>5199</v>
      </c>
      <c r="C861">
        <v>1.6788000000000001</v>
      </c>
      <c r="D861" t="s">
        <v>1125</v>
      </c>
      <c r="E861">
        <v>2000</v>
      </c>
      <c r="F861" t="s">
        <v>9</v>
      </c>
      <c r="G861">
        <f>INDEX(Prices!C:C,MATCH(D861,Prices!B:B,0))*C861</f>
        <v>986.31346680000001</v>
      </c>
    </row>
    <row r="862" spans="1:7" x14ac:dyDescent="0.3">
      <c r="A862" t="s">
        <v>5188</v>
      </c>
      <c r="B862" t="s">
        <v>5199</v>
      </c>
      <c r="C862">
        <v>3.9065121000000001E-2</v>
      </c>
      <c r="D862" t="s">
        <v>1125</v>
      </c>
      <c r="E862">
        <v>0.22845099999999999</v>
      </c>
      <c r="F862" t="s">
        <v>1425</v>
      </c>
      <c r="G862">
        <f>INDEX(Prices!C:C,MATCH(D862,Prices!B:B,0))*C862</f>
        <v>22.951188303831</v>
      </c>
    </row>
    <row r="863" spans="1:7" x14ac:dyDescent="0.3">
      <c r="A863" t="s">
        <v>5189</v>
      </c>
      <c r="B863" t="s">
        <v>5199</v>
      </c>
      <c r="C863">
        <v>50</v>
      </c>
      <c r="D863" t="s">
        <v>116</v>
      </c>
      <c r="E863">
        <v>9.0708999999999998E-2</v>
      </c>
      <c r="F863" t="s">
        <v>8</v>
      </c>
      <c r="G863">
        <f>INDEX(Prices!C:C,MATCH(D863,Prices!B:B,0))*C863</f>
        <v>71.539500000000004</v>
      </c>
    </row>
    <row r="864" spans="1:7" x14ac:dyDescent="0.3">
      <c r="A864" t="s">
        <v>5190</v>
      </c>
      <c r="B864" t="s">
        <v>5199</v>
      </c>
      <c r="C864">
        <v>100</v>
      </c>
      <c r="D864" t="s">
        <v>116</v>
      </c>
      <c r="E864">
        <v>0.18140200000000001</v>
      </c>
      <c r="F864" t="s">
        <v>8</v>
      </c>
      <c r="G864">
        <f>INDEX(Prices!C:C,MATCH(D864,Prices!B:B,0))*C864</f>
        <v>143.07900000000001</v>
      </c>
    </row>
    <row r="865" spans="1:7" x14ac:dyDescent="0.3">
      <c r="A865" t="s">
        <v>5191</v>
      </c>
      <c r="B865" t="s">
        <v>5199</v>
      </c>
      <c r="C865">
        <v>617.04849999999999</v>
      </c>
      <c r="D865" t="s">
        <v>9</v>
      </c>
      <c r="E865">
        <v>0.51412237230000002</v>
      </c>
      <c r="F865" t="s">
        <v>8</v>
      </c>
      <c r="G865">
        <f>INDEX(Prices!C:C,MATCH(D865,Prices!B:B,0))*C865</f>
        <v>178.64973286549997</v>
      </c>
    </row>
    <row r="866" spans="1:7" x14ac:dyDescent="0.3">
      <c r="A866" t="s">
        <v>5192</v>
      </c>
      <c r="B866" t="s">
        <v>5199</v>
      </c>
      <c r="C866">
        <v>0.86211839999999995</v>
      </c>
      <c r="D866" t="s">
        <v>1125</v>
      </c>
      <c r="E866">
        <v>5</v>
      </c>
      <c r="F866" t="s">
        <v>1425</v>
      </c>
      <c r="G866">
        <f>INDEX(Prices!C:C,MATCH(D866,Prices!B:B,0))*C866</f>
        <v>506.50404330239996</v>
      </c>
    </row>
    <row r="867" spans="1:7" x14ac:dyDescent="0.3">
      <c r="A867" t="s">
        <v>5193</v>
      </c>
      <c r="B867" t="s">
        <v>5199</v>
      </c>
      <c r="C867">
        <v>8.4759999999999992E-3</v>
      </c>
      <c r="D867" t="s">
        <v>1125</v>
      </c>
      <c r="E867">
        <v>10</v>
      </c>
      <c r="F867" t="s">
        <v>9</v>
      </c>
      <c r="G867">
        <f>INDEX(Prices!C:C,MATCH(D867,Prices!B:B,0))*C867</f>
        <v>4.9797432359999991</v>
      </c>
    </row>
    <row r="868" spans="1:7" x14ac:dyDescent="0.3">
      <c r="A868" t="s">
        <v>5194</v>
      </c>
      <c r="B868" t="s">
        <v>5199</v>
      </c>
      <c r="C868">
        <v>4.2379999999999996E-3</v>
      </c>
      <c r="D868" t="s">
        <v>1125</v>
      </c>
      <c r="E868">
        <v>5</v>
      </c>
      <c r="F868" t="s">
        <v>9</v>
      </c>
      <c r="G868">
        <f>INDEX(Prices!C:C,MATCH(D868,Prices!B:B,0))*C868</f>
        <v>2.4898716179999996</v>
      </c>
    </row>
    <row r="869" spans="1:7" x14ac:dyDescent="0.3">
      <c r="A869" t="s">
        <v>5195</v>
      </c>
      <c r="B869" t="s">
        <v>5199</v>
      </c>
      <c r="C869">
        <v>4.2385000000000001E-3</v>
      </c>
      <c r="D869" t="s">
        <v>1125</v>
      </c>
      <c r="E869">
        <v>5</v>
      </c>
      <c r="F869" t="s">
        <v>9</v>
      </c>
      <c r="G869">
        <f>INDEX(Prices!C:C,MATCH(D869,Prices!B:B,0))*C869</f>
        <v>2.4901653735</v>
      </c>
    </row>
    <row r="870" spans="1:7" x14ac:dyDescent="0.3">
      <c r="A870" t="s">
        <v>5196</v>
      </c>
      <c r="B870" t="s">
        <v>5199</v>
      </c>
      <c r="C870">
        <v>1.6378E-2</v>
      </c>
      <c r="D870" t="s">
        <v>1125</v>
      </c>
      <c r="E870">
        <v>100</v>
      </c>
      <c r="F870" t="s">
        <v>1395</v>
      </c>
      <c r="G870">
        <f>INDEX(Prices!C:C,MATCH(D870,Prices!B:B,0))*C870</f>
        <v>9.6222551579999998</v>
      </c>
    </row>
    <row r="871" spans="1:7" x14ac:dyDescent="0.3">
      <c r="A871" t="s">
        <v>5197</v>
      </c>
      <c r="B871" t="s">
        <v>5199</v>
      </c>
      <c r="C871">
        <v>5</v>
      </c>
      <c r="D871" t="s">
        <v>1130</v>
      </c>
      <c r="E871">
        <v>0.13190190090000001</v>
      </c>
      <c r="F871" t="s">
        <v>8</v>
      </c>
      <c r="G871">
        <f>INDEX(Prices!C:C,MATCH(D871,Prices!B:B,0))*C871</f>
        <v>60.637999999999998</v>
      </c>
    </row>
    <row r="872" spans="1:7" x14ac:dyDescent="0.3">
      <c r="A872" t="s">
        <v>5198</v>
      </c>
      <c r="B872" t="s">
        <v>5199</v>
      </c>
      <c r="C872">
        <v>1.6888000000000001E-3</v>
      </c>
      <c r="D872" t="s">
        <v>1125</v>
      </c>
      <c r="E872">
        <v>2</v>
      </c>
      <c r="F872" t="s">
        <v>9</v>
      </c>
      <c r="G872">
        <f>INDEX(Prices!C:C,MATCH(D872,Prices!B:B,0))*C872</f>
        <v>0.99218857679999994</v>
      </c>
    </row>
    <row r="873" spans="1:7" x14ac:dyDescent="0.3">
      <c r="A873" t="s">
        <v>5200</v>
      </c>
      <c r="B873" t="s">
        <v>5199</v>
      </c>
      <c r="C873">
        <v>5</v>
      </c>
      <c r="D873" t="s">
        <v>1130</v>
      </c>
      <c r="E873">
        <v>0.13205610000000001</v>
      </c>
      <c r="F873" t="s">
        <v>8</v>
      </c>
      <c r="G873">
        <f>INDEX(Prices!C:C,MATCH(D873,Prices!B:B,0))*C873</f>
        <v>60.637999999999998</v>
      </c>
    </row>
    <row r="874" spans="1:7" x14ac:dyDescent="0.3">
      <c r="A874" t="s">
        <v>5201</v>
      </c>
      <c r="B874" t="s">
        <v>5210</v>
      </c>
      <c r="C874">
        <v>8.4420000000000003E-4</v>
      </c>
      <c r="D874" t="s">
        <v>1125</v>
      </c>
      <c r="E874">
        <v>1</v>
      </c>
      <c r="F874" t="s">
        <v>9</v>
      </c>
      <c r="G874">
        <f>INDEX(Prices!C:C,MATCH(D874,Prices!B:B,0))*C874</f>
        <v>0.49597678619999996</v>
      </c>
    </row>
    <row r="875" spans="1:7" x14ac:dyDescent="0.3">
      <c r="A875" t="s">
        <v>5202</v>
      </c>
      <c r="B875" t="s">
        <v>5210</v>
      </c>
      <c r="C875">
        <v>9.1559999999999905E-4</v>
      </c>
      <c r="D875" t="s">
        <v>1125</v>
      </c>
      <c r="E875">
        <v>10</v>
      </c>
      <c r="F875" t="s">
        <v>1807</v>
      </c>
      <c r="G875">
        <f>INDEX(Prices!C:C,MATCH(D875,Prices!B:B,0))*C875</f>
        <v>0.53792507159999936</v>
      </c>
    </row>
    <row r="876" spans="1:7" x14ac:dyDescent="0.3">
      <c r="A876" t="s">
        <v>5203</v>
      </c>
      <c r="B876" t="s">
        <v>5210</v>
      </c>
      <c r="C876">
        <v>50</v>
      </c>
      <c r="D876" t="s">
        <v>1130</v>
      </c>
      <c r="E876">
        <v>1.3018523897000001</v>
      </c>
      <c r="F876" t="s">
        <v>8</v>
      </c>
      <c r="G876">
        <f>INDEX(Prices!C:C,MATCH(D876,Prices!B:B,0))*C876</f>
        <v>606.38</v>
      </c>
    </row>
    <row r="877" spans="1:7" x14ac:dyDescent="0.3">
      <c r="A877" t="s">
        <v>5204</v>
      </c>
      <c r="B877" t="s">
        <v>5210</v>
      </c>
      <c r="C877">
        <v>2000</v>
      </c>
      <c r="D877" t="s">
        <v>731</v>
      </c>
      <c r="E877">
        <v>0.14710000000000001</v>
      </c>
      <c r="F877" t="s">
        <v>8</v>
      </c>
      <c r="G877">
        <f>INDEX(Prices!C:C,MATCH(D877,Prices!B:B,0))*C877</f>
        <v>70.372</v>
      </c>
    </row>
    <row r="878" spans="1:7" x14ac:dyDescent="0.3">
      <c r="A878" t="s">
        <v>5205</v>
      </c>
      <c r="B878" t="s">
        <v>5210</v>
      </c>
      <c r="C878">
        <v>1.4355850000000001</v>
      </c>
      <c r="D878" t="s">
        <v>1125</v>
      </c>
      <c r="E878">
        <v>500</v>
      </c>
      <c r="F878" t="s">
        <v>277</v>
      </c>
      <c r="G878">
        <f>INDEX(Prices!C:C,MATCH(D878,Prices!B:B,0))*C878</f>
        <v>843.42197893499997</v>
      </c>
    </row>
    <row r="879" spans="1:7" x14ac:dyDescent="0.3">
      <c r="A879" t="s">
        <v>5206</v>
      </c>
      <c r="B879" t="s">
        <v>5210</v>
      </c>
      <c r="C879">
        <v>9.1559999999999992E-3</v>
      </c>
      <c r="D879" t="s">
        <v>1125</v>
      </c>
      <c r="E879">
        <v>100</v>
      </c>
      <c r="F879" t="s">
        <v>1807</v>
      </c>
      <c r="G879">
        <f>INDEX(Prices!C:C,MATCH(D879,Prices!B:B,0))*C879</f>
        <v>5.3792507159999996</v>
      </c>
    </row>
    <row r="880" spans="1:7" x14ac:dyDescent="0.3">
      <c r="A880" t="s">
        <v>5207</v>
      </c>
      <c r="B880" t="s">
        <v>5210</v>
      </c>
      <c r="C880">
        <v>1.8099199999999999E-2</v>
      </c>
      <c r="D880" t="s">
        <v>1125</v>
      </c>
      <c r="E880">
        <v>10</v>
      </c>
      <c r="F880" t="s">
        <v>116</v>
      </c>
      <c r="G880">
        <f>INDEX(Prices!C:C,MATCH(D880,Prices!B:B,0))*C880</f>
        <v>10.633479091199998</v>
      </c>
    </row>
    <row r="881" spans="1:7" x14ac:dyDescent="0.3">
      <c r="A881" t="s">
        <v>5208</v>
      </c>
      <c r="B881" t="s">
        <v>5210</v>
      </c>
      <c r="C881">
        <v>15</v>
      </c>
      <c r="D881" t="s">
        <v>116</v>
      </c>
      <c r="E881">
        <v>2.7075749999999999E-2</v>
      </c>
      <c r="F881" t="s">
        <v>8</v>
      </c>
      <c r="G881">
        <f>INDEX(Prices!C:C,MATCH(D881,Prices!B:B,0))*C881</f>
        <v>21.461849999999998</v>
      </c>
    </row>
    <row r="882" spans="1:7" x14ac:dyDescent="0.3">
      <c r="A882" t="s">
        <v>5209</v>
      </c>
      <c r="B882" t="s">
        <v>5210</v>
      </c>
      <c r="C882">
        <v>9.1549999999999999E-3</v>
      </c>
      <c r="D882" t="s">
        <v>1125</v>
      </c>
      <c r="E882">
        <v>100</v>
      </c>
      <c r="F882" t="s">
        <v>1807</v>
      </c>
      <c r="G882">
        <f>INDEX(Prices!C:C,MATCH(D882,Prices!B:B,0))*C882</f>
        <v>5.3786632049999996</v>
      </c>
    </row>
    <row r="883" spans="1:7" x14ac:dyDescent="0.3">
      <c r="A883" t="s">
        <v>5211</v>
      </c>
      <c r="B883" t="s">
        <v>5212</v>
      </c>
      <c r="C883">
        <v>8.6536800000000004E-4</v>
      </c>
      <c r="D883" t="s">
        <v>1125</v>
      </c>
      <c r="E883">
        <v>1</v>
      </c>
      <c r="F883" t="s">
        <v>9</v>
      </c>
      <c r="G883">
        <f>INDEX(Prices!C:C,MATCH(D883,Prices!B:B,0))*C883</f>
        <v>0.50841321904799996</v>
      </c>
    </row>
    <row r="884" spans="1:7" x14ac:dyDescent="0.3">
      <c r="A884" t="s">
        <v>5213</v>
      </c>
      <c r="B884" t="s">
        <v>5212</v>
      </c>
      <c r="C884">
        <v>1.3832</v>
      </c>
      <c r="D884" t="s">
        <v>1125</v>
      </c>
      <c r="E884">
        <v>52</v>
      </c>
      <c r="F884" t="s">
        <v>1130</v>
      </c>
      <c r="G884">
        <f>INDEX(Prices!C:C,MATCH(D884,Prices!B:B,0))*C884</f>
        <v>812.64521519999994</v>
      </c>
    </row>
    <row r="885" spans="1:7" x14ac:dyDescent="0.3">
      <c r="A885" t="s">
        <v>5214</v>
      </c>
      <c r="B885" t="s">
        <v>5212</v>
      </c>
      <c r="C885">
        <v>8.4299999999999902E-4</v>
      </c>
      <c r="D885" t="s">
        <v>1125</v>
      </c>
      <c r="E885">
        <v>1</v>
      </c>
      <c r="F885" t="s">
        <v>9</v>
      </c>
      <c r="G885">
        <f>INDEX(Prices!C:C,MATCH(D885,Prices!B:B,0))*C885</f>
        <v>0.49527177299999942</v>
      </c>
    </row>
    <row r="886" spans="1:7" x14ac:dyDescent="0.3">
      <c r="A886" t="s">
        <v>5215</v>
      </c>
      <c r="B886" t="s">
        <v>6383</v>
      </c>
      <c r="C886">
        <v>1.4915528499999999</v>
      </c>
      <c r="D886" t="s">
        <v>1125</v>
      </c>
      <c r="E886">
        <v>505</v>
      </c>
      <c r="F886" t="s">
        <v>277</v>
      </c>
      <c r="G886">
        <f>INDEX(Prices!C:C,MATCH(D886,Prices!B:B,0))*C886</f>
        <v>876.30370645634991</v>
      </c>
    </row>
    <row r="887" spans="1:7" x14ac:dyDescent="0.3">
      <c r="A887" t="s">
        <v>5216</v>
      </c>
      <c r="B887" t="s">
        <v>6384</v>
      </c>
      <c r="C887">
        <v>6299.9998999999998</v>
      </c>
      <c r="D887" t="s">
        <v>9</v>
      </c>
      <c r="E887">
        <v>5.1208789484999997</v>
      </c>
      <c r="F887" t="s">
        <v>8</v>
      </c>
      <c r="G887">
        <f>INDEX(Prices!C:C,MATCH(D887,Prices!B:B,0))*C887</f>
        <v>1823.9948710476997</v>
      </c>
    </row>
    <row r="888" spans="1:7" x14ac:dyDescent="0.3">
      <c r="A888" t="s">
        <v>5218</v>
      </c>
      <c r="B888" t="s">
        <v>6385</v>
      </c>
      <c r="C888">
        <v>0.35235522000000002</v>
      </c>
      <c r="D888" t="s">
        <v>1125</v>
      </c>
      <c r="E888">
        <v>6</v>
      </c>
      <c r="F888" t="s">
        <v>1087</v>
      </c>
      <c r="G888">
        <f>INDEX(Prices!C:C,MATCH(D888,Prices!B:B,0))*C888</f>
        <v>207.01256765741999</v>
      </c>
    </row>
    <row r="889" spans="1:7" x14ac:dyDescent="0.3">
      <c r="A889" t="s">
        <v>5220</v>
      </c>
      <c r="B889" t="s">
        <v>5232</v>
      </c>
      <c r="C889">
        <v>0.5</v>
      </c>
      <c r="D889" t="s">
        <v>116</v>
      </c>
      <c r="E889">
        <v>8.8286500000000004E-4</v>
      </c>
      <c r="F889" t="s">
        <v>8</v>
      </c>
      <c r="G889">
        <f>INDEX(Prices!C:C,MATCH(D889,Prices!B:B,0))*C889</f>
        <v>0.715395</v>
      </c>
    </row>
    <row r="890" spans="1:7" x14ac:dyDescent="0.3">
      <c r="A890" t="s">
        <v>5222</v>
      </c>
      <c r="B890" t="s">
        <v>5234</v>
      </c>
      <c r="C890">
        <v>1.48831</v>
      </c>
      <c r="D890" t="s">
        <v>1125</v>
      </c>
      <c r="E890">
        <v>500</v>
      </c>
      <c r="F890" t="s">
        <v>277</v>
      </c>
      <c r="G890">
        <f>INDEX(Prices!C:C,MATCH(D890,Prices!B:B,0))*C890</f>
        <v>874.39849641000001</v>
      </c>
    </row>
    <row r="891" spans="1:7" x14ac:dyDescent="0.3">
      <c r="A891" t="s">
        <v>5223</v>
      </c>
      <c r="B891" t="s">
        <v>5234</v>
      </c>
      <c r="C891">
        <v>50</v>
      </c>
      <c r="D891" t="s">
        <v>1130</v>
      </c>
      <c r="E891">
        <v>1.341736308</v>
      </c>
      <c r="F891" t="s">
        <v>8</v>
      </c>
      <c r="G891">
        <f>INDEX(Prices!C:C,MATCH(D891,Prices!B:B,0))*C891</f>
        <v>606.38</v>
      </c>
    </row>
    <row r="892" spans="1:7" x14ac:dyDescent="0.3">
      <c r="A892" t="s">
        <v>5225</v>
      </c>
      <c r="B892" t="s">
        <v>5234</v>
      </c>
      <c r="C892">
        <v>6.2519450000000001</v>
      </c>
      <c r="D892" t="s">
        <v>1125</v>
      </c>
      <c r="E892">
        <v>3500</v>
      </c>
      <c r="F892" t="s">
        <v>116</v>
      </c>
      <c r="G892">
        <f>INDEX(Prices!C:C,MATCH(D892,Prices!B:B,0))*C892</f>
        <v>3673.0864588949999</v>
      </c>
    </row>
    <row r="893" spans="1:7" x14ac:dyDescent="0.3">
      <c r="A893" t="s">
        <v>5227</v>
      </c>
      <c r="B893" t="s">
        <v>5234</v>
      </c>
      <c r="C893">
        <v>370</v>
      </c>
      <c r="D893" t="s">
        <v>1222</v>
      </c>
      <c r="E893">
        <v>0.2485993</v>
      </c>
      <c r="F893" t="s">
        <v>8</v>
      </c>
      <c r="G893">
        <f>INDEX(Prices!C:C,MATCH(D893,Prices!B:B,0))*C893</f>
        <v>114.29114999999999</v>
      </c>
    </row>
    <row r="894" spans="1:7" x14ac:dyDescent="0.3">
      <c r="A894" t="s">
        <v>5229</v>
      </c>
      <c r="B894" t="s">
        <v>5234</v>
      </c>
      <c r="C894">
        <v>1.6544E-2</v>
      </c>
      <c r="D894" t="s">
        <v>1125</v>
      </c>
      <c r="E894">
        <v>20</v>
      </c>
      <c r="F894" t="s">
        <v>9</v>
      </c>
      <c r="G894">
        <f>INDEX(Prices!C:C,MATCH(D894,Prices!B:B,0))*C894</f>
        <v>9.719781983999999</v>
      </c>
    </row>
    <row r="895" spans="1:7" x14ac:dyDescent="0.3">
      <c r="A895" t="s">
        <v>5231</v>
      </c>
      <c r="B895" t="s">
        <v>5234</v>
      </c>
      <c r="C895">
        <v>1.605699E-2</v>
      </c>
      <c r="D895" t="s">
        <v>1125</v>
      </c>
      <c r="E895">
        <v>9</v>
      </c>
      <c r="F895" t="s">
        <v>116</v>
      </c>
      <c r="G895">
        <f>INDEX(Prices!C:C,MATCH(D895,Prices!B:B,0))*C895</f>
        <v>9.4336582518899998</v>
      </c>
    </row>
    <row r="896" spans="1:7" x14ac:dyDescent="0.3">
      <c r="A896" t="s">
        <v>5233</v>
      </c>
      <c r="B896" t="s">
        <v>5234</v>
      </c>
      <c r="C896">
        <v>0.77076</v>
      </c>
      <c r="D896" t="s">
        <v>1125</v>
      </c>
      <c r="E896">
        <v>30</v>
      </c>
      <c r="F896" t="s">
        <v>855</v>
      </c>
      <c r="G896">
        <f>INDEX(Prices!C:C,MATCH(D896,Prices!B:B,0))*C896</f>
        <v>452.82997835999998</v>
      </c>
    </row>
    <row r="897" spans="1:7" x14ac:dyDescent="0.3">
      <c r="A897" t="s">
        <v>5235</v>
      </c>
      <c r="B897" t="s">
        <v>5234</v>
      </c>
      <c r="C897">
        <v>6.7041000000000003E-2</v>
      </c>
      <c r="D897" t="s">
        <v>1125</v>
      </c>
      <c r="E897">
        <v>100</v>
      </c>
      <c r="F897" t="s">
        <v>1222</v>
      </c>
      <c r="G897">
        <f>INDEX(Prices!C:C,MATCH(D897,Prices!B:B,0))*C897</f>
        <v>39.387324950999997</v>
      </c>
    </row>
    <row r="898" spans="1:7" x14ac:dyDescent="0.3">
      <c r="A898" t="s">
        <v>5236</v>
      </c>
      <c r="B898" t="s">
        <v>5242</v>
      </c>
      <c r="C898">
        <v>2.49E-3</v>
      </c>
      <c r="D898" t="s">
        <v>1125</v>
      </c>
      <c r="E898">
        <v>3</v>
      </c>
      <c r="F898" t="s">
        <v>9</v>
      </c>
      <c r="G898">
        <f>INDEX(Prices!C:C,MATCH(D898,Prices!B:B,0))*C898</f>
        <v>1.46290239</v>
      </c>
    </row>
    <row r="899" spans="1:7" x14ac:dyDescent="0.3">
      <c r="A899" t="s">
        <v>5237</v>
      </c>
      <c r="B899" t="s">
        <v>5242</v>
      </c>
      <c r="C899">
        <v>2.49E-3</v>
      </c>
      <c r="D899" t="s">
        <v>1125</v>
      </c>
      <c r="E899">
        <v>3</v>
      </c>
      <c r="F899" t="s">
        <v>9</v>
      </c>
      <c r="G899">
        <f>INDEX(Prices!C:C,MATCH(D899,Prices!B:B,0))*C899</f>
        <v>1.46290239</v>
      </c>
    </row>
    <row r="900" spans="1:7" x14ac:dyDescent="0.3">
      <c r="A900" t="s">
        <v>5238</v>
      </c>
      <c r="B900" t="s">
        <v>5242</v>
      </c>
      <c r="C900">
        <v>4.1510000000000002E-3</v>
      </c>
      <c r="D900" t="s">
        <v>1125</v>
      </c>
      <c r="E900">
        <v>5</v>
      </c>
      <c r="F900" t="s">
        <v>9</v>
      </c>
      <c r="G900">
        <f>INDEX(Prices!C:C,MATCH(D900,Prices!B:B,0))*C900</f>
        <v>2.438758161</v>
      </c>
    </row>
    <row r="901" spans="1:7" x14ac:dyDescent="0.3">
      <c r="A901" t="s">
        <v>5239</v>
      </c>
      <c r="B901" t="s">
        <v>5242</v>
      </c>
      <c r="C901">
        <v>1.456545</v>
      </c>
      <c r="D901" t="s">
        <v>1125</v>
      </c>
      <c r="E901">
        <v>500</v>
      </c>
      <c r="F901" t="s">
        <v>277</v>
      </c>
      <c r="G901">
        <f>INDEX(Prices!C:C,MATCH(D901,Prices!B:B,0))*C901</f>
        <v>855.73620949499991</v>
      </c>
    </row>
    <row r="902" spans="1:7" x14ac:dyDescent="0.3">
      <c r="A902" t="s">
        <v>5240</v>
      </c>
      <c r="B902" t="s">
        <v>5242</v>
      </c>
      <c r="C902">
        <v>9000</v>
      </c>
      <c r="D902" t="s">
        <v>731</v>
      </c>
      <c r="E902">
        <v>0.63621000000000005</v>
      </c>
      <c r="F902" t="s">
        <v>8</v>
      </c>
      <c r="G902">
        <f>INDEX(Prices!C:C,MATCH(D902,Prices!B:B,0))*C902</f>
        <v>316.67400000000004</v>
      </c>
    </row>
    <row r="903" spans="1:7" x14ac:dyDescent="0.3">
      <c r="A903" t="s">
        <v>5241</v>
      </c>
      <c r="B903" t="s">
        <v>5242</v>
      </c>
      <c r="C903">
        <v>0.24002000000000001</v>
      </c>
      <c r="D903" t="s">
        <v>1125</v>
      </c>
      <c r="E903">
        <v>10</v>
      </c>
      <c r="F903" t="s">
        <v>1216</v>
      </c>
      <c r="G903">
        <f>INDEX(Prices!C:C,MATCH(D903,Prices!B:B,0))*C903</f>
        <v>141.01439022</v>
      </c>
    </row>
    <row r="904" spans="1:7" x14ac:dyDescent="0.3">
      <c r="A904" t="s">
        <v>5243</v>
      </c>
      <c r="B904" t="s">
        <v>5242</v>
      </c>
      <c r="C904">
        <v>0.71850000000000003</v>
      </c>
      <c r="D904" t="s">
        <v>1125</v>
      </c>
      <c r="E904">
        <v>10000</v>
      </c>
      <c r="F904" t="s">
        <v>731</v>
      </c>
      <c r="G904">
        <f>INDEX(Prices!C:C,MATCH(D904,Prices!B:B,0))*C904</f>
        <v>422.12665349999997</v>
      </c>
    </row>
    <row r="905" spans="1:7" x14ac:dyDescent="0.3">
      <c r="A905" t="s">
        <v>5244</v>
      </c>
      <c r="B905" t="s">
        <v>5242</v>
      </c>
      <c r="C905">
        <v>8.3660499999999999E-2</v>
      </c>
      <c r="D905" t="s">
        <v>1125</v>
      </c>
      <c r="E905">
        <v>350</v>
      </c>
      <c r="F905" t="s">
        <v>1212</v>
      </c>
      <c r="G905">
        <f>INDEX(Prices!C:C,MATCH(D905,Prices!B:B,0))*C905</f>
        <v>49.151464015499997</v>
      </c>
    </row>
    <row r="906" spans="1:7" x14ac:dyDescent="0.3">
      <c r="A906" t="s">
        <v>5245</v>
      </c>
      <c r="B906" t="s">
        <v>5242</v>
      </c>
      <c r="C906">
        <v>100</v>
      </c>
      <c r="D906" t="s">
        <v>731</v>
      </c>
      <c r="E906">
        <v>7.0029999999999997E-3</v>
      </c>
      <c r="F906" t="s">
        <v>8</v>
      </c>
      <c r="G906">
        <f>INDEX(Prices!C:C,MATCH(D906,Prices!B:B,0))*C906</f>
        <v>3.5186000000000002</v>
      </c>
    </row>
    <row r="907" spans="1:7" x14ac:dyDescent="0.3">
      <c r="A907" t="s">
        <v>5246</v>
      </c>
      <c r="B907" t="s">
        <v>5242</v>
      </c>
      <c r="C907">
        <v>1.6387872553</v>
      </c>
      <c r="D907" t="s">
        <v>1125</v>
      </c>
      <c r="E907">
        <v>250</v>
      </c>
      <c r="F907" t="s">
        <v>1163</v>
      </c>
      <c r="G907">
        <f>INDEX(Prices!C:C,MATCH(D907,Prices!B:B,0))*C907</f>
        <v>962.8055391485583</v>
      </c>
    </row>
    <row r="908" spans="1:7" x14ac:dyDescent="0.3">
      <c r="A908" t="s">
        <v>5247</v>
      </c>
      <c r="B908" t="s">
        <v>5254</v>
      </c>
      <c r="C908">
        <v>1513</v>
      </c>
      <c r="D908" t="s">
        <v>9</v>
      </c>
      <c r="E908">
        <v>1.2514023000000001</v>
      </c>
      <c r="F908" t="s">
        <v>8</v>
      </c>
      <c r="G908">
        <f>INDEX(Prices!C:C,MATCH(D908,Prices!B:B,0))*C908</f>
        <v>438.04829899999999</v>
      </c>
    </row>
    <row r="909" spans="1:7" x14ac:dyDescent="0.3">
      <c r="A909" t="s">
        <v>5248</v>
      </c>
      <c r="B909" t="s">
        <v>5254</v>
      </c>
      <c r="C909">
        <v>0.19181999999999999</v>
      </c>
      <c r="D909" t="s">
        <v>1125</v>
      </c>
      <c r="E909">
        <v>2000</v>
      </c>
      <c r="F909" t="s">
        <v>1295</v>
      </c>
      <c r="G909">
        <f>INDEX(Prices!C:C,MATCH(D909,Prices!B:B,0))*C909</f>
        <v>112.69636001999999</v>
      </c>
    </row>
    <row r="910" spans="1:7" x14ac:dyDescent="0.3">
      <c r="A910" t="s">
        <v>5249</v>
      </c>
      <c r="B910" t="s">
        <v>5254</v>
      </c>
      <c r="C910">
        <v>2.0571200000000001E-2</v>
      </c>
      <c r="D910" t="s">
        <v>1125</v>
      </c>
      <c r="E910">
        <v>0.8</v>
      </c>
      <c r="F910" t="s">
        <v>855</v>
      </c>
      <c r="G910">
        <f>INDEX(Prices!C:C,MATCH(D910,Prices!B:B,0))*C910</f>
        <v>12.0858062832</v>
      </c>
    </row>
    <row r="911" spans="1:7" x14ac:dyDescent="0.3">
      <c r="A911" t="s">
        <v>5250</v>
      </c>
      <c r="B911" t="s">
        <v>5254</v>
      </c>
      <c r="C911">
        <v>7.1689999999999905E-4</v>
      </c>
      <c r="D911" t="s">
        <v>1125</v>
      </c>
      <c r="E911">
        <v>10</v>
      </c>
      <c r="F911" t="s">
        <v>731</v>
      </c>
      <c r="G911">
        <f>INDEX(Prices!C:C,MATCH(D911,Prices!B:B,0))*C911</f>
        <v>0.42118663589999944</v>
      </c>
    </row>
    <row r="912" spans="1:7" x14ac:dyDescent="0.3">
      <c r="A912" t="s">
        <v>5251</v>
      </c>
      <c r="B912" t="s">
        <v>5254</v>
      </c>
      <c r="C912">
        <v>63</v>
      </c>
      <c r="D912" t="s">
        <v>1130</v>
      </c>
      <c r="E912">
        <v>1.7115561750999999</v>
      </c>
      <c r="F912" t="s">
        <v>8</v>
      </c>
      <c r="G912">
        <f>INDEX(Prices!C:C,MATCH(D912,Prices!B:B,0))*C912</f>
        <v>764.03879999999992</v>
      </c>
    </row>
    <row r="913" spans="1:7" x14ac:dyDescent="0.3">
      <c r="A913" t="s">
        <v>5252</v>
      </c>
      <c r="B913" t="s">
        <v>5254</v>
      </c>
      <c r="C913">
        <v>0.23998</v>
      </c>
      <c r="D913" t="s">
        <v>1125</v>
      </c>
      <c r="E913">
        <v>100</v>
      </c>
      <c r="F913" t="s">
        <v>2264</v>
      </c>
      <c r="G913">
        <f>INDEX(Prices!C:C,MATCH(D913,Prices!B:B,0))*C913</f>
        <v>140.99088978</v>
      </c>
    </row>
    <row r="914" spans="1:7" x14ac:dyDescent="0.3">
      <c r="A914" t="s">
        <v>5253</v>
      </c>
      <c r="B914" t="s">
        <v>5254</v>
      </c>
      <c r="C914">
        <v>3.9349509999999998E-4</v>
      </c>
      <c r="D914" t="s">
        <v>8</v>
      </c>
      <c r="E914">
        <v>1</v>
      </c>
      <c r="F914" t="s">
        <v>1373</v>
      </c>
      <c r="G914">
        <f>INDEX(Prices!C:C,MATCH(D914,Prices!B:B,0))*C914</f>
        <v>0.23134127822139999</v>
      </c>
    </row>
    <row r="915" spans="1:7" x14ac:dyDescent="0.3">
      <c r="A915" t="s">
        <v>5255</v>
      </c>
      <c r="B915" t="s">
        <v>5263</v>
      </c>
      <c r="C915">
        <v>4.2110940000000003E-3</v>
      </c>
      <c r="D915" t="s">
        <v>8</v>
      </c>
      <c r="E915">
        <v>1</v>
      </c>
      <c r="F915" t="s">
        <v>1291</v>
      </c>
      <c r="G915">
        <f>INDEX(Prices!C:C,MATCH(D915,Prices!B:B,0))*C915</f>
        <v>2.475761117916</v>
      </c>
    </row>
    <row r="916" spans="1:7" x14ac:dyDescent="0.3">
      <c r="A916" t="s">
        <v>5256</v>
      </c>
      <c r="B916" t="s">
        <v>5263</v>
      </c>
      <c r="C916">
        <v>6.2680599999999998E-3</v>
      </c>
      <c r="D916" t="s">
        <v>8</v>
      </c>
      <c r="E916">
        <v>1</v>
      </c>
      <c r="F916" t="s">
        <v>1332</v>
      </c>
      <c r="G916">
        <f>INDEX(Prices!C:C,MATCH(D916,Prices!B:B,0))*C916</f>
        <v>3.6850802268399998</v>
      </c>
    </row>
    <row r="917" spans="1:7" x14ac:dyDescent="0.3">
      <c r="A917" t="s">
        <v>5257</v>
      </c>
      <c r="B917" t="s">
        <v>5263</v>
      </c>
      <c r="C917">
        <v>2.735201E-3</v>
      </c>
      <c r="D917" t="s">
        <v>8</v>
      </c>
      <c r="E917">
        <v>1</v>
      </c>
      <c r="F917" t="s">
        <v>277</v>
      </c>
      <c r="G917">
        <f>INDEX(Prices!C:C,MATCH(D917,Prices!B:B,0))*C917</f>
        <v>1.608062960714</v>
      </c>
    </row>
    <row r="918" spans="1:7" x14ac:dyDescent="0.3">
      <c r="A918" t="s">
        <v>5258</v>
      </c>
      <c r="B918" t="s">
        <v>5263</v>
      </c>
      <c r="C918">
        <v>112</v>
      </c>
      <c r="D918" t="s">
        <v>1387</v>
      </c>
      <c r="E918">
        <v>0.25645760000000001</v>
      </c>
      <c r="F918" t="s">
        <v>8</v>
      </c>
      <c r="G918">
        <f>INDEX(Prices!C:C,MATCH(D918,Prices!B:B,0))*C918</f>
        <v>107.737728</v>
      </c>
    </row>
    <row r="919" spans="1:7" x14ac:dyDescent="0.3">
      <c r="A919" t="s">
        <v>5259</v>
      </c>
      <c r="B919" t="s">
        <v>5263</v>
      </c>
      <c r="C919" s="1">
        <v>9.5247499999999999E-5</v>
      </c>
      <c r="D919" t="s">
        <v>8</v>
      </c>
      <c r="E919">
        <v>1</v>
      </c>
      <c r="F919" t="s">
        <v>1295</v>
      </c>
      <c r="G919">
        <f>INDEX(Prices!C:C,MATCH(D919,Prices!B:B,0))*C919</f>
        <v>5.5997338714999997E-2</v>
      </c>
    </row>
    <row r="920" spans="1:7" x14ac:dyDescent="0.3">
      <c r="A920" t="s">
        <v>5260</v>
      </c>
      <c r="B920" t="s">
        <v>5263</v>
      </c>
      <c r="C920">
        <v>6.902446E-4</v>
      </c>
      <c r="D920" t="s">
        <v>8</v>
      </c>
      <c r="E920">
        <v>1</v>
      </c>
      <c r="F920" t="s">
        <v>1222</v>
      </c>
      <c r="G920">
        <f>INDEX(Prices!C:C,MATCH(D920,Prices!B:B,0))*C920</f>
        <v>0.40580446376439999</v>
      </c>
    </row>
    <row r="921" spans="1:7" x14ac:dyDescent="0.3">
      <c r="A921" t="s">
        <v>5261</v>
      </c>
      <c r="B921" t="s">
        <v>5263</v>
      </c>
      <c r="C921">
        <v>9.3449000000000004E-2</v>
      </c>
      <c r="D921" t="s">
        <v>1125</v>
      </c>
      <c r="E921">
        <v>100</v>
      </c>
      <c r="F921" t="s">
        <v>1732</v>
      </c>
      <c r="G921">
        <f>INDEX(Prices!C:C,MATCH(D921,Prices!B:B,0))*C921</f>
        <v>54.902315438999999</v>
      </c>
    </row>
    <row r="922" spans="1:7" x14ac:dyDescent="0.3">
      <c r="A922" t="s">
        <v>5262</v>
      </c>
      <c r="B922" t="s">
        <v>5263</v>
      </c>
      <c r="C922">
        <v>7.3756005999999997E-3</v>
      </c>
      <c r="D922" t="s">
        <v>8</v>
      </c>
      <c r="E922">
        <v>5</v>
      </c>
      <c r="F922" t="s">
        <v>1585</v>
      </c>
      <c r="G922">
        <f>INDEX(Prices!C:C,MATCH(D922,Prices!B:B,0))*C922</f>
        <v>4.3362188511483994</v>
      </c>
    </row>
    <row r="923" spans="1:7" x14ac:dyDescent="0.3">
      <c r="A923" t="s">
        <v>5264</v>
      </c>
      <c r="B923" t="s">
        <v>5266</v>
      </c>
      <c r="C923">
        <v>1.5775234999999999E-2</v>
      </c>
      <c r="D923" t="s">
        <v>1125</v>
      </c>
      <c r="E923">
        <v>0.1</v>
      </c>
      <c r="F923" t="s">
        <v>1425</v>
      </c>
      <c r="G923">
        <f>INDEX(Prices!C:C,MATCH(D923,Prices!B:B,0))*C923</f>
        <v>9.2681240900849993</v>
      </c>
    </row>
    <row r="924" spans="1:7" x14ac:dyDescent="0.3">
      <c r="A924" t="s">
        <v>5265</v>
      </c>
      <c r="B924" t="s">
        <v>5266</v>
      </c>
      <c r="C924">
        <v>1.2806712</v>
      </c>
      <c r="D924" t="s">
        <v>1125</v>
      </c>
      <c r="E924">
        <v>720</v>
      </c>
      <c r="F924" t="s">
        <v>116</v>
      </c>
      <c r="G924">
        <f>INDEX(Prices!C:C,MATCH(D924,Prices!B:B,0))*C924</f>
        <v>752.4084173832</v>
      </c>
    </row>
    <row r="925" spans="1:7" x14ac:dyDescent="0.3">
      <c r="A925" t="s">
        <v>5267</v>
      </c>
      <c r="B925" t="s">
        <v>5266</v>
      </c>
      <c r="C925">
        <v>8.1220000000000007E-3</v>
      </c>
      <c r="D925" t="s">
        <v>1125</v>
      </c>
      <c r="E925">
        <v>10</v>
      </c>
      <c r="F925" t="s">
        <v>9</v>
      </c>
      <c r="G925">
        <f>INDEX(Prices!C:C,MATCH(D925,Prices!B:B,0))*C925</f>
        <v>4.771764342</v>
      </c>
    </row>
    <row r="926" spans="1:7" x14ac:dyDescent="0.3">
      <c r="A926" t="s">
        <v>5268</v>
      </c>
      <c r="B926" t="s">
        <v>5273</v>
      </c>
      <c r="C926">
        <v>0.25422</v>
      </c>
      <c r="D926" t="s">
        <v>1125</v>
      </c>
      <c r="E926">
        <v>10</v>
      </c>
      <c r="F926" t="s">
        <v>855</v>
      </c>
      <c r="G926">
        <f>INDEX(Prices!C:C,MATCH(D926,Prices!B:B,0))*C926</f>
        <v>149.35704641999999</v>
      </c>
    </row>
    <row r="927" spans="1:7" x14ac:dyDescent="0.3">
      <c r="A927" t="s">
        <v>5269</v>
      </c>
      <c r="B927" t="s">
        <v>5273</v>
      </c>
      <c r="C927">
        <v>1.174568E-2</v>
      </c>
      <c r="D927" t="s">
        <v>1125</v>
      </c>
      <c r="E927">
        <v>0.2</v>
      </c>
      <c r="F927" t="s">
        <v>1087</v>
      </c>
      <c r="G927">
        <f>INDEX(Prices!C:C,MATCH(D927,Prices!B:B,0))*C927</f>
        <v>6.9007162024799991</v>
      </c>
    </row>
    <row r="928" spans="1:7" x14ac:dyDescent="0.3">
      <c r="A928" t="s">
        <v>5270</v>
      </c>
      <c r="B928" t="s">
        <v>5273</v>
      </c>
      <c r="C928">
        <v>0.16244</v>
      </c>
      <c r="D928" t="s">
        <v>1125</v>
      </c>
      <c r="E928">
        <v>200</v>
      </c>
      <c r="F928" t="s">
        <v>9</v>
      </c>
      <c r="G928">
        <f>INDEX(Prices!C:C,MATCH(D928,Prices!B:B,0))*C928</f>
        <v>95.435286839999989</v>
      </c>
    </row>
    <row r="929" spans="1:7" x14ac:dyDescent="0.3">
      <c r="A929" t="s">
        <v>5271</v>
      </c>
      <c r="B929" t="s">
        <v>5273</v>
      </c>
      <c r="C929">
        <v>0.28318500000000002</v>
      </c>
      <c r="D929" t="s">
        <v>1125</v>
      </c>
      <c r="E929">
        <v>350</v>
      </c>
      <c r="F929" t="s">
        <v>9</v>
      </c>
      <c r="G929">
        <f>INDEX(Prices!C:C,MATCH(D929,Prices!B:B,0))*C929</f>
        <v>166.374302535</v>
      </c>
    </row>
    <row r="930" spans="1:7" x14ac:dyDescent="0.3">
      <c r="A930" t="s">
        <v>5272</v>
      </c>
      <c r="B930" t="s">
        <v>5276</v>
      </c>
      <c r="C930">
        <v>3.95328E-3</v>
      </c>
      <c r="D930" t="s">
        <v>1125</v>
      </c>
      <c r="E930">
        <v>6</v>
      </c>
      <c r="F930" t="s">
        <v>1222</v>
      </c>
      <c r="G930">
        <f>INDEX(Prices!C:C,MATCH(D930,Prices!B:B,0))*C930</f>
        <v>2.32259548608</v>
      </c>
    </row>
    <row r="931" spans="1:7" x14ac:dyDescent="0.3">
      <c r="A931" t="s">
        <v>5274</v>
      </c>
      <c r="B931" t="s">
        <v>5276</v>
      </c>
      <c r="C931">
        <v>9.5939999999999998E-2</v>
      </c>
      <c r="D931" t="s">
        <v>1125</v>
      </c>
      <c r="E931">
        <v>120</v>
      </c>
      <c r="F931" t="s">
        <v>9</v>
      </c>
      <c r="G931">
        <f>INDEX(Prices!C:C,MATCH(D931,Prices!B:B,0))*C931</f>
        <v>56.365805339999994</v>
      </c>
    </row>
    <row r="932" spans="1:7" x14ac:dyDescent="0.3">
      <c r="A932" t="s">
        <v>5275</v>
      </c>
      <c r="B932" t="s">
        <v>5279</v>
      </c>
      <c r="C932">
        <v>8.2846889E-3</v>
      </c>
      <c r="D932" t="s">
        <v>1125</v>
      </c>
      <c r="E932">
        <v>10</v>
      </c>
      <c r="F932" t="s">
        <v>9</v>
      </c>
      <c r="G932">
        <f>INDEX(Prices!C:C,MATCH(D932,Prices!B:B,0))*C932</f>
        <v>4.8673458603278998</v>
      </c>
    </row>
    <row r="933" spans="1:7" x14ac:dyDescent="0.3">
      <c r="A933" t="s">
        <v>5277</v>
      </c>
      <c r="B933" t="s">
        <v>5279</v>
      </c>
      <c r="C933">
        <v>0.65815900000000005</v>
      </c>
      <c r="D933" t="s">
        <v>1125</v>
      </c>
      <c r="E933">
        <v>100</v>
      </c>
      <c r="F933" t="s">
        <v>1150</v>
      </c>
      <c r="G933">
        <f>INDEX(Prices!C:C,MATCH(D933,Prices!B:B,0))*C933</f>
        <v>386.675652249</v>
      </c>
    </row>
    <row r="934" spans="1:7" x14ac:dyDescent="0.3">
      <c r="A934" t="s">
        <v>5278</v>
      </c>
      <c r="B934" t="s">
        <v>5279</v>
      </c>
      <c r="C934">
        <v>0.28934500000000002</v>
      </c>
      <c r="D934" t="s">
        <v>1125</v>
      </c>
      <c r="E934">
        <v>350</v>
      </c>
      <c r="F934" t="s">
        <v>9</v>
      </c>
      <c r="G934">
        <f>INDEX(Prices!C:C,MATCH(D934,Prices!B:B,0))*C934</f>
        <v>169.99337029500001</v>
      </c>
    </row>
    <row r="935" spans="1:7" x14ac:dyDescent="0.3">
      <c r="A935" t="s">
        <v>5280</v>
      </c>
      <c r="B935" t="s">
        <v>5281</v>
      </c>
      <c r="C935">
        <v>6.7321999999999998E-3</v>
      </c>
      <c r="D935" t="s">
        <v>1125</v>
      </c>
      <c r="E935">
        <v>10</v>
      </c>
      <c r="F935" t="s">
        <v>1222</v>
      </c>
      <c r="G935">
        <f>INDEX(Prices!C:C,MATCH(D935,Prices!B:B,0))*C935</f>
        <v>3.9552415541999997</v>
      </c>
    </row>
    <row r="936" spans="1:7" x14ac:dyDescent="0.3">
      <c r="A936" t="s">
        <v>5282</v>
      </c>
      <c r="B936" t="s">
        <v>5285</v>
      </c>
      <c r="C936">
        <v>400</v>
      </c>
      <c r="D936" t="s">
        <v>731</v>
      </c>
      <c r="E936">
        <v>2.8636000000000002E-2</v>
      </c>
      <c r="F936" t="s">
        <v>8</v>
      </c>
      <c r="G936">
        <f>INDEX(Prices!C:C,MATCH(D936,Prices!B:B,0))*C936</f>
        <v>14.074400000000001</v>
      </c>
    </row>
    <row r="937" spans="1:7" x14ac:dyDescent="0.3">
      <c r="A937" t="s">
        <v>5284</v>
      </c>
      <c r="B937" t="s">
        <v>5289</v>
      </c>
      <c r="C937">
        <v>1.8571399999999998E-2</v>
      </c>
      <c r="D937" t="s">
        <v>1125</v>
      </c>
      <c r="E937">
        <v>10</v>
      </c>
      <c r="F937" t="s">
        <v>116</v>
      </c>
      <c r="G937">
        <f>INDEX(Prices!C:C,MATCH(D937,Prices!B:B,0))*C937</f>
        <v>10.910901785399998</v>
      </c>
    </row>
    <row r="938" spans="1:7" x14ac:dyDescent="0.3">
      <c r="A938" t="s">
        <v>5286</v>
      </c>
      <c r="B938" t="s">
        <v>5289</v>
      </c>
      <c r="C938">
        <v>2.0449999999999999E-2</v>
      </c>
      <c r="D938" t="s">
        <v>1125</v>
      </c>
      <c r="E938">
        <v>25</v>
      </c>
      <c r="F938" t="s">
        <v>9</v>
      </c>
      <c r="G938">
        <f>INDEX(Prices!C:C,MATCH(D938,Prices!B:B,0))*C938</f>
        <v>12.014599949999999</v>
      </c>
    </row>
    <row r="939" spans="1:7" x14ac:dyDescent="0.3">
      <c r="A939" t="s">
        <v>5287</v>
      </c>
      <c r="B939" t="s">
        <v>5289</v>
      </c>
      <c r="C939">
        <v>3.7296000000000003E-2</v>
      </c>
      <c r="D939" t="s">
        <v>1125</v>
      </c>
      <c r="E939">
        <v>1</v>
      </c>
      <c r="F939" t="s">
        <v>975</v>
      </c>
      <c r="G939">
        <f>INDEX(Prices!C:C,MATCH(D939,Prices!B:B,0))*C939</f>
        <v>21.911810255999999</v>
      </c>
    </row>
    <row r="940" spans="1:7" x14ac:dyDescent="0.3">
      <c r="A940" t="s">
        <v>5288</v>
      </c>
      <c r="B940" t="s">
        <v>5289</v>
      </c>
      <c r="C940">
        <v>1.25248</v>
      </c>
      <c r="D940" t="s">
        <v>1125</v>
      </c>
      <c r="E940">
        <v>190</v>
      </c>
      <c r="F940" t="s">
        <v>1163</v>
      </c>
      <c r="G940">
        <f>INDEX(Prices!C:C,MATCH(D940,Prices!B:B,0))*C940</f>
        <v>735.84577727999999</v>
      </c>
    </row>
    <row r="941" spans="1:7" x14ac:dyDescent="0.3">
      <c r="A941" t="s">
        <v>5290</v>
      </c>
      <c r="B941" t="s">
        <v>5289</v>
      </c>
      <c r="C941">
        <v>0.56195399999999995</v>
      </c>
      <c r="D941" t="s">
        <v>1125</v>
      </c>
      <c r="E941">
        <v>300</v>
      </c>
      <c r="F941" t="s">
        <v>116</v>
      </c>
      <c r="G941">
        <f>INDEX(Prices!C:C,MATCH(D941,Prices!B:B,0))*C941</f>
        <v>330.15415649399995</v>
      </c>
    </row>
    <row r="942" spans="1:7" x14ac:dyDescent="0.3">
      <c r="A942" t="s">
        <v>5291</v>
      </c>
      <c r="B942" t="s">
        <v>5289</v>
      </c>
      <c r="C942">
        <v>1.0064</v>
      </c>
      <c r="D942" t="s">
        <v>1125</v>
      </c>
      <c r="E942">
        <v>250</v>
      </c>
      <c r="F942" t="s">
        <v>1262</v>
      </c>
      <c r="G942">
        <f>INDEX(Prices!C:C,MATCH(D942,Prices!B:B,0))*C942</f>
        <v>591.27107039999999</v>
      </c>
    </row>
    <row r="943" spans="1:7" x14ac:dyDescent="0.3">
      <c r="A943" t="s">
        <v>5292</v>
      </c>
      <c r="B943" t="s">
        <v>5289</v>
      </c>
      <c r="C943">
        <v>0.84</v>
      </c>
      <c r="D943" t="s">
        <v>1125</v>
      </c>
      <c r="E943">
        <v>1000</v>
      </c>
      <c r="F943" t="s">
        <v>9</v>
      </c>
      <c r="G943">
        <f>INDEX(Prices!C:C,MATCH(D943,Prices!B:B,0))*C943</f>
        <v>493.50923999999998</v>
      </c>
    </row>
    <row r="944" spans="1:7" x14ac:dyDescent="0.3">
      <c r="A944" t="s">
        <v>5293</v>
      </c>
      <c r="B944" t="s">
        <v>5299</v>
      </c>
      <c r="C944">
        <v>2.596E-2</v>
      </c>
      <c r="D944" t="s">
        <v>1125</v>
      </c>
      <c r="E944">
        <v>1</v>
      </c>
      <c r="F944" t="s">
        <v>855</v>
      </c>
      <c r="G944">
        <f>INDEX(Prices!C:C,MATCH(D944,Prices!B:B,0))*C944</f>
        <v>15.25178556</v>
      </c>
    </row>
    <row r="945" spans="1:7" x14ac:dyDescent="0.3">
      <c r="A945" t="s">
        <v>5294</v>
      </c>
      <c r="B945" t="s">
        <v>5299</v>
      </c>
      <c r="C945">
        <v>10</v>
      </c>
      <c r="D945" t="s">
        <v>116</v>
      </c>
      <c r="E945">
        <v>1.9223199999999999E-2</v>
      </c>
      <c r="F945" t="s">
        <v>8</v>
      </c>
      <c r="G945">
        <f>INDEX(Prices!C:C,MATCH(D945,Prices!B:B,0))*C945</f>
        <v>14.3079</v>
      </c>
    </row>
    <row r="946" spans="1:7" x14ac:dyDescent="0.3">
      <c r="A946" t="s">
        <v>5295</v>
      </c>
      <c r="B946" t="s">
        <v>5299</v>
      </c>
      <c r="C946">
        <v>0.43317376000000002</v>
      </c>
      <c r="D946" t="s">
        <v>1125</v>
      </c>
      <c r="E946">
        <v>64</v>
      </c>
      <c r="F946" t="s">
        <v>1150</v>
      </c>
      <c r="G946">
        <f>INDEX(Prices!C:C,MATCH(D946,Prices!B:B,0))*C946</f>
        <v>254.49434891135999</v>
      </c>
    </row>
    <row r="947" spans="1:7" x14ac:dyDescent="0.3">
      <c r="A947" t="s">
        <v>5296</v>
      </c>
      <c r="B947" t="s">
        <v>5299</v>
      </c>
      <c r="C947">
        <v>2.0192899999999998</v>
      </c>
      <c r="D947" t="s">
        <v>1125</v>
      </c>
      <c r="E947">
        <v>70</v>
      </c>
      <c r="F947" t="s">
        <v>1130</v>
      </c>
      <c r="G947">
        <f>INDEX(Prices!C:C,MATCH(D947,Prices!B:B,0))*C947</f>
        <v>1186.3550871899997</v>
      </c>
    </row>
    <row r="948" spans="1:7" x14ac:dyDescent="0.3">
      <c r="A948" t="s">
        <v>5297</v>
      </c>
      <c r="B948" t="s">
        <v>5299</v>
      </c>
      <c r="C948">
        <v>1.321E-2</v>
      </c>
      <c r="D948" t="s">
        <v>1125</v>
      </c>
      <c r="E948">
        <v>2</v>
      </c>
      <c r="F948" t="s">
        <v>1163</v>
      </c>
      <c r="G948">
        <f>INDEX(Prices!C:C,MATCH(D948,Prices!B:B,0))*C948</f>
        <v>7.7610203099999993</v>
      </c>
    </row>
    <row r="949" spans="1:7" x14ac:dyDescent="0.3">
      <c r="A949" t="s">
        <v>5298</v>
      </c>
      <c r="B949" t="s">
        <v>5299</v>
      </c>
      <c r="C949">
        <v>1.4274500000000001</v>
      </c>
      <c r="D949" t="s">
        <v>1125</v>
      </c>
      <c r="E949">
        <v>50</v>
      </c>
      <c r="F949" t="s">
        <v>1130</v>
      </c>
      <c r="G949">
        <f>INDEX(Prices!C:C,MATCH(D949,Prices!B:B,0))*C949</f>
        <v>838.64257695000003</v>
      </c>
    </row>
    <row r="950" spans="1:7" x14ac:dyDescent="0.3">
      <c r="A950" t="s">
        <v>5300</v>
      </c>
      <c r="B950" t="s">
        <v>5302</v>
      </c>
      <c r="C950">
        <v>1.1663E-2</v>
      </c>
      <c r="D950" t="s">
        <v>1125</v>
      </c>
      <c r="E950">
        <v>10</v>
      </c>
      <c r="F950" t="s">
        <v>1526</v>
      </c>
      <c r="G950">
        <f>INDEX(Prices!C:C,MATCH(D950,Prices!B:B,0))*C950</f>
        <v>6.8521407929999993</v>
      </c>
    </row>
    <row r="951" spans="1:7" x14ac:dyDescent="0.3">
      <c r="A951" t="s">
        <v>5301</v>
      </c>
      <c r="B951" t="s">
        <v>5302</v>
      </c>
      <c r="C951">
        <v>0.72898249999999998</v>
      </c>
      <c r="D951" t="s">
        <v>1125</v>
      </c>
      <c r="E951">
        <v>250</v>
      </c>
      <c r="F951" t="s">
        <v>277</v>
      </c>
      <c r="G951">
        <f>INDEX(Prices!C:C,MATCH(D951,Prices!B:B,0))*C951</f>
        <v>428.28523755749995</v>
      </c>
    </row>
    <row r="952" spans="1:7" x14ac:dyDescent="0.3">
      <c r="A952" t="s">
        <v>5303</v>
      </c>
      <c r="B952" t="s">
        <v>6386</v>
      </c>
      <c r="C952">
        <v>1.4207799999999999</v>
      </c>
      <c r="D952" t="s">
        <v>1125</v>
      </c>
      <c r="E952">
        <v>500</v>
      </c>
      <c r="F952" t="s">
        <v>277</v>
      </c>
      <c r="G952">
        <f>INDEX(Prices!C:C,MATCH(D952,Prices!B:B,0))*C952</f>
        <v>834.72387857999991</v>
      </c>
    </row>
    <row r="953" spans="1:7" x14ac:dyDescent="0.3">
      <c r="A953" t="s">
        <v>5304</v>
      </c>
      <c r="B953" t="s">
        <v>5305</v>
      </c>
      <c r="C953" s="1">
        <v>6.7846999999999996E-6</v>
      </c>
      <c r="D953" t="s">
        <v>1125</v>
      </c>
      <c r="E953">
        <v>0.01</v>
      </c>
      <c r="F953" t="s">
        <v>1222</v>
      </c>
      <c r="G953">
        <f>INDEX(Prices!C:C,MATCH(D953,Prices!B:B,0))*C953</f>
        <v>3.9860858816999998E-3</v>
      </c>
    </row>
    <row r="954" spans="1:7" x14ac:dyDescent="0.3">
      <c r="A954" t="s">
        <v>5306</v>
      </c>
      <c r="B954" t="s">
        <v>5309</v>
      </c>
      <c r="C954">
        <v>1.8348399999999999E-3</v>
      </c>
      <c r="D954" t="s">
        <v>1125</v>
      </c>
      <c r="E954">
        <v>2</v>
      </c>
      <c r="F954" t="s">
        <v>1732</v>
      </c>
      <c r="G954">
        <f>INDEX(Prices!C:C,MATCH(D954,Prices!B:B,0))*C954</f>
        <v>1.0779886832399999</v>
      </c>
    </row>
    <row r="955" spans="1:7" x14ac:dyDescent="0.3">
      <c r="A955" t="s">
        <v>5307</v>
      </c>
      <c r="B955" t="s">
        <v>5309</v>
      </c>
      <c r="C955">
        <v>1.969422</v>
      </c>
      <c r="D955" t="s">
        <v>1125</v>
      </c>
      <c r="E955">
        <v>1050</v>
      </c>
      <c r="F955" t="s">
        <v>116</v>
      </c>
      <c r="G955">
        <f>INDEX(Prices!C:C,MATCH(D955,Prices!B:B,0))*C955</f>
        <v>1157.0570886419998</v>
      </c>
    </row>
    <row r="956" spans="1:7" x14ac:dyDescent="0.3">
      <c r="A956" t="s">
        <v>5308</v>
      </c>
      <c r="B956" t="s">
        <v>5309</v>
      </c>
      <c r="C956">
        <v>2.3998999999999999E-3</v>
      </c>
      <c r="D956" t="s">
        <v>1125</v>
      </c>
      <c r="E956">
        <v>1</v>
      </c>
      <c r="F956" t="s">
        <v>2264</v>
      </c>
      <c r="G956">
        <f>INDEX(Prices!C:C,MATCH(D956,Prices!B:B,0))*C956</f>
        <v>1.4099676488999999</v>
      </c>
    </row>
    <row r="957" spans="1:7" x14ac:dyDescent="0.3">
      <c r="A957" t="s">
        <v>5310</v>
      </c>
      <c r="B957" t="s">
        <v>5311</v>
      </c>
      <c r="C957">
        <v>3.0262152200000001</v>
      </c>
      <c r="D957" t="s">
        <v>1125</v>
      </c>
      <c r="E957">
        <v>4493</v>
      </c>
      <c r="F957" t="s">
        <v>1222</v>
      </c>
      <c r="G957">
        <f>INDEX(Prices!C:C,MATCH(D957,Prices!B:B,0))*C957</f>
        <v>1777.93473011742</v>
      </c>
    </row>
    <row r="958" spans="1:7" x14ac:dyDescent="0.3">
      <c r="A958" t="s">
        <v>5312</v>
      </c>
      <c r="B958" t="s">
        <v>5311</v>
      </c>
      <c r="C958">
        <v>3.0118513999999998</v>
      </c>
      <c r="D958" t="s">
        <v>1125</v>
      </c>
      <c r="E958">
        <v>12020</v>
      </c>
      <c r="F958" t="s">
        <v>1212</v>
      </c>
      <c r="G958">
        <f>INDEX(Prices!C:C,MATCH(D958,Prices!B:B,0))*C958</f>
        <v>1769.4958278653999</v>
      </c>
    </row>
    <row r="959" spans="1:7" x14ac:dyDescent="0.3">
      <c r="A959" t="s">
        <v>5313</v>
      </c>
      <c r="B959" t="s">
        <v>5311</v>
      </c>
      <c r="C959">
        <v>4.0106549999999999</v>
      </c>
      <c r="D959" t="s">
        <v>1125</v>
      </c>
      <c r="E959">
        <v>165</v>
      </c>
      <c r="F959" t="s">
        <v>1216</v>
      </c>
      <c r="G959">
        <f>INDEX(Prices!C:C,MATCH(D959,Prices!B:B,0))*C959</f>
        <v>2356.303929705</v>
      </c>
    </row>
    <row r="960" spans="1:7" x14ac:dyDescent="0.3">
      <c r="A960" t="s">
        <v>5314</v>
      </c>
      <c r="B960" t="s">
        <v>5311</v>
      </c>
      <c r="C960">
        <v>0.67949999999999999</v>
      </c>
      <c r="D960" t="s">
        <v>1125</v>
      </c>
      <c r="E960">
        <v>100</v>
      </c>
      <c r="F960" t="s">
        <v>1163</v>
      </c>
      <c r="G960">
        <f>INDEX(Prices!C:C,MATCH(D960,Prices!B:B,0))*C960</f>
        <v>399.21372449999996</v>
      </c>
    </row>
    <row r="961" spans="1:7" x14ac:dyDescent="0.3">
      <c r="A961" t="s">
        <v>5315</v>
      </c>
      <c r="B961" t="s">
        <v>5318</v>
      </c>
      <c r="C961">
        <v>9.325E-3</v>
      </c>
      <c r="D961" t="s">
        <v>1125</v>
      </c>
      <c r="E961">
        <v>10</v>
      </c>
      <c r="F961" t="s">
        <v>1732</v>
      </c>
      <c r="G961">
        <f>INDEX(Prices!C:C,MATCH(D961,Prices!B:B,0))*C961</f>
        <v>5.4785400749999997</v>
      </c>
    </row>
    <row r="962" spans="1:7" x14ac:dyDescent="0.3">
      <c r="A962" t="s">
        <v>5316</v>
      </c>
      <c r="B962" t="s">
        <v>5318</v>
      </c>
      <c r="C962">
        <v>25</v>
      </c>
      <c r="D962" t="s">
        <v>1130</v>
      </c>
      <c r="E962">
        <v>0.74407500000000004</v>
      </c>
      <c r="F962" t="s">
        <v>8</v>
      </c>
      <c r="G962">
        <f>INDEX(Prices!C:C,MATCH(D962,Prices!B:B,0))*C962</f>
        <v>303.19</v>
      </c>
    </row>
    <row r="963" spans="1:7" x14ac:dyDescent="0.3">
      <c r="A963" t="s">
        <v>5317</v>
      </c>
      <c r="B963" t="s">
        <v>5318</v>
      </c>
      <c r="C963">
        <v>0.69992399999999999</v>
      </c>
      <c r="D963" t="s">
        <v>1125</v>
      </c>
      <c r="E963">
        <v>100</v>
      </c>
      <c r="F963" t="s">
        <v>1150</v>
      </c>
      <c r="G963">
        <f>INDEX(Prices!C:C,MATCH(D963,Prices!B:B,0))*C963</f>
        <v>411.21304916399998</v>
      </c>
    </row>
    <row r="964" spans="1:7" x14ac:dyDescent="0.3">
      <c r="A964" t="s">
        <v>5319</v>
      </c>
      <c r="B964" t="s">
        <v>5318</v>
      </c>
      <c r="C964">
        <v>0.83990880000000001</v>
      </c>
      <c r="D964" t="s">
        <v>1125</v>
      </c>
      <c r="E964">
        <v>120</v>
      </c>
      <c r="F964" t="s">
        <v>1150</v>
      </c>
      <c r="G964">
        <f>INDEX(Prices!C:C,MATCH(D964,Prices!B:B,0))*C964</f>
        <v>493.45565899679997</v>
      </c>
    </row>
    <row r="965" spans="1:7" x14ac:dyDescent="0.3">
      <c r="A965" t="s">
        <v>5320</v>
      </c>
      <c r="B965" t="s">
        <v>5318</v>
      </c>
      <c r="C965">
        <v>1.3524</v>
      </c>
      <c r="D965" t="s">
        <v>1807</v>
      </c>
      <c r="E965">
        <v>1.3100698800000001E-4</v>
      </c>
      <c r="F965" t="s">
        <v>8</v>
      </c>
      <c r="G965">
        <f>INDEX(Prices!C:C,MATCH(D965,Prices!B:B,0))*C965</f>
        <v>4.2831725160000007E-2</v>
      </c>
    </row>
    <row r="966" spans="1:7" x14ac:dyDescent="0.3">
      <c r="A966" t="s">
        <v>5321</v>
      </c>
      <c r="B966" t="s">
        <v>5328</v>
      </c>
      <c r="C966">
        <v>4.9114999999999901E-4</v>
      </c>
      <c r="D966" t="s">
        <v>1125</v>
      </c>
      <c r="E966">
        <v>5</v>
      </c>
      <c r="F966" t="s">
        <v>1807</v>
      </c>
      <c r="G966">
        <f>INDEX(Prices!C:C,MATCH(D966,Prices!B:B,0))*C966</f>
        <v>0.28855602764999938</v>
      </c>
    </row>
    <row r="967" spans="1:7" x14ac:dyDescent="0.3">
      <c r="A967" t="s">
        <v>5322</v>
      </c>
      <c r="B967" t="s">
        <v>5328</v>
      </c>
      <c r="C967">
        <v>1.96459999999999E-4</v>
      </c>
      <c r="D967" t="s">
        <v>1125</v>
      </c>
      <c r="E967">
        <v>2</v>
      </c>
      <c r="F967" t="s">
        <v>1807</v>
      </c>
      <c r="G967">
        <f>INDEX(Prices!C:C,MATCH(D967,Prices!B:B,0))*C967</f>
        <v>0.11542241105999941</v>
      </c>
    </row>
    <row r="968" spans="1:7" x14ac:dyDescent="0.3">
      <c r="A968" t="s">
        <v>5323</v>
      </c>
      <c r="B968" t="s">
        <v>5328</v>
      </c>
      <c r="C968">
        <v>2.4574302000000001E-3</v>
      </c>
      <c r="D968" t="s">
        <v>1125</v>
      </c>
      <c r="E968">
        <v>3</v>
      </c>
      <c r="F968" t="s">
        <v>9</v>
      </c>
      <c r="G968">
        <f>INDEX(Prices!C:C,MATCH(D968,Prices!B:B,0))*C968</f>
        <v>1.4437672742322001</v>
      </c>
    </row>
    <row r="969" spans="1:7" x14ac:dyDescent="0.3">
      <c r="A969" t="s">
        <v>5324</v>
      </c>
      <c r="B969" t="s">
        <v>5328</v>
      </c>
      <c r="C969">
        <v>2.4593714999999999E-3</v>
      </c>
      <c r="D969" t="s">
        <v>1125</v>
      </c>
      <c r="E969">
        <v>3</v>
      </c>
      <c r="F969" t="s">
        <v>9</v>
      </c>
      <c r="G969">
        <f>INDEX(Prices!C:C,MATCH(D969,Prices!B:B,0))*C969</f>
        <v>1.4449078093364998</v>
      </c>
    </row>
    <row r="970" spans="1:7" x14ac:dyDescent="0.3">
      <c r="A970" t="s">
        <v>5325</v>
      </c>
      <c r="B970" t="s">
        <v>5328</v>
      </c>
      <c r="C970">
        <v>10.1342</v>
      </c>
      <c r="D970" t="s">
        <v>9</v>
      </c>
      <c r="E970">
        <v>8.1229261000000004E-3</v>
      </c>
      <c r="F970" t="s">
        <v>8</v>
      </c>
      <c r="G970">
        <f>INDEX(Prices!C:C,MATCH(D970,Prices!B:B,0))*C970</f>
        <v>2.9340839865999997</v>
      </c>
    </row>
    <row r="971" spans="1:7" x14ac:dyDescent="0.3">
      <c r="A971" t="s">
        <v>5326</v>
      </c>
      <c r="B971" t="s">
        <v>5328</v>
      </c>
      <c r="C971">
        <v>0.15909055</v>
      </c>
      <c r="D971" t="s">
        <v>1125</v>
      </c>
      <c r="E971">
        <v>1</v>
      </c>
      <c r="F971" t="s">
        <v>1425</v>
      </c>
      <c r="G971">
        <f>INDEX(Prices!C:C,MATCH(D971,Prices!B:B,0))*C971</f>
        <v>93.467448121049998</v>
      </c>
    </row>
    <row r="972" spans="1:7" x14ac:dyDescent="0.3">
      <c r="A972" t="s">
        <v>5327</v>
      </c>
      <c r="B972" t="s">
        <v>5328</v>
      </c>
      <c r="C972">
        <v>1129.7683999999999</v>
      </c>
      <c r="D972" t="s">
        <v>1295</v>
      </c>
      <c r="E972">
        <v>0.10754265399600001</v>
      </c>
      <c r="F972" t="s">
        <v>8</v>
      </c>
      <c r="G972">
        <f>INDEX(Prices!C:C,MATCH(D972,Prices!B:B,0))*C972</f>
        <v>39.690910451960001</v>
      </c>
    </row>
    <row r="973" spans="1:7" x14ac:dyDescent="0.3">
      <c r="A973" t="s">
        <v>5329</v>
      </c>
      <c r="B973" t="s">
        <v>5328</v>
      </c>
      <c r="C973">
        <v>9.8069999999999997E-3</v>
      </c>
      <c r="D973" t="s">
        <v>1125</v>
      </c>
      <c r="E973">
        <v>100</v>
      </c>
      <c r="F973" t="s">
        <v>1807</v>
      </c>
      <c r="G973">
        <f>INDEX(Prices!C:C,MATCH(D973,Prices!B:B,0))*C973</f>
        <v>5.7617203769999996</v>
      </c>
    </row>
    <row r="974" spans="1:7" x14ac:dyDescent="0.3">
      <c r="A974" t="s">
        <v>5330</v>
      </c>
      <c r="B974" t="s">
        <v>5332</v>
      </c>
      <c r="C974">
        <v>6.7229999999999998E-2</v>
      </c>
      <c r="D974" t="s">
        <v>1125</v>
      </c>
      <c r="E974">
        <v>10</v>
      </c>
      <c r="F974" t="s">
        <v>1163</v>
      </c>
      <c r="G974">
        <f>INDEX(Prices!C:C,MATCH(D974,Prices!B:B,0))*C974</f>
        <v>39.498364529999996</v>
      </c>
    </row>
    <row r="975" spans="1:7" x14ac:dyDescent="0.3">
      <c r="A975" t="s">
        <v>5331</v>
      </c>
      <c r="B975" t="s">
        <v>5332</v>
      </c>
      <c r="C975">
        <v>5.3858000000000003E-2</v>
      </c>
      <c r="D975" t="s">
        <v>1125</v>
      </c>
      <c r="E975">
        <v>2</v>
      </c>
      <c r="F975" t="s">
        <v>855</v>
      </c>
      <c r="G975">
        <f>INDEX(Prices!C:C,MATCH(D975,Prices!B:B,0))*C975</f>
        <v>31.642167438000001</v>
      </c>
    </row>
    <row r="976" spans="1:7" x14ac:dyDescent="0.3">
      <c r="A976" t="s">
        <v>5333</v>
      </c>
      <c r="B976" t="s">
        <v>5332</v>
      </c>
      <c r="C976">
        <v>3500</v>
      </c>
      <c r="D976" t="s">
        <v>9</v>
      </c>
      <c r="E976">
        <v>2.7796776448</v>
      </c>
      <c r="F976" t="s">
        <v>8</v>
      </c>
      <c r="G976">
        <f>INDEX(Prices!C:C,MATCH(D976,Prices!B:B,0))*C976</f>
        <v>1013.3304999999999</v>
      </c>
    </row>
    <row r="977" spans="1:7" x14ac:dyDescent="0.3">
      <c r="A977" t="s">
        <v>5334</v>
      </c>
      <c r="B977" t="s">
        <v>5332</v>
      </c>
      <c r="C977">
        <v>6.1324999999999999E-3</v>
      </c>
      <c r="D977" t="s">
        <v>1125</v>
      </c>
      <c r="E977">
        <v>5</v>
      </c>
      <c r="F977" t="s">
        <v>1526</v>
      </c>
      <c r="G977">
        <f>INDEX(Prices!C:C,MATCH(D977,Prices!B:B,0))*C977</f>
        <v>3.6029112074999996</v>
      </c>
    </row>
    <row r="978" spans="1:7" x14ac:dyDescent="0.3">
      <c r="A978" t="s">
        <v>5335</v>
      </c>
      <c r="B978" t="s">
        <v>5332</v>
      </c>
      <c r="C978">
        <v>9.9000000000000008E-3</v>
      </c>
      <c r="D978" t="s">
        <v>9</v>
      </c>
      <c r="E978" s="1">
        <v>7.9095999999999996E-6</v>
      </c>
      <c r="F978" t="s">
        <v>8</v>
      </c>
      <c r="G978">
        <f>INDEX(Prices!C:C,MATCH(D978,Prices!B:B,0))*C978</f>
        <v>2.8662776999999998E-3</v>
      </c>
    </row>
    <row r="979" spans="1:7" x14ac:dyDescent="0.3">
      <c r="A979" t="s">
        <v>5336</v>
      </c>
      <c r="B979" t="s">
        <v>5338</v>
      </c>
      <c r="C979" s="1">
        <v>8.1447000000000001E-6</v>
      </c>
      <c r="D979" t="s">
        <v>1125</v>
      </c>
      <c r="E979">
        <v>0.01</v>
      </c>
      <c r="F979" t="s">
        <v>9</v>
      </c>
      <c r="G979">
        <f>INDEX(Prices!C:C,MATCH(D979,Prices!B:B,0))*C979</f>
        <v>4.7851008417000001E-3</v>
      </c>
    </row>
    <row r="980" spans="1:7" x14ac:dyDescent="0.3">
      <c r="A980" t="s">
        <v>5337</v>
      </c>
      <c r="B980" t="s">
        <v>5338</v>
      </c>
      <c r="C980">
        <v>5.22E-4</v>
      </c>
      <c r="D980" t="s">
        <v>1125</v>
      </c>
      <c r="E980">
        <v>0.02</v>
      </c>
      <c r="F980" t="s">
        <v>855</v>
      </c>
      <c r="G980">
        <f>INDEX(Prices!C:C,MATCH(D980,Prices!B:B,0))*C980</f>
        <v>0.30668074200000001</v>
      </c>
    </row>
    <row r="981" spans="1:7" x14ac:dyDescent="0.3">
      <c r="A981" t="s">
        <v>5339</v>
      </c>
      <c r="B981" t="s">
        <v>5342</v>
      </c>
      <c r="C981">
        <v>30.305800000000001</v>
      </c>
      <c r="D981" t="s">
        <v>1262</v>
      </c>
      <c r="E981">
        <v>0.12339612586</v>
      </c>
      <c r="F981" t="s">
        <v>8</v>
      </c>
      <c r="G981">
        <f>INDEX(Prices!C:C,MATCH(D981,Prices!B:B,0))*C981</f>
        <v>43.881283110000005</v>
      </c>
    </row>
    <row r="982" spans="1:7" x14ac:dyDescent="0.3">
      <c r="A982" t="s">
        <v>5340</v>
      </c>
      <c r="B982" t="s">
        <v>5342</v>
      </c>
      <c r="C982">
        <v>3</v>
      </c>
      <c r="D982" t="s">
        <v>1526</v>
      </c>
      <c r="E982">
        <v>3.5292000000000001E-3</v>
      </c>
      <c r="F982" t="s">
        <v>8</v>
      </c>
      <c r="G982">
        <f>INDEX(Prices!C:C,MATCH(D982,Prices!B:B,0))*C982</f>
        <v>1.5524309999999999</v>
      </c>
    </row>
    <row r="983" spans="1:7" x14ac:dyDescent="0.3">
      <c r="A983" t="s">
        <v>5341</v>
      </c>
      <c r="B983" t="s">
        <v>5342</v>
      </c>
      <c r="C983">
        <v>0.29500888260000002</v>
      </c>
      <c r="D983" t="s">
        <v>1125</v>
      </c>
      <c r="E983">
        <v>360</v>
      </c>
      <c r="F983" t="s">
        <v>9</v>
      </c>
      <c r="G983">
        <f>INDEX(Prices!C:C,MATCH(D983,Prices!B:B,0))*C983</f>
        <v>173.32096362520861</v>
      </c>
    </row>
    <row r="984" spans="1:7" x14ac:dyDescent="0.3">
      <c r="A984" t="s">
        <v>5343</v>
      </c>
      <c r="B984" t="s">
        <v>5342</v>
      </c>
      <c r="C984">
        <v>1.3882000000000001</v>
      </c>
      <c r="D984" t="s">
        <v>1125</v>
      </c>
      <c r="E984">
        <v>20000</v>
      </c>
      <c r="F984" t="s">
        <v>731</v>
      </c>
      <c r="G984">
        <f>INDEX(Prices!C:C,MATCH(D984,Prices!B:B,0))*C984</f>
        <v>815.58277020000003</v>
      </c>
    </row>
    <row r="985" spans="1:7" x14ac:dyDescent="0.3">
      <c r="A985" t="s">
        <v>5344</v>
      </c>
      <c r="B985" t="s">
        <v>5342</v>
      </c>
      <c r="C985">
        <v>1.3892</v>
      </c>
      <c r="D985" t="s">
        <v>1125</v>
      </c>
      <c r="E985">
        <v>20000</v>
      </c>
      <c r="F985" t="s">
        <v>731</v>
      </c>
      <c r="G985">
        <f>INDEX(Prices!C:C,MATCH(D985,Prices!B:B,0))*C985</f>
        <v>816.17028119999998</v>
      </c>
    </row>
    <row r="986" spans="1:7" x14ac:dyDescent="0.3">
      <c r="A986" t="s">
        <v>5345</v>
      </c>
      <c r="B986" t="s">
        <v>5342</v>
      </c>
      <c r="C986">
        <v>0.69499999999999995</v>
      </c>
      <c r="D986" t="s">
        <v>1125</v>
      </c>
      <c r="E986">
        <v>10000</v>
      </c>
      <c r="F986" t="s">
        <v>731</v>
      </c>
      <c r="G986">
        <f>INDEX(Prices!C:C,MATCH(D986,Prices!B:B,0))*C986</f>
        <v>408.32014499999997</v>
      </c>
    </row>
    <row r="987" spans="1:7" x14ac:dyDescent="0.3">
      <c r="A987" t="s">
        <v>5346</v>
      </c>
      <c r="B987" t="s">
        <v>6387</v>
      </c>
      <c r="C987">
        <v>3.4750000000000001</v>
      </c>
      <c r="D987" t="s">
        <v>1125</v>
      </c>
      <c r="E987">
        <v>50000</v>
      </c>
      <c r="F987" t="s">
        <v>731</v>
      </c>
      <c r="G987">
        <f>INDEX(Prices!C:C,MATCH(D987,Prices!B:B,0))*C987</f>
        <v>2041.600725</v>
      </c>
    </row>
    <row r="988" spans="1:7" x14ac:dyDescent="0.3">
      <c r="A988" t="s">
        <v>5347</v>
      </c>
      <c r="B988" t="s">
        <v>6388</v>
      </c>
      <c r="C988">
        <v>1.5064500000000001</v>
      </c>
      <c r="D988" t="s">
        <v>1125</v>
      </c>
      <c r="E988">
        <v>50</v>
      </c>
      <c r="F988" t="s">
        <v>1130</v>
      </c>
      <c r="G988">
        <f>INDEX(Prices!C:C,MATCH(D988,Prices!B:B,0))*C988</f>
        <v>885.05594595000002</v>
      </c>
    </row>
    <row r="989" spans="1:7" x14ac:dyDescent="0.3">
      <c r="A989" t="s">
        <v>5348</v>
      </c>
      <c r="B989" t="s">
        <v>6389</v>
      </c>
      <c r="C989">
        <v>0.1</v>
      </c>
      <c r="D989" t="s">
        <v>1585</v>
      </c>
      <c r="E989">
        <v>1.4583120000000001E-4</v>
      </c>
      <c r="F989" t="s">
        <v>8</v>
      </c>
      <c r="G989">
        <f>INDEX(Prices!C:C,MATCH(D989,Prices!B:B,0))*C989</f>
        <v>0.10024900000000002</v>
      </c>
    </row>
    <row r="990" spans="1:7" x14ac:dyDescent="0.3">
      <c r="A990" t="s">
        <v>5350</v>
      </c>
      <c r="B990" t="s">
        <v>5356</v>
      </c>
      <c r="C990">
        <v>2.3562000000000001E-3</v>
      </c>
      <c r="D990" t="s">
        <v>1125</v>
      </c>
      <c r="E990">
        <v>1</v>
      </c>
      <c r="F990" t="s">
        <v>277</v>
      </c>
      <c r="G990">
        <f>INDEX(Prices!C:C,MATCH(D990,Prices!B:B,0))*C990</f>
        <v>1.3842934182</v>
      </c>
    </row>
    <row r="991" spans="1:7" x14ac:dyDescent="0.3">
      <c r="A991" t="s">
        <v>5352</v>
      </c>
      <c r="B991" t="s">
        <v>5356</v>
      </c>
      <c r="C991">
        <v>0.30380000000000001</v>
      </c>
      <c r="D991" t="s">
        <v>1125</v>
      </c>
      <c r="E991">
        <v>10</v>
      </c>
      <c r="F991" t="s">
        <v>1130</v>
      </c>
      <c r="G991">
        <f>INDEX(Prices!C:C,MATCH(D991,Prices!B:B,0))*C991</f>
        <v>178.4858418</v>
      </c>
    </row>
    <row r="992" spans="1:7" x14ac:dyDescent="0.3">
      <c r="A992" t="s">
        <v>5353</v>
      </c>
      <c r="B992" t="s">
        <v>5356</v>
      </c>
      <c r="C992">
        <v>19.899999999999999</v>
      </c>
      <c r="D992" t="s">
        <v>1585</v>
      </c>
      <c r="E992">
        <v>2.9059665200000001E-2</v>
      </c>
      <c r="F992" t="s">
        <v>8</v>
      </c>
      <c r="G992">
        <f>INDEX(Prices!C:C,MATCH(D992,Prices!B:B,0))*C992</f>
        <v>19.949551</v>
      </c>
    </row>
    <row r="993" spans="1:7" x14ac:dyDescent="0.3">
      <c r="A993" t="s">
        <v>5355</v>
      </c>
      <c r="B993" t="s">
        <v>5358</v>
      </c>
      <c r="C993">
        <v>0.35797200000000001</v>
      </c>
      <c r="D993" t="s">
        <v>1125</v>
      </c>
      <c r="E993">
        <v>200</v>
      </c>
      <c r="F993" t="s">
        <v>116</v>
      </c>
      <c r="G993">
        <f>INDEX(Prices!C:C,MATCH(D993,Prices!B:B,0))*C993</f>
        <v>210.31248769199999</v>
      </c>
    </row>
    <row r="994" spans="1:7" x14ac:dyDescent="0.3">
      <c r="A994" t="s">
        <v>5357</v>
      </c>
      <c r="B994" t="s">
        <v>5360</v>
      </c>
      <c r="C994">
        <v>6.0045580000000001E-2</v>
      </c>
      <c r="D994" t="s">
        <v>1125</v>
      </c>
      <c r="E994">
        <v>1</v>
      </c>
      <c r="F994" t="s">
        <v>1087</v>
      </c>
      <c r="G994">
        <f>INDEX(Prices!C:C,MATCH(D994,Prices!B:B,0))*C994</f>
        <v>35.277438751379997</v>
      </c>
    </row>
    <row r="995" spans="1:7" x14ac:dyDescent="0.3">
      <c r="A995" t="s">
        <v>5359</v>
      </c>
      <c r="B995" t="s">
        <v>5363</v>
      </c>
      <c r="C995">
        <v>6.6629999999999995E-2</v>
      </c>
      <c r="D995" t="s">
        <v>1125</v>
      </c>
      <c r="E995">
        <v>10</v>
      </c>
      <c r="F995" t="s">
        <v>1163</v>
      </c>
      <c r="G995">
        <f>INDEX(Prices!C:C,MATCH(D995,Prices!B:B,0))*C995</f>
        <v>39.145857929999998</v>
      </c>
    </row>
    <row r="996" spans="1:7" x14ac:dyDescent="0.3">
      <c r="A996" t="s">
        <v>5361</v>
      </c>
      <c r="B996" t="s">
        <v>5363</v>
      </c>
      <c r="C996">
        <v>0.20025794490000001</v>
      </c>
      <c r="D996" t="s">
        <v>1125</v>
      </c>
      <c r="E996">
        <v>254</v>
      </c>
      <c r="F996" t="s">
        <v>9</v>
      </c>
      <c r="G996">
        <f>INDEX(Prices!C:C,MATCH(D996,Prices!B:B,0))*C996</f>
        <v>117.6537454661439</v>
      </c>
    </row>
    <row r="997" spans="1:7" x14ac:dyDescent="0.3">
      <c r="A997" t="s">
        <v>5362</v>
      </c>
      <c r="B997" t="s">
        <v>5363</v>
      </c>
      <c r="C997">
        <v>5.7000000000000002E-2</v>
      </c>
      <c r="D997" t="s">
        <v>1125</v>
      </c>
      <c r="E997">
        <v>50</v>
      </c>
      <c r="F997" t="s">
        <v>1526</v>
      </c>
      <c r="G997">
        <f>INDEX(Prices!C:C,MATCH(D997,Prices!B:B,0))*C997</f>
        <v>33.488126999999999</v>
      </c>
    </row>
    <row r="998" spans="1:7" x14ac:dyDescent="0.3">
      <c r="A998" t="s">
        <v>5364</v>
      </c>
      <c r="B998" t="s">
        <v>5363</v>
      </c>
      <c r="C998">
        <v>1.95303E-2</v>
      </c>
      <c r="D998" t="s">
        <v>1125</v>
      </c>
      <c r="E998">
        <v>30</v>
      </c>
      <c r="F998" t="s">
        <v>1222</v>
      </c>
      <c r="G998">
        <f>INDEX(Prices!C:C,MATCH(D998,Prices!B:B,0))*C998</f>
        <v>11.4742660833</v>
      </c>
    </row>
    <row r="999" spans="1:7" x14ac:dyDescent="0.3">
      <c r="A999" t="s">
        <v>5365</v>
      </c>
      <c r="B999" t="s">
        <v>5367</v>
      </c>
      <c r="C999">
        <v>0.225658</v>
      </c>
      <c r="D999" t="s">
        <v>1125</v>
      </c>
      <c r="E999">
        <v>34</v>
      </c>
      <c r="F999" t="s">
        <v>1163</v>
      </c>
      <c r="G999">
        <f>INDEX(Prices!C:C,MATCH(D999,Prices!B:B,0))*C999</f>
        <v>132.57655723799999</v>
      </c>
    </row>
    <row r="1000" spans="1:7" x14ac:dyDescent="0.3">
      <c r="A1000" t="s">
        <v>5366</v>
      </c>
      <c r="B1000" t="s">
        <v>5367</v>
      </c>
      <c r="C1000">
        <v>3799</v>
      </c>
      <c r="D1000" t="s">
        <v>9</v>
      </c>
      <c r="E1000">
        <v>2.9438979645000001</v>
      </c>
      <c r="F1000" t="s">
        <v>8</v>
      </c>
      <c r="G1000">
        <f>INDEX(Prices!C:C,MATCH(D1000,Prices!B:B,0))*C1000</f>
        <v>1099.8978769999999</v>
      </c>
    </row>
    <row r="1001" spans="1:7" x14ac:dyDescent="0.3">
      <c r="A1001" t="s">
        <v>5368</v>
      </c>
      <c r="B1001" t="s">
        <v>5372</v>
      </c>
      <c r="C1001">
        <v>1.27685</v>
      </c>
      <c r="D1001" t="s">
        <v>1125</v>
      </c>
      <c r="E1001">
        <v>500</v>
      </c>
      <c r="F1001" t="s">
        <v>1202</v>
      </c>
      <c r="G1001">
        <f>INDEX(Prices!C:C,MATCH(D1001,Prices!B:B,0))*C1001</f>
        <v>750.16342035000002</v>
      </c>
    </row>
    <row r="1002" spans="1:7" x14ac:dyDescent="0.3">
      <c r="A1002" t="s">
        <v>5369</v>
      </c>
      <c r="B1002" t="s">
        <v>5372</v>
      </c>
      <c r="C1002">
        <v>96.323400000000007</v>
      </c>
      <c r="D1002" t="s">
        <v>1130</v>
      </c>
      <c r="E1002">
        <v>2.8233329815000001</v>
      </c>
      <c r="F1002" t="s">
        <v>8</v>
      </c>
      <c r="G1002">
        <f>INDEX(Prices!C:C,MATCH(D1002,Prices!B:B,0))*C1002</f>
        <v>1168.1716658400001</v>
      </c>
    </row>
    <row r="1003" spans="1:7" x14ac:dyDescent="0.3">
      <c r="A1003" t="s">
        <v>5370</v>
      </c>
      <c r="B1003" t="s">
        <v>5372</v>
      </c>
      <c r="C1003">
        <v>1.3086</v>
      </c>
      <c r="D1003" t="s">
        <v>1125</v>
      </c>
      <c r="E1003">
        <v>200</v>
      </c>
      <c r="F1003" t="s">
        <v>1163</v>
      </c>
      <c r="G1003">
        <f>INDEX(Prices!C:C,MATCH(D1003,Prices!B:B,0))*C1003</f>
        <v>768.81689459999996</v>
      </c>
    </row>
    <row r="1004" spans="1:7" x14ac:dyDescent="0.3">
      <c r="A1004" t="s">
        <v>5371</v>
      </c>
      <c r="B1004" t="s">
        <v>5372</v>
      </c>
      <c r="C1004">
        <v>3.0398999999999999E-2</v>
      </c>
      <c r="D1004" t="s">
        <v>1125</v>
      </c>
      <c r="E1004">
        <v>1</v>
      </c>
      <c r="F1004" t="s">
        <v>1130</v>
      </c>
      <c r="G1004">
        <f>INDEX(Prices!C:C,MATCH(D1004,Prices!B:B,0))*C1004</f>
        <v>17.859746888999997</v>
      </c>
    </row>
    <row r="1005" spans="1:7" x14ac:dyDescent="0.3">
      <c r="A1005" t="s">
        <v>5373</v>
      </c>
      <c r="B1005" t="s">
        <v>5378</v>
      </c>
      <c r="C1005">
        <v>0.36192000000000002</v>
      </c>
      <c r="D1005" t="s">
        <v>1125</v>
      </c>
      <c r="E1005">
        <v>10</v>
      </c>
      <c r="F1005" t="s">
        <v>975</v>
      </c>
      <c r="G1005">
        <f>INDEX(Prices!C:C,MATCH(D1005,Prices!B:B,0))*C1005</f>
        <v>212.63198112000001</v>
      </c>
    </row>
    <row r="1006" spans="1:7" x14ac:dyDescent="0.3">
      <c r="A1006" t="s">
        <v>5374</v>
      </c>
      <c r="B1006" t="s">
        <v>5378</v>
      </c>
      <c r="C1006">
        <v>0.99999899999999997</v>
      </c>
      <c r="D1006" t="s">
        <v>1224</v>
      </c>
      <c r="E1006">
        <v>0.39893960105999998</v>
      </c>
      <c r="F1006" t="s">
        <v>8</v>
      </c>
      <c r="G1006">
        <f>INDEX(Prices!C:C,MATCH(D1006,Prices!B:B,0))*C1006</f>
        <v>146.751853248</v>
      </c>
    </row>
    <row r="1007" spans="1:7" x14ac:dyDescent="0.3">
      <c r="A1007" t="s">
        <v>5375</v>
      </c>
      <c r="B1007" t="s">
        <v>5378</v>
      </c>
      <c r="C1007">
        <v>0.4</v>
      </c>
      <c r="D1007" t="s">
        <v>1125</v>
      </c>
      <c r="E1007">
        <v>1</v>
      </c>
      <c r="F1007" t="s">
        <v>1224</v>
      </c>
      <c r="G1007">
        <f>INDEX(Prices!C:C,MATCH(D1007,Prices!B:B,0))*C1007</f>
        <v>235.0044</v>
      </c>
    </row>
    <row r="1008" spans="1:7" x14ac:dyDescent="0.3">
      <c r="A1008" t="s">
        <v>5376</v>
      </c>
      <c r="B1008" t="s">
        <v>5378</v>
      </c>
      <c r="C1008">
        <v>7.9974720000000003E-4</v>
      </c>
      <c r="D1008" t="s">
        <v>1125</v>
      </c>
      <c r="E1008">
        <v>1</v>
      </c>
      <c r="F1008" t="s">
        <v>9</v>
      </c>
      <c r="G1008">
        <f>INDEX(Prices!C:C,MATCH(D1008,Prices!B:B,0))*C1008</f>
        <v>0.46986027721919998</v>
      </c>
    </row>
    <row r="1009" spans="1:7" x14ac:dyDescent="0.3">
      <c r="A1009" t="s">
        <v>5377</v>
      </c>
      <c r="B1009" t="s">
        <v>5378</v>
      </c>
      <c r="C1009">
        <v>0.80798446899999998</v>
      </c>
      <c r="D1009" t="s">
        <v>1125</v>
      </c>
      <c r="E1009">
        <v>1000</v>
      </c>
      <c r="F1009" t="s">
        <v>9</v>
      </c>
      <c r="G1009">
        <f>INDEX(Prices!C:C,MATCH(D1009,Prices!B:B,0))*C1009</f>
        <v>474.69976336665894</v>
      </c>
    </row>
    <row r="1010" spans="1:7" x14ac:dyDescent="0.3">
      <c r="A1010" t="s">
        <v>5379</v>
      </c>
      <c r="B1010" t="s">
        <v>5378</v>
      </c>
      <c r="C1010">
        <v>100</v>
      </c>
      <c r="D1010" t="s">
        <v>1526</v>
      </c>
      <c r="E1010">
        <v>0.11652999999999999</v>
      </c>
      <c r="F1010" t="s">
        <v>8</v>
      </c>
      <c r="G1010">
        <f>INDEX(Prices!C:C,MATCH(D1010,Prices!B:B,0))*C1010</f>
        <v>51.747699999999995</v>
      </c>
    </row>
    <row r="1011" spans="1:7" x14ac:dyDescent="0.3">
      <c r="A1011" t="s">
        <v>5380</v>
      </c>
      <c r="B1011" t="s">
        <v>5381</v>
      </c>
      <c r="C1011">
        <v>0.1570920284</v>
      </c>
      <c r="D1011" t="s">
        <v>1125</v>
      </c>
      <c r="E1011">
        <v>195</v>
      </c>
      <c r="F1011" t="s">
        <v>9</v>
      </c>
      <c r="G1011">
        <f>INDEX(Prices!C:C,MATCH(D1011,Prices!B:B,0))*C1011</f>
        <v>92.29329469731239</v>
      </c>
    </row>
    <row r="1012" spans="1:7" x14ac:dyDescent="0.3">
      <c r="A1012" t="s">
        <v>5382</v>
      </c>
      <c r="B1012" t="s">
        <v>5388</v>
      </c>
      <c r="C1012">
        <v>1.6091774274999999</v>
      </c>
      <c r="D1012" t="s">
        <v>1125</v>
      </c>
      <c r="E1012">
        <v>2000</v>
      </c>
      <c r="F1012" t="s">
        <v>9</v>
      </c>
      <c r="G1012">
        <f>INDEX(Prices!C:C,MATCH(D1012,Prices!B:B,0))*C1012</f>
        <v>945.40943960795244</v>
      </c>
    </row>
    <row r="1013" spans="1:7" x14ac:dyDescent="0.3">
      <c r="A1013" t="s">
        <v>5384</v>
      </c>
      <c r="B1013" t="s">
        <v>5388</v>
      </c>
      <c r="C1013">
        <v>1.2023947199999999E-2</v>
      </c>
      <c r="D1013" t="s">
        <v>1125</v>
      </c>
      <c r="E1013">
        <v>15</v>
      </c>
      <c r="F1013" t="s">
        <v>9</v>
      </c>
      <c r="G1013">
        <f>INDEX(Prices!C:C,MATCH(D1013,Prices!B:B,0))*C1013</f>
        <v>7.0642012434191992</v>
      </c>
    </row>
    <row r="1014" spans="1:7" x14ac:dyDescent="0.3">
      <c r="A1014" t="s">
        <v>5385</v>
      </c>
      <c r="B1014" t="s">
        <v>5388</v>
      </c>
      <c r="C1014">
        <v>1.5279499999999999</v>
      </c>
      <c r="D1014" t="s">
        <v>1125</v>
      </c>
      <c r="E1014">
        <v>50</v>
      </c>
      <c r="F1014" t="s">
        <v>1130</v>
      </c>
      <c r="G1014">
        <f>INDEX(Prices!C:C,MATCH(D1014,Prices!B:B,0))*C1014</f>
        <v>897.68743244999985</v>
      </c>
    </row>
    <row r="1015" spans="1:7" x14ac:dyDescent="0.3">
      <c r="A1015" t="s">
        <v>5386</v>
      </c>
      <c r="B1015" t="s">
        <v>5388</v>
      </c>
      <c r="C1015">
        <v>1.9415613800000001E-3</v>
      </c>
      <c r="D1015" t="s">
        <v>1125</v>
      </c>
      <c r="E1015">
        <v>2.222</v>
      </c>
      <c r="F1015" t="s">
        <v>1732</v>
      </c>
      <c r="G1015">
        <f>INDEX(Prices!C:C,MATCH(D1015,Prices!B:B,0))*C1015</f>
        <v>1.14068866792518</v>
      </c>
    </row>
    <row r="1016" spans="1:7" x14ac:dyDescent="0.3">
      <c r="A1016" t="s">
        <v>5387</v>
      </c>
      <c r="B1016" t="s">
        <v>5388</v>
      </c>
      <c r="C1016">
        <v>5.8404870000000001E-3</v>
      </c>
      <c r="D1016" t="s">
        <v>1125</v>
      </c>
      <c r="E1016">
        <v>3.33</v>
      </c>
      <c r="F1016" t="s">
        <v>116</v>
      </c>
      <c r="G1016">
        <f>INDEX(Prices!C:C,MATCH(D1016,Prices!B:B,0))*C1016</f>
        <v>3.4313503578569997</v>
      </c>
    </row>
    <row r="1017" spans="1:7" x14ac:dyDescent="0.3">
      <c r="A1017" t="s">
        <v>5389</v>
      </c>
      <c r="B1017" t="s">
        <v>5398</v>
      </c>
      <c r="C1017">
        <v>9.2662549999999993E-3</v>
      </c>
      <c r="D1017" t="s">
        <v>1125</v>
      </c>
      <c r="E1017">
        <v>5.3</v>
      </c>
      <c r="F1017" t="s">
        <v>116</v>
      </c>
      <c r="G1017">
        <f>INDEX(Prices!C:C,MATCH(D1017,Prices!B:B,0))*C1017</f>
        <v>5.4440267413049996</v>
      </c>
    </row>
    <row r="1018" spans="1:7" x14ac:dyDescent="0.3">
      <c r="A1018" t="s">
        <v>5390</v>
      </c>
      <c r="B1018" t="s">
        <v>5398</v>
      </c>
      <c r="C1018">
        <v>9.9991000000000003</v>
      </c>
      <c r="D1018" t="s">
        <v>855</v>
      </c>
      <c r="E1018">
        <v>0.26387624900000001</v>
      </c>
      <c r="F1018" t="s">
        <v>8</v>
      </c>
      <c r="G1018">
        <f>INDEX(Prices!C:C,MATCH(D1018,Prices!B:B,0))*C1018</f>
        <v>109.38215472</v>
      </c>
    </row>
    <row r="1019" spans="1:7" x14ac:dyDescent="0.3">
      <c r="A1019" t="s">
        <v>5391</v>
      </c>
      <c r="B1019" t="s">
        <v>5398</v>
      </c>
      <c r="C1019">
        <v>9.9998000000000005</v>
      </c>
      <c r="D1019" t="s">
        <v>1130</v>
      </c>
      <c r="E1019">
        <v>0.30397392039999999</v>
      </c>
      <c r="F1019" t="s">
        <v>8</v>
      </c>
      <c r="G1019">
        <f>INDEX(Prices!C:C,MATCH(D1019,Prices!B:B,0))*C1019</f>
        <v>121.27357447999999</v>
      </c>
    </row>
    <row r="1020" spans="1:7" x14ac:dyDescent="0.3">
      <c r="A1020" t="s">
        <v>5392</v>
      </c>
      <c r="B1020" t="s">
        <v>5398</v>
      </c>
      <c r="C1020">
        <v>5.6175000000000001E-3</v>
      </c>
      <c r="D1020" t="s">
        <v>1125</v>
      </c>
      <c r="E1020">
        <v>5</v>
      </c>
      <c r="F1020" t="s">
        <v>1526</v>
      </c>
      <c r="G1020">
        <f>INDEX(Prices!C:C,MATCH(D1020,Prices!B:B,0))*C1020</f>
        <v>3.3003430424999998</v>
      </c>
    </row>
    <row r="1021" spans="1:7" x14ac:dyDescent="0.3">
      <c r="A1021" t="s">
        <v>5393</v>
      </c>
      <c r="B1021" t="s">
        <v>5398</v>
      </c>
      <c r="C1021">
        <v>0.99465199999999998</v>
      </c>
      <c r="D1021" t="s">
        <v>1125</v>
      </c>
      <c r="E1021">
        <v>400</v>
      </c>
      <c r="F1021" t="s">
        <v>277</v>
      </c>
      <c r="G1021">
        <f>INDEX(Prices!C:C,MATCH(D1021,Prices!B:B,0))*C1021</f>
        <v>584.36899117199994</v>
      </c>
    </row>
    <row r="1022" spans="1:7" x14ac:dyDescent="0.3">
      <c r="A1022" t="s">
        <v>5394</v>
      </c>
      <c r="B1022" t="s">
        <v>5398</v>
      </c>
      <c r="C1022">
        <v>1.5166500000000001</v>
      </c>
      <c r="D1022" t="s">
        <v>1125</v>
      </c>
      <c r="E1022">
        <v>50</v>
      </c>
      <c r="F1022" t="s">
        <v>1130</v>
      </c>
      <c r="G1022">
        <f>INDEX(Prices!C:C,MATCH(D1022,Prices!B:B,0))*C1022</f>
        <v>891.04855814999996</v>
      </c>
    </row>
    <row r="1023" spans="1:7" x14ac:dyDescent="0.3">
      <c r="A1023" t="s">
        <v>5395</v>
      </c>
      <c r="B1023" t="s">
        <v>5398</v>
      </c>
      <c r="C1023">
        <v>1.18</v>
      </c>
      <c r="D1023" t="s">
        <v>1125</v>
      </c>
      <c r="E1023">
        <v>500</v>
      </c>
      <c r="F1023" t="s">
        <v>1202</v>
      </c>
      <c r="G1023">
        <f>INDEX(Prices!C:C,MATCH(D1023,Prices!B:B,0))*C1023</f>
        <v>693.26297999999997</v>
      </c>
    </row>
    <row r="1024" spans="1:7" x14ac:dyDescent="0.3">
      <c r="A1024" t="s">
        <v>5396</v>
      </c>
      <c r="B1024" t="s">
        <v>5398</v>
      </c>
      <c r="C1024">
        <v>1.3203499999999999</v>
      </c>
      <c r="D1024" t="s">
        <v>1125</v>
      </c>
      <c r="E1024">
        <v>50</v>
      </c>
      <c r="F1024" t="s">
        <v>855</v>
      </c>
      <c r="G1024">
        <f>INDEX(Prices!C:C,MATCH(D1024,Prices!B:B,0))*C1024</f>
        <v>775.72014884999987</v>
      </c>
    </row>
    <row r="1025" spans="1:7" x14ac:dyDescent="0.3">
      <c r="A1025" t="s">
        <v>5397</v>
      </c>
      <c r="B1025" t="s">
        <v>5405</v>
      </c>
      <c r="C1025">
        <v>1.4975000000000001</v>
      </c>
      <c r="D1025" t="s">
        <v>1125</v>
      </c>
      <c r="E1025">
        <v>50</v>
      </c>
      <c r="F1025" t="s">
        <v>1130</v>
      </c>
      <c r="G1025">
        <f>INDEX(Prices!C:C,MATCH(D1025,Prices!B:B,0))*C1025</f>
        <v>879.79772249999996</v>
      </c>
    </row>
    <row r="1026" spans="1:7" x14ac:dyDescent="0.3">
      <c r="A1026" t="s">
        <v>5399</v>
      </c>
      <c r="B1026" t="s">
        <v>5405</v>
      </c>
      <c r="C1026">
        <v>1.3409711167</v>
      </c>
      <c r="D1026" t="s">
        <v>1125</v>
      </c>
      <c r="E1026">
        <v>50</v>
      </c>
      <c r="F1026" t="s">
        <v>855</v>
      </c>
      <c r="G1026">
        <f>INDEX(Prices!C:C,MATCH(D1026,Prices!B:B,0))*C1026</f>
        <v>787.83528174353364</v>
      </c>
    </row>
    <row r="1027" spans="1:7" x14ac:dyDescent="0.3">
      <c r="A1027" t="s">
        <v>5400</v>
      </c>
      <c r="B1027" t="s">
        <v>5405</v>
      </c>
      <c r="C1027">
        <v>6.867</v>
      </c>
      <c r="D1027" t="s">
        <v>1125</v>
      </c>
      <c r="E1027">
        <v>1000</v>
      </c>
      <c r="F1027" t="s">
        <v>1163</v>
      </c>
      <c r="G1027">
        <f>INDEX(Prices!C:C,MATCH(D1027,Prices!B:B,0))*C1027</f>
        <v>4034.4380369999999</v>
      </c>
    </row>
    <row r="1028" spans="1:7" x14ac:dyDescent="0.3">
      <c r="A1028" t="s">
        <v>5401</v>
      </c>
      <c r="B1028" t="s">
        <v>5405</v>
      </c>
      <c r="C1028">
        <v>9.8201999999999994E-3</v>
      </c>
      <c r="D1028" t="s">
        <v>1125</v>
      </c>
      <c r="E1028">
        <v>15</v>
      </c>
      <c r="F1028" t="s">
        <v>1222</v>
      </c>
      <c r="G1028">
        <f>INDEX(Prices!C:C,MATCH(D1028,Prices!B:B,0))*C1028</f>
        <v>5.7694755221999996</v>
      </c>
    </row>
    <row r="1029" spans="1:7" x14ac:dyDescent="0.3">
      <c r="A1029" t="s">
        <v>5402</v>
      </c>
      <c r="B1029" t="s">
        <v>5405</v>
      </c>
      <c r="C1029">
        <v>3.4319999999999999</v>
      </c>
      <c r="D1029" t="s">
        <v>1125</v>
      </c>
      <c r="E1029">
        <v>500</v>
      </c>
      <c r="F1029" t="s">
        <v>1163</v>
      </c>
      <c r="G1029">
        <f>INDEX(Prices!C:C,MATCH(D1029,Prices!B:B,0))*C1029</f>
        <v>2016.3377519999999</v>
      </c>
    </row>
    <row r="1030" spans="1:7" x14ac:dyDescent="0.3">
      <c r="A1030" t="s">
        <v>5403</v>
      </c>
      <c r="B1030" t="s">
        <v>5405</v>
      </c>
      <c r="C1030">
        <v>3.4249999999999998</v>
      </c>
      <c r="D1030" t="s">
        <v>1125</v>
      </c>
      <c r="E1030">
        <v>500</v>
      </c>
      <c r="F1030" t="s">
        <v>1163</v>
      </c>
      <c r="G1030">
        <f>INDEX(Prices!C:C,MATCH(D1030,Prices!B:B,0))*C1030</f>
        <v>2012.2251749999998</v>
      </c>
    </row>
    <row r="1031" spans="1:7" x14ac:dyDescent="0.3">
      <c r="A1031" t="s">
        <v>5404</v>
      </c>
      <c r="B1031" t="s">
        <v>5405</v>
      </c>
      <c r="C1031">
        <v>6.0006000000000004</v>
      </c>
      <c r="D1031" t="s">
        <v>9</v>
      </c>
      <c r="E1031">
        <v>4.7320692000000003E-3</v>
      </c>
      <c r="F1031" t="s">
        <v>8</v>
      </c>
      <c r="G1031">
        <f>INDEX(Prices!C:C,MATCH(D1031,Prices!B:B,0))*C1031</f>
        <v>1.7373117138</v>
      </c>
    </row>
    <row r="1032" spans="1:7" x14ac:dyDescent="0.3">
      <c r="A1032" t="s">
        <v>5406</v>
      </c>
      <c r="B1032" t="s">
        <v>5405</v>
      </c>
      <c r="C1032">
        <v>4.025448E-3</v>
      </c>
      <c r="D1032" t="s">
        <v>1125</v>
      </c>
      <c r="E1032">
        <v>5</v>
      </c>
      <c r="F1032" t="s">
        <v>9</v>
      </c>
      <c r="G1032">
        <f>INDEX(Prices!C:C,MATCH(D1032,Prices!B:B,0))*C1032</f>
        <v>2.3649949799279999</v>
      </c>
    </row>
    <row r="1033" spans="1:7" x14ac:dyDescent="0.3">
      <c r="A1033" t="s">
        <v>5407</v>
      </c>
      <c r="B1033" t="s">
        <v>5414</v>
      </c>
      <c r="C1033">
        <v>1.6054418E-3</v>
      </c>
      <c r="D1033" t="s">
        <v>1125</v>
      </c>
      <c r="E1033">
        <v>2</v>
      </c>
      <c r="F1033" t="s">
        <v>9</v>
      </c>
      <c r="G1033">
        <f>INDEX(Prices!C:C,MATCH(D1033,Prices!B:B,0))*C1033</f>
        <v>0.9432147173598</v>
      </c>
    </row>
    <row r="1034" spans="1:7" x14ac:dyDescent="0.3">
      <c r="A1034" t="s">
        <v>5408</v>
      </c>
      <c r="B1034" t="s">
        <v>5414</v>
      </c>
      <c r="C1034">
        <v>22.963999999999999</v>
      </c>
      <c r="D1034" t="s">
        <v>9</v>
      </c>
      <c r="E1034">
        <v>1.8142067800000002E-2</v>
      </c>
      <c r="F1034" t="s">
        <v>8</v>
      </c>
      <c r="G1034">
        <f>INDEX(Prices!C:C,MATCH(D1034,Prices!B:B,0))*C1034</f>
        <v>6.6486061719999991</v>
      </c>
    </row>
    <row r="1035" spans="1:7" x14ac:dyDescent="0.3">
      <c r="A1035" t="s">
        <v>5409</v>
      </c>
      <c r="B1035" t="s">
        <v>5414</v>
      </c>
      <c r="C1035">
        <v>7.1231999999999997E-3</v>
      </c>
      <c r="D1035" t="s">
        <v>1125</v>
      </c>
      <c r="E1035">
        <v>1.1200000000000001</v>
      </c>
      <c r="F1035" t="s">
        <v>1150</v>
      </c>
      <c r="G1035">
        <f>INDEX(Prices!C:C,MATCH(D1035,Prices!B:B,0))*C1035</f>
        <v>4.1849583551999991</v>
      </c>
    </row>
    <row r="1036" spans="1:7" x14ac:dyDescent="0.3">
      <c r="A1036" t="s">
        <v>5410</v>
      </c>
      <c r="B1036" t="s">
        <v>5414</v>
      </c>
      <c r="C1036">
        <v>2.9589999999999998E-3</v>
      </c>
      <c r="D1036" t="s">
        <v>1125</v>
      </c>
      <c r="E1036">
        <v>1.1000000000000001</v>
      </c>
      <c r="F1036" t="s">
        <v>2264</v>
      </c>
      <c r="G1036">
        <f>INDEX(Prices!C:C,MATCH(D1036,Prices!B:B,0))*C1036</f>
        <v>1.7384450489999999</v>
      </c>
    </row>
    <row r="1037" spans="1:7" x14ac:dyDescent="0.3">
      <c r="A1037" t="s">
        <v>5411</v>
      </c>
      <c r="B1037" t="s">
        <v>5414</v>
      </c>
      <c r="C1037">
        <v>5.33</v>
      </c>
      <c r="D1037" t="s">
        <v>1125</v>
      </c>
      <c r="E1037">
        <v>200</v>
      </c>
      <c r="F1037" t="s">
        <v>855</v>
      </c>
      <c r="G1037">
        <f>INDEX(Prices!C:C,MATCH(D1037,Prices!B:B,0))*C1037</f>
        <v>3131.43363</v>
      </c>
    </row>
    <row r="1038" spans="1:7" x14ac:dyDescent="0.3">
      <c r="A1038" t="s">
        <v>5412</v>
      </c>
      <c r="B1038" t="s">
        <v>5414</v>
      </c>
      <c r="C1038">
        <v>3.034864E-3</v>
      </c>
      <c r="D1038" t="s">
        <v>1125</v>
      </c>
      <c r="E1038">
        <v>1.1200000000000001</v>
      </c>
      <c r="F1038" t="s">
        <v>2264</v>
      </c>
      <c r="G1038">
        <f>INDEX(Prices!C:C,MATCH(D1038,Prices!B:B,0))*C1038</f>
        <v>1.7830159835039998</v>
      </c>
    </row>
    <row r="1039" spans="1:7" x14ac:dyDescent="0.3">
      <c r="A1039" t="s">
        <v>5413</v>
      </c>
      <c r="B1039" t="s">
        <v>5414</v>
      </c>
      <c r="C1039">
        <v>3</v>
      </c>
      <c r="D1039" t="s">
        <v>1526</v>
      </c>
      <c r="E1039">
        <v>3.3065999999999998E-3</v>
      </c>
      <c r="F1039" t="s">
        <v>8</v>
      </c>
      <c r="G1039">
        <f>INDEX(Prices!C:C,MATCH(D1039,Prices!B:B,0))*C1039</f>
        <v>1.5524309999999999</v>
      </c>
    </row>
    <row r="1040" spans="1:7" x14ac:dyDescent="0.3">
      <c r="A1040" t="s">
        <v>5415</v>
      </c>
      <c r="B1040" t="s">
        <v>5421</v>
      </c>
      <c r="C1040">
        <v>2.4811999999999999</v>
      </c>
      <c r="D1040" t="s">
        <v>1526</v>
      </c>
      <c r="E1040">
        <v>2.7357711200000001E-3</v>
      </c>
      <c r="F1040" t="s">
        <v>8</v>
      </c>
      <c r="G1040">
        <f>INDEX(Prices!C:C,MATCH(D1040,Prices!B:B,0))*C1040</f>
        <v>1.2839639323999998</v>
      </c>
    </row>
    <row r="1041" spans="1:7" x14ac:dyDescent="0.3">
      <c r="A1041" t="s">
        <v>5416</v>
      </c>
      <c r="B1041" t="s">
        <v>5421</v>
      </c>
      <c r="C1041">
        <v>6.3815399999999998E-3</v>
      </c>
      <c r="D1041" t="s">
        <v>1125</v>
      </c>
      <c r="E1041">
        <v>66</v>
      </c>
      <c r="F1041" t="s">
        <v>1807</v>
      </c>
      <c r="G1041">
        <f>INDEX(Prices!C:C,MATCH(D1041,Prices!B:B,0))*C1041</f>
        <v>3.7492249469399996</v>
      </c>
    </row>
    <row r="1042" spans="1:7" x14ac:dyDescent="0.3">
      <c r="A1042" t="s">
        <v>5417</v>
      </c>
      <c r="B1042" t="s">
        <v>5421</v>
      </c>
      <c r="C1042">
        <v>2.2436700000000001E-3</v>
      </c>
      <c r="D1042" t="s">
        <v>1125</v>
      </c>
      <c r="E1042">
        <v>33</v>
      </c>
      <c r="F1042" t="s">
        <v>731</v>
      </c>
      <c r="G1042">
        <f>INDEX(Prices!C:C,MATCH(D1042,Prices!B:B,0))*C1042</f>
        <v>1.3181808053699999</v>
      </c>
    </row>
    <row r="1043" spans="1:7" x14ac:dyDescent="0.3">
      <c r="A1043" t="s">
        <v>5418</v>
      </c>
      <c r="B1043" t="s">
        <v>5421</v>
      </c>
      <c r="C1043">
        <v>10.866899999999999</v>
      </c>
      <c r="D1043" t="s">
        <v>1526</v>
      </c>
      <c r="E1043">
        <v>1.1990537460000001E-2</v>
      </c>
      <c r="F1043" t="s">
        <v>8</v>
      </c>
      <c r="G1043">
        <f>INDEX(Prices!C:C,MATCH(D1043,Prices!B:B,0))*C1043</f>
        <v>5.6233708112999992</v>
      </c>
    </row>
    <row r="1044" spans="1:7" x14ac:dyDescent="0.3">
      <c r="A1044" t="s">
        <v>5419</v>
      </c>
      <c r="B1044" t="s">
        <v>5421</v>
      </c>
      <c r="C1044">
        <v>1.1176999999999999</v>
      </c>
      <c r="D1044" t="s">
        <v>1425</v>
      </c>
      <c r="E1044">
        <v>0.17745246759800001</v>
      </c>
      <c r="F1044" t="s">
        <v>8</v>
      </c>
      <c r="G1044">
        <f>INDEX(Prices!C:C,MATCH(D1044,Prices!B:B,0))*C1044</f>
        <v>78.860664740000004</v>
      </c>
    </row>
    <row r="1045" spans="1:7" x14ac:dyDescent="0.3">
      <c r="A1045" t="s">
        <v>5420</v>
      </c>
      <c r="B1045" t="s">
        <v>5421</v>
      </c>
      <c r="C1045">
        <v>2.6485999999999999E-2</v>
      </c>
      <c r="D1045" t="s">
        <v>1125</v>
      </c>
      <c r="E1045">
        <v>1</v>
      </c>
      <c r="F1045" t="s">
        <v>855</v>
      </c>
      <c r="G1045">
        <f>INDEX(Prices!C:C,MATCH(D1045,Prices!B:B,0))*C1045</f>
        <v>15.560816345999999</v>
      </c>
    </row>
    <row r="1046" spans="1:7" x14ac:dyDescent="0.3">
      <c r="A1046" t="s">
        <v>5422</v>
      </c>
      <c r="B1046" t="s">
        <v>5421</v>
      </c>
      <c r="C1046">
        <v>2.01178934E-2</v>
      </c>
      <c r="D1046" t="s">
        <v>1125</v>
      </c>
      <c r="E1046">
        <v>25</v>
      </c>
      <c r="F1046" t="s">
        <v>9</v>
      </c>
      <c r="G1046">
        <f>INDEX(Prices!C:C,MATCH(D1046,Prices!B:B,0))*C1046</f>
        <v>11.819483669327399</v>
      </c>
    </row>
    <row r="1047" spans="1:7" x14ac:dyDescent="0.3">
      <c r="A1047" t="s">
        <v>5423</v>
      </c>
      <c r="B1047" t="s">
        <v>5421</v>
      </c>
      <c r="C1047">
        <v>2.4141472000000001E-2</v>
      </c>
      <c r="D1047" t="s">
        <v>1125</v>
      </c>
      <c r="E1047">
        <v>30</v>
      </c>
      <c r="F1047" t="s">
        <v>9</v>
      </c>
      <c r="G1047">
        <f>INDEX(Prices!C:C,MATCH(D1047,Prices!B:B,0))*C1047</f>
        <v>14.183380356192</v>
      </c>
    </row>
    <row r="1048" spans="1:7" x14ac:dyDescent="0.3">
      <c r="A1048" t="s">
        <v>5424</v>
      </c>
      <c r="B1048" t="s">
        <v>5426</v>
      </c>
      <c r="C1048">
        <v>0.17782200000000001</v>
      </c>
      <c r="D1048" t="s">
        <v>1125</v>
      </c>
      <c r="E1048">
        <v>675</v>
      </c>
      <c r="F1048" t="s">
        <v>1212</v>
      </c>
      <c r="G1048">
        <f>INDEX(Prices!C:C,MATCH(D1048,Prices!B:B,0))*C1048</f>
        <v>104.47238104199999</v>
      </c>
    </row>
    <row r="1049" spans="1:7" x14ac:dyDescent="0.3">
      <c r="A1049" t="s">
        <v>5425</v>
      </c>
      <c r="B1049" t="s">
        <v>5428</v>
      </c>
      <c r="C1049">
        <v>1.944775E-2</v>
      </c>
      <c r="D1049" t="s">
        <v>1125</v>
      </c>
      <c r="E1049">
        <v>17.5</v>
      </c>
      <c r="F1049" t="s">
        <v>1526</v>
      </c>
      <c r="G1049">
        <f>INDEX(Prices!C:C,MATCH(D1049,Prices!B:B,0))*C1049</f>
        <v>11.425767050249998</v>
      </c>
    </row>
    <row r="1050" spans="1:7" x14ac:dyDescent="0.3">
      <c r="A1050" t="s">
        <v>5427</v>
      </c>
      <c r="B1050" t="s">
        <v>5434</v>
      </c>
      <c r="C1050">
        <v>6.38045E-2</v>
      </c>
      <c r="D1050" t="s">
        <v>1125</v>
      </c>
      <c r="E1050">
        <v>10</v>
      </c>
      <c r="F1050" t="s">
        <v>1150</v>
      </c>
      <c r="G1050">
        <f>INDEX(Prices!C:C,MATCH(D1050,Prices!B:B,0))*C1050</f>
        <v>37.485845599499996</v>
      </c>
    </row>
    <row r="1051" spans="1:7" x14ac:dyDescent="0.3">
      <c r="A1051" t="s">
        <v>5429</v>
      </c>
      <c r="B1051" t="s">
        <v>5434</v>
      </c>
      <c r="C1051">
        <v>0.9738</v>
      </c>
      <c r="D1051" t="s">
        <v>855</v>
      </c>
      <c r="E1051">
        <v>2.5942032E-2</v>
      </c>
      <c r="F1051" t="s">
        <v>8</v>
      </c>
      <c r="G1051">
        <f>INDEX(Prices!C:C,MATCH(D1051,Prices!B:B,0))*C1051</f>
        <v>10.65259296</v>
      </c>
    </row>
    <row r="1052" spans="1:7" x14ac:dyDescent="0.3">
      <c r="A1052" t="s">
        <v>5430</v>
      </c>
      <c r="B1052" t="s">
        <v>5434</v>
      </c>
      <c r="C1052">
        <v>0.49199359999999998</v>
      </c>
      <c r="D1052" t="s">
        <v>1125</v>
      </c>
      <c r="E1052">
        <v>8</v>
      </c>
      <c r="F1052" t="s">
        <v>1087</v>
      </c>
      <c r="G1052">
        <f>INDEX(Prices!C:C,MATCH(D1052,Prices!B:B,0))*C1052</f>
        <v>289.05165192959998</v>
      </c>
    </row>
    <row r="1053" spans="1:7" x14ac:dyDescent="0.3">
      <c r="A1053" t="s">
        <v>5431</v>
      </c>
      <c r="B1053" t="s">
        <v>5434</v>
      </c>
      <c r="C1053">
        <v>2.6478999999999999E-2</v>
      </c>
      <c r="D1053" t="s">
        <v>1125</v>
      </c>
      <c r="E1053">
        <v>1</v>
      </c>
      <c r="F1053" t="s">
        <v>855</v>
      </c>
      <c r="G1053">
        <f>INDEX(Prices!C:C,MATCH(D1053,Prices!B:B,0))*C1053</f>
        <v>15.556703768999999</v>
      </c>
    </row>
    <row r="1054" spans="1:7" x14ac:dyDescent="0.3">
      <c r="A1054" t="s">
        <v>5432</v>
      </c>
      <c r="B1054" t="s">
        <v>5434</v>
      </c>
      <c r="C1054">
        <v>6.3351599999999994E-2</v>
      </c>
      <c r="D1054" t="s">
        <v>1125</v>
      </c>
      <c r="E1054">
        <v>10</v>
      </c>
      <c r="F1054" t="s">
        <v>1150</v>
      </c>
      <c r="G1054">
        <f>INDEX(Prices!C:C,MATCH(D1054,Prices!B:B,0))*C1054</f>
        <v>37.219761867599992</v>
      </c>
    </row>
    <row r="1055" spans="1:7" x14ac:dyDescent="0.3">
      <c r="A1055" t="s">
        <v>5433</v>
      </c>
      <c r="B1055" t="s">
        <v>5434</v>
      </c>
      <c r="C1055">
        <v>2.4273747000000002E-3</v>
      </c>
      <c r="D1055" t="s">
        <v>1125</v>
      </c>
      <c r="E1055">
        <v>3</v>
      </c>
      <c r="F1055" t="s">
        <v>9</v>
      </c>
      <c r="G1055">
        <f>INDEX(Prices!C:C,MATCH(D1055,Prices!B:B,0))*C1055</f>
        <v>1.4261093373717</v>
      </c>
    </row>
    <row r="1056" spans="1:7" x14ac:dyDescent="0.3">
      <c r="A1056" t="s">
        <v>5435</v>
      </c>
      <c r="B1056" t="s">
        <v>5434</v>
      </c>
      <c r="C1056">
        <v>50</v>
      </c>
      <c r="D1056" t="s">
        <v>1130</v>
      </c>
      <c r="E1056">
        <v>1.3839999999999999</v>
      </c>
      <c r="F1056" t="s">
        <v>8</v>
      </c>
      <c r="G1056">
        <f>INDEX(Prices!C:C,MATCH(D1056,Prices!B:B,0))*C1056</f>
        <v>606.38</v>
      </c>
    </row>
    <row r="1057" spans="1:7" x14ac:dyDescent="0.3">
      <c r="A1057" t="s">
        <v>5436</v>
      </c>
      <c r="B1057" t="s">
        <v>5443</v>
      </c>
      <c r="C1057">
        <v>8.1016390699999996E-2</v>
      </c>
      <c r="D1057" t="s">
        <v>1125</v>
      </c>
      <c r="E1057">
        <v>100</v>
      </c>
      <c r="F1057" t="s">
        <v>9</v>
      </c>
      <c r="G1057">
        <f>INDEX(Prices!C:C,MATCH(D1057,Prices!B:B,0))*C1057</f>
        <v>47.598020716547694</v>
      </c>
    </row>
    <row r="1058" spans="1:7" x14ac:dyDescent="0.3">
      <c r="A1058" t="s">
        <v>5437</v>
      </c>
      <c r="B1058" t="s">
        <v>5443</v>
      </c>
      <c r="C1058">
        <v>4.0416410799999997E-2</v>
      </c>
      <c r="D1058" t="s">
        <v>1125</v>
      </c>
      <c r="E1058">
        <v>50</v>
      </c>
      <c r="F1058" t="s">
        <v>9</v>
      </c>
      <c r="G1058">
        <f>INDEX(Prices!C:C,MATCH(D1058,Prices!B:B,0))*C1058</f>
        <v>23.745085925518797</v>
      </c>
    </row>
    <row r="1059" spans="1:7" x14ac:dyDescent="0.3">
      <c r="A1059" t="s">
        <v>5438</v>
      </c>
      <c r="B1059" t="s">
        <v>5443</v>
      </c>
      <c r="C1059">
        <v>3</v>
      </c>
      <c r="D1059" t="s">
        <v>1130</v>
      </c>
      <c r="E1059">
        <v>8.3112000000000005E-2</v>
      </c>
      <c r="F1059" t="s">
        <v>8</v>
      </c>
      <c r="G1059">
        <f>INDEX(Prices!C:C,MATCH(D1059,Prices!B:B,0))*C1059</f>
        <v>36.382799999999996</v>
      </c>
    </row>
    <row r="1060" spans="1:7" x14ac:dyDescent="0.3">
      <c r="A1060" t="s">
        <v>5439</v>
      </c>
      <c r="B1060" t="s">
        <v>5443</v>
      </c>
      <c r="C1060">
        <v>1.75197E-3</v>
      </c>
      <c r="D1060" t="s">
        <v>1125</v>
      </c>
      <c r="E1060">
        <v>1</v>
      </c>
      <c r="F1060" t="s">
        <v>116</v>
      </c>
      <c r="G1060">
        <f>INDEX(Prices!C:C,MATCH(D1060,Prices!B:B,0))*C1060</f>
        <v>1.02930164667</v>
      </c>
    </row>
    <row r="1061" spans="1:7" x14ac:dyDescent="0.3">
      <c r="A1061" t="s">
        <v>5440</v>
      </c>
      <c r="B1061" t="s">
        <v>5443</v>
      </c>
      <c r="C1061">
        <v>8.1485601500000004E-2</v>
      </c>
      <c r="D1061" t="s">
        <v>1125</v>
      </c>
      <c r="E1061">
        <v>100</v>
      </c>
      <c r="F1061" t="s">
        <v>9</v>
      </c>
      <c r="G1061">
        <f>INDEX(Prices!C:C,MATCH(D1061,Prices!B:B,0))*C1061</f>
        <v>47.873687222866501</v>
      </c>
    </row>
    <row r="1062" spans="1:7" x14ac:dyDescent="0.3">
      <c r="A1062" t="s">
        <v>5441</v>
      </c>
      <c r="B1062" t="s">
        <v>5443</v>
      </c>
      <c r="C1062">
        <v>8.1485601500000004E-2</v>
      </c>
      <c r="D1062" t="s">
        <v>1125</v>
      </c>
      <c r="E1062">
        <v>100</v>
      </c>
      <c r="F1062" t="s">
        <v>9</v>
      </c>
      <c r="G1062">
        <f>INDEX(Prices!C:C,MATCH(D1062,Prices!B:B,0))*C1062</f>
        <v>47.873687222866501</v>
      </c>
    </row>
    <row r="1063" spans="1:7" x14ac:dyDescent="0.3">
      <c r="A1063" t="s">
        <v>5442</v>
      </c>
      <c r="B1063" t="s">
        <v>5443</v>
      </c>
      <c r="C1063">
        <v>6.4939999999999998E-2</v>
      </c>
      <c r="D1063" t="s">
        <v>1125</v>
      </c>
      <c r="E1063">
        <v>100</v>
      </c>
      <c r="F1063" t="s">
        <v>1222</v>
      </c>
      <c r="G1063">
        <f>INDEX(Prices!C:C,MATCH(D1063,Prices!B:B,0))*C1063</f>
        <v>38.152964339999997</v>
      </c>
    </row>
    <row r="1064" spans="1:7" x14ac:dyDescent="0.3">
      <c r="A1064" t="s">
        <v>5444</v>
      </c>
      <c r="B1064" t="s">
        <v>5449</v>
      </c>
      <c r="C1064">
        <v>7.3597999999999997E-2</v>
      </c>
      <c r="D1064" t="s">
        <v>1125</v>
      </c>
      <c r="E1064">
        <v>700</v>
      </c>
      <c r="F1064" t="s">
        <v>1807</v>
      </c>
      <c r="G1064">
        <f>INDEX(Prices!C:C,MATCH(D1064,Prices!B:B,0))*C1064</f>
        <v>43.239634577999993</v>
      </c>
    </row>
    <row r="1065" spans="1:7" x14ac:dyDescent="0.3">
      <c r="A1065" t="s">
        <v>5446</v>
      </c>
      <c r="B1065" t="s">
        <v>5449</v>
      </c>
      <c r="C1065">
        <v>1.0514000000000001E-2</v>
      </c>
      <c r="D1065" t="s">
        <v>1125</v>
      </c>
      <c r="E1065">
        <v>100</v>
      </c>
      <c r="F1065" t="s">
        <v>1807</v>
      </c>
      <c r="G1065">
        <f>INDEX(Prices!C:C,MATCH(D1065,Prices!B:B,0))*C1065</f>
        <v>6.1770906539999997</v>
      </c>
    </row>
    <row r="1066" spans="1:7" x14ac:dyDescent="0.3">
      <c r="A1066" t="s">
        <v>5447</v>
      </c>
      <c r="B1066" t="s">
        <v>5449</v>
      </c>
      <c r="C1066">
        <v>0.32524317289999999</v>
      </c>
      <c r="D1066" t="s">
        <v>1125</v>
      </c>
      <c r="E1066">
        <v>400</v>
      </c>
      <c r="F1066" t="s">
        <v>9</v>
      </c>
      <c r="G1066">
        <f>INDEX(Prices!C:C,MATCH(D1066,Prices!B:B,0))*C1066</f>
        <v>191.08394175365189</v>
      </c>
    </row>
    <row r="1067" spans="1:7" x14ac:dyDescent="0.3">
      <c r="A1067" t="s">
        <v>5448</v>
      </c>
      <c r="B1067" t="s">
        <v>5449</v>
      </c>
      <c r="C1067">
        <v>2.7843E-2</v>
      </c>
      <c r="D1067" t="s">
        <v>1125</v>
      </c>
      <c r="E1067">
        <v>1</v>
      </c>
      <c r="F1067" t="s">
        <v>1130</v>
      </c>
      <c r="G1067">
        <f>INDEX(Prices!C:C,MATCH(D1067,Prices!B:B,0))*C1067</f>
        <v>16.358068772999999</v>
      </c>
    </row>
    <row r="1068" spans="1:7" x14ac:dyDescent="0.3">
      <c r="A1068" t="s">
        <v>5450</v>
      </c>
      <c r="B1068" t="s">
        <v>5452</v>
      </c>
      <c r="C1068">
        <v>99</v>
      </c>
      <c r="D1068" t="s">
        <v>9</v>
      </c>
      <c r="E1068">
        <v>7.8483476400000002E-2</v>
      </c>
      <c r="F1068" t="s">
        <v>8</v>
      </c>
      <c r="G1068">
        <f>INDEX(Prices!C:C,MATCH(D1068,Prices!B:B,0))*C1068</f>
        <v>28.662776999999998</v>
      </c>
    </row>
    <row r="1069" spans="1:7" x14ac:dyDescent="0.3">
      <c r="A1069" t="s">
        <v>5451</v>
      </c>
      <c r="B1069" t="s">
        <v>5452</v>
      </c>
      <c r="C1069">
        <v>12.5678</v>
      </c>
      <c r="D1069" t="s">
        <v>9</v>
      </c>
      <c r="E1069">
        <v>9.9888111999999994E-3</v>
      </c>
      <c r="F1069" t="s">
        <v>8</v>
      </c>
      <c r="G1069">
        <f>INDEX(Prices!C:C,MATCH(D1069,Prices!B:B,0))*C1069</f>
        <v>3.6386671593999997</v>
      </c>
    </row>
    <row r="1070" spans="1:7" x14ac:dyDescent="0.3">
      <c r="A1070" t="s">
        <v>5453</v>
      </c>
      <c r="B1070" t="s">
        <v>5452</v>
      </c>
      <c r="C1070">
        <v>8.1224640000000001E-2</v>
      </c>
      <c r="D1070" t="s">
        <v>1125</v>
      </c>
      <c r="E1070">
        <v>100</v>
      </c>
      <c r="F1070" t="s">
        <v>9</v>
      </c>
      <c r="G1070">
        <f>INDEX(Prices!C:C,MATCH(D1070,Prices!B:B,0))*C1070</f>
        <v>47.720369471039994</v>
      </c>
    </row>
    <row r="1071" spans="1:7" x14ac:dyDescent="0.3">
      <c r="A1071" t="s">
        <v>5454</v>
      </c>
      <c r="B1071" t="s">
        <v>5452</v>
      </c>
      <c r="C1071">
        <v>0.65695000000000003</v>
      </c>
      <c r="D1071" t="s">
        <v>1125</v>
      </c>
      <c r="E1071">
        <v>25</v>
      </c>
      <c r="F1071" t="s">
        <v>855</v>
      </c>
      <c r="G1071">
        <f>INDEX(Prices!C:C,MATCH(D1071,Prices!B:B,0))*C1071</f>
        <v>385.96535145000001</v>
      </c>
    </row>
    <row r="1072" spans="1:7" x14ac:dyDescent="0.3">
      <c r="A1072" t="s">
        <v>5455</v>
      </c>
      <c r="B1072" t="s">
        <v>5460</v>
      </c>
      <c r="C1072">
        <v>4788.4188000000004</v>
      </c>
      <c r="D1072" t="s">
        <v>1807</v>
      </c>
      <c r="E1072">
        <v>0.48884967529200002</v>
      </c>
      <c r="F1072" t="s">
        <v>8</v>
      </c>
      <c r="G1072">
        <f>INDEX(Prices!C:C,MATCH(D1072,Prices!B:B,0))*C1072</f>
        <v>151.65353297292003</v>
      </c>
    </row>
    <row r="1073" spans="1:7" x14ac:dyDescent="0.3">
      <c r="A1073" t="s">
        <v>5456</v>
      </c>
      <c r="B1073" t="s">
        <v>5460</v>
      </c>
      <c r="C1073">
        <v>3.0900150000000002</v>
      </c>
      <c r="D1073" t="s">
        <v>1125</v>
      </c>
      <c r="E1073">
        <v>4500</v>
      </c>
      <c r="F1073" t="s">
        <v>1222</v>
      </c>
      <c r="G1073">
        <f>INDEX(Prices!C:C,MATCH(D1073,Prices!B:B,0))*C1073</f>
        <v>1815.417802665</v>
      </c>
    </row>
    <row r="1074" spans="1:7" x14ac:dyDescent="0.3">
      <c r="A1074" t="s">
        <v>5457</v>
      </c>
      <c r="B1074" t="s">
        <v>5460</v>
      </c>
      <c r="C1074">
        <v>1.4634212504999999</v>
      </c>
      <c r="D1074" t="s">
        <v>1125</v>
      </c>
      <c r="E1074">
        <v>1800</v>
      </c>
      <c r="F1074" t="s">
        <v>9</v>
      </c>
      <c r="G1074">
        <f>INDEX(Prices!C:C,MATCH(D1074,Prices!B:B,0))*C1074</f>
        <v>859.77608230250542</v>
      </c>
    </row>
    <row r="1075" spans="1:7" x14ac:dyDescent="0.3">
      <c r="A1075" t="s">
        <v>5458</v>
      </c>
      <c r="B1075" t="s">
        <v>5460</v>
      </c>
      <c r="C1075">
        <v>555</v>
      </c>
      <c r="D1075" t="s">
        <v>1222</v>
      </c>
      <c r="E1075">
        <v>0.3701739</v>
      </c>
      <c r="F1075" t="s">
        <v>8</v>
      </c>
      <c r="G1075">
        <f>INDEX(Prices!C:C,MATCH(D1075,Prices!B:B,0))*C1075</f>
        <v>171.436725</v>
      </c>
    </row>
    <row r="1076" spans="1:7" x14ac:dyDescent="0.3">
      <c r="A1076" t="s">
        <v>5459</v>
      </c>
      <c r="B1076" t="s">
        <v>5460</v>
      </c>
      <c r="C1076">
        <v>10000</v>
      </c>
      <c r="D1076" t="s">
        <v>9</v>
      </c>
      <c r="E1076">
        <v>7.9390000000000001</v>
      </c>
      <c r="F1076" t="s">
        <v>8</v>
      </c>
      <c r="G1076">
        <f>INDEX(Prices!C:C,MATCH(D1076,Prices!B:B,0))*C1076</f>
        <v>2895.2299999999996</v>
      </c>
    </row>
    <row r="1077" spans="1:7" x14ac:dyDescent="0.3">
      <c r="A1077" t="s">
        <v>5461</v>
      </c>
      <c r="B1077" t="s">
        <v>5460</v>
      </c>
      <c r="C1077">
        <v>1.6160000000000001</v>
      </c>
      <c r="D1077" t="s">
        <v>1125</v>
      </c>
      <c r="E1077">
        <v>2000</v>
      </c>
      <c r="F1077" t="s">
        <v>9</v>
      </c>
      <c r="G1077">
        <f>INDEX(Prices!C:C,MATCH(D1077,Prices!B:B,0))*C1077</f>
        <v>949.417776</v>
      </c>
    </row>
    <row r="1078" spans="1:7" x14ac:dyDescent="0.3">
      <c r="A1078" t="s">
        <v>5462</v>
      </c>
      <c r="B1078" t="s">
        <v>5460</v>
      </c>
      <c r="C1078">
        <v>1.034205</v>
      </c>
      <c r="D1078" t="s">
        <v>1125</v>
      </c>
      <c r="E1078">
        <v>1500</v>
      </c>
      <c r="F1078" t="s">
        <v>1222</v>
      </c>
      <c r="G1078">
        <f>INDEX(Prices!C:C,MATCH(D1078,Prices!B:B,0))*C1078</f>
        <v>607.60681375499996</v>
      </c>
    </row>
    <row r="1079" spans="1:7" x14ac:dyDescent="0.3">
      <c r="A1079" t="s">
        <v>5463</v>
      </c>
      <c r="B1079" t="s">
        <v>5465</v>
      </c>
      <c r="C1079">
        <v>100.1999</v>
      </c>
      <c r="D1079" t="s">
        <v>1130</v>
      </c>
      <c r="E1079">
        <v>2.7220304834000002</v>
      </c>
      <c r="F1079" t="s">
        <v>8</v>
      </c>
      <c r="G1079">
        <f>INDEX(Prices!C:C,MATCH(D1079,Prices!B:B,0))*C1079</f>
        <v>1215.18430724</v>
      </c>
    </row>
    <row r="1080" spans="1:7" x14ac:dyDescent="0.3">
      <c r="A1080" t="s">
        <v>5464</v>
      </c>
      <c r="B1080" t="s">
        <v>5465</v>
      </c>
      <c r="C1080">
        <v>0.69010000000000005</v>
      </c>
      <c r="D1080" t="s">
        <v>1125</v>
      </c>
      <c r="E1080">
        <v>100</v>
      </c>
      <c r="F1080" t="s">
        <v>1163</v>
      </c>
      <c r="G1080">
        <f>INDEX(Prices!C:C,MATCH(D1080,Prices!B:B,0))*C1080</f>
        <v>405.44134109999999</v>
      </c>
    </row>
    <row r="1081" spans="1:7" x14ac:dyDescent="0.3">
      <c r="A1081" t="s">
        <v>5466</v>
      </c>
      <c r="B1081" t="s">
        <v>6390</v>
      </c>
      <c r="C1081">
        <v>6.6966999999999999E-3</v>
      </c>
      <c r="D1081" t="s">
        <v>1125</v>
      </c>
      <c r="E1081">
        <v>10</v>
      </c>
      <c r="F1081" t="s">
        <v>1222</v>
      </c>
      <c r="G1081">
        <f>INDEX(Prices!C:C,MATCH(D1081,Prices!B:B,0))*C1081</f>
        <v>3.9343849136999998</v>
      </c>
    </row>
    <row r="1082" spans="1:7" x14ac:dyDescent="0.3">
      <c r="A1082" t="s">
        <v>5467</v>
      </c>
      <c r="B1082" t="s">
        <v>6391</v>
      </c>
      <c r="C1082">
        <v>2.6544000000000002E-2</v>
      </c>
      <c r="D1082" t="s">
        <v>1125</v>
      </c>
      <c r="E1082">
        <v>1</v>
      </c>
      <c r="F1082" t="s">
        <v>855</v>
      </c>
      <c r="G1082">
        <f>INDEX(Prices!C:C,MATCH(D1082,Prices!B:B,0))*C1082</f>
        <v>15.594891984</v>
      </c>
    </row>
    <row r="1083" spans="1:7" x14ac:dyDescent="0.3">
      <c r="A1083" t="s">
        <v>5468</v>
      </c>
      <c r="B1083" t="s">
        <v>6392</v>
      </c>
      <c r="C1083">
        <v>0.45046399999999998</v>
      </c>
      <c r="D1083" t="s">
        <v>1125</v>
      </c>
      <c r="E1083">
        <v>560</v>
      </c>
      <c r="F1083" t="s">
        <v>9</v>
      </c>
      <c r="G1083">
        <f>INDEX(Prices!C:C,MATCH(D1083,Prices!B:B,0))*C1083</f>
        <v>264.65255510399999</v>
      </c>
    </row>
    <row r="1084" spans="1:7" x14ac:dyDescent="0.3">
      <c r="A1084" t="s">
        <v>5470</v>
      </c>
      <c r="B1084" t="s">
        <v>6393</v>
      </c>
      <c r="C1084">
        <v>1.7090199999999999E-3</v>
      </c>
      <c r="D1084" t="s">
        <v>1125</v>
      </c>
      <c r="E1084">
        <v>1</v>
      </c>
      <c r="F1084" t="s">
        <v>116</v>
      </c>
      <c r="G1084">
        <f>INDEX(Prices!C:C,MATCH(D1084,Prices!B:B,0))*C1084</f>
        <v>1.0040680492199998</v>
      </c>
    </row>
    <row r="1085" spans="1:7" x14ac:dyDescent="0.3">
      <c r="A1085" t="s">
        <v>5472</v>
      </c>
      <c r="B1085" t="s">
        <v>6394</v>
      </c>
      <c r="C1085">
        <v>7.9299999999999995E-3</v>
      </c>
      <c r="D1085" t="s">
        <v>1125</v>
      </c>
      <c r="E1085">
        <v>10</v>
      </c>
      <c r="F1085" t="s">
        <v>9</v>
      </c>
      <c r="G1085">
        <f>INDEX(Prices!C:C,MATCH(D1085,Prices!B:B,0))*C1085</f>
        <v>4.6589622299999993</v>
      </c>
    </row>
    <row r="1086" spans="1:7" x14ac:dyDescent="0.3">
      <c r="A1086" t="s">
        <v>5474</v>
      </c>
      <c r="B1086" t="s">
        <v>5479</v>
      </c>
      <c r="C1086">
        <v>2.2259999999999999E-2</v>
      </c>
      <c r="D1086" t="s">
        <v>1125</v>
      </c>
      <c r="E1086">
        <v>20</v>
      </c>
      <c r="F1086" t="s">
        <v>1526</v>
      </c>
      <c r="G1086">
        <f>INDEX(Prices!C:C,MATCH(D1086,Prices!B:B,0))*C1086</f>
        <v>13.077994859999999</v>
      </c>
    </row>
    <row r="1087" spans="1:7" x14ac:dyDescent="0.3">
      <c r="A1087" t="s">
        <v>5476</v>
      </c>
      <c r="B1087" t="s">
        <v>5479</v>
      </c>
      <c r="C1087">
        <v>1.1898000000000001E-2</v>
      </c>
      <c r="D1087" t="s">
        <v>1125</v>
      </c>
      <c r="E1087">
        <v>15</v>
      </c>
      <c r="F1087" t="s">
        <v>9</v>
      </c>
      <c r="G1087">
        <f>INDEX(Prices!C:C,MATCH(D1087,Prices!B:B,0))*C1087</f>
        <v>6.9902058780000003</v>
      </c>
    </row>
    <row r="1088" spans="1:7" x14ac:dyDescent="0.3">
      <c r="A1088" t="s">
        <v>5478</v>
      </c>
      <c r="B1088" t="s">
        <v>5483</v>
      </c>
      <c r="C1088">
        <v>0.138845</v>
      </c>
      <c r="D1088" t="s">
        <v>1125</v>
      </c>
      <c r="E1088">
        <v>175</v>
      </c>
      <c r="F1088" t="s">
        <v>9</v>
      </c>
      <c r="G1088">
        <f>INDEX(Prices!C:C,MATCH(D1088,Prices!B:B,0))*C1088</f>
        <v>81.57296479499999</v>
      </c>
    </row>
    <row r="1089" spans="1:7" x14ac:dyDescent="0.3">
      <c r="A1089" t="s">
        <v>5480</v>
      </c>
      <c r="B1089" t="s">
        <v>5483</v>
      </c>
      <c r="C1089">
        <v>7.8130000000000005E-2</v>
      </c>
      <c r="D1089" t="s">
        <v>1125</v>
      </c>
      <c r="E1089">
        <v>100</v>
      </c>
      <c r="F1089" t="s">
        <v>9</v>
      </c>
      <c r="G1089">
        <f>INDEX(Prices!C:C,MATCH(D1089,Prices!B:B,0))*C1089</f>
        <v>45.90223443</v>
      </c>
    </row>
    <row r="1090" spans="1:7" x14ac:dyDescent="0.3">
      <c r="A1090" t="s">
        <v>5481</v>
      </c>
      <c r="B1090" t="s">
        <v>5483</v>
      </c>
      <c r="C1090">
        <v>0.39529999999999998</v>
      </c>
      <c r="D1090" t="s">
        <v>1125</v>
      </c>
      <c r="E1090">
        <v>500</v>
      </c>
      <c r="F1090" t="s">
        <v>9</v>
      </c>
      <c r="G1090">
        <f>INDEX(Prices!C:C,MATCH(D1090,Prices!B:B,0))*C1090</f>
        <v>232.24309829999999</v>
      </c>
    </row>
    <row r="1091" spans="1:7" x14ac:dyDescent="0.3">
      <c r="A1091" t="s">
        <v>5482</v>
      </c>
      <c r="B1091" t="s">
        <v>5485</v>
      </c>
      <c r="C1091">
        <v>0.28812300000000002</v>
      </c>
      <c r="D1091" t="s">
        <v>1125</v>
      </c>
      <c r="E1091">
        <v>11</v>
      </c>
      <c r="F1091" t="s">
        <v>855</v>
      </c>
      <c r="G1091">
        <f>INDEX(Prices!C:C,MATCH(D1091,Prices!B:B,0))*C1091</f>
        <v>169.27543185300001</v>
      </c>
    </row>
    <row r="1092" spans="1:7" x14ac:dyDescent="0.3">
      <c r="A1092" t="s">
        <v>5484</v>
      </c>
      <c r="B1092" t="s">
        <v>5488</v>
      </c>
      <c r="C1092">
        <v>6.3230999999999999E-3</v>
      </c>
      <c r="D1092" t="s">
        <v>1125</v>
      </c>
      <c r="E1092">
        <v>10</v>
      </c>
      <c r="F1092" t="s">
        <v>1222</v>
      </c>
      <c r="G1092">
        <f>INDEX(Prices!C:C,MATCH(D1092,Prices!B:B,0))*C1092</f>
        <v>3.7148908040999999</v>
      </c>
    </row>
    <row r="1093" spans="1:7" x14ac:dyDescent="0.3">
      <c r="A1093" t="s">
        <v>5486</v>
      </c>
      <c r="B1093" t="s">
        <v>5488</v>
      </c>
      <c r="C1093">
        <v>3.0603000000000002E-2</v>
      </c>
      <c r="D1093" t="s">
        <v>1125</v>
      </c>
      <c r="E1093">
        <v>300</v>
      </c>
      <c r="F1093" t="s">
        <v>1807</v>
      </c>
      <c r="G1093">
        <f>INDEX(Prices!C:C,MATCH(D1093,Prices!B:B,0))*C1093</f>
        <v>17.979599133000001</v>
      </c>
    </row>
    <row r="1094" spans="1:7" x14ac:dyDescent="0.3">
      <c r="A1094" t="s">
        <v>5487</v>
      </c>
      <c r="B1094" t="s">
        <v>5488</v>
      </c>
      <c r="C1094">
        <v>2.3073E-3</v>
      </c>
      <c r="D1094" t="s">
        <v>1125</v>
      </c>
      <c r="E1094">
        <v>3</v>
      </c>
      <c r="F1094" t="s">
        <v>9</v>
      </c>
      <c r="G1094">
        <f>INDEX(Prices!C:C,MATCH(D1094,Prices!B:B,0))*C1094</f>
        <v>1.3555641302999999</v>
      </c>
    </row>
    <row r="1095" spans="1:7" x14ac:dyDescent="0.3">
      <c r="A1095" t="s">
        <v>5489</v>
      </c>
      <c r="B1095" t="s">
        <v>5491</v>
      </c>
      <c r="C1095">
        <v>0.77390000000000003</v>
      </c>
      <c r="D1095" t="s">
        <v>1125</v>
      </c>
      <c r="E1095">
        <v>1000</v>
      </c>
      <c r="F1095" t="s">
        <v>9</v>
      </c>
      <c r="G1095">
        <f>INDEX(Prices!C:C,MATCH(D1095,Prices!B:B,0))*C1095</f>
        <v>454.67476290000002</v>
      </c>
    </row>
    <row r="1096" spans="1:7" x14ac:dyDescent="0.3">
      <c r="A1096" t="s">
        <v>5490</v>
      </c>
      <c r="B1096" t="s">
        <v>5491</v>
      </c>
      <c r="C1096">
        <v>0.76480000000000004</v>
      </c>
      <c r="D1096" t="s">
        <v>1125</v>
      </c>
      <c r="E1096">
        <v>1000</v>
      </c>
      <c r="F1096" t="s">
        <v>9</v>
      </c>
      <c r="G1096">
        <f>INDEX(Prices!C:C,MATCH(D1096,Prices!B:B,0))*C1096</f>
        <v>449.32841280000002</v>
      </c>
    </row>
    <row r="1097" spans="1:7" x14ac:dyDescent="0.3">
      <c r="A1097" t="s">
        <v>5492</v>
      </c>
      <c r="B1097" t="s">
        <v>5491</v>
      </c>
      <c r="C1097">
        <v>0.27398</v>
      </c>
      <c r="D1097" t="s">
        <v>1125</v>
      </c>
      <c r="E1097">
        <v>10</v>
      </c>
      <c r="F1097" t="s">
        <v>1130</v>
      </c>
      <c r="G1097">
        <f>INDEX(Prices!C:C,MATCH(D1097,Prices!B:B,0))*C1097</f>
        <v>160.96626377999999</v>
      </c>
    </row>
    <row r="1098" spans="1:7" x14ac:dyDescent="0.3">
      <c r="A1098" t="s">
        <v>5493</v>
      </c>
      <c r="B1098" t="s">
        <v>5500</v>
      </c>
      <c r="C1098">
        <v>7.6139999999999999E-2</v>
      </c>
      <c r="D1098" t="s">
        <v>1125</v>
      </c>
      <c r="E1098">
        <v>100</v>
      </c>
      <c r="F1098" t="s">
        <v>9</v>
      </c>
      <c r="G1098">
        <f>INDEX(Prices!C:C,MATCH(D1098,Prices!B:B,0))*C1098</f>
        <v>44.73308754</v>
      </c>
    </row>
    <row r="1099" spans="1:7" x14ac:dyDescent="0.3">
      <c r="A1099" t="s">
        <v>5494</v>
      </c>
      <c r="B1099" t="s">
        <v>5500</v>
      </c>
      <c r="C1099">
        <v>6.9379999999999997E-3</v>
      </c>
      <c r="D1099" t="s">
        <v>1125</v>
      </c>
      <c r="E1099">
        <v>1</v>
      </c>
      <c r="F1099" t="s">
        <v>1163</v>
      </c>
      <c r="G1099">
        <f>INDEX(Prices!C:C,MATCH(D1099,Prices!B:B,0))*C1099</f>
        <v>4.076151318</v>
      </c>
    </row>
    <row r="1100" spans="1:7" x14ac:dyDescent="0.3">
      <c r="A1100" t="s">
        <v>5495</v>
      </c>
      <c r="B1100" t="s">
        <v>5500</v>
      </c>
      <c r="C1100">
        <v>3.4374999999999998E-4</v>
      </c>
      <c r="D1100" t="s">
        <v>1125</v>
      </c>
      <c r="E1100">
        <v>5</v>
      </c>
      <c r="F1100" t="s">
        <v>731</v>
      </c>
      <c r="G1100">
        <f>INDEX(Prices!C:C,MATCH(D1100,Prices!B:B,0))*C1100</f>
        <v>0.20195690624999998</v>
      </c>
    </row>
    <row r="1101" spans="1:7" x14ac:dyDescent="0.3">
      <c r="A1101" t="s">
        <v>5496</v>
      </c>
      <c r="B1101" t="s">
        <v>5500</v>
      </c>
      <c r="C1101">
        <v>1.0134E-4</v>
      </c>
      <c r="D1101" t="s">
        <v>1125</v>
      </c>
      <c r="E1101">
        <v>1</v>
      </c>
      <c r="F1101" t="s">
        <v>1807</v>
      </c>
      <c r="G1101">
        <f>INDEX(Prices!C:C,MATCH(D1101,Prices!B:B,0))*C1101</f>
        <v>5.9538364739999995E-2</v>
      </c>
    </row>
    <row r="1102" spans="1:7" x14ac:dyDescent="0.3">
      <c r="A1102" t="s">
        <v>5497</v>
      </c>
      <c r="B1102" t="s">
        <v>5500</v>
      </c>
      <c r="C1102">
        <v>1</v>
      </c>
      <c r="D1102" t="s">
        <v>9</v>
      </c>
      <c r="E1102">
        <v>7.5401920000000005E-4</v>
      </c>
      <c r="F1102" t="s">
        <v>8</v>
      </c>
      <c r="G1102">
        <f>INDEX(Prices!C:C,MATCH(D1102,Prices!B:B,0))*C1102</f>
        <v>0.28952299999999997</v>
      </c>
    </row>
    <row r="1103" spans="1:7" x14ac:dyDescent="0.3">
      <c r="A1103" t="s">
        <v>5498</v>
      </c>
      <c r="B1103" t="s">
        <v>5500</v>
      </c>
      <c r="C1103">
        <v>6.9369299999999995E-2</v>
      </c>
      <c r="D1103" t="s">
        <v>1125</v>
      </c>
      <c r="E1103">
        <v>91</v>
      </c>
      <c r="F1103" t="s">
        <v>9</v>
      </c>
      <c r="G1103">
        <f>INDEX(Prices!C:C,MATCH(D1103,Prices!B:B,0))*C1103</f>
        <v>40.755226812299995</v>
      </c>
    </row>
    <row r="1104" spans="1:7" x14ac:dyDescent="0.3">
      <c r="A1104" t="s">
        <v>5499</v>
      </c>
      <c r="B1104" t="s">
        <v>5500</v>
      </c>
      <c r="C1104">
        <v>7.6649999999999999E-3</v>
      </c>
      <c r="D1104" t="s">
        <v>1125</v>
      </c>
      <c r="E1104">
        <v>10</v>
      </c>
      <c r="F1104" t="s">
        <v>9</v>
      </c>
      <c r="G1104">
        <f>INDEX(Prices!C:C,MATCH(D1104,Prices!B:B,0))*C1104</f>
        <v>4.5032718149999997</v>
      </c>
    </row>
    <row r="1105" spans="1:7" x14ac:dyDescent="0.3">
      <c r="A1105" t="s">
        <v>5501</v>
      </c>
      <c r="B1105" t="s">
        <v>5504</v>
      </c>
      <c r="C1105" s="1">
        <v>9.8280000000000001E-5</v>
      </c>
      <c r="D1105" t="s">
        <v>1125</v>
      </c>
      <c r="E1105">
        <v>1</v>
      </c>
      <c r="F1105" t="s">
        <v>1295</v>
      </c>
      <c r="G1105">
        <f>INDEX(Prices!C:C,MATCH(D1105,Prices!B:B,0))*C1105</f>
        <v>5.7740581079999999E-2</v>
      </c>
    </row>
    <row r="1106" spans="1:7" x14ac:dyDescent="0.3">
      <c r="A1106" t="s">
        <v>5503</v>
      </c>
      <c r="B1106" t="s">
        <v>5506</v>
      </c>
      <c r="C1106">
        <v>4.78547E-2</v>
      </c>
      <c r="D1106" t="s">
        <v>1125</v>
      </c>
      <c r="E1106">
        <v>310</v>
      </c>
      <c r="F1106" t="s">
        <v>1395</v>
      </c>
      <c r="G1106">
        <f>INDEX(Prices!C:C,MATCH(D1106,Prices!B:B,0))*C1106</f>
        <v>28.115162651699997</v>
      </c>
    </row>
    <row r="1107" spans="1:7" x14ac:dyDescent="0.3">
      <c r="A1107" t="s">
        <v>5505</v>
      </c>
      <c r="B1107" t="s">
        <v>5513</v>
      </c>
      <c r="C1107">
        <v>0</v>
      </c>
      <c r="D1107" t="s">
        <v>1597</v>
      </c>
      <c r="E1107">
        <v>0.21159900000000001</v>
      </c>
      <c r="F1107" t="s">
        <v>8</v>
      </c>
      <c r="G1107">
        <f>INDEX(Prices!C:C,MATCH(D1107,Prices!B:B,0))*C1107</f>
        <v>0</v>
      </c>
    </row>
    <row r="1108" spans="1:7" x14ac:dyDescent="0.3">
      <c r="A1108" t="s">
        <v>5507</v>
      </c>
      <c r="B1108" t="s">
        <v>5513</v>
      </c>
      <c r="C1108">
        <v>1.9281999999999999E-3</v>
      </c>
      <c r="D1108" t="s">
        <v>1125</v>
      </c>
      <c r="E1108">
        <v>20</v>
      </c>
      <c r="F1108" t="s">
        <v>1295</v>
      </c>
      <c r="G1108">
        <f>INDEX(Prices!C:C,MATCH(D1108,Prices!B:B,0))*C1108</f>
        <v>1.1328387101999999</v>
      </c>
    </row>
    <row r="1109" spans="1:7" x14ac:dyDescent="0.3">
      <c r="A1109" t="s">
        <v>5508</v>
      </c>
      <c r="B1109" t="s">
        <v>5513</v>
      </c>
      <c r="C1109">
        <v>0.80513999999999997</v>
      </c>
      <c r="D1109" t="s">
        <v>1125</v>
      </c>
      <c r="E1109">
        <v>30</v>
      </c>
      <c r="F1109" t="s">
        <v>855</v>
      </c>
      <c r="G1109">
        <f>INDEX(Prices!C:C,MATCH(D1109,Prices!B:B,0))*C1109</f>
        <v>473.02860653999994</v>
      </c>
    </row>
    <row r="1110" spans="1:7" x14ac:dyDescent="0.3">
      <c r="A1110" t="s">
        <v>5509</v>
      </c>
      <c r="B1110" t="s">
        <v>5513</v>
      </c>
      <c r="C1110">
        <v>2.0185499999999998</v>
      </c>
      <c r="D1110" t="s">
        <v>1125</v>
      </c>
      <c r="E1110">
        <v>5</v>
      </c>
      <c r="F1110" t="s">
        <v>1224</v>
      </c>
      <c r="G1110">
        <f>INDEX(Prices!C:C,MATCH(D1110,Prices!B:B,0))*C1110</f>
        <v>1185.9203290499997</v>
      </c>
    </row>
    <row r="1111" spans="1:7" x14ac:dyDescent="0.3">
      <c r="A1111" t="s">
        <v>5510</v>
      </c>
      <c r="B1111" t="s">
        <v>5513</v>
      </c>
      <c r="C1111">
        <v>1.70996E-2</v>
      </c>
      <c r="D1111" t="s">
        <v>1125</v>
      </c>
      <c r="E1111">
        <v>20</v>
      </c>
      <c r="F1111" t="s">
        <v>1732</v>
      </c>
      <c r="G1111">
        <f>INDEX(Prices!C:C,MATCH(D1111,Prices!B:B,0))*C1111</f>
        <v>10.046203095599999</v>
      </c>
    </row>
    <row r="1112" spans="1:7" x14ac:dyDescent="0.3">
      <c r="A1112" t="s">
        <v>5511</v>
      </c>
      <c r="B1112" t="s">
        <v>5513</v>
      </c>
      <c r="C1112">
        <v>0.314</v>
      </c>
      <c r="D1112" t="s">
        <v>1125</v>
      </c>
      <c r="E1112">
        <v>400</v>
      </c>
      <c r="F1112" t="s">
        <v>9</v>
      </c>
      <c r="G1112">
        <f>INDEX(Prices!C:C,MATCH(D1112,Prices!B:B,0))*C1112</f>
        <v>184.478454</v>
      </c>
    </row>
    <row r="1113" spans="1:7" x14ac:dyDescent="0.3">
      <c r="A1113" t="s">
        <v>5512</v>
      </c>
      <c r="B1113" t="s">
        <v>5517</v>
      </c>
      <c r="C1113">
        <v>0.53735999999999995</v>
      </c>
      <c r="D1113" t="s">
        <v>1125</v>
      </c>
      <c r="E1113">
        <v>20</v>
      </c>
      <c r="F1113" t="s">
        <v>855</v>
      </c>
      <c r="G1113">
        <f>INDEX(Prices!C:C,MATCH(D1113,Prices!B:B,0))*C1113</f>
        <v>315.70491095999995</v>
      </c>
    </row>
    <row r="1114" spans="1:7" x14ac:dyDescent="0.3">
      <c r="A1114" t="s">
        <v>5514</v>
      </c>
      <c r="B1114" t="s">
        <v>5517</v>
      </c>
      <c r="C1114">
        <v>3.2746999999999998E-2</v>
      </c>
      <c r="D1114" t="s">
        <v>1125</v>
      </c>
      <c r="E1114">
        <v>50</v>
      </c>
      <c r="F1114" t="s">
        <v>1222</v>
      </c>
      <c r="G1114">
        <f>INDEX(Prices!C:C,MATCH(D1114,Prices!B:B,0))*C1114</f>
        <v>19.239222716999997</v>
      </c>
    </row>
    <row r="1115" spans="1:7" x14ac:dyDescent="0.3">
      <c r="A1115" t="s">
        <v>5515</v>
      </c>
      <c r="B1115" t="s">
        <v>5517</v>
      </c>
      <c r="C1115">
        <v>6.5481999999999899E-4</v>
      </c>
      <c r="D1115" t="s">
        <v>1125</v>
      </c>
      <c r="E1115">
        <v>1</v>
      </c>
      <c r="F1115" t="s">
        <v>1222</v>
      </c>
      <c r="G1115">
        <f>INDEX(Prices!C:C,MATCH(D1115,Prices!B:B,0))*C1115</f>
        <v>0.38471395301999939</v>
      </c>
    </row>
    <row r="1116" spans="1:7" x14ac:dyDescent="0.3">
      <c r="A1116" t="s">
        <v>5516</v>
      </c>
      <c r="B1116" t="s">
        <v>5517</v>
      </c>
      <c r="C1116">
        <v>5.7438599999999999E-3</v>
      </c>
      <c r="D1116" t="s">
        <v>1125</v>
      </c>
      <c r="E1116">
        <v>3</v>
      </c>
      <c r="F1116" t="s">
        <v>277</v>
      </c>
      <c r="G1116">
        <f>INDEX(Prices!C:C,MATCH(D1116,Prices!B:B,0))*C1116</f>
        <v>3.3745809324599998</v>
      </c>
    </row>
    <row r="1117" spans="1:7" x14ac:dyDescent="0.3">
      <c r="A1117" t="s">
        <v>5518</v>
      </c>
      <c r="B1117" t="s">
        <v>5517</v>
      </c>
      <c r="C1117">
        <v>0.48521999999999998</v>
      </c>
      <c r="D1117" t="s">
        <v>855</v>
      </c>
      <c r="E1117">
        <v>1.29578001E-2</v>
      </c>
      <c r="F1117" t="s">
        <v>8</v>
      </c>
      <c r="G1117">
        <f>INDEX(Prices!C:C,MATCH(D1117,Prices!B:B,0))*C1117</f>
        <v>5.307918624</v>
      </c>
    </row>
    <row r="1118" spans="1:7" x14ac:dyDescent="0.3">
      <c r="A1118" t="s">
        <v>5519</v>
      </c>
      <c r="B1118" t="s">
        <v>5517</v>
      </c>
      <c r="C1118">
        <v>0.75358950000000002</v>
      </c>
      <c r="D1118" t="s">
        <v>1130</v>
      </c>
      <c r="E1118">
        <v>1.9573462400000002E-2</v>
      </c>
      <c r="F1118" t="s">
        <v>8</v>
      </c>
      <c r="G1118">
        <f>INDEX(Prices!C:C,MATCH(D1118,Prices!B:B,0))*C1118</f>
        <v>9.1392320201999997</v>
      </c>
    </row>
    <row r="1119" spans="1:7" x14ac:dyDescent="0.3">
      <c r="A1119" t="s">
        <v>5520</v>
      </c>
      <c r="B1119" t="s">
        <v>5517</v>
      </c>
      <c r="C1119">
        <v>7.9109999999999996E-3</v>
      </c>
      <c r="D1119" t="s">
        <v>1125</v>
      </c>
      <c r="E1119">
        <v>10</v>
      </c>
      <c r="F1119" t="s">
        <v>9</v>
      </c>
      <c r="G1119">
        <f>INDEX(Prices!C:C,MATCH(D1119,Prices!B:B,0))*C1119</f>
        <v>4.6477995209999996</v>
      </c>
    </row>
    <row r="1120" spans="1:7" x14ac:dyDescent="0.3">
      <c r="A1120" t="s">
        <v>5521</v>
      </c>
      <c r="B1120" t="s">
        <v>5517</v>
      </c>
      <c r="C1120">
        <v>0.37497599999999998</v>
      </c>
      <c r="D1120" t="s">
        <v>1125</v>
      </c>
      <c r="E1120">
        <v>14</v>
      </c>
      <c r="F1120" t="s">
        <v>855</v>
      </c>
      <c r="G1120">
        <f>INDEX(Prices!C:C,MATCH(D1120,Prices!B:B,0))*C1120</f>
        <v>220.30252473599998</v>
      </c>
    </row>
    <row r="1121" spans="1:7" x14ac:dyDescent="0.3">
      <c r="A1121" t="s">
        <v>5522</v>
      </c>
      <c r="B1121" t="s">
        <v>5524</v>
      </c>
      <c r="C1121">
        <v>62</v>
      </c>
      <c r="D1121" t="s">
        <v>1130</v>
      </c>
      <c r="E1121">
        <v>1.6141712399999999</v>
      </c>
      <c r="F1121" t="s">
        <v>8</v>
      </c>
      <c r="G1121">
        <f>INDEX(Prices!C:C,MATCH(D1121,Prices!B:B,0))*C1121</f>
        <v>751.91120000000001</v>
      </c>
    </row>
    <row r="1122" spans="1:7" x14ac:dyDescent="0.3">
      <c r="A1122" t="s">
        <v>5523</v>
      </c>
      <c r="B1122" t="s">
        <v>5524</v>
      </c>
      <c r="C1122">
        <v>0.64888000000000001</v>
      </c>
      <c r="D1122" t="s">
        <v>1125</v>
      </c>
      <c r="E1122">
        <v>1000</v>
      </c>
      <c r="F1122" t="s">
        <v>1222</v>
      </c>
      <c r="G1122">
        <f>INDEX(Prices!C:C,MATCH(D1122,Prices!B:B,0))*C1122</f>
        <v>381.22413768000001</v>
      </c>
    </row>
    <row r="1123" spans="1:7" x14ac:dyDescent="0.3">
      <c r="A1123" t="s">
        <v>5525</v>
      </c>
      <c r="B1123" t="s">
        <v>5532</v>
      </c>
      <c r="C1123">
        <v>3.98E-3</v>
      </c>
      <c r="D1123" t="s">
        <v>1125</v>
      </c>
      <c r="E1123">
        <v>5</v>
      </c>
      <c r="F1123" t="s">
        <v>9</v>
      </c>
      <c r="G1123">
        <f>INDEX(Prices!C:C,MATCH(D1123,Prices!B:B,0))*C1123</f>
        <v>2.3382937799999999</v>
      </c>
    </row>
    <row r="1124" spans="1:7" x14ac:dyDescent="0.3">
      <c r="A1124" t="s">
        <v>5526</v>
      </c>
      <c r="B1124" t="s">
        <v>5532</v>
      </c>
      <c r="C1124">
        <v>2.6681E-2</v>
      </c>
      <c r="D1124" t="s">
        <v>1125</v>
      </c>
      <c r="E1124">
        <v>1</v>
      </c>
      <c r="F1124" t="s">
        <v>855</v>
      </c>
      <c r="G1124">
        <f>INDEX(Prices!C:C,MATCH(D1124,Prices!B:B,0))*C1124</f>
        <v>15.675380990999999</v>
      </c>
    </row>
    <row r="1125" spans="1:7" x14ac:dyDescent="0.3">
      <c r="A1125" t="s">
        <v>5527</v>
      </c>
      <c r="B1125" t="s">
        <v>5532</v>
      </c>
      <c r="C1125">
        <v>7.9439999999999997E-3</v>
      </c>
      <c r="D1125" t="s">
        <v>1125</v>
      </c>
      <c r="E1125">
        <v>10</v>
      </c>
      <c r="F1125" t="s">
        <v>9</v>
      </c>
      <c r="G1125">
        <f>INDEX(Prices!C:C,MATCH(D1125,Prices!B:B,0))*C1125</f>
        <v>4.6671873839999991</v>
      </c>
    </row>
    <row r="1126" spans="1:7" x14ac:dyDescent="0.3">
      <c r="A1126" t="s">
        <v>5528</v>
      </c>
      <c r="B1126" t="s">
        <v>5532</v>
      </c>
      <c r="C1126">
        <v>6.47899999999999E-4</v>
      </c>
      <c r="D1126" t="s">
        <v>1125</v>
      </c>
      <c r="E1126">
        <v>1</v>
      </c>
      <c r="F1126" t="s">
        <v>1222</v>
      </c>
      <c r="G1126">
        <f>INDEX(Prices!C:C,MATCH(D1126,Prices!B:B,0))*C1126</f>
        <v>0.38064837689999936</v>
      </c>
    </row>
    <row r="1127" spans="1:7" x14ac:dyDescent="0.3">
      <c r="A1127" t="s">
        <v>5529</v>
      </c>
      <c r="B1127" t="s">
        <v>5532</v>
      </c>
      <c r="C1127">
        <v>1.5887999999999999E-2</v>
      </c>
      <c r="D1127" t="s">
        <v>1125</v>
      </c>
      <c r="E1127">
        <v>20</v>
      </c>
      <c r="F1127" t="s">
        <v>9</v>
      </c>
      <c r="G1127">
        <f>INDEX(Prices!C:C,MATCH(D1127,Prices!B:B,0))*C1127</f>
        <v>9.3343747679999982</v>
      </c>
    </row>
    <row r="1128" spans="1:7" x14ac:dyDescent="0.3">
      <c r="A1128" t="s">
        <v>5530</v>
      </c>
      <c r="B1128" t="s">
        <v>5532</v>
      </c>
      <c r="C1128">
        <v>1.1865000000000001E-2</v>
      </c>
      <c r="D1128" t="s">
        <v>1125</v>
      </c>
      <c r="E1128">
        <v>15</v>
      </c>
      <c r="F1128" t="s">
        <v>9</v>
      </c>
      <c r="G1128">
        <f>INDEX(Prices!C:C,MATCH(D1128,Prices!B:B,0))*C1128</f>
        <v>6.9708180149999999</v>
      </c>
    </row>
    <row r="1129" spans="1:7" x14ac:dyDescent="0.3">
      <c r="A1129" t="s">
        <v>5531</v>
      </c>
      <c r="B1129" t="s">
        <v>5532</v>
      </c>
      <c r="C1129">
        <v>4.0391969999999996E-3</v>
      </c>
      <c r="D1129" t="s">
        <v>1125</v>
      </c>
      <c r="E1129">
        <v>1</v>
      </c>
      <c r="F1129" t="s">
        <v>1262</v>
      </c>
      <c r="G1129">
        <f>INDEX(Prices!C:C,MATCH(D1129,Prices!B:B,0))*C1129</f>
        <v>2.3730726686669996</v>
      </c>
    </row>
    <row r="1130" spans="1:7" x14ac:dyDescent="0.3">
      <c r="A1130" t="s">
        <v>5533</v>
      </c>
      <c r="B1130" t="s">
        <v>5534</v>
      </c>
      <c r="C1130">
        <v>10000</v>
      </c>
      <c r="D1130" t="s">
        <v>9</v>
      </c>
      <c r="E1130">
        <v>7.6383999999999999</v>
      </c>
      <c r="F1130" t="s">
        <v>8</v>
      </c>
      <c r="G1130">
        <f>INDEX(Prices!C:C,MATCH(D1130,Prices!B:B,0))*C1130</f>
        <v>2895.2299999999996</v>
      </c>
    </row>
    <row r="1131" spans="1:7" x14ac:dyDescent="0.3">
      <c r="A1131" t="s">
        <v>5535</v>
      </c>
      <c r="B1131" t="s">
        <v>5536</v>
      </c>
      <c r="C1131">
        <v>2.6249000000000001E-2</v>
      </c>
      <c r="D1131" t="s">
        <v>1125</v>
      </c>
      <c r="E1131">
        <v>1</v>
      </c>
      <c r="F1131" t="s">
        <v>1130</v>
      </c>
      <c r="G1131">
        <f>INDEX(Prices!C:C,MATCH(D1131,Prices!B:B,0))*C1131</f>
        <v>15.421576239</v>
      </c>
    </row>
    <row r="1132" spans="1:7" x14ac:dyDescent="0.3">
      <c r="A1132" t="s">
        <v>5537</v>
      </c>
      <c r="B1132" t="s">
        <v>5541</v>
      </c>
      <c r="C1132">
        <v>1.0692565000000001</v>
      </c>
      <c r="D1132" t="s">
        <v>1125</v>
      </c>
      <c r="E1132">
        <v>650</v>
      </c>
      <c r="F1132" t="s">
        <v>116</v>
      </c>
      <c r="G1132">
        <f>INDEX(Prices!C:C,MATCH(D1132,Prices!B:B,0))*C1132</f>
        <v>628.19995557150003</v>
      </c>
    </row>
    <row r="1133" spans="1:7" x14ac:dyDescent="0.3">
      <c r="A1133" t="s">
        <v>5538</v>
      </c>
      <c r="B1133" t="s">
        <v>5541</v>
      </c>
      <c r="C1133">
        <v>9.3875999999999994E-3</v>
      </c>
      <c r="D1133" t="s">
        <v>1125</v>
      </c>
      <c r="E1133">
        <v>12</v>
      </c>
      <c r="F1133" t="s">
        <v>9</v>
      </c>
      <c r="G1133">
        <f>INDEX(Prices!C:C,MATCH(D1133,Prices!B:B,0))*C1133</f>
        <v>5.5153182635999993</v>
      </c>
    </row>
    <row r="1134" spans="1:7" x14ac:dyDescent="0.3">
      <c r="A1134" t="s">
        <v>5539</v>
      </c>
      <c r="B1134" t="s">
        <v>5541</v>
      </c>
      <c r="C1134">
        <v>7.8209999999999998E-3</v>
      </c>
      <c r="D1134" t="s">
        <v>1125</v>
      </c>
      <c r="E1134">
        <v>10</v>
      </c>
      <c r="F1134" t="s">
        <v>9</v>
      </c>
      <c r="G1134">
        <f>INDEX(Prices!C:C,MATCH(D1134,Prices!B:B,0))*C1134</f>
        <v>4.5949235310000001</v>
      </c>
    </row>
    <row r="1135" spans="1:7" x14ac:dyDescent="0.3">
      <c r="A1135" t="s">
        <v>5540</v>
      </c>
      <c r="B1135" t="s">
        <v>5541</v>
      </c>
      <c r="C1135">
        <v>3.0392999999999999</v>
      </c>
      <c r="D1135" t="s">
        <v>1125</v>
      </c>
      <c r="E1135">
        <v>112.5</v>
      </c>
      <c r="F1135" t="s">
        <v>855</v>
      </c>
      <c r="G1135">
        <f>INDEX(Prices!C:C,MATCH(D1135,Prices!B:B,0))*C1135</f>
        <v>1785.6221822999998</v>
      </c>
    </row>
    <row r="1136" spans="1:7" x14ac:dyDescent="0.3">
      <c r="A1136" t="s">
        <v>5542</v>
      </c>
      <c r="B1136" t="s">
        <v>5543</v>
      </c>
      <c r="C1136">
        <v>1.1690819999999999E-2</v>
      </c>
      <c r="D1136" t="s">
        <v>1125</v>
      </c>
      <c r="E1136">
        <v>2</v>
      </c>
      <c r="F1136" t="s">
        <v>1150</v>
      </c>
      <c r="G1136">
        <f>INDEX(Prices!C:C,MATCH(D1136,Prices!B:B,0))*C1136</f>
        <v>6.8684853490199993</v>
      </c>
    </row>
    <row r="1137" spans="1:7" x14ac:dyDescent="0.3">
      <c r="A1137" t="s">
        <v>5544</v>
      </c>
      <c r="B1137" t="s">
        <v>5543</v>
      </c>
      <c r="C1137">
        <v>5.8764499999999997E-2</v>
      </c>
      <c r="D1137" t="s">
        <v>1125</v>
      </c>
      <c r="E1137">
        <v>10</v>
      </c>
      <c r="F1137" t="s">
        <v>1150</v>
      </c>
      <c r="G1137">
        <f>INDEX(Prices!C:C,MATCH(D1137,Prices!B:B,0))*C1137</f>
        <v>34.524790159499993</v>
      </c>
    </row>
    <row r="1138" spans="1:7" x14ac:dyDescent="0.3">
      <c r="A1138" t="s">
        <v>5545</v>
      </c>
      <c r="B1138" t="s">
        <v>5550</v>
      </c>
      <c r="C1138">
        <v>5.1265499999999999E-2</v>
      </c>
      <c r="D1138" t="s">
        <v>1125</v>
      </c>
      <c r="E1138">
        <v>65</v>
      </c>
      <c r="F1138" t="s">
        <v>9</v>
      </c>
      <c r="G1138">
        <f>INDEX(Prices!C:C,MATCH(D1138,Prices!B:B,0))*C1138</f>
        <v>30.119045170499998</v>
      </c>
    </row>
    <row r="1139" spans="1:7" x14ac:dyDescent="0.3">
      <c r="A1139" t="s">
        <v>5546</v>
      </c>
      <c r="B1139" t="s">
        <v>5550</v>
      </c>
      <c r="C1139">
        <v>0.16524800000000001</v>
      </c>
      <c r="D1139" t="s">
        <v>1125</v>
      </c>
      <c r="E1139">
        <v>100</v>
      </c>
      <c r="F1139" t="s">
        <v>116</v>
      </c>
      <c r="G1139">
        <f>INDEX(Prices!C:C,MATCH(D1139,Prices!B:B,0))*C1139</f>
        <v>97.085017727999997</v>
      </c>
    </row>
    <row r="1140" spans="1:7" x14ac:dyDescent="0.3">
      <c r="A1140" t="s">
        <v>5547</v>
      </c>
      <c r="B1140" t="s">
        <v>5550</v>
      </c>
      <c r="C1140">
        <v>1000</v>
      </c>
      <c r="D1140" t="s">
        <v>1130</v>
      </c>
      <c r="E1140">
        <v>25.652982534300001</v>
      </c>
      <c r="F1140" t="s">
        <v>8</v>
      </c>
      <c r="G1140">
        <f>INDEX(Prices!C:C,MATCH(D1140,Prices!B:B,0))*C1140</f>
        <v>12127.599999999999</v>
      </c>
    </row>
    <row r="1141" spans="1:7" x14ac:dyDescent="0.3">
      <c r="A1141" t="s">
        <v>5548</v>
      </c>
      <c r="B1141" t="s">
        <v>5550</v>
      </c>
      <c r="C1141">
        <v>0.13425999999999999</v>
      </c>
      <c r="D1141" t="s">
        <v>1125</v>
      </c>
      <c r="E1141">
        <v>20</v>
      </c>
      <c r="F1141" t="s">
        <v>1163</v>
      </c>
      <c r="G1141">
        <f>INDEX(Prices!C:C,MATCH(D1141,Prices!B:B,0))*C1141</f>
        <v>78.879226859999989</v>
      </c>
    </row>
    <row r="1142" spans="1:7" x14ac:dyDescent="0.3">
      <c r="A1142" t="s">
        <v>5549</v>
      </c>
      <c r="B1142" t="s">
        <v>5550</v>
      </c>
      <c r="C1142">
        <v>2.5841999999999998E-4</v>
      </c>
      <c r="D1142" t="s">
        <v>1125</v>
      </c>
      <c r="E1142">
        <v>0.01</v>
      </c>
      <c r="F1142" t="s">
        <v>1130</v>
      </c>
      <c r="G1142">
        <f>INDEX(Prices!C:C,MATCH(D1142,Prices!B:B,0))*C1142</f>
        <v>0.15182459261999998</v>
      </c>
    </row>
    <row r="1143" spans="1:7" x14ac:dyDescent="0.3">
      <c r="A1143" t="s">
        <v>5551</v>
      </c>
      <c r="B1143" t="s">
        <v>5550</v>
      </c>
      <c r="C1143">
        <v>2.3664000000000001E-2</v>
      </c>
      <c r="D1143" t="s">
        <v>1125</v>
      </c>
      <c r="E1143">
        <v>30</v>
      </c>
      <c r="F1143" t="s">
        <v>9</v>
      </c>
      <c r="G1143">
        <f>INDEX(Prices!C:C,MATCH(D1143,Prices!B:B,0))*C1143</f>
        <v>13.902860303999999</v>
      </c>
    </row>
    <row r="1144" spans="1:7" x14ac:dyDescent="0.3">
      <c r="A1144" t="s">
        <v>5552</v>
      </c>
      <c r="B1144" t="s">
        <v>5559</v>
      </c>
      <c r="C1144">
        <v>1.5779999999999999E-2</v>
      </c>
      <c r="D1144" t="s">
        <v>1125</v>
      </c>
      <c r="E1144">
        <v>20</v>
      </c>
      <c r="F1144" t="s">
        <v>9</v>
      </c>
      <c r="G1144">
        <f>INDEX(Prices!C:C,MATCH(D1144,Prices!B:B,0))*C1144</f>
        <v>9.2709235799999981</v>
      </c>
    </row>
    <row r="1145" spans="1:7" x14ac:dyDescent="0.3">
      <c r="A1145" t="s">
        <v>5553</v>
      </c>
      <c r="B1145" t="s">
        <v>5559</v>
      </c>
      <c r="C1145">
        <v>1.65073E-3</v>
      </c>
      <c r="D1145" t="s">
        <v>1125</v>
      </c>
      <c r="E1145">
        <v>1</v>
      </c>
      <c r="F1145" t="s">
        <v>116</v>
      </c>
      <c r="G1145">
        <f>INDEX(Prices!C:C,MATCH(D1145,Prices!B:B,0))*C1145</f>
        <v>0.96982203302999992</v>
      </c>
    </row>
    <row r="1146" spans="1:7" x14ac:dyDescent="0.3">
      <c r="A1146" t="s">
        <v>5554</v>
      </c>
      <c r="B1146" t="s">
        <v>5559</v>
      </c>
      <c r="C1146">
        <v>1.5737999999999999E-2</v>
      </c>
      <c r="D1146" t="s">
        <v>1125</v>
      </c>
      <c r="E1146">
        <v>20</v>
      </c>
      <c r="F1146" t="s">
        <v>9</v>
      </c>
      <c r="G1146">
        <f>INDEX(Prices!C:C,MATCH(D1146,Prices!B:B,0))*C1146</f>
        <v>9.2462481179999987</v>
      </c>
    </row>
    <row r="1147" spans="1:7" x14ac:dyDescent="0.3">
      <c r="A1147" t="s">
        <v>5555</v>
      </c>
      <c r="B1147" t="s">
        <v>5559</v>
      </c>
      <c r="C1147">
        <v>3.9190000000000003E-2</v>
      </c>
      <c r="D1147" t="s">
        <v>1125</v>
      </c>
      <c r="E1147">
        <v>50</v>
      </c>
      <c r="F1147" t="s">
        <v>9</v>
      </c>
      <c r="G1147">
        <f>INDEX(Prices!C:C,MATCH(D1147,Prices!B:B,0))*C1147</f>
        <v>23.024556090000001</v>
      </c>
    </row>
    <row r="1148" spans="1:7" x14ac:dyDescent="0.3">
      <c r="A1148" t="s">
        <v>5556</v>
      </c>
      <c r="B1148" t="s">
        <v>5559</v>
      </c>
      <c r="C1148">
        <v>5.4429999999999999E-2</v>
      </c>
      <c r="D1148" t="s">
        <v>1125</v>
      </c>
      <c r="E1148">
        <v>2</v>
      </c>
      <c r="F1148" t="s">
        <v>855</v>
      </c>
      <c r="G1148">
        <f>INDEX(Prices!C:C,MATCH(D1148,Prices!B:B,0))*C1148</f>
        <v>31.978223729999996</v>
      </c>
    </row>
    <row r="1149" spans="1:7" x14ac:dyDescent="0.3">
      <c r="A1149" t="s">
        <v>5557</v>
      </c>
      <c r="B1149" t="s">
        <v>5559</v>
      </c>
      <c r="C1149">
        <v>3.24975E-3</v>
      </c>
      <c r="D1149" t="s">
        <v>1125</v>
      </c>
      <c r="E1149">
        <v>5</v>
      </c>
      <c r="F1149" t="s">
        <v>1222</v>
      </c>
      <c r="G1149">
        <f>INDEX(Prices!C:C,MATCH(D1149,Prices!B:B,0))*C1149</f>
        <v>1.9092638722499999</v>
      </c>
    </row>
    <row r="1150" spans="1:7" x14ac:dyDescent="0.3">
      <c r="A1150" t="s">
        <v>5558</v>
      </c>
      <c r="B1150" t="s">
        <v>5559</v>
      </c>
      <c r="C1150">
        <v>2.0535999999999999E-2</v>
      </c>
      <c r="D1150" t="s">
        <v>1125</v>
      </c>
      <c r="E1150">
        <v>200</v>
      </c>
      <c r="F1150" t="s">
        <v>1807</v>
      </c>
      <c r="G1150">
        <f>INDEX(Prices!C:C,MATCH(D1150,Prices!B:B,0))*C1150</f>
        <v>12.065125895999998</v>
      </c>
    </row>
    <row r="1151" spans="1:7" x14ac:dyDescent="0.3">
      <c r="A1151" t="s">
        <v>5560</v>
      </c>
      <c r="B1151" t="s">
        <v>5559</v>
      </c>
      <c r="C1151">
        <v>9.5079999999999998E-2</v>
      </c>
      <c r="D1151" t="s">
        <v>1125</v>
      </c>
      <c r="E1151">
        <v>1000</v>
      </c>
      <c r="F1151" t="s">
        <v>1295</v>
      </c>
      <c r="G1151">
        <f>INDEX(Prices!C:C,MATCH(D1151,Prices!B:B,0))*C1151</f>
        <v>55.860545879999997</v>
      </c>
    </row>
    <row r="1152" spans="1:7" x14ac:dyDescent="0.3">
      <c r="A1152" t="s">
        <v>5561</v>
      </c>
      <c r="B1152" t="s">
        <v>5559</v>
      </c>
      <c r="C1152">
        <v>6.8239999999999995E-2</v>
      </c>
      <c r="D1152" t="s">
        <v>1125</v>
      </c>
      <c r="E1152">
        <v>1000</v>
      </c>
      <c r="F1152" t="s">
        <v>731</v>
      </c>
      <c r="G1152">
        <f>INDEX(Prices!C:C,MATCH(D1152,Prices!B:B,0))*C1152</f>
        <v>40.091750639999994</v>
      </c>
    </row>
    <row r="1153" spans="1:7" x14ac:dyDescent="0.3">
      <c r="A1153" t="s">
        <v>5562</v>
      </c>
      <c r="B1153" t="s">
        <v>5559</v>
      </c>
      <c r="C1153">
        <v>5.8509521999999996E-3</v>
      </c>
      <c r="D1153" t="s">
        <v>1125</v>
      </c>
      <c r="E1153">
        <v>0.996</v>
      </c>
      <c r="F1153" t="s">
        <v>1150</v>
      </c>
      <c r="G1153">
        <f>INDEX(Prices!C:C,MATCH(D1153,Prices!B:B,0))*C1153</f>
        <v>3.4374987779741994</v>
      </c>
    </row>
    <row r="1154" spans="1:7" x14ac:dyDescent="0.3">
      <c r="A1154" t="s">
        <v>5563</v>
      </c>
      <c r="B1154" t="s">
        <v>5559</v>
      </c>
      <c r="C1154">
        <v>1.1299000000000001E-3</v>
      </c>
      <c r="D1154" t="s">
        <v>1125</v>
      </c>
      <c r="E1154">
        <v>0.05</v>
      </c>
      <c r="F1154" t="s">
        <v>1216</v>
      </c>
      <c r="G1154">
        <f>INDEX(Prices!C:C,MATCH(D1154,Prices!B:B,0))*C1154</f>
        <v>0.66382867889999997</v>
      </c>
    </row>
    <row r="1155" spans="1:7" x14ac:dyDescent="0.3">
      <c r="A1155" t="s">
        <v>5564</v>
      </c>
      <c r="B1155" t="s">
        <v>5559</v>
      </c>
      <c r="C1155">
        <v>1</v>
      </c>
      <c r="D1155" t="s">
        <v>855</v>
      </c>
      <c r="E1155">
        <v>2.7179999999999999E-2</v>
      </c>
      <c r="F1155" t="s">
        <v>8</v>
      </c>
      <c r="G1155">
        <f>INDEX(Prices!C:C,MATCH(D1155,Prices!B:B,0))*C1155</f>
        <v>10.9392</v>
      </c>
    </row>
    <row r="1156" spans="1:7" x14ac:dyDescent="0.3">
      <c r="A1156" t="s">
        <v>5565</v>
      </c>
      <c r="B1156" t="s">
        <v>5574</v>
      </c>
      <c r="C1156">
        <v>6.9000000000000006E-2</v>
      </c>
      <c r="D1156" t="s">
        <v>1125</v>
      </c>
      <c r="E1156">
        <v>1000</v>
      </c>
      <c r="F1156" t="s">
        <v>731</v>
      </c>
      <c r="G1156">
        <f>INDEX(Prices!C:C,MATCH(D1156,Prices!B:B,0))*C1156</f>
        <v>40.538259000000004</v>
      </c>
    </row>
    <row r="1157" spans="1:7" x14ac:dyDescent="0.3">
      <c r="A1157" t="s">
        <v>5566</v>
      </c>
      <c r="B1157" t="s">
        <v>5574</v>
      </c>
      <c r="C1157">
        <v>0.31872289999999998</v>
      </c>
      <c r="D1157" t="s">
        <v>1125</v>
      </c>
      <c r="E1157">
        <v>5</v>
      </c>
      <c r="F1157" t="s">
        <v>1087</v>
      </c>
      <c r="G1157">
        <f>INDEX(Prices!C:C,MATCH(D1157,Prices!B:B,0))*C1157</f>
        <v>187.25320970189998</v>
      </c>
    </row>
    <row r="1158" spans="1:7" x14ac:dyDescent="0.3">
      <c r="A1158" t="s">
        <v>5567</v>
      </c>
      <c r="B1158" t="s">
        <v>5574</v>
      </c>
      <c r="C1158">
        <v>3.9135000000000003E-2</v>
      </c>
      <c r="D1158" t="s">
        <v>1125</v>
      </c>
      <c r="E1158">
        <v>50</v>
      </c>
      <c r="F1158" t="s">
        <v>9</v>
      </c>
      <c r="G1158">
        <f>INDEX(Prices!C:C,MATCH(D1158,Prices!B:B,0))*C1158</f>
        <v>22.992242985000001</v>
      </c>
    </row>
    <row r="1159" spans="1:7" x14ac:dyDescent="0.3">
      <c r="A1159" t="s">
        <v>5568</v>
      </c>
      <c r="B1159" t="s">
        <v>5574</v>
      </c>
      <c r="C1159">
        <v>6.5034000000000003E-3</v>
      </c>
      <c r="D1159" t="s">
        <v>1125</v>
      </c>
      <c r="E1159">
        <v>10</v>
      </c>
      <c r="F1159" t="s">
        <v>1222</v>
      </c>
      <c r="G1159">
        <f>INDEX(Prices!C:C,MATCH(D1159,Prices!B:B,0))*C1159</f>
        <v>3.8208190374000002</v>
      </c>
    </row>
    <row r="1160" spans="1:7" x14ac:dyDescent="0.3">
      <c r="A1160" t="s">
        <v>5569</v>
      </c>
      <c r="B1160" t="s">
        <v>5574</v>
      </c>
      <c r="C1160">
        <v>2.3484000000000001E-2</v>
      </c>
      <c r="D1160" t="s">
        <v>1125</v>
      </c>
      <c r="E1160">
        <v>30</v>
      </c>
      <c r="F1160" t="s">
        <v>9</v>
      </c>
      <c r="G1160">
        <f>INDEX(Prices!C:C,MATCH(D1160,Prices!B:B,0))*C1160</f>
        <v>13.797108324</v>
      </c>
    </row>
    <row r="1161" spans="1:7" x14ac:dyDescent="0.3">
      <c r="A1161" t="s">
        <v>5570</v>
      </c>
      <c r="B1161" t="s">
        <v>5574</v>
      </c>
      <c r="C1161">
        <v>0.54586000000000001</v>
      </c>
      <c r="D1161" t="s">
        <v>1125</v>
      </c>
      <c r="E1161">
        <v>20</v>
      </c>
      <c r="F1161" t="s">
        <v>855</v>
      </c>
      <c r="G1161">
        <f>INDEX(Prices!C:C,MATCH(D1161,Prices!B:B,0))*C1161</f>
        <v>320.69875445999998</v>
      </c>
    </row>
    <row r="1162" spans="1:7" x14ac:dyDescent="0.3">
      <c r="A1162" t="s">
        <v>5571</v>
      </c>
      <c r="B1162" t="s">
        <v>5574</v>
      </c>
      <c r="C1162">
        <v>100</v>
      </c>
      <c r="D1162" t="s">
        <v>116</v>
      </c>
      <c r="E1162">
        <v>0.16620099999999999</v>
      </c>
      <c r="F1162" t="s">
        <v>8</v>
      </c>
      <c r="G1162">
        <f>INDEX(Prices!C:C,MATCH(D1162,Prices!B:B,0))*C1162</f>
        <v>143.07900000000001</v>
      </c>
    </row>
    <row r="1163" spans="1:7" x14ac:dyDescent="0.3">
      <c r="A1163" t="s">
        <v>5572</v>
      </c>
      <c r="B1163" t="s">
        <v>5574</v>
      </c>
      <c r="C1163">
        <v>7.8280000000000005E-4</v>
      </c>
      <c r="D1163" t="s">
        <v>1125</v>
      </c>
      <c r="E1163">
        <v>1</v>
      </c>
      <c r="F1163" t="s">
        <v>9</v>
      </c>
      <c r="G1163">
        <f>INDEX(Prices!C:C,MATCH(D1163,Prices!B:B,0))*C1163</f>
        <v>0.45990361080000003</v>
      </c>
    </row>
    <row r="1164" spans="1:7" x14ac:dyDescent="0.3">
      <c r="A1164" t="s">
        <v>5573</v>
      </c>
      <c r="B1164" t="s">
        <v>5574</v>
      </c>
      <c r="C1164">
        <v>9.5899999999999996E-3</v>
      </c>
      <c r="D1164" t="s">
        <v>1125</v>
      </c>
      <c r="E1164">
        <v>100</v>
      </c>
      <c r="F1164" t="s">
        <v>1295</v>
      </c>
      <c r="G1164">
        <f>INDEX(Prices!C:C,MATCH(D1164,Prices!B:B,0))*C1164</f>
        <v>5.6342304899999993</v>
      </c>
    </row>
    <row r="1165" spans="1:7" x14ac:dyDescent="0.3">
      <c r="A1165" t="s">
        <v>5575</v>
      </c>
      <c r="B1165" t="s">
        <v>5574</v>
      </c>
      <c r="C1165">
        <v>1.5498E-2</v>
      </c>
      <c r="D1165" t="s">
        <v>1125</v>
      </c>
      <c r="E1165">
        <v>20</v>
      </c>
      <c r="F1165" t="s">
        <v>9</v>
      </c>
      <c r="G1165">
        <f>INDEX(Prices!C:C,MATCH(D1165,Prices!B:B,0))*C1165</f>
        <v>9.1052454779999987</v>
      </c>
    </row>
    <row r="1166" spans="1:7" x14ac:dyDescent="0.3">
      <c r="A1166" t="s">
        <v>5576</v>
      </c>
      <c r="B1166" t="s">
        <v>5574</v>
      </c>
      <c r="C1166">
        <v>1.40112E-2</v>
      </c>
      <c r="D1166" t="s">
        <v>1125</v>
      </c>
      <c r="E1166">
        <v>18</v>
      </c>
      <c r="F1166" t="s">
        <v>9</v>
      </c>
      <c r="G1166">
        <f>INDEX(Prices!C:C,MATCH(D1166,Prices!B:B,0))*C1166</f>
        <v>8.231734123199999</v>
      </c>
    </row>
    <row r="1167" spans="1:7" x14ac:dyDescent="0.3">
      <c r="A1167" t="s">
        <v>5577</v>
      </c>
      <c r="B1167" t="s">
        <v>5574</v>
      </c>
      <c r="C1167">
        <v>3.3080000000000002E-3</v>
      </c>
      <c r="D1167" t="s">
        <v>1125</v>
      </c>
      <c r="E1167">
        <v>0.5</v>
      </c>
      <c r="F1167" t="s">
        <v>1163</v>
      </c>
      <c r="G1167">
        <f>INDEX(Prices!C:C,MATCH(D1167,Prices!B:B,0))*C1167</f>
        <v>1.943486388</v>
      </c>
    </row>
    <row r="1168" spans="1:7" x14ac:dyDescent="0.3">
      <c r="A1168" t="s">
        <v>5578</v>
      </c>
      <c r="B1168" t="s">
        <v>5574</v>
      </c>
      <c r="C1168">
        <v>1.0864E-3</v>
      </c>
      <c r="D1168" t="s">
        <v>1125</v>
      </c>
      <c r="E1168">
        <v>1</v>
      </c>
      <c r="F1168" t="s">
        <v>1526</v>
      </c>
      <c r="G1168">
        <f>INDEX(Prices!C:C,MATCH(D1168,Prices!B:B,0))*C1168</f>
        <v>0.63827195039999995</v>
      </c>
    </row>
    <row r="1169" spans="1:7" x14ac:dyDescent="0.3">
      <c r="A1169" t="s">
        <v>5579</v>
      </c>
      <c r="B1169" t="s">
        <v>5591</v>
      </c>
      <c r="C1169">
        <v>2.5886999999999998</v>
      </c>
      <c r="D1169" t="s">
        <v>1125</v>
      </c>
      <c r="E1169">
        <v>100</v>
      </c>
      <c r="F1169" t="s">
        <v>1130</v>
      </c>
      <c r="G1169">
        <f>INDEX(Prices!C:C,MATCH(D1169,Prices!B:B,0))*C1169</f>
        <v>1520.8897256999999</v>
      </c>
    </row>
    <row r="1170" spans="1:7" x14ac:dyDescent="0.3">
      <c r="A1170" t="s">
        <v>5580</v>
      </c>
      <c r="B1170" t="s">
        <v>5591</v>
      </c>
      <c r="C1170">
        <v>6.4740000000000002E-4</v>
      </c>
      <c r="D1170" t="s">
        <v>1125</v>
      </c>
      <c r="E1170">
        <v>1</v>
      </c>
      <c r="F1170" t="s">
        <v>1222</v>
      </c>
      <c r="G1170">
        <f>INDEX(Prices!C:C,MATCH(D1170,Prices!B:B,0))*C1170</f>
        <v>0.38035462139999998</v>
      </c>
    </row>
    <row r="1171" spans="1:7" x14ac:dyDescent="0.3">
      <c r="A1171" t="s">
        <v>5581</v>
      </c>
      <c r="B1171" t="s">
        <v>5591</v>
      </c>
      <c r="C1171">
        <v>200</v>
      </c>
      <c r="D1171" t="s">
        <v>1202</v>
      </c>
      <c r="E1171">
        <v>0.42</v>
      </c>
      <c r="F1171" t="s">
        <v>8</v>
      </c>
      <c r="G1171">
        <f>INDEX(Prices!C:C,MATCH(D1171,Prices!B:B,0))*C1171</f>
        <v>240.70999999999998</v>
      </c>
    </row>
    <row r="1172" spans="1:7" x14ac:dyDescent="0.3">
      <c r="A1172" t="s">
        <v>5582</v>
      </c>
      <c r="B1172" t="s">
        <v>5591</v>
      </c>
      <c r="C1172">
        <v>150</v>
      </c>
      <c r="D1172" t="s">
        <v>1202</v>
      </c>
      <c r="E1172">
        <v>0.315</v>
      </c>
      <c r="F1172" t="s">
        <v>8</v>
      </c>
      <c r="G1172">
        <f>INDEX(Prices!C:C,MATCH(D1172,Prices!B:B,0))*C1172</f>
        <v>180.53249999999997</v>
      </c>
    </row>
    <row r="1173" spans="1:7" x14ac:dyDescent="0.3">
      <c r="A1173" t="s">
        <v>5583</v>
      </c>
      <c r="B1173" t="s">
        <v>5591</v>
      </c>
      <c r="C1173">
        <v>50</v>
      </c>
      <c r="D1173" t="s">
        <v>1202</v>
      </c>
      <c r="E1173">
        <v>0.105</v>
      </c>
      <c r="F1173" t="s">
        <v>8</v>
      </c>
      <c r="G1173">
        <f>INDEX(Prices!C:C,MATCH(D1173,Prices!B:B,0))*C1173</f>
        <v>60.177499999999995</v>
      </c>
    </row>
    <row r="1174" spans="1:7" x14ac:dyDescent="0.3">
      <c r="A1174" t="s">
        <v>5584</v>
      </c>
      <c r="B1174" t="s">
        <v>5591</v>
      </c>
      <c r="C1174">
        <v>7.7409999999999996E-3</v>
      </c>
      <c r="D1174" t="s">
        <v>1125</v>
      </c>
      <c r="E1174">
        <v>10</v>
      </c>
      <c r="F1174" t="s">
        <v>9</v>
      </c>
      <c r="G1174">
        <f>INDEX(Prices!C:C,MATCH(D1174,Prices!B:B,0))*C1174</f>
        <v>4.5479226509999995</v>
      </c>
    </row>
    <row r="1175" spans="1:7" x14ac:dyDescent="0.3">
      <c r="A1175" t="s">
        <v>5585</v>
      </c>
      <c r="B1175" t="s">
        <v>5591</v>
      </c>
      <c r="C1175">
        <v>100</v>
      </c>
      <c r="D1175" t="s">
        <v>1202</v>
      </c>
      <c r="E1175">
        <v>0.21</v>
      </c>
      <c r="F1175" t="s">
        <v>8</v>
      </c>
      <c r="G1175">
        <f>INDEX(Prices!C:C,MATCH(D1175,Prices!B:B,0))*C1175</f>
        <v>120.35499999999999</v>
      </c>
    </row>
    <row r="1176" spans="1:7" x14ac:dyDescent="0.3">
      <c r="A1176" t="s">
        <v>5586</v>
      </c>
      <c r="B1176" t="s">
        <v>5591</v>
      </c>
      <c r="C1176">
        <v>0.19312499999999999</v>
      </c>
      <c r="D1176" t="s">
        <v>1125</v>
      </c>
      <c r="E1176">
        <v>250</v>
      </c>
      <c r="F1176" t="s">
        <v>9</v>
      </c>
      <c r="G1176">
        <f>INDEX(Prices!C:C,MATCH(D1176,Prices!B:B,0))*C1176</f>
        <v>113.46306187499999</v>
      </c>
    </row>
    <row r="1177" spans="1:7" x14ac:dyDescent="0.3">
      <c r="A1177" t="s">
        <v>5587</v>
      </c>
      <c r="B1177" t="s">
        <v>5591</v>
      </c>
      <c r="C1177" s="1">
        <v>1.0962E-6</v>
      </c>
      <c r="D1177" t="s">
        <v>1125</v>
      </c>
      <c r="E1177">
        <v>1E-3</v>
      </c>
      <c r="F1177" t="s">
        <v>1526</v>
      </c>
      <c r="G1177">
        <f>INDEX(Prices!C:C,MATCH(D1177,Prices!B:B,0))*C1177</f>
        <v>6.4402955819999996E-4</v>
      </c>
    </row>
    <row r="1178" spans="1:7" x14ac:dyDescent="0.3">
      <c r="A1178" t="s">
        <v>5588</v>
      </c>
      <c r="B1178" t="s">
        <v>5591</v>
      </c>
      <c r="C1178">
        <v>7.7299999999999994E-2</v>
      </c>
      <c r="D1178" t="s">
        <v>1125</v>
      </c>
      <c r="E1178">
        <v>100</v>
      </c>
      <c r="F1178" t="s">
        <v>9</v>
      </c>
      <c r="G1178">
        <f>INDEX(Prices!C:C,MATCH(D1178,Prices!B:B,0))*C1178</f>
        <v>45.414600299999996</v>
      </c>
    </row>
    <row r="1179" spans="1:7" x14ac:dyDescent="0.3">
      <c r="A1179" t="s">
        <v>5589</v>
      </c>
      <c r="B1179" t="s">
        <v>5591</v>
      </c>
      <c r="C1179">
        <v>1.6709600000000002E-2</v>
      </c>
      <c r="D1179" t="s">
        <v>1125</v>
      </c>
      <c r="E1179">
        <v>10</v>
      </c>
      <c r="F1179" t="s">
        <v>116</v>
      </c>
      <c r="G1179">
        <f>INDEX(Prices!C:C,MATCH(D1179,Prices!B:B,0))*C1179</f>
        <v>9.8170738055999998</v>
      </c>
    </row>
    <row r="1180" spans="1:7" x14ac:dyDescent="0.3">
      <c r="A1180" t="s">
        <v>5590</v>
      </c>
      <c r="B1180" t="s">
        <v>5591</v>
      </c>
      <c r="C1180">
        <v>7.7149999999999996E-3</v>
      </c>
      <c r="D1180" t="s">
        <v>1125</v>
      </c>
      <c r="E1180">
        <v>10</v>
      </c>
      <c r="F1180" t="s">
        <v>9</v>
      </c>
      <c r="G1180">
        <f>INDEX(Prices!C:C,MATCH(D1180,Prices!B:B,0))*C1180</f>
        <v>4.5326473649999999</v>
      </c>
    </row>
    <row r="1181" spans="1:7" x14ac:dyDescent="0.3">
      <c r="A1181" t="s">
        <v>5592</v>
      </c>
      <c r="B1181" t="s">
        <v>5591</v>
      </c>
      <c r="C1181">
        <v>1.9324999999999998E-2</v>
      </c>
      <c r="D1181" t="s">
        <v>1125</v>
      </c>
      <c r="E1181">
        <v>25</v>
      </c>
      <c r="F1181" t="s">
        <v>9</v>
      </c>
      <c r="G1181">
        <f>INDEX(Prices!C:C,MATCH(D1181,Prices!B:B,0))*C1181</f>
        <v>11.353650074999999</v>
      </c>
    </row>
    <row r="1182" spans="1:7" x14ac:dyDescent="0.3">
      <c r="A1182" t="s">
        <v>5593</v>
      </c>
      <c r="B1182" t="s">
        <v>5591</v>
      </c>
      <c r="C1182">
        <v>1.7528400000000001E-3</v>
      </c>
      <c r="D1182" t="s">
        <v>1125</v>
      </c>
      <c r="E1182">
        <v>1</v>
      </c>
      <c r="F1182" t="s">
        <v>277</v>
      </c>
      <c r="G1182">
        <f>INDEX(Prices!C:C,MATCH(D1182,Prices!B:B,0))*C1182</f>
        <v>1.02981278124</v>
      </c>
    </row>
    <row r="1183" spans="1:7" x14ac:dyDescent="0.3">
      <c r="A1183" t="s">
        <v>5594</v>
      </c>
      <c r="B1183" t="s">
        <v>5591</v>
      </c>
      <c r="C1183">
        <v>5.84767E-2</v>
      </c>
      <c r="D1183" t="s">
        <v>1125</v>
      </c>
      <c r="E1183">
        <v>10</v>
      </c>
      <c r="F1183" t="s">
        <v>1150</v>
      </c>
      <c r="G1183">
        <f>INDEX(Prices!C:C,MATCH(D1183,Prices!B:B,0))*C1183</f>
        <v>34.355704493699996</v>
      </c>
    </row>
    <row r="1184" spans="1:7" x14ac:dyDescent="0.3">
      <c r="A1184" t="s">
        <v>5595</v>
      </c>
      <c r="B1184" t="s">
        <v>5591</v>
      </c>
      <c r="C1184">
        <v>1500</v>
      </c>
      <c r="D1184" t="s">
        <v>9</v>
      </c>
      <c r="E1184">
        <v>1.1299508994</v>
      </c>
      <c r="F1184" t="s">
        <v>8</v>
      </c>
      <c r="G1184">
        <f>INDEX(Prices!C:C,MATCH(D1184,Prices!B:B,0))*C1184</f>
        <v>434.28449999999998</v>
      </c>
    </row>
    <row r="1185" spans="1:7" x14ac:dyDescent="0.3">
      <c r="A1185" t="s">
        <v>5596</v>
      </c>
      <c r="B1185" t="s">
        <v>5591</v>
      </c>
      <c r="C1185">
        <v>0.32427499999999998</v>
      </c>
      <c r="D1185" t="s">
        <v>1125</v>
      </c>
      <c r="E1185">
        <v>425</v>
      </c>
      <c r="F1185" t="s">
        <v>9</v>
      </c>
      <c r="G1185">
        <f>INDEX(Prices!C:C,MATCH(D1185,Prices!B:B,0))*C1185</f>
        <v>190.51512952499996</v>
      </c>
    </row>
    <row r="1186" spans="1:7" x14ac:dyDescent="0.3">
      <c r="A1186" t="s">
        <v>5597</v>
      </c>
      <c r="B1186" t="s">
        <v>5608</v>
      </c>
      <c r="C1186">
        <v>1.4613950000000001E-3</v>
      </c>
      <c r="D1186" t="s">
        <v>1125</v>
      </c>
      <c r="E1186">
        <v>0.25</v>
      </c>
      <c r="F1186" t="s">
        <v>1150</v>
      </c>
      <c r="G1186">
        <f>INDEX(Prices!C:C,MATCH(D1186,Prices!B:B,0))*C1186</f>
        <v>0.85858563784499997</v>
      </c>
    </row>
    <row r="1187" spans="1:7" x14ac:dyDescent="0.3">
      <c r="A1187" t="s">
        <v>5598</v>
      </c>
      <c r="B1187" t="s">
        <v>5608</v>
      </c>
      <c r="C1187">
        <v>7.639E-2</v>
      </c>
      <c r="D1187" t="s">
        <v>1125</v>
      </c>
      <c r="E1187">
        <v>100</v>
      </c>
      <c r="F1187" t="s">
        <v>9</v>
      </c>
      <c r="G1187">
        <f>INDEX(Prices!C:C,MATCH(D1187,Prices!B:B,0))*C1187</f>
        <v>44.879965289999994</v>
      </c>
    </row>
    <row r="1188" spans="1:7" x14ac:dyDescent="0.3">
      <c r="A1188" t="s">
        <v>5599</v>
      </c>
      <c r="B1188" t="s">
        <v>5608</v>
      </c>
      <c r="C1188">
        <v>5.5533199999999998E-2</v>
      </c>
      <c r="D1188" t="s">
        <v>1125</v>
      </c>
      <c r="E1188">
        <v>9.5</v>
      </c>
      <c r="F1188" t="s">
        <v>1150</v>
      </c>
      <c r="G1188">
        <f>INDEX(Prices!C:C,MATCH(D1188,Prices!B:B,0))*C1188</f>
        <v>32.6263658652</v>
      </c>
    </row>
    <row r="1189" spans="1:7" x14ac:dyDescent="0.3">
      <c r="A1189" t="s">
        <v>5600</v>
      </c>
      <c r="B1189" t="s">
        <v>5608</v>
      </c>
      <c r="C1189">
        <v>0.19688064</v>
      </c>
      <c r="D1189" t="s">
        <v>1125</v>
      </c>
      <c r="E1189">
        <v>1888</v>
      </c>
      <c r="F1189" t="s">
        <v>1807</v>
      </c>
      <c r="G1189">
        <f>INDEX(Prices!C:C,MATCH(D1189,Prices!B:B,0))*C1189</f>
        <v>115.66954168704</v>
      </c>
    </row>
    <row r="1190" spans="1:7" x14ac:dyDescent="0.3">
      <c r="A1190" t="s">
        <v>5601</v>
      </c>
      <c r="B1190" t="s">
        <v>5608</v>
      </c>
      <c r="C1190">
        <v>0.10428999999999999</v>
      </c>
      <c r="D1190" t="s">
        <v>1125</v>
      </c>
      <c r="E1190">
        <v>1000</v>
      </c>
      <c r="F1190" t="s">
        <v>1807</v>
      </c>
      <c r="G1190">
        <f>INDEX(Prices!C:C,MATCH(D1190,Prices!B:B,0))*C1190</f>
        <v>61.271522189999992</v>
      </c>
    </row>
    <row r="1191" spans="1:7" x14ac:dyDescent="0.3">
      <c r="A1191" t="s">
        <v>5602</v>
      </c>
      <c r="B1191" t="s">
        <v>5608</v>
      </c>
      <c r="C1191">
        <v>1.5318E-2</v>
      </c>
      <c r="D1191" t="s">
        <v>1125</v>
      </c>
      <c r="E1191">
        <v>20</v>
      </c>
      <c r="F1191" t="s">
        <v>9</v>
      </c>
      <c r="G1191">
        <f>INDEX(Prices!C:C,MATCH(D1191,Prices!B:B,0))*C1191</f>
        <v>8.9994934979999996</v>
      </c>
    </row>
    <row r="1192" spans="1:7" x14ac:dyDescent="0.3">
      <c r="A1192" t="s">
        <v>5603</v>
      </c>
      <c r="B1192" t="s">
        <v>5608</v>
      </c>
      <c r="C1192">
        <v>5.2600000000000001E-2</v>
      </c>
      <c r="D1192" t="s">
        <v>1125</v>
      </c>
      <c r="E1192">
        <v>25</v>
      </c>
      <c r="F1192" t="s">
        <v>1202</v>
      </c>
      <c r="G1192">
        <f>INDEX(Prices!C:C,MATCH(D1192,Prices!B:B,0))*C1192</f>
        <v>30.903078599999997</v>
      </c>
    </row>
    <row r="1193" spans="1:7" x14ac:dyDescent="0.3">
      <c r="A1193" t="s">
        <v>5604</v>
      </c>
      <c r="B1193" t="s">
        <v>5608</v>
      </c>
      <c r="C1193">
        <v>1.9127499999999999E-2</v>
      </c>
      <c r="D1193" t="s">
        <v>1125</v>
      </c>
      <c r="E1193">
        <v>25</v>
      </c>
      <c r="F1193" t="s">
        <v>9</v>
      </c>
      <c r="G1193">
        <f>INDEX(Prices!C:C,MATCH(D1193,Prices!B:B,0))*C1193</f>
        <v>11.237616652499998</v>
      </c>
    </row>
    <row r="1194" spans="1:7" x14ac:dyDescent="0.3">
      <c r="A1194" t="s">
        <v>5605</v>
      </c>
      <c r="B1194" t="s">
        <v>5608</v>
      </c>
      <c r="C1194">
        <v>7.6590000000000002E-4</v>
      </c>
      <c r="D1194" t="s">
        <v>1125</v>
      </c>
      <c r="E1194">
        <v>1</v>
      </c>
      <c r="F1194" t="s">
        <v>9</v>
      </c>
      <c r="G1194">
        <f>INDEX(Prices!C:C,MATCH(D1194,Prices!B:B,0))*C1194</f>
        <v>0.44997467489999998</v>
      </c>
    </row>
    <row r="1195" spans="1:7" x14ac:dyDescent="0.3">
      <c r="A1195" t="s">
        <v>5606</v>
      </c>
      <c r="B1195" t="s">
        <v>5608</v>
      </c>
      <c r="C1195">
        <v>7.6649999999999996E-2</v>
      </c>
      <c r="D1195" t="s">
        <v>1125</v>
      </c>
      <c r="E1195">
        <v>100</v>
      </c>
      <c r="F1195" t="s">
        <v>9</v>
      </c>
      <c r="G1195">
        <f>INDEX(Prices!C:C,MATCH(D1195,Prices!B:B,0))*C1195</f>
        <v>45.032718149999994</v>
      </c>
    </row>
    <row r="1196" spans="1:7" x14ac:dyDescent="0.3">
      <c r="A1196" t="s">
        <v>5607</v>
      </c>
      <c r="B1196" t="s">
        <v>5608</v>
      </c>
      <c r="C1196">
        <v>0.31168705000000002</v>
      </c>
      <c r="D1196" t="s">
        <v>1125</v>
      </c>
      <c r="E1196">
        <v>5</v>
      </c>
      <c r="F1196" t="s">
        <v>1087</v>
      </c>
      <c r="G1196">
        <f>INDEX(Prices!C:C,MATCH(D1196,Prices!B:B,0))*C1196</f>
        <v>183.11957043255001</v>
      </c>
    </row>
    <row r="1197" spans="1:7" x14ac:dyDescent="0.3">
      <c r="A1197" t="s">
        <v>5609</v>
      </c>
      <c r="B1197" t="s">
        <v>5608</v>
      </c>
      <c r="C1197">
        <v>1.0429E-3</v>
      </c>
      <c r="D1197" t="s">
        <v>1125</v>
      </c>
      <c r="E1197">
        <v>10</v>
      </c>
      <c r="F1197" t="s">
        <v>1807</v>
      </c>
      <c r="G1197">
        <f>INDEX(Prices!C:C,MATCH(D1197,Prices!B:B,0))*C1197</f>
        <v>0.61271522189999994</v>
      </c>
    </row>
    <row r="1198" spans="1:7" x14ac:dyDescent="0.3">
      <c r="A1198" t="s">
        <v>5610</v>
      </c>
      <c r="B1198" t="s">
        <v>5617</v>
      </c>
      <c r="C1198">
        <v>1.2467227999999999</v>
      </c>
      <c r="D1198" t="s">
        <v>1125</v>
      </c>
      <c r="E1198">
        <v>20</v>
      </c>
      <c r="F1198" t="s">
        <v>1087</v>
      </c>
      <c r="G1198">
        <f>INDEX(Prices!C:C,MATCH(D1198,Prices!B:B,0))*C1198</f>
        <v>732.46335895079994</v>
      </c>
    </row>
    <row r="1199" spans="1:7" x14ac:dyDescent="0.3">
      <c r="A1199" t="s">
        <v>5611</v>
      </c>
      <c r="B1199" t="s">
        <v>5617</v>
      </c>
      <c r="C1199">
        <v>1.74051E-2</v>
      </c>
      <c r="D1199" t="s">
        <v>1125</v>
      </c>
      <c r="E1199">
        <v>10</v>
      </c>
      <c r="F1199" t="s">
        <v>277</v>
      </c>
      <c r="G1199">
        <f>INDEX(Prices!C:C,MATCH(D1199,Prices!B:B,0))*C1199</f>
        <v>10.225687706099999</v>
      </c>
    </row>
    <row r="1200" spans="1:7" x14ac:dyDescent="0.3">
      <c r="A1200" t="s">
        <v>5612</v>
      </c>
      <c r="B1200" t="s">
        <v>5617</v>
      </c>
      <c r="C1200">
        <v>13</v>
      </c>
      <c r="D1200" t="s">
        <v>1130</v>
      </c>
      <c r="E1200">
        <v>0.33268793320000001</v>
      </c>
      <c r="F1200" t="s">
        <v>8</v>
      </c>
      <c r="G1200">
        <f>INDEX(Prices!C:C,MATCH(D1200,Prices!B:B,0))*C1200</f>
        <v>157.65879999999999</v>
      </c>
    </row>
    <row r="1201" spans="1:7" x14ac:dyDescent="0.3">
      <c r="A1201" t="s">
        <v>5613</v>
      </c>
      <c r="B1201" t="s">
        <v>5617</v>
      </c>
      <c r="C1201">
        <v>1.2467482000000001</v>
      </c>
      <c r="D1201" t="s">
        <v>1125</v>
      </c>
      <c r="E1201">
        <v>20</v>
      </c>
      <c r="F1201" t="s">
        <v>1087</v>
      </c>
      <c r="G1201">
        <f>INDEX(Prices!C:C,MATCH(D1201,Prices!B:B,0))*C1201</f>
        <v>732.47828173020002</v>
      </c>
    </row>
    <row r="1202" spans="1:7" x14ac:dyDescent="0.3">
      <c r="A1202" t="s">
        <v>5614</v>
      </c>
      <c r="B1202" t="s">
        <v>5617</v>
      </c>
      <c r="C1202">
        <v>0.62337399999999998</v>
      </c>
      <c r="D1202" t="s">
        <v>1125</v>
      </c>
      <c r="E1202">
        <v>10</v>
      </c>
      <c r="F1202" t="s">
        <v>1087</v>
      </c>
      <c r="G1202">
        <f>INDEX(Prices!C:C,MATCH(D1202,Prices!B:B,0))*C1202</f>
        <v>366.23908211399998</v>
      </c>
    </row>
    <row r="1203" spans="1:7" x14ac:dyDescent="0.3">
      <c r="A1203" t="s">
        <v>5615</v>
      </c>
      <c r="B1203" t="s">
        <v>5617</v>
      </c>
      <c r="C1203">
        <v>16</v>
      </c>
      <c r="D1203" t="s">
        <v>1130</v>
      </c>
      <c r="E1203">
        <v>0.40816000000000002</v>
      </c>
      <c r="F1203" t="s">
        <v>8</v>
      </c>
      <c r="G1203">
        <f>INDEX(Prices!C:C,MATCH(D1203,Prices!B:B,0))*C1203</f>
        <v>194.04159999999999</v>
      </c>
    </row>
    <row r="1204" spans="1:7" x14ac:dyDescent="0.3">
      <c r="A1204" t="s">
        <v>5616</v>
      </c>
      <c r="B1204" t="s">
        <v>5617</v>
      </c>
      <c r="C1204">
        <v>74.932400000000001</v>
      </c>
      <c r="D1204" t="s">
        <v>1130</v>
      </c>
      <c r="E1204">
        <v>1.9087530252</v>
      </c>
      <c r="F1204" t="s">
        <v>8</v>
      </c>
      <c r="G1204">
        <f>INDEX(Prices!C:C,MATCH(D1204,Prices!B:B,0))*C1204</f>
        <v>908.75017423999998</v>
      </c>
    </row>
    <row r="1205" spans="1:7" x14ac:dyDescent="0.3">
      <c r="A1205" t="s">
        <v>5618</v>
      </c>
      <c r="B1205" t="s">
        <v>5617</v>
      </c>
      <c r="C1205">
        <v>0.18701219999999999</v>
      </c>
      <c r="D1205" t="s">
        <v>1125</v>
      </c>
      <c r="E1205">
        <v>3</v>
      </c>
      <c r="F1205" t="s">
        <v>1087</v>
      </c>
      <c r="G1205">
        <f>INDEX(Prices!C:C,MATCH(D1205,Prices!B:B,0))*C1205</f>
        <v>109.87172463419999</v>
      </c>
    </row>
    <row r="1206" spans="1:7" x14ac:dyDescent="0.3">
      <c r="A1206" t="s">
        <v>6395</v>
      </c>
      <c r="B1206" t="s">
        <v>5617</v>
      </c>
      <c r="C1206">
        <v>99.393199999999993</v>
      </c>
      <c r="D1206" t="s">
        <v>1130</v>
      </c>
      <c r="E1206">
        <v>2.5335326679999999</v>
      </c>
      <c r="F1206" t="s">
        <v>8</v>
      </c>
      <c r="G1206">
        <f>INDEX(Prices!C:C,MATCH(D1206,Prices!B:B,0))*C1206</f>
        <v>1205.4009723199999</v>
      </c>
    </row>
    <row r="1207" spans="1:7" x14ac:dyDescent="0.3">
      <c r="A1207" t="s">
        <v>6396</v>
      </c>
      <c r="B1207" t="s">
        <v>5617</v>
      </c>
      <c r="C1207">
        <v>100</v>
      </c>
      <c r="D1207" t="s">
        <v>1807</v>
      </c>
      <c r="E1207">
        <v>1.0215E-2</v>
      </c>
      <c r="F1207" t="s">
        <v>8</v>
      </c>
      <c r="G1207">
        <f>INDEX(Prices!C:C,MATCH(D1207,Prices!B:B,0))*C1207</f>
        <v>3.16709</v>
      </c>
    </row>
    <row r="1208" spans="1:7" x14ac:dyDescent="0.3">
      <c r="A1208" t="s">
        <v>6397</v>
      </c>
      <c r="B1208" t="s">
        <v>6398</v>
      </c>
      <c r="C1208">
        <v>3.2669999999999998E-2</v>
      </c>
      <c r="D1208" t="s">
        <v>1125</v>
      </c>
      <c r="E1208">
        <v>30</v>
      </c>
      <c r="F1208" t="s">
        <v>1526</v>
      </c>
      <c r="G1208">
        <f>INDEX(Prices!C:C,MATCH(D1208,Prices!B:B,0))*C1208</f>
        <v>19.193984369999999</v>
      </c>
    </row>
    <row r="1209" spans="1:7" x14ac:dyDescent="0.3">
      <c r="A1209" t="s">
        <v>6399</v>
      </c>
      <c r="B1209" t="s">
        <v>6400</v>
      </c>
      <c r="C1209">
        <v>3.9999899999999999</v>
      </c>
      <c r="D1209" t="s">
        <v>1087</v>
      </c>
      <c r="E1209">
        <v>0.2248784778024</v>
      </c>
      <c r="F1209" t="s">
        <v>8</v>
      </c>
      <c r="G1209">
        <f>INDEX(Prices!C:C,MATCH(D1209,Prices!B:B,0))*C1209</f>
        <v>161.90559523499999</v>
      </c>
    </row>
    <row r="1210" spans="1:7" x14ac:dyDescent="0.3">
      <c r="A1210" t="s">
        <v>6401</v>
      </c>
      <c r="B1210" t="s">
        <v>6402</v>
      </c>
      <c r="C1210">
        <v>1.9999998999999999</v>
      </c>
      <c r="D1210" t="s">
        <v>1425</v>
      </c>
      <c r="E1210">
        <v>0.329608823519558</v>
      </c>
      <c r="F1210" t="s">
        <v>8</v>
      </c>
      <c r="G1210">
        <f>INDEX(Prices!C:C,MATCH(D1210,Prices!B:B,0))*C1210</f>
        <v>141.11239294437999</v>
      </c>
    </row>
    <row r="1211" spans="1:7" x14ac:dyDescent="0.3">
      <c r="A1211" t="s">
        <v>6403</v>
      </c>
      <c r="B1211" t="s">
        <v>6404</v>
      </c>
      <c r="C1211">
        <v>59.999999999000003</v>
      </c>
      <c r="D1211" t="s">
        <v>1807</v>
      </c>
      <c r="E1211">
        <v>6.1841999998969296E-3</v>
      </c>
      <c r="F1211" t="s">
        <v>8</v>
      </c>
      <c r="G1211">
        <f>INDEX(Prices!C:C,MATCH(D1211,Prices!B:B,0))*C1211</f>
        <v>1.9002539999683292</v>
      </c>
    </row>
    <row r="1212" spans="1:7" x14ac:dyDescent="0.3">
      <c r="A1212" t="s">
        <v>6405</v>
      </c>
      <c r="B1212" t="s">
        <v>6406</v>
      </c>
      <c r="C1212">
        <v>7.5850000000000001E-2</v>
      </c>
      <c r="D1212" t="s">
        <v>1125</v>
      </c>
      <c r="E1212">
        <v>100</v>
      </c>
      <c r="F1212" t="s">
        <v>9</v>
      </c>
      <c r="G1212">
        <f>INDEX(Prices!C:C,MATCH(D1212,Prices!B:B,0))*C1212</f>
        <v>44.562709349999999</v>
      </c>
    </row>
    <row r="1213" spans="1:7" x14ac:dyDescent="0.3">
      <c r="A1213" t="s">
        <v>6407</v>
      </c>
      <c r="B1213" t="s">
        <v>6408</v>
      </c>
      <c r="C1213">
        <v>1.5344E-2</v>
      </c>
      <c r="D1213" t="s">
        <v>1125</v>
      </c>
      <c r="E1213">
        <v>20</v>
      </c>
      <c r="F1213" t="s">
        <v>9</v>
      </c>
      <c r="G1213">
        <f>INDEX(Prices!C:C,MATCH(D1213,Prices!B:B,0))*C1213</f>
        <v>9.0147687839999993</v>
      </c>
    </row>
    <row r="1214" spans="1:7" x14ac:dyDescent="0.3">
      <c r="A1214" t="s">
        <v>6409</v>
      </c>
      <c r="B1214" t="s">
        <v>6410</v>
      </c>
      <c r="C1214">
        <v>5</v>
      </c>
      <c r="D1214" t="s">
        <v>9</v>
      </c>
      <c r="E1214">
        <v>3.8739999999999998E-3</v>
      </c>
      <c r="F1214" t="s">
        <v>8</v>
      </c>
      <c r="G1214">
        <f>INDEX(Prices!C:C,MATCH(D1214,Prices!B:B,0))*C1214</f>
        <v>1.4476149999999999</v>
      </c>
    </row>
    <row r="1215" spans="1:7" x14ac:dyDescent="0.3">
      <c r="A1215" t="s">
        <v>6411</v>
      </c>
      <c r="B1215" t="s">
        <v>6412</v>
      </c>
      <c r="C1215">
        <v>0.13350000000000001</v>
      </c>
      <c r="D1215" t="s">
        <v>1125</v>
      </c>
      <c r="E1215">
        <v>20</v>
      </c>
      <c r="F1215" t="s">
        <v>1163</v>
      </c>
      <c r="G1215">
        <f>INDEX(Prices!C:C,MATCH(D1215,Prices!B:B,0))*C1215</f>
        <v>78.432718500000007</v>
      </c>
    </row>
    <row r="1216" spans="1:7" x14ac:dyDescent="0.3">
      <c r="A1216" t="s">
        <v>6413</v>
      </c>
      <c r="B1216" t="s">
        <v>6414</v>
      </c>
      <c r="C1216">
        <v>0.117345</v>
      </c>
      <c r="D1216" t="s">
        <v>1125</v>
      </c>
      <c r="E1216">
        <v>150</v>
      </c>
      <c r="F1216" t="s">
        <v>9</v>
      </c>
      <c r="G1216">
        <f>INDEX(Prices!C:C,MATCH(D1216,Prices!B:B,0))*C1216</f>
        <v>68.941478294999996</v>
      </c>
    </row>
    <row r="1217" spans="1:7" x14ac:dyDescent="0.3">
      <c r="A1217" t="s">
        <v>6415</v>
      </c>
      <c r="B1217" t="s">
        <v>6416</v>
      </c>
      <c r="C1217">
        <v>3.34878E-3</v>
      </c>
      <c r="D1217" t="s">
        <v>1125</v>
      </c>
      <c r="E1217">
        <v>2</v>
      </c>
      <c r="F1217" t="s">
        <v>116</v>
      </c>
      <c r="G1217">
        <f>INDEX(Prices!C:C,MATCH(D1217,Prices!B:B,0))*C1217</f>
        <v>1.9674450865799999</v>
      </c>
    </row>
    <row r="1218" spans="1:7" x14ac:dyDescent="0.3">
      <c r="A1218" t="s">
        <v>6417</v>
      </c>
      <c r="B1218" t="s">
        <v>6416</v>
      </c>
      <c r="C1218">
        <v>0.10158200000000001</v>
      </c>
      <c r="D1218" t="s">
        <v>1125</v>
      </c>
      <c r="E1218">
        <v>130</v>
      </c>
      <c r="F1218" t="s">
        <v>9</v>
      </c>
      <c r="G1218">
        <f>INDEX(Prices!C:C,MATCH(D1218,Prices!B:B,0))*C1218</f>
        <v>59.680542402</v>
      </c>
    </row>
    <row r="1219" spans="1:7" x14ac:dyDescent="0.3">
      <c r="A1219" t="s">
        <v>6418</v>
      </c>
      <c r="B1219" t="s">
        <v>6419</v>
      </c>
      <c r="C1219">
        <v>1.5646E-2</v>
      </c>
      <c r="D1219" t="s">
        <v>1125</v>
      </c>
      <c r="E1219">
        <v>20</v>
      </c>
      <c r="F1219" t="s">
        <v>9</v>
      </c>
      <c r="G1219">
        <f>INDEX(Prices!C:C,MATCH(D1219,Prices!B:B,0))*C1219</f>
        <v>9.1921971060000001</v>
      </c>
    </row>
    <row r="1220" spans="1:7" x14ac:dyDescent="0.3">
      <c r="A1220" t="s">
        <v>6420</v>
      </c>
      <c r="B1220" t="s">
        <v>6419</v>
      </c>
      <c r="C1220">
        <v>9</v>
      </c>
      <c r="D1220" t="s">
        <v>1222</v>
      </c>
      <c r="E1220">
        <v>5.8113000000000001E-3</v>
      </c>
      <c r="F1220" t="s">
        <v>8</v>
      </c>
      <c r="G1220">
        <f>INDEX(Prices!C:C,MATCH(D1220,Prices!B:B,0))*C1220</f>
        <v>2.7800549999999999</v>
      </c>
    </row>
    <row r="1221" spans="1:7" x14ac:dyDescent="0.3">
      <c r="A1221" t="s">
        <v>6421</v>
      </c>
      <c r="B1221" t="s">
        <v>6422</v>
      </c>
      <c r="C1221">
        <v>100</v>
      </c>
      <c r="D1221" t="s">
        <v>116</v>
      </c>
      <c r="E1221">
        <v>0.16500000000000001</v>
      </c>
      <c r="F1221" t="s">
        <v>8</v>
      </c>
      <c r="G1221">
        <f>INDEX(Prices!C:C,MATCH(D1221,Prices!B:B,0))*C1221</f>
        <v>143.07900000000001</v>
      </c>
    </row>
    <row r="1222" spans="1:7" x14ac:dyDescent="0.3">
      <c r="A1222" t="s">
        <v>6423</v>
      </c>
      <c r="B1222" t="s">
        <v>6424</v>
      </c>
      <c r="C1222">
        <v>10</v>
      </c>
      <c r="D1222" t="s">
        <v>9</v>
      </c>
      <c r="E1222">
        <v>7.7580000000000001E-3</v>
      </c>
      <c r="F1222" t="s">
        <v>8</v>
      </c>
      <c r="G1222">
        <f>INDEX(Prices!C:C,MATCH(D1222,Prices!B:B,0))*C1222</f>
        <v>2.8952299999999997</v>
      </c>
    </row>
    <row r="1223" spans="1:7" x14ac:dyDescent="0.3">
      <c r="A1223" t="s">
        <v>6425</v>
      </c>
      <c r="B1223" t="s">
        <v>6426</v>
      </c>
      <c r="C1223">
        <v>50</v>
      </c>
      <c r="D1223" t="s">
        <v>1222</v>
      </c>
      <c r="E1223">
        <v>3.2436E-2</v>
      </c>
      <c r="F1223" t="s">
        <v>8</v>
      </c>
      <c r="G1223">
        <f>INDEX(Prices!C:C,MATCH(D1223,Prices!B:B,0))*C1223</f>
        <v>15.444749999999999</v>
      </c>
    </row>
    <row r="1224" spans="1:7" x14ac:dyDescent="0.3">
      <c r="A1224" t="s">
        <v>6427</v>
      </c>
      <c r="B1224" t="s">
        <v>6428</v>
      </c>
      <c r="C1224">
        <v>6.4995000000000001E-3</v>
      </c>
      <c r="D1224" t="s">
        <v>1125</v>
      </c>
      <c r="E1224">
        <v>10</v>
      </c>
      <c r="F1224" t="s">
        <v>1222</v>
      </c>
      <c r="G1224">
        <f>INDEX(Prices!C:C,MATCH(D1224,Prices!B:B,0))*C1224</f>
        <v>3.8185277444999999</v>
      </c>
    </row>
    <row r="1225" spans="1:7" x14ac:dyDescent="0.3">
      <c r="A1225" t="s">
        <v>6429</v>
      </c>
      <c r="B1225" t="s">
        <v>6430</v>
      </c>
      <c r="C1225">
        <v>6.6689999999999999E-2</v>
      </c>
      <c r="D1225" t="s">
        <v>1125</v>
      </c>
      <c r="E1225">
        <v>10</v>
      </c>
      <c r="F1225" t="s">
        <v>1163</v>
      </c>
      <c r="G1225">
        <f>INDEX(Prices!C:C,MATCH(D1225,Prices!B:B,0))*C1225</f>
        <v>39.181108590000001</v>
      </c>
    </row>
    <row r="1226" spans="1:7" x14ac:dyDescent="0.3">
      <c r="A1226" t="s">
        <v>6431</v>
      </c>
      <c r="B1226" t="s">
        <v>6432</v>
      </c>
      <c r="C1226">
        <v>1.575E-3</v>
      </c>
      <c r="D1226" t="s">
        <v>1125</v>
      </c>
      <c r="E1226">
        <v>2</v>
      </c>
      <c r="F1226" t="s">
        <v>9</v>
      </c>
      <c r="G1226">
        <f>INDEX(Prices!C:C,MATCH(D1226,Prices!B:B,0))*C1226</f>
        <v>0.92532982499999994</v>
      </c>
    </row>
  </sheetData>
  <autoFilter ref="A1:E1226" xr:uid="{FB74C2C1-B07E-4D4C-96B7-3BF96F91E920}"/>
  <conditionalFormatting sqref="A1">
    <cfRule type="duplicateValues" dxfId="13" priority="2"/>
  </conditionalFormatting>
  <conditionalFormatting sqref="A2:A1048576">
    <cfRule type="duplicateValues" dxfId="12" priority="3"/>
  </conditionalFormatting>
  <conditionalFormatting sqref="A1">
    <cfRule type="duplicateValues" dxfId="11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4A51B-0CD3-4C7D-B704-A997B5D20A44}">
  <dimension ref="A1:M926"/>
  <sheetViews>
    <sheetView workbookViewId="0">
      <selection activeCell="I33" sqref="I33"/>
    </sheetView>
  </sheetViews>
  <sheetFormatPr defaultRowHeight="14.4" x14ac:dyDescent="0.3"/>
  <cols>
    <col min="12" max="12" width="18.77734375" bestFit="1" customWidth="1"/>
    <col min="13" max="13" width="13.6640625" bestFit="1" customWidth="1"/>
  </cols>
  <sheetData>
    <row r="1" spans="1:13" x14ac:dyDescent="0.3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</row>
    <row r="2" spans="1:13" x14ac:dyDescent="0.3">
      <c r="A2" t="s">
        <v>4496</v>
      </c>
      <c r="B2" t="s">
        <v>4497</v>
      </c>
      <c r="C2">
        <v>0.23899999999999999</v>
      </c>
      <c r="D2" t="s">
        <v>1125</v>
      </c>
      <c r="E2">
        <v>100</v>
      </c>
      <c r="F2" t="s">
        <v>1202</v>
      </c>
      <c r="G2">
        <f>INDEX(Prices!C:C,MATCH(D2,Prices!B:B,0))*C2</f>
        <v>140.41512899999998</v>
      </c>
    </row>
    <row r="3" spans="1:13" x14ac:dyDescent="0.3">
      <c r="A3" t="s">
        <v>4498</v>
      </c>
      <c r="B3" t="s">
        <v>4497</v>
      </c>
      <c r="C3">
        <v>51.729799999999997</v>
      </c>
      <c r="D3" t="s">
        <v>9</v>
      </c>
      <c r="E3">
        <v>3.3241569479999997E-2</v>
      </c>
      <c r="F3" t="s">
        <v>8</v>
      </c>
      <c r="G3">
        <f>INDEX(Prices!C:C,MATCH(D3,Prices!B:B,0))*C3</f>
        <v>14.976966885399998</v>
      </c>
    </row>
    <row r="4" spans="1:13" x14ac:dyDescent="0.3">
      <c r="A4" t="s">
        <v>4499</v>
      </c>
      <c r="B4" t="s">
        <v>4497</v>
      </c>
      <c r="C4">
        <v>1</v>
      </c>
      <c r="D4" t="s">
        <v>277</v>
      </c>
      <c r="E4">
        <v>2.1404100000000001E-3</v>
      </c>
      <c r="F4" t="s">
        <v>8</v>
      </c>
      <c r="G4">
        <f>INDEX(Prices!C:C,MATCH(D4,Prices!B:B,0))*C4</f>
        <v>1.04512</v>
      </c>
      <c r="L4" t="s">
        <v>4476</v>
      </c>
      <c r="M4" s="8">
        <v>1527178151.2390001</v>
      </c>
    </row>
    <row r="5" spans="1:13" x14ac:dyDescent="0.3">
      <c r="A5" t="s">
        <v>4500</v>
      </c>
      <c r="B5" t="s">
        <v>4501</v>
      </c>
      <c r="C5">
        <v>0.10162350000000001</v>
      </c>
      <c r="D5" t="s">
        <v>1125</v>
      </c>
      <c r="E5">
        <v>4.5</v>
      </c>
      <c r="F5" t="s">
        <v>1216</v>
      </c>
      <c r="G5">
        <f>INDEX(Prices!C:C,MATCH(D5,Prices!B:B,0))*C5</f>
        <v>59.704924108500002</v>
      </c>
      <c r="L5" t="s">
        <v>4477</v>
      </c>
      <c r="M5">
        <v>1527178181.1900001</v>
      </c>
    </row>
    <row r="6" spans="1:13" x14ac:dyDescent="0.3">
      <c r="A6" t="s">
        <v>4502</v>
      </c>
      <c r="B6" t="s">
        <v>4501</v>
      </c>
      <c r="C6">
        <v>0.26532</v>
      </c>
      <c r="D6" t="s">
        <v>1125</v>
      </c>
      <c r="E6">
        <v>400</v>
      </c>
      <c r="F6" t="s">
        <v>9</v>
      </c>
      <c r="G6">
        <f>INDEX(Prices!C:C,MATCH(D6,Prices!B:B,0))*C6</f>
        <v>155.87841852</v>
      </c>
      <c r="L6" t="s">
        <v>4478</v>
      </c>
      <c r="M6" t="s">
        <v>5619</v>
      </c>
    </row>
    <row r="7" spans="1:13" x14ac:dyDescent="0.3">
      <c r="A7" t="s">
        <v>4503</v>
      </c>
      <c r="B7" t="s">
        <v>4501</v>
      </c>
      <c r="C7">
        <v>13.5</v>
      </c>
      <c r="D7" t="s">
        <v>855</v>
      </c>
      <c r="E7">
        <v>0.30681449999999999</v>
      </c>
      <c r="F7" t="s">
        <v>8</v>
      </c>
      <c r="G7">
        <f>INDEX(Prices!C:C,MATCH(D7,Prices!B:B,0))*C7</f>
        <v>147.67919999999998</v>
      </c>
    </row>
    <row r="8" spans="1:13" x14ac:dyDescent="0.3">
      <c r="A8" t="s">
        <v>4504</v>
      </c>
      <c r="B8" t="s">
        <v>4501</v>
      </c>
      <c r="C8">
        <v>17587.716799999998</v>
      </c>
      <c r="D8" t="s">
        <v>731</v>
      </c>
      <c r="E8">
        <v>1.1467191353599999</v>
      </c>
      <c r="F8" t="s">
        <v>8</v>
      </c>
      <c r="G8">
        <f>INDEX(Prices!C:C,MATCH(D8,Prices!B:B,0))*C8</f>
        <v>618.84140332480001</v>
      </c>
      <c r="L8" t="s">
        <v>1323</v>
      </c>
      <c r="M8">
        <f>SUM(G:G)</f>
        <v>316756.07320022688</v>
      </c>
    </row>
    <row r="9" spans="1:13" x14ac:dyDescent="0.3">
      <c r="A9" t="s">
        <v>4505</v>
      </c>
      <c r="B9" t="s">
        <v>4506</v>
      </c>
      <c r="C9">
        <v>2.2839000000000002E-2</v>
      </c>
      <c r="D9" t="s">
        <v>1125</v>
      </c>
      <c r="E9">
        <v>300</v>
      </c>
      <c r="F9" t="s">
        <v>1807</v>
      </c>
      <c r="G9">
        <f>INDEX(Prices!C:C,MATCH(D9,Prices!B:B,0))*C9</f>
        <v>13.418163729</v>
      </c>
    </row>
    <row r="10" spans="1:13" x14ac:dyDescent="0.3">
      <c r="A10" t="s">
        <v>4507</v>
      </c>
      <c r="B10" t="s">
        <v>4506</v>
      </c>
      <c r="C10">
        <v>99.999899999999997</v>
      </c>
      <c r="D10" t="s">
        <v>9</v>
      </c>
      <c r="E10">
        <v>6.7449932549999994E-2</v>
      </c>
      <c r="F10" t="s">
        <v>8</v>
      </c>
      <c r="G10">
        <f>INDEX(Prices!C:C,MATCH(D10,Prices!B:B,0))*C10</f>
        <v>28.952271047699998</v>
      </c>
    </row>
    <row r="11" spans="1:13" x14ac:dyDescent="0.3">
      <c r="A11" t="s">
        <v>4508</v>
      </c>
      <c r="B11" t="s">
        <v>4506</v>
      </c>
      <c r="C11">
        <v>53.110999999999997</v>
      </c>
      <c r="D11" t="s">
        <v>1216</v>
      </c>
      <c r="E11">
        <v>1.1909610639999999</v>
      </c>
      <c r="F11" t="s">
        <v>8</v>
      </c>
      <c r="G11">
        <f>INDEX(Prices!C:C,MATCH(D11,Prices!B:B,0))*C11</f>
        <v>571.52747099999988</v>
      </c>
    </row>
    <row r="12" spans="1:13" x14ac:dyDescent="0.3">
      <c r="A12" t="s">
        <v>4509</v>
      </c>
      <c r="B12" t="s">
        <v>4506</v>
      </c>
      <c r="C12">
        <v>28.4832</v>
      </c>
      <c r="D12" t="s">
        <v>9</v>
      </c>
      <c r="E12">
        <v>1.9055260800000001E-2</v>
      </c>
      <c r="F12" t="s">
        <v>8</v>
      </c>
      <c r="G12">
        <f>INDEX(Prices!C:C,MATCH(D12,Prices!B:B,0))*C12</f>
        <v>8.2465415135999987</v>
      </c>
    </row>
    <row r="13" spans="1:13" x14ac:dyDescent="0.3">
      <c r="A13" t="s">
        <v>4510</v>
      </c>
      <c r="B13" t="s">
        <v>4506</v>
      </c>
      <c r="C13">
        <v>1.34388</v>
      </c>
      <c r="D13" t="s">
        <v>1125</v>
      </c>
      <c r="E13">
        <v>600</v>
      </c>
      <c r="F13" t="s">
        <v>2264</v>
      </c>
      <c r="G13">
        <f>INDEX(Prices!C:C,MATCH(D13,Prices!B:B,0))*C13</f>
        <v>789.54428267999992</v>
      </c>
    </row>
    <row r="14" spans="1:13" x14ac:dyDescent="0.3">
      <c r="A14" t="s">
        <v>4511</v>
      </c>
      <c r="B14" t="s">
        <v>4512</v>
      </c>
      <c r="C14">
        <v>1.8778199999999998E-2</v>
      </c>
      <c r="D14" t="s">
        <v>1125</v>
      </c>
      <c r="E14">
        <v>30</v>
      </c>
      <c r="F14" t="s">
        <v>1222</v>
      </c>
      <c r="G14">
        <f>INDEX(Prices!C:C,MATCH(D14,Prices!B:B,0))*C14</f>
        <v>11.032399060199998</v>
      </c>
    </row>
    <row r="15" spans="1:13" x14ac:dyDescent="0.3">
      <c r="A15" t="s">
        <v>4513</v>
      </c>
      <c r="B15" t="s">
        <v>4514</v>
      </c>
      <c r="C15">
        <v>1</v>
      </c>
      <c r="D15" t="s">
        <v>9</v>
      </c>
      <c r="E15">
        <v>6.803E-4</v>
      </c>
      <c r="F15" t="s">
        <v>8</v>
      </c>
      <c r="G15">
        <f>INDEX(Prices!C:C,MATCH(D15,Prices!B:B,0))*C15</f>
        <v>0.28952299999999997</v>
      </c>
    </row>
    <row r="16" spans="1:13" x14ac:dyDescent="0.3">
      <c r="A16" t="s">
        <v>4515</v>
      </c>
      <c r="B16" t="s">
        <v>4516</v>
      </c>
      <c r="C16">
        <v>10</v>
      </c>
      <c r="D16" t="s">
        <v>855</v>
      </c>
      <c r="E16">
        <v>0.22259000000000001</v>
      </c>
      <c r="F16" t="s">
        <v>8</v>
      </c>
      <c r="G16">
        <f>INDEX(Prices!C:C,MATCH(D16,Prices!B:B,0))*C16</f>
        <v>109.392</v>
      </c>
    </row>
    <row r="17" spans="1:7" x14ac:dyDescent="0.3">
      <c r="A17" t="s">
        <v>4517</v>
      </c>
      <c r="B17" t="s">
        <v>4516</v>
      </c>
      <c r="C17">
        <v>4.4558E-2</v>
      </c>
      <c r="D17" t="s">
        <v>1125</v>
      </c>
      <c r="E17">
        <v>2</v>
      </c>
      <c r="F17" t="s">
        <v>855</v>
      </c>
      <c r="G17">
        <f>INDEX(Prices!C:C,MATCH(D17,Prices!B:B,0))*C17</f>
        <v>26.178315137999999</v>
      </c>
    </row>
    <row r="18" spans="1:7" x14ac:dyDescent="0.3">
      <c r="A18" t="s">
        <v>4518</v>
      </c>
      <c r="B18" t="s">
        <v>4519</v>
      </c>
      <c r="C18">
        <v>6.8460000000000005E-4</v>
      </c>
      <c r="D18" t="s">
        <v>1125</v>
      </c>
      <c r="E18">
        <v>1</v>
      </c>
      <c r="F18" t="s">
        <v>9</v>
      </c>
      <c r="G18">
        <f>INDEX(Prices!C:C,MATCH(D18,Prices!B:B,0))*C18</f>
        <v>0.40221003059999999</v>
      </c>
    </row>
    <row r="19" spans="1:7" x14ac:dyDescent="0.3">
      <c r="A19" t="s">
        <v>4520</v>
      </c>
      <c r="B19" t="s">
        <v>4521</v>
      </c>
      <c r="C19">
        <v>1.3706E-3</v>
      </c>
      <c r="D19" t="s">
        <v>1125</v>
      </c>
      <c r="E19">
        <v>2</v>
      </c>
      <c r="F19" t="s">
        <v>9</v>
      </c>
      <c r="G19">
        <f>INDEX(Prices!C:C,MATCH(D19,Prices!B:B,0))*C19</f>
        <v>0.80524257659999998</v>
      </c>
    </row>
    <row r="20" spans="1:7" x14ac:dyDescent="0.3">
      <c r="A20" t="s">
        <v>4522</v>
      </c>
      <c r="B20" t="s">
        <v>4523</v>
      </c>
      <c r="C20">
        <v>2.5449000000000002</v>
      </c>
      <c r="D20" t="s">
        <v>855</v>
      </c>
      <c r="E20">
        <v>5.6153218499999998E-2</v>
      </c>
      <c r="F20" t="s">
        <v>8</v>
      </c>
      <c r="G20">
        <f>INDEX(Prices!C:C,MATCH(D20,Prices!B:B,0))*C20</f>
        <v>27.839170080000002</v>
      </c>
    </row>
    <row r="21" spans="1:7" x14ac:dyDescent="0.3">
      <c r="A21" t="s">
        <v>4524</v>
      </c>
      <c r="B21" t="s">
        <v>4523</v>
      </c>
      <c r="C21">
        <v>1</v>
      </c>
      <c r="D21" t="s">
        <v>9</v>
      </c>
      <c r="E21">
        <v>6.6949999999999898E-4</v>
      </c>
      <c r="F21" t="s">
        <v>8</v>
      </c>
      <c r="G21">
        <f>INDEX(Prices!C:C,MATCH(D21,Prices!B:B,0))*C21</f>
        <v>0.28952299999999997</v>
      </c>
    </row>
    <row r="22" spans="1:7" x14ac:dyDescent="0.3">
      <c r="A22" t="s">
        <v>4525</v>
      </c>
      <c r="B22" t="s">
        <v>4523</v>
      </c>
      <c r="C22">
        <v>2.8395999999999999</v>
      </c>
      <c r="D22" t="s">
        <v>9</v>
      </c>
      <c r="E22">
        <v>1.8996924000000001E-3</v>
      </c>
      <c r="F22" t="s">
        <v>8</v>
      </c>
      <c r="G22">
        <f>INDEX(Prices!C:C,MATCH(D22,Prices!B:B,0))*C22</f>
        <v>0.82212951079999985</v>
      </c>
    </row>
    <row r="23" spans="1:7" x14ac:dyDescent="0.3">
      <c r="A23" t="s">
        <v>4526</v>
      </c>
      <c r="B23" t="s">
        <v>4523</v>
      </c>
      <c r="C23">
        <v>73.378100000000003</v>
      </c>
      <c r="D23" t="s">
        <v>9</v>
      </c>
      <c r="E23">
        <v>4.9104624520000001E-2</v>
      </c>
      <c r="F23" t="s">
        <v>8</v>
      </c>
      <c r="G23">
        <f>INDEX(Prices!C:C,MATCH(D23,Prices!B:B,0))*C23</f>
        <v>21.244647646299999</v>
      </c>
    </row>
    <row r="24" spans="1:7" x14ac:dyDescent="0.3">
      <c r="A24" t="s">
        <v>4527</v>
      </c>
      <c r="B24" t="s">
        <v>4523</v>
      </c>
      <c r="C24">
        <v>2.2042900000000001E-2</v>
      </c>
      <c r="D24" t="s">
        <v>1125</v>
      </c>
      <c r="E24">
        <v>290</v>
      </c>
      <c r="F24" t="s">
        <v>1807</v>
      </c>
      <c r="G24">
        <f>INDEX(Prices!C:C,MATCH(D24,Prices!B:B,0))*C24</f>
        <v>12.9504462219</v>
      </c>
    </row>
    <row r="25" spans="1:7" x14ac:dyDescent="0.3">
      <c r="A25" t="s">
        <v>4528</v>
      </c>
      <c r="B25" t="s">
        <v>4523</v>
      </c>
      <c r="C25">
        <v>0.22803000000000001</v>
      </c>
      <c r="D25" t="s">
        <v>1125</v>
      </c>
      <c r="E25">
        <v>3000</v>
      </c>
      <c r="F25" t="s">
        <v>1807</v>
      </c>
      <c r="G25">
        <f>INDEX(Prices!C:C,MATCH(D25,Prices!B:B,0))*C25</f>
        <v>133.97013333000001</v>
      </c>
    </row>
    <row r="26" spans="1:7" x14ac:dyDescent="0.3">
      <c r="A26" t="s">
        <v>4529</v>
      </c>
      <c r="B26" t="s">
        <v>4523</v>
      </c>
      <c r="C26">
        <v>1.3515999999999999E-3</v>
      </c>
      <c r="D26" t="s">
        <v>1125</v>
      </c>
      <c r="E26">
        <v>2</v>
      </c>
      <c r="F26" t="s">
        <v>9</v>
      </c>
      <c r="G26">
        <f>INDEX(Prices!C:C,MATCH(D26,Prices!B:B,0))*C26</f>
        <v>0.79407986759999993</v>
      </c>
    </row>
    <row r="27" spans="1:7" x14ac:dyDescent="0.3">
      <c r="A27" t="s">
        <v>4530</v>
      </c>
      <c r="B27" t="s">
        <v>4523</v>
      </c>
      <c r="C27">
        <v>6.7659999999999998E-2</v>
      </c>
      <c r="D27" t="s">
        <v>1125</v>
      </c>
      <c r="E27">
        <v>100</v>
      </c>
      <c r="F27" t="s">
        <v>9</v>
      </c>
      <c r="G27">
        <f>INDEX(Prices!C:C,MATCH(D27,Prices!B:B,0))*C27</f>
        <v>39.750994259999999</v>
      </c>
    </row>
    <row r="28" spans="1:7" x14ac:dyDescent="0.3">
      <c r="A28" t="s">
        <v>4531</v>
      </c>
      <c r="B28" t="s">
        <v>4532</v>
      </c>
      <c r="C28">
        <v>7.3819126141599998E-3</v>
      </c>
      <c r="D28" t="s">
        <v>1125</v>
      </c>
      <c r="E28">
        <v>0.34712275999999997</v>
      </c>
      <c r="F28" t="s">
        <v>1130</v>
      </c>
      <c r="G28">
        <f>INDEX(Prices!C:C,MATCH(D28,Prices!B:B,0))*C28</f>
        <v>4.3369548618577554</v>
      </c>
    </row>
    <row r="29" spans="1:7" x14ac:dyDescent="0.3">
      <c r="A29" t="s">
        <v>4533</v>
      </c>
      <c r="B29" t="s">
        <v>4532</v>
      </c>
      <c r="C29">
        <v>0.33392500000000003</v>
      </c>
      <c r="D29" t="s">
        <v>1125</v>
      </c>
      <c r="E29">
        <v>50</v>
      </c>
      <c r="F29" t="s">
        <v>1150</v>
      </c>
      <c r="G29">
        <f>INDEX(Prices!C:C,MATCH(D29,Prices!B:B,0))*C29</f>
        <v>196.18461067500002</v>
      </c>
    </row>
    <row r="30" spans="1:7" x14ac:dyDescent="0.3">
      <c r="A30" t="s">
        <v>4534</v>
      </c>
      <c r="B30" t="s">
        <v>4535</v>
      </c>
      <c r="C30">
        <v>1.532E-2</v>
      </c>
      <c r="D30" t="s">
        <v>1125</v>
      </c>
      <c r="E30">
        <v>5</v>
      </c>
      <c r="F30" t="s">
        <v>1262</v>
      </c>
      <c r="G30">
        <f>INDEX(Prices!C:C,MATCH(D30,Prices!B:B,0))*C30</f>
        <v>9.0006685199999996</v>
      </c>
    </row>
    <row r="31" spans="1:7" x14ac:dyDescent="0.3">
      <c r="A31" t="s">
        <v>4536</v>
      </c>
      <c r="B31" t="s">
        <v>4537</v>
      </c>
      <c r="C31">
        <v>6.6630000000000003</v>
      </c>
      <c r="D31" t="s">
        <v>1125</v>
      </c>
      <c r="E31">
        <v>100000</v>
      </c>
      <c r="F31" t="s">
        <v>731</v>
      </c>
      <c r="G31">
        <f>INDEX(Prices!C:C,MATCH(D31,Prices!B:B,0))*C31</f>
        <v>3914.5857929999997</v>
      </c>
    </row>
    <row r="32" spans="1:7" x14ac:dyDescent="0.3">
      <c r="A32" t="s">
        <v>4538</v>
      </c>
      <c r="B32" t="s">
        <v>4539</v>
      </c>
      <c r="C32">
        <v>1.5292149999999999E-2</v>
      </c>
      <c r="D32" t="s">
        <v>1125</v>
      </c>
      <c r="E32">
        <v>0.1</v>
      </c>
      <c r="F32" t="s">
        <v>1425</v>
      </c>
      <c r="G32">
        <f>INDEX(Prices!C:C,MATCH(D32,Prices!B:B,0))*C32</f>
        <v>8.9843063386499988</v>
      </c>
    </row>
    <row r="33" spans="1:7" x14ac:dyDescent="0.3">
      <c r="A33" t="s">
        <v>4540</v>
      </c>
      <c r="B33" t="s">
        <v>4539</v>
      </c>
      <c r="C33">
        <v>600</v>
      </c>
      <c r="D33" t="s">
        <v>1150</v>
      </c>
      <c r="E33">
        <v>3.8517359999999998</v>
      </c>
      <c r="F33" t="s">
        <v>8</v>
      </c>
      <c r="G33">
        <f>INDEX(Prices!C:C,MATCH(D33,Prices!B:B,0))*C33</f>
        <v>2187.75</v>
      </c>
    </row>
    <row r="34" spans="1:7" x14ac:dyDescent="0.3">
      <c r="A34" t="s">
        <v>4541</v>
      </c>
      <c r="B34" t="s">
        <v>4539</v>
      </c>
      <c r="C34">
        <v>97000</v>
      </c>
      <c r="D34" t="s">
        <v>731</v>
      </c>
      <c r="E34">
        <v>6.1595000000000004</v>
      </c>
      <c r="F34" t="s">
        <v>8</v>
      </c>
      <c r="G34">
        <f>INDEX(Prices!C:C,MATCH(D34,Prices!B:B,0))*C34</f>
        <v>3413.0420000000004</v>
      </c>
    </row>
    <row r="35" spans="1:7" x14ac:dyDescent="0.3">
      <c r="A35" t="s">
        <v>4542</v>
      </c>
      <c r="B35" t="s">
        <v>4539</v>
      </c>
      <c r="C35">
        <v>22.1</v>
      </c>
      <c r="D35" t="s">
        <v>1150</v>
      </c>
      <c r="E35">
        <v>0.140156432</v>
      </c>
      <c r="F35" t="s">
        <v>8</v>
      </c>
      <c r="G35">
        <f>INDEX(Prices!C:C,MATCH(D35,Prices!B:B,0))*C35</f>
        <v>80.582125000000005</v>
      </c>
    </row>
    <row r="36" spans="1:7" x14ac:dyDescent="0.3">
      <c r="A36" t="s">
        <v>4543</v>
      </c>
      <c r="B36" t="s">
        <v>4539</v>
      </c>
      <c r="C36">
        <v>100</v>
      </c>
      <c r="D36" t="s">
        <v>9</v>
      </c>
      <c r="E36">
        <v>6.8959999999999994E-2</v>
      </c>
      <c r="F36" t="s">
        <v>8</v>
      </c>
      <c r="G36">
        <f>INDEX(Prices!C:C,MATCH(D36,Prices!B:B,0))*C36</f>
        <v>28.952299999999997</v>
      </c>
    </row>
    <row r="37" spans="1:7" x14ac:dyDescent="0.3">
      <c r="A37" t="s">
        <v>4544</v>
      </c>
      <c r="B37" t="s">
        <v>4539</v>
      </c>
      <c r="C37">
        <v>1.6863999999999999</v>
      </c>
      <c r="D37" t="s">
        <v>1125</v>
      </c>
      <c r="E37">
        <v>5</v>
      </c>
      <c r="F37" t="s">
        <v>1224</v>
      </c>
      <c r="G37">
        <f>INDEX(Prices!C:C,MATCH(D37,Prices!B:B,0))*C37</f>
        <v>990.77855039999986</v>
      </c>
    </row>
    <row r="38" spans="1:7" x14ac:dyDescent="0.3">
      <c r="A38" t="s">
        <v>4545</v>
      </c>
      <c r="B38" t="s">
        <v>4539</v>
      </c>
      <c r="C38">
        <v>9.3696000000000002E-2</v>
      </c>
      <c r="D38" t="s">
        <v>1125</v>
      </c>
      <c r="E38">
        <v>50</v>
      </c>
      <c r="F38" t="s">
        <v>116</v>
      </c>
      <c r="G38">
        <f>INDEX(Prices!C:C,MATCH(D38,Prices!B:B,0))*C38</f>
        <v>55.047430655999996</v>
      </c>
    </row>
    <row r="39" spans="1:7" x14ac:dyDescent="0.3">
      <c r="A39" t="s">
        <v>4546</v>
      </c>
      <c r="B39" t="s">
        <v>4539</v>
      </c>
      <c r="C39">
        <v>1.0318499999999999</v>
      </c>
      <c r="D39" t="s">
        <v>1125</v>
      </c>
      <c r="E39">
        <v>1500</v>
      </c>
      <c r="F39" t="s">
        <v>9</v>
      </c>
      <c r="G39">
        <f>INDEX(Prices!C:C,MATCH(D39,Prices!B:B,0))*C39</f>
        <v>606.22322534999989</v>
      </c>
    </row>
    <row r="40" spans="1:7" x14ac:dyDescent="0.3">
      <c r="A40" t="s">
        <v>4547</v>
      </c>
      <c r="B40" t="s">
        <v>4548</v>
      </c>
      <c r="C40">
        <v>2.6812799999999999E-3</v>
      </c>
      <c r="D40" t="s">
        <v>1125</v>
      </c>
      <c r="E40">
        <v>1.1200000000000001</v>
      </c>
      <c r="F40" t="s">
        <v>1202</v>
      </c>
      <c r="G40">
        <f>INDEX(Prices!C:C,MATCH(D40,Prices!B:B,0))*C40</f>
        <v>1.5752814940799997</v>
      </c>
    </row>
    <row r="41" spans="1:7" x14ac:dyDescent="0.3">
      <c r="A41" t="s">
        <v>4549</v>
      </c>
      <c r="B41" t="s">
        <v>4548</v>
      </c>
      <c r="C41">
        <v>2500</v>
      </c>
      <c r="D41" t="s">
        <v>9</v>
      </c>
      <c r="E41">
        <v>1.7607049115</v>
      </c>
      <c r="F41" t="s">
        <v>8</v>
      </c>
      <c r="G41">
        <f>INDEX(Prices!C:C,MATCH(D41,Prices!B:B,0))*C41</f>
        <v>723.80749999999989</v>
      </c>
    </row>
    <row r="42" spans="1:7" x14ac:dyDescent="0.3">
      <c r="A42" t="s">
        <v>4550</v>
      </c>
      <c r="B42" t="s">
        <v>4551</v>
      </c>
      <c r="C42">
        <v>30</v>
      </c>
      <c r="D42" t="s">
        <v>116</v>
      </c>
      <c r="E42">
        <v>6.0759899999999999E-2</v>
      </c>
      <c r="F42" t="s">
        <v>8</v>
      </c>
      <c r="G42">
        <f>INDEX(Prices!C:C,MATCH(D42,Prices!B:B,0))*C42</f>
        <v>42.923699999999997</v>
      </c>
    </row>
    <row r="43" spans="1:7" x14ac:dyDescent="0.3">
      <c r="A43" t="s">
        <v>4552</v>
      </c>
      <c r="B43" t="s">
        <v>4551</v>
      </c>
      <c r="C43">
        <v>184.73990000000001</v>
      </c>
      <c r="D43" t="s">
        <v>9</v>
      </c>
      <c r="E43">
        <v>0.13295730603</v>
      </c>
      <c r="F43" t="s">
        <v>8</v>
      </c>
      <c r="G43">
        <f>INDEX(Prices!C:C,MATCH(D43,Prices!B:B,0))*C43</f>
        <v>53.486450067699998</v>
      </c>
    </row>
    <row r="44" spans="1:7" x14ac:dyDescent="0.3">
      <c r="A44" t="s">
        <v>4553</v>
      </c>
      <c r="B44" t="s">
        <v>4554</v>
      </c>
      <c r="C44">
        <v>101.3681</v>
      </c>
      <c r="D44" t="s">
        <v>116</v>
      </c>
      <c r="E44">
        <v>0.205268375138</v>
      </c>
      <c r="F44" t="s">
        <v>8</v>
      </c>
      <c r="G44">
        <f>INDEX(Prices!C:C,MATCH(D44,Prices!B:B,0))*C44</f>
        <v>145.03646379899999</v>
      </c>
    </row>
    <row r="45" spans="1:7" x14ac:dyDescent="0.3">
      <c r="A45" t="s">
        <v>4555</v>
      </c>
      <c r="B45" t="s">
        <v>4554</v>
      </c>
      <c r="C45">
        <v>7.312068</v>
      </c>
      <c r="D45" t="s">
        <v>1125</v>
      </c>
      <c r="E45">
        <v>3600</v>
      </c>
      <c r="F45" t="s">
        <v>116</v>
      </c>
      <c r="G45">
        <f>INDEX(Prices!C:C,MATCH(D45,Prices!B:B,0))*C45</f>
        <v>4295.9203827479996</v>
      </c>
    </row>
    <row r="46" spans="1:7" x14ac:dyDescent="0.3">
      <c r="A46" t="s">
        <v>4556</v>
      </c>
      <c r="B46" t="s">
        <v>4554</v>
      </c>
      <c r="C46">
        <v>23706.185999990001</v>
      </c>
      <c r="D46" t="s">
        <v>731</v>
      </c>
      <c r="E46">
        <v>1.60538291591932</v>
      </c>
      <c r="F46" t="s">
        <v>8</v>
      </c>
      <c r="G46">
        <f>INDEX(Prices!C:C,MATCH(D46,Prices!B:B,0))*C46</f>
        <v>834.12586059564819</v>
      </c>
    </row>
    <row r="47" spans="1:7" x14ac:dyDescent="0.3">
      <c r="A47" t="s">
        <v>4557</v>
      </c>
      <c r="B47" t="s">
        <v>4554</v>
      </c>
      <c r="C47">
        <v>5.0897769999999998</v>
      </c>
      <c r="D47" t="s">
        <v>1125</v>
      </c>
      <c r="E47">
        <v>6958</v>
      </c>
      <c r="F47" t="s">
        <v>9</v>
      </c>
      <c r="G47">
        <f>INDEX(Prices!C:C,MATCH(D47,Prices!B:B,0))*C47</f>
        <v>2990.2999750469999</v>
      </c>
    </row>
    <row r="48" spans="1:7" x14ac:dyDescent="0.3">
      <c r="A48" t="s">
        <v>4558</v>
      </c>
      <c r="B48" t="s">
        <v>4554</v>
      </c>
      <c r="C48">
        <v>5.0849064000000004</v>
      </c>
      <c r="D48" t="s">
        <v>1125</v>
      </c>
      <c r="E48">
        <v>6958</v>
      </c>
      <c r="F48" t="s">
        <v>9</v>
      </c>
      <c r="G48">
        <f>INDEX(Prices!C:C,MATCH(D48,Prices!B:B,0))*C48</f>
        <v>2987.4384439703999</v>
      </c>
    </row>
    <row r="49" spans="1:7" x14ac:dyDescent="0.3">
      <c r="A49" t="s">
        <v>4559</v>
      </c>
      <c r="B49" t="s">
        <v>4554</v>
      </c>
      <c r="C49">
        <v>5.0218554199999996</v>
      </c>
      <c r="D49" t="s">
        <v>1125</v>
      </c>
      <c r="E49">
        <v>7871</v>
      </c>
      <c r="F49" t="s">
        <v>1222</v>
      </c>
      <c r="G49">
        <f>INDEX(Prices!C:C,MATCH(D49,Prices!B:B,0))*C49</f>
        <v>2950.3952996596195</v>
      </c>
    </row>
    <row r="50" spans="1:7" x14ac:dyDescent="0.3">
      <c r="A50" t="s">
        <v>4560</v>
      </c>
      <c r="B50" t="s">
        <v>4554</v>
      </c>
      <c r="C50">
        <v>1.1374601200000001E-2</v>
      </c>
      <c r="D50" t="s">
        <v>1125</v>
      </c>
      <c r="E50">
        <v>0.48199900000000001</v>
      </c>
      <c r="F50" t="s">
        <v>855</v>
      </c>
      <c r="G50">
        <f>INDEX(Prices!C:C,MATCH(D50,Prices!B:B,0))*C50</f>
        <v>6.6827033256132005</v>
      </c>
    </row>
    <row r="51" spans="1:7" x14ac:dyDescent="0.3">
      <c r="A51" t="s">
        <v>4561</v>
      </c>
      <c r="B51" t="s">
        <v>4554</v>
      </c>
      <c r="C51">
        <v>7.1149999999999998E-3</v>
      </c>
      <c r="D51" t="s">
        <v>1125</v>
      </c>
      <c r="E51">
        <v>10</v>
      </c>
      <c r="F51" t="s">
        <v>9</v>
      </c>
      <c r="G51">
        <f>INDEX(Prices!C:C,MATCH(D51,Prices!B:B,0))*C51</f>
        <v>4.180140765</v>
      </c>
    </row>
    <row r="52" spans="1:7" x14ac:dyDescent="0.3">
      <c r="A52" t="s">
        <v>4562</v>
      </c>
      <c r="B52" t="s">
        <v>4563</v>
      </c>
      <c r="C52">
        <v>3.3769999999999998</v>
      </c>
      <c r="D52" t="s">
        <v>1125</v>
      </c>
      <c r="E52">
        <v>50000</v>
      </c>
      <c r="F52" t="s">
        <v>731</v>
      </c>
      <c r="G52">
        <f>INDEX(Prices!C:C,MATCH(D52,Prices!B:B,0))*C52</f>
        <v>1984.0246469999997</v>
      </c>
    </row>
    <row r="53" spans="1:7" x14ac:dyDescent="0.3">
      <c r="A53" t="s">
        <v>4564</v>
      </c>
      <c r="B53" t="s">
        <v>4563</v>
      </c>
      <c r="C53">
        <v>0.17785000000000001</v>
      </c>
      <c r="D53" t="s">
        <v>1125</v>
      </c>
      <c r="E53">
        <v>250</v>
      </c>
      <c r="F53" t="s">
        <v>9</v>
      </c>
      <c r="G53">
        <f>INDEX(Prices!C:C,MATCH(D53,Prices!B:B,0))*C53</f>
        <v>104.48883135</v>
      </c>
    </row>
    <row r="54" spans="1:7" x14ac:dyDescent="0.3">
      <c r="A54" t="s">
        <v>4565</v>
      </c>
      <c r="B54" t="s">
        <v>4563</v>
      </c>
      <c r="C54">
        <v>7.1800000000000003E-2</v>
      </c>
      <c r="D54" t="s">
        <v>1125</v>
      </c>
      <c r="E54">
        <v>100</v>
      </c>
      <c r="F54" t="s">
        <v>9</v>
      </c>
      <c r="G54">
        <f>INDEX(Prices!C:C,MATCH(D54,Prices!B:B,0))*C54</f>
        <v>42.183289799999997</v>
      </c>
    </row>
    <row r="55" spans="1:7" x14ac:dyDescent="0.3">
      <c r="A55" t="s">
        <v>4566</v>
      </c>
      <c r="B55" t="s">
        <v>4567</v>
      </c>
      <c r="C55">
        <v>60</v>
      </c>
      <c r="D55" t="s">
        <v>116</v>
      </c>
      <c r="E55">
        <v>0.1189788</v>
      </c>
      <c r="F55" t="s">
        <v>8</v>
      </c>
      <c r="G55">
        <f>INDEX(Prices!C:C,MATCH(D55,Prices!B:B,0))*C55</f>
        <v>85.847399999999993</v>
      </c>
    </row>
    <row r="56" spans="1:7" x14ac:dyDescent="0.3">
      <c r="A56" t="s">
        <v>4568</v>
      </c>
      <c r="B56" t="s">
        <v>4567</v>
      </c>
      <c r="C56">
        <v>0.49834000000000001</v>
      </c>
      <c r="D56" t="s">
        <v>1125</v>
      </c>
      <c r="E56">
        <v>200</v>
      </c>
      <c r="F56" t="s">
        <v>1202</v>
      </c>
      <c r="G56">
        <f>INDEX(Prices!C:C,MATCH(D56,Prices!B:B,0))*C56</f>
        <v>292.78023173999998</v>
      </c>
    </row>
    <row r="57" spans="1:7" x14ac:dyDescent="0.3">
      <c r="A57" t="s">
        <v>4569</v>
      </c>
      <c r="B57" t="s">
        <v>4567</v>
      </c>
      <c r="C57">
        <v>7.2539999999999898E-4</v>
      </c>
      <c r="D57" t="s">
        <v>1125</v>
      </c>
      <c r="E57">
        <v>1</v>
      </c>
      <c r="F57" t="s">
        <v>9</v>
      </c>
      <c r="G57">
        <f>INDEX(Prices!C:C,MATCH(D57,Prices!B:B,0))*C57</f>
        <v>0.42618047939999937</v>
      </c>
    </row>
    <row r="58" spans="1:7" x14ac:dyDescent="0.3">
      <c r="A58" t="s">
        <v>4570</v>
      </c>
      <c r="B58" t="s">
        <v>4567</v>
      </c>
      <c r="C58">
        <v>3.6259999999999999E-3</v>
      </c>
      <c r="D58" t="s">
        <v>1125</v>
      </c>
      <c r="E58">
        <v>5</v>
      </c>
      <c r="F58" t="s">
        <v>9</v>
      </c>
      <c r="G58">
        <f>INDEX(Prices!C:C,MATCH(D58,Prices!B:B,0))*C58</f>
        <v>2.1303148859999999</v>
      </c>
    </row>
    <row r="59" spans="1:7" x14ac:dyDescent="0.3">
      <c r="A59" t="s">
        <v>4571</v>
      </c>
      <c r="B59" t="s">
        <v>4567</v>
      </c>
      <c r="C59">
        <v>1.461870864E-2</v>
      </c>
      <c r="D59" t="s">
        <v>1125</v>
      </c>
      <c r="E59">
        <v>20.1693</v>
      </c>
      <c r="F59" t="s">
        <v>9</v>
      </c>
      <c r="G59">
        <f>INDEX(Prices!C:C,MATCH(D59,Prices!B:B,0))*C59</f>
        <v>8.5886521317950404</v>
      </c>
    </row>
    <row r="60" spans="1:7" x14ac:dyDescent="0.3">
      <c r="A60" t="s">
        <v>4572</v>
      </c>
      <c r="B60" t="s">
        <v>4567</v>
      </c>
      <c r="C60">
        <v>0.15958800000000001</v>
      </c>
      <c r="D60" t="s">
        <v>1125</v>
      </c>
      <c r="E60">
        <v>220</v>
      </c>
      <c r="F60" t="s">
        <v>9</v>
      </c>
      <c r="G60">
        <f>INDEX(Prices!C:C,MATCH(D60,Prices!B:B,0))*C60</f>
        <v>93.759705467999993</v>
      </c>
    </row>
    <row r="61" spans="1:7" x14ac:dyDescent="0.3">
      <c r="A61" t="s">
        <v>4573</v>
      </c>
      <c r="B61" t="s">
        <v>4574</v>
      </c>
      <c r="C61">
        <v>2.1879E-3</v>
      </c>
      <c r="D61" t="s">
        <v>1125</v>
      </c>
      <c r="E61">
        <v>3</v>
      </c>
      <c r="F61" t="s">
        <v>9</v>
      </c>
      <c r="G61">
        <f>INDEX(Prices!C:C,MATCH(D61,Prices!B:B,0))*C61</f>
        <v>1.2854153169</v>
      </c>
    </row>
    <row r="62" spans="1:7" x14ac:dyDescent="0.3">
      <c r="A62" t="s">
        <v>4575</v>
      </c>
      <c r="B62" t="s">
        <v>4574</v>
      </c>
      <c r="C62">
        <v>4.3751999999999999E-2</v>
      </c>
      <c r="D62" t="s">
        <v>1125</v>
      </c>
      <c r="E62">
        <v>60</v>
      </c>
      <c r="F62" t="s">
        <v>9</v>
      </c>
      <c r="G62">
        <f>INDEX(Prices!C:C,MATCH(D62,Prices!B:B,0))*C62</f>
        <v>25.704781271999998</v>
      </c>
    </row>
    <row r="63" spans="1:7" x14ac:dyDescent="0.3">
      <c r="A63" t="s">
        <v>4576</v>
      </c>
      <c r="B63" t="s">
        <v>4574</v>
      </c>
      <c r="C63">
        <v>0.68554199999999998</v>
      </c>
      <c r="D63" t="s">
        <v>1125</v>
      </c>
      <c r="E63">
        <v>940</v>
      </c>
      <c r="F63" t="s">
        <v>9</v>
      </c>
      <c r="G63">
        <f>INDEX(Prices!C:C,MATCH(D63,Prices!B:B,0))*C63</f>
        <v>402.76346596199994</v>
      </c>
    </row>
    <row r="64" spans="1:7" x14ac:dyDescent="0.3">
      <c r="A64" t="s">
        <v>4577</v>
      </c>
      <c r="B64" t="s">
        <v>4574</v>
      </c>
      <c r="C64">
        <v>8.3250000000000002E-4</v>
      </c>
      <c r="D64" t="s">
        <v>1125</v>
      </c>
      <c r="E64">
        <v>10</v>
      </c>
      <c r="F64" t="s">
        <v>1295</v>
      </c>
      <c r="G64">
        <f>INDEX(Prices!C:C,MATCH(D64,Prices!B:B,0))*C64</f>
        <v>0.48910290749999996</v>
      </c>
    </row>
    <row r="65" spans="1:7" x14ac:dyDescent="0.3">
      <c r="A65" t="s">
        <v>4578</v>
      </c>
      <c r="B65" t="s">
        <v>4574</v>
      </c>
      <c r="C65">
        <v>2.25304E-3</v>
      </c>
      <c r="D65" t="s">
        <v>1125</v>
      </c>
      <c r="E65">
        <v>1</v>
      </c>
      <c r="F65" t="s">
        <v>277</v>
      </c>
      <c r="G65">
        <f>INDEX(Prices!C:C,MATCH(D65,Prices!B:B,0))*C65</f>
        <v>1.32368578344</v>
      </c>
    </row>
    <row r="66" spans="1:7" x14ac:dyDescent="0.3">
      <c r="A66" t="s">
        <v>4579</v>
      </c>
      <c r="B66" t="s">
        <v>4574</v>
      </c>
      <c r="C66">
        <v>0.17548800000000001</v>
      </c>
      <c r="D66" t="s">
        <v>1125</v>
      </c>
      <c r="E66">
        <v>240</v>
      </c>
      <c r="F66" t="s">
        <v>9</v>
      </c>
      <c r="G66">
        <f>INDEX(Prices!C:C,MATCH(D66,Prices!B:B,0))*C66</f>
        <v>103.101130368</v>
      </c>
    </row>
    <row r="67" spans="1:7" x14ac:dyDescent="0.3">
      <c r="A67" t="s">
        <v>4580</v>
      </c>
      <c r="B67" t="s">
        <v>4581</v>
      </c>
      <c r="C67">
        <v>0.39217639999999998</v>
      </c>
      <c r="D67" t="s">
        <v>1125</v>
      </c>
      <c r="E67">
        <v>539</v>
      </c>
      <c r="F67" t="s">
        <v>9</v>
      </c>
      <c r="G67">
        <f>INDEX(Prices!C:C,MATCH(D67,Prices!B:B,0))*C67</f>
        <v>230.40794894039996</v>
      </c>
    </row>
    <row r="68" spans="1:7" x14ac:dyDescent="0.3">
      <c r="A68" t="s">
        <v>4582</v>
      </c>
      <c r="B68" t="s">
        <v>4581</v>
      </c>
      <c r="C68">
        <v>0.37438739999999998</v>
      </c>
      <c r="D68" t="s">
        <v>1125</v>
      </c>
      <c r="E68">
        <v>513</v>
      </c>
      <c r="F68" t="s">
        <v>9</v>
      </c>
      <c r="G68">
        <f>INDEX(Prices!C:C,MATCH(D68,Prices!B:B,0))*C68</f>
        <v>219.95671576139998</v>
      </c>
    </row>
    <row r="69" spans="1:7" x14ac:dyDescent="0.3">
      <c r="A69" t="s">
        <v>4583</v>
      </c>
      <c r="B69" t="s">
        <v>4581</v>
      </c>
      <c r="C69">
        <v>0.98575595999999999</v>
      </c>
      <c r="D69" t="s">
        <v>1125</v>
      </c>
      <c r="E69">
        <v>42</v>
      </c>
      <c r="F69" t="s">
        <v>855</v>
      </c>
      <c r="G69">
        <f>INDEX(Prices!C:C,MATCH(D69,Prices!B:B,0))*C69</f>
        <v>579.14246981555993</v>
      </c>
    </row>
    <row r="70" spans="1:7" x14ac:dyDescent="0.3">
      <c r="A70" t="s">
        <v>4584</v>
      </c>
      <c r="B70" t="s">
        <v>4581</v>
      </c>
      <c r="C70">
        <v>0.141125</v>
      </c>
      <c r="D70" t="s">
        <v>1125</v>
      </c>
      <c r="E70">
        <v>25</v>
      </c>
      <c r="F70" t="s">
        <v>1163</v>
      </c>
      <c r="G70">
        <f>INDEX(Prices!C:C,MATCH(D70,Prices!B:B,0))*C70</f>
        <v>82.912489874999991</v>
      </c>
    </row>
    <row r="71" spans="1:7" x14ac:dyDescent="0.3">
      <c r="A71" t="s">
        <v>4585</v>
      </c>
      <c r="B71" t="s">
        <v>4581</v>
      </c>
      <c r="C71">
        <v>4.6940759999999998E-2</v>
      </c>
      <c r="D71" t="s">
        <v>1125</v>
      </c>
      <c r="E71">
        <v>2</v>
      </c>
      <c r="F71" t="s">
        <v>855</v>
      </c>
      <c r="G71">
        <f>INDEX(Prices!C:C,MATCH(D71,Prices!B:B,0))*C71</f>
        <v>27.578212848359996</v>
      </c>
    </row>
    <row r="72" spans="1:7" x14ac:dyDescent="0.3">
      <c r="A72" t="s">
        <v>4586</v>
      </c>
      <c r="B72" t="s">
        <v>4581</v>
      </c>
      <c r="C72">
        <v>0.38599600000000001</v>
      </c>
      <c r="D72" t="s">
        <v>1125</v>
      </c>
      <c r="E72">
        <v>200</v>
      </c>
      <c r="F72" t="s">
        <v>116</v>
      </c>
      <c r="G72">
        <f>INDEX(Prices!C:C,MATCH(D72,Prices!B:B,0))*C72</f>
        <v>226.776895956</v>
      </c>
    </row>
    <row r="73" spans="1:7" x14ac:dyDescent="0.3">
      <c r="A73" t="s">
        <v>4587</v>
      </c>
      <c r="B73" t="s">
        <v>4581</v>
      </c>
      <c r="C73">
        <v>0.13242960000000001</v>
      </c>
      <c r="D73" t="s">
        <v>1125</v>
      </c>
      <c r="E73">
        <v>20</v>
      </c>
      <c r="F73" t="s">
        <v>1150</v>
      </c>
      <c r="G73">
        <f>INDEX(Prices!C:C,MATCH(D73,Prices!B:B,0))*C73</f>
        <v>77.803846725599996</v>
      </c>
    </row>
    <row r="74" spans="1:7" x14ac:dyDescent="0.3">
      <c r="A74" t="s">
        <v>4588</v>
      </c>
      <c r="B74" t="s">
        <v>4581</v>
      </c>
      <c r="C74">
        <v>6.8150000000000002E-2</v>
      </c>
      <c r="D74" t="s">
        <v>1125</v>
      </c>
      <c r="E74">
        <v>1000</v>
      </c>
      <c r="F74" t="s">
        <v>731</v>
      </c>
      <c r="G74">
        <f>INDEX(Prices!C:C,MATCH(D74,Prices!B:B,0))*C74</f>
        <v>40.038874649999997</v>
      </c>
    </row>
    <row r="75" spans="1:7" x14ac:dyDescent="0.3">
      <c r="A75" t="s">
        <v>4589</v>
      </c>
      <c r="B75" t="s">
        <v>4590</v>
      </c>
      <c r="C75">
        <v>0.22856000000000001</v>
      </c>
      <c r="D75" t="s">
        <v>1125</v>
      </c>
      <c r="E75">
        <v>40</v>
      </c>
      <c r="F75" t="s">
        <v>1163</v>
      </c>
      <c r="G75">
        <f>INDEX(Prices!C:C,MATCH(D75,Prices!B:B,0))*C75</f>
        <v>134.28151416</v>
      </c>
    </row>
    <row r="76" spans="1:7" x14ac:dyDescent="0.3">
      <c r="A76" t="s">
        <v>4591</v>
      </c>
      <c r="B76" t="s">
        <v>4590</v>
      </c>
      <c r="C76">
        <v>0.69599999999999995</v>
      </c>
      <c r="D76" t="s">
        <v>1125</v>
      </c>
      <c r="E76">
        <v>30</v>
      </c>
      <c r="F76" t="s">
        <v>1130</v>
      </c>
      <c r="G76">
        <f>INDEX(Prices!C:C,MATCH(D76,Prices!B:B,0))*C76</f>
        <v>408.90765599999997</v>
      </c>
    </row>
    <row r="77" spans="1:7" x14ac:dyDescent="0.3">
      <c r="A77" t="s">
        <v>4592</v>
      </c>
      <c r="B77" t="s">
        <v>4590</v>
      </c>
      <c r="C77">
        <v>28</v>
      </c>
      <c r="D77" t="s">
        <v>1130</v>
      </c>
      <c r="E77">
        <v>0.6430149825</v>
      </c>
      <c r="F77" t="s">
        <v>8</v>
      </c>
      <c r="G77">
        <f>INDEX(Prices!C:C,MATCH(D77,Prices!B:B,0))*C77</f>
        <v>339.57279999999997</v>
      </c>
    </row>
    <row r="78" spans="1:7" x14ac:dyDescent="0.3">
      <c r="A78" t="s">
        <v>4593</v>
      </c>
      <c r="B78" t="s">
        <v>4590</v>
      </c>
      <c r="C78">
        <v>6.0839999999999998E-2</v>
      </c>
      <c r="D78" t="s">
        <v>1125</v>
      </c>
      <c r="E78">
        <v>900</v>
      </c>
      <c r="F78" t="s">
        <v>731</v>
      </c>
      <c r="G78">
        <f>INDEX(Prices!C:C,MATCH(D78,Prices!B:B,0))*C78</f>
        <v>35.744169239999998</v>
      </c>
    </row>
    <row r="79" spans="1:7" x14ac:dyDescent="0.3">
      <c r="A79" t="s">
        <v>4594</v>
      </c>
      <c r="B79" t="s">
        <v>4590</v>
      </c>
      <c r="C79">
        <v>30</v>
      </c>
      <c r="D79" t="s">
        <v>1130</v>
      </c>
      <c r="E79">
        <v>0.68753769379999996</v>
      </c>
      <c r="F79" t="s">
        <v>8</v>
      </c>
      <c r="G79">
        <f>INDEX(Prices!C:C,MATCH(D79,Prices!B:B,0))*C79</f>
        <v>363.82799999999997</v>
      </c>
    </row>
    <row r="80" spans="1:7" x14ac:dyDescent="0.3">
      <c r="A80" t="s">
        <v>4595</v>
      </c>
      <c r="B80" t="s">
        <v>4596</v>
      </c>
      <c r="C80">
        <v>0.68013000000000001</v>
      </c>
      <c r="D80" t="s">
        <v>1125</v>
      </c>
      <c r="E80">
        <v>30</v>
      </c>
      <c r="F80" t="s">
        <v>1130</v>
      </c>
      <c r="G80">
        <f>INDEX(Prices!C:C,MATCH(D80,Prices!B:B,0))*C80</f>
        <v>399.58385642999997</v>
      </c>
    </row>
    <row r="81" spans="1:7" x14ac:dyDescent="0.3">
      <c r="A81" t="s">
        <v>4597</v>
      </c>
      <c r="B81" t="s">
        <v>4596</v>
      </c>
      <c r="C81">
        <v>1.6999999999999999E-3</v>
      </c>
      <c r="D81" t="s">
        <v>1125</v>
      </c>
      <c r="E81">
        <v>2.6952041220768899</v>
      </c>
      <c r="F81" t="s">
        <v>1222</v>
      </c>
      <c r="G81">
        <f>INDEX(Prices!C:C,MATCH(D81,Prices!B:B,0))*C81</f>
        <v>0.99876869999999984</v>
      </c>
    </row>
    <row r="82" spans="1:7" x14ac:dyDescent="0.3">
      <c r="A82" t="s">
        <v>4598</v>
      </c>
      <c r="B82" t="s">
        <v>4596</v>
      </c>
      <c r="C82">
        <v>0.37204999999999999</v>
      </c>
      <c r="D82" t="s">
        <v>1125</v>
      </c>
      <c r="E82">
        <v>500</v>
      </c>
      <c r="F82" t="s">
        <v>9</v>
      </c>
      <c r="G82">
        <f>INDEX(Prices!C:C,MATCH(D82,Prices!B:B,0))*C82</f>
        <v>218.58346754999999</v>
      </c>
    </row>
    <row r="83" spans="1:7" x14ac:dyDescent="0.3">
      <c r="A83" t="s">
        <v>4599</v>
      </c>
      <c r="B83" t="s">
        <v>4596</v>
      </c>
      <c r="C83" s="1">
        <v>6.7449999999998997E-5</v>
      </c>
      <c r="D83" t="s">
        <v>1125</v>
      </c>
      <c r="E83">
        <v>1</v>
      </c>
      <c r="F83" t="s">
        <v>731</v>
      </c>
      <c r="G83">
        <f>INDEX(Prices!C:C,MATCH(D83,Prices!B:B,0))*C83</f>
        <v>3.962761694999941E-2</v>
      </c>
    </row>
    <row r="84" spans="1:7" x14ac:dyDescent="0.3">
      <c r="A84" t="s">
        <v>4600</v>
      </c>
      <c r="B84" t="s">
        <v>4596</v>
      </c>
      <c r="C84">
        <v>100</v>
      </c>
      <c r="D84" t="s">
        <v>1150</v>
      </c>
      <c r="E84">
        <v>0.65400000000000003</v>
      </c>
      <c r="F84" t="s">
        <v>8</v>
      </c>
      <c r="G84">
        <f>INDEX(Prices!C:C,MATCH(D84,Prices!B:B,0))*C84</f>
        <v>364.625</v>
      </c>
    </row>
    <row r="85" spans="1:7" x14ac:dyDescent="0.3">
      <c r="A85" t="s">
        <v>4601</v>
      </c>
      <c r="B85" t="s">
        <v>4602</v>
      </c>
      <c r="C85">
        <v>97.596999999999994</v>
      </c>
      <c r="D85" t="s">
        <v>1150</v>
      </c>
      <c r="E85">
        <v>0.64414020000000005</v>
      </c>
      <c r="F85" t="s">
        <v>8</v>
      </c>
      <c r="G85">
        <f>INDEX(Prices!C:C,MATCH(D85,Prices!B:B,0))*C85</f>
        <v>355.86306124999999</v>
      </c>
    </row>
    <row r="86" spans="1:7" x14ac:dyDescent="0.3">
      <c r="A86" t="s">
        <v>4603</v>
      </c>
      <c r="B86" t="s">
        <v>4602</v>
      </c>
      <c r="C86">
        <v>0.6774</v>
      </c>
      <c r="D86" t="s">
        <v>1125</v>
      </c>
      <c r="E86">
        <v>30</v>
      </c>
      <c r="F86" t="s">
        <v>1130</v>
      </c>
      <c r="G86">
        <f>INDEX(Prices!C:C,MATCH(D86,Prices!B:B,0))*C86</f>
        <v>397.9799514</v>
      </c>
    </row>
    <row r="87" spans="1:7" x14ac:dyDescent="0.3">
      <c r="A87" t="s">
        <v>4604</v>
      </c>
      <c r="B87" t="s">
        <v>4602</v>
      </c>
      <c r="C87">
        <v>30</v>
      </c>
      <c r="D87" t="s">
        <v>1130</v>
      </c>
      <c r="E87">
        <v>0.68166000000000004</v>
      </c>
      <c r="F87" t="s">
        <v>8</v>
      </c>
      <c r="G87">
        <f>INDEX(Prices!C:C,MATCH(D87,Prices!B:B,0))*C87</f>
        <v>363.82799999999997</v>
      </c>
    </row>
    <row r="88" spans="1:7" x14ac:dyDescent="0.3">
      <c r="A88" t="s">
        <v>4605</v>
      </c>
      <c r="B88" t="s">
        <v>4602</v>
      </c>
      <c r="C88">
        <v>0.78566800000000003</v>
      </c>
      <c r="D88" t="s">
        <v>1125</v>
      </c>
      <c r="E88">
        <v>1042</v>
      </c>
      <c r="F88" t="s">
        <v>9</v>
      </c>
      <c r="G88">
        <f>INDEX(Prices!C:C,MATCH(D88,Prices!B:B,0))*C88</f>
        <v>461.58859234800002</v>
      </c>
    </row>
    <row r="89" spans="1:7" x14ac:dyDescent="0.3">
      <c r="A89" t="s">
        <v>4606</v>
      </c>
      <c r="B89" t="s">
        <v>4602</v>
      </c>
      <c r="C89">
        <v>30</v>
      </c>
      <c r="D89" t="s">
        <v>1130</v>
      </c>
      <c r="E89">
        <v>0.68945999999999996</v>
      </c>
      <c r="F89" t="s">
        <v>8</v>
      </c>
      <c r="G89">
        <f>INDEX(Prices!C:C,MATCH(D89,Prices!B:B,0))*C89</f>
        <v>363.82799999999997</v>
      </c>
    </row>
    <row r="90" spans="1:7" x14ac:dyDescent="0.3">
      <c r="A90" t="s">
        <v>4607</v>
      </c>
      <c r="B90" t="s">
        <v>4602</v>
      </c>
      <c r="C90">
        <v>0.68652000000000002</v>
      </c>
      <c r="D90" t="s">
        <v>1125</v>
      </c>
      <c r="E90">
        <v>30</v>
      </c>
      <c r="F90" t="s">
        <v>1130</v>
      </c>
      <c r="G90">
        <f>INDEX(Prices!C:C,MATCH(D90,Prices!B:B,0))*C90</f>
        <v>403.33805172000001</v>
      </c>
    </row>
    <row r="91" spans="1:7" x14ac:dyDescent="0.3">
      <c r="A91" t="s">
        <v>4608</v>
      </c>
      <c r="B91" t="s">
        <v>4602</v>
      </c>
      <c r="C91">
        <v>700</v>
      </c>
      <c r="D91" t="s">
        <v>9</v>
      </c>
      <c r="E91">
        <v>0.51587058159999999</v>
      </c>
      <c r="F91" t="s">
        <v>8</v>
      </c>
      <c r="G91">
        <f>INDEX(Prices!C:C,MATCH(D91,Prices!B:B,0))*C91</f>
        <v>202.66609999999997</v>
      </c>
    </row>
    <row r="92" spans="1:7" x14ac:dyDescent="0.3">
      <c r="A92" t="s">
        <v>4609</v>
      </c>
      <c r="B92" t="s">
        <v>4602</v>
      </c>
      <c r="C92">
        <v>0.68454000000000004</v>
      </c>
      <c r="D92" t="s">
        <v>1125</v>
      </c>
      <c r="E92">
        <v>30</v>
      </c>
      <c r="F92" t="s">
        <v>1130</v>
      </c>
      <c r="G92">
        <f>INDEX(Prices!C:C,MATCH(D92,Prices!B:B,0))*C92</f>
        <v>402.17477994000001</v>
      </c>
    </row>
    <row r="93" spans="1:7" x14ac:dyDescent="0.3">
      <c r="A93" t="s">
        <v>4610</v>
      </c>
      <c r="B93" t="s">
        <v>4611</v>
      </c>
      <c r="C93">
        <v>30</v>
      </c>
      <c r="D93" t="s">
        <v>1130</v>
      </c>
      <c r="E93">
        <v>0.69345000000000001</v>
      </c>
      <c r="F93" t="s">
        <v>8</v>
      </c>
      <c r="G93">
        <f>INDEX(Prices!C:C,MATCH(D93,Prices!B:B,0))*C93</f>
        <v>363.82799999999997</v>
      </c>
    </row>
    <row r="94" spans="1:7" x14ac:dyDescent="0.3">
      <c r="A94" t="s">
        <v>4612</v>
      </c>
      <c r="B94" t="s">
        <v>4611</v>
      </c>
      <c r="C94">
        <v>0.68610000000000004</v>
      </c>
      <c r="D94" t="s">
        <v>1125</v>
      </c>
      <c r="E94">
        <v>30</v>
      </c>
      <c r="F94" t="s">
        <v>1130</v>
      </c>
      <c r="G94">
        <f>INDEX(Prices!C:C,MATCH(D94,Prices!B:B,0))*C94</f>
        <v>403.09129710000002</v>
      </c>
    </row>
    <row r="95" spans="1:7" x14ac:dyDescent="0.3">
      <c r="A95" t="s">
        <v>4613</v>
      </c>
      <c r="B95" t="s">
        <v>4611</v>
      </c>
      <c r="C95">
        <v>30</v>
      </c>
      <c r="D95" t="s">
        <v>1130</v>
      </c>
      <c r="E95">
        <v>0.69354000000000005</v>
      </c>
      <c r="F95" t="s">
        <v>8</v>
      </c>
      <c r="G95">
        <f>INDEX(Prices!C:C,MATCH(D95,Prices!B:B,0))*C95</f>
        <v>363.82799999999997</v>
      </c>
    </row>
    <row r="96" spans="1:7" x14ac:dyDescent="0.3">
      <c r="A96" t="s">
        <v>4614</v>
      </c>
      <c r="B96" t="s">
        <v>4611</v>
      </c>
      <c r="C96">
        <v>1422.00935478</v>
      </c>
      <c r="D96" t="s">
        <v>116</v>
      </c>
      <c r="E96">
        <v>2.66680790376732</v>
      </c>
      <c r="F96" t="s">
        <v>8</v>
      </c>
      <c r="G96">
        <f>INDEX(Prices!C:C,MATCH(D96,Prices!B:B,0))*C96</f>
        <v>2034.5967647256762</v>
      </c>
    </row>
    <row r="97" spans="1:7" x14ac:dyDescent="0.3">
      <c r="A97" t="s">
        <v>4615</v>
      </c>
      <c r="B97" t="s">
        <v>4611</v>
      </c>
      <c r="C97">
        <v>1600</v>
      </c>
      <c r="D97" t="s">
        <v>1222</v>
      </c>
      <c r="E97">
        <v>1.04</v>
      </c>
      <c r="F97" t="s">
        <v>8</v>
      </c>
      <c r="G97">
        <f>INDEX(Prices!C:C,MATCH(D97,Prices!B:B,0))*C97</f>
        <v>494.23199999999997</v>
      </c>
    </row>
    <row r="98" spans="1:7" x14ac:dyDescent="0.3">
      <c r="A98" t="s">
        <v>4616</v>
      </c>
      <c r="B98" t="s">
        <v>4617</v>
      </c>
      <c r="C98">
        <v>8.4949999999999998E-2</v>
      </c>
      <c r="D98" t="s">
        <v>1125</v>
      </c>
      <c r="E98">
        <v>1000</v>
      </c>
      <c r="F98" t="s">
        <v>1807</v>
      </c>
      <c r="G98">
        <f>INDEX(Prices!C:C,MATCH(D98,Prices!B:B,0))*C98</f>
        <v>49.909059449999994</v>
      </c>
    </row>
    <row r="99" spans="1:7" x14ac:dyDescent="0.3">
      <c r="A99" t="s">
        <v>4618</v>
      </c>
      <c r="B99" t="s">
        <v>4617</v>
      </c>
      <c r="C99">
        <v>5.8599999999999998E-3</v>
      </c>
      <c r="D99" t="s">
        <v>1125</v>
      </c>
      <c r="E99">
        <v>1</v>
      </c>
      <c r="F99" t="s">
        <v>1163</v>
      </c>
      <c r="G99">
        <f>INDEX(Prices!C:C,MATCH(D99,Prices!B:B,0))*C99</f>
        <v>3.4428144599999997</v>
      </c>
    </row>
    <row r="100" spans="1:7" x14ac:dyDescent="0.3">
      <c r="A100" t="s">
        <v>4619</v>
      </c>
      <c r="B100" t="s">
        <v>4620</v>
      </c>
      <c r="C100">
        <v>7.5189999999999996E-3</v>
      </c>
      <c r="D100" t="s">
        <v>1125</v>
      </c>
      <c r="E100">
        <v>10</v>
      </c>
      <c r="F100" t="s">
        <v>9</v>
      </c>
      <c r="G100">
        <f>INDEX(Prices!C:C,MATCH(D100,Prices!B:B,0))*C100</f>
        <v>4.4174952089999993</v>
      </c>
    </row>
    <row r="101" spans="1:7" x14ac:dyDescent="0.3">
      <c r="A101" t="s">
        <v>4621</v>
      </c>
      <c r="B101" t="s">
        <v>4620</v>
      </c>
      <c r="C101">
        <v>0.37978000000000001</v>
      </c>
      <c r="D101" t="s">
        <v>1125</v>
      </c>
      <c r="E101">
        <v>200</v>
      </c>
      <c r="F101" t="s">
        <v>116</v>
      </c>
      <c r="G101">
        <f>INDEX(Prices!C:C,MATCH(D101,Prices!B:B,0))*C101</f>
        <v>223.12492757999999</v>
      </c>
    </row>
    <row r="102" spans="1:7" x14ac:dyDescent="0.3">
      <c r="A102" t="s">
        <v>4622</v>
      </c>
      <c r="B102" t="s">
        <v>4620</v>
      </c>
      <c r="C102">
        <v>0.71570999999999996</v>
      </c>
      <c r="D102" t="s">
        <v>1125</v>
      </c>
      <c r="E102">
        <v>30</v>
      </c>
      <c r="F102" t="s">
        <v>1130</v>
      </c>
      <c r="G102">
        <f>INDEX(Prices!C:C,MATCH(D102,Prices!B:B,0))*C102</f>
        <v>420.48749780999998</v>
      </c>
    </row>
    <row r="103" spans="1:7" x14ac:dyDescent="0.3">
      <c r="A103" t="s">
        <v>4623</v>
      </c>
      <c r="B103" t="s">
        <v>4620</v>
      </c>
      <c r="C103">
        <v>0.45576</v>
      </c>
      <c r="D103" t="s">
        <v>1125</v>
      </c>
      <c r="E103">
        <v>600</v>
      </c>
      <c r="F103" t="s">
        <v>9</v>
      </c>
      <c r="G103">
        <f>INDEX(Prices!C:C,MATCH(D103,Prices!B:B,0))*C103</f>
        <v>267.76401335999998</v>
      </c>
    </row>
    <row r="104" spans="1:7" x14ac:dyDescent="0.3">
      <c r="A104" t="s">
        <v>4624</v>
      </c>
      <c r="B104" t="s">
        <v>4620</v>
      </c>
      <c r="C104">
        <v>2.4247E-4</v>
      </c>
      <c r="D104" t="s">
        <v>1125</v>
      </c>
      <c r="E104">
        <v>0.01</v>
      </c>
      <c r="F104" t="s">
        <v>855</v>
      </c>
      <c r="G104">
        <f>INDEX(Prices!C:C,MATCH(D104,Prices!B:B,0))*C104</f>
        <v>0.14245379216999998</v>
      </c>
    </row>
    <row r="105" spans="1:7" x14ac:dyDescent="0.3">
      <c r="A105" t="s">
        <v>4625</v>
      </c>
      <c r="B105" t="s">
        <v>4620</v>
      </c>
      <c r="C105">
        <v>946.57730000000004</v>
      </c>
      <c r="D105" t="s">
        <v>9</v>
      </c>
      <c r="E105">
        <v>0.71409791511999998</v>
      </c>
      <c r="F105" t="s">
        <v>8</v>
      </c>
      <c r="G105">
        <f>INDEX(Prices!C:C,MATCH(D105,Prices!B:B,0))*C105</f>
        <v>274.05589962789998</v>
      </c>
    </row>
    <row r="106" spans="1:7" x14ac:dyDescent="0.3">
      <c r="A106" t="s">
        <v>4626</v>
      </c>
      <c r="B106" t="s">
        <v>4627</v>
      </c>
      <c r="C106">
        <v>3.8025000000000003E-2</v>
      </c>
      <c r="D106" t="s">
        <v>1125</v>
      </c>
      <c r="E106">
        <v>50</v>
      </c>
      <c r="F106" t="s">
        <v>9</v>
      </c>
      <c r="G106">
        <f>INDEX(Prices!C:C,MATCH(D106,Prices!B:B,0))*C106</f>
        <v>22.340105775000001</v>
      </c>
    </row>
    <row r="107" spans="1:7" x14ac:dyDescent="0.3">
      <c r="A107" t="s">
        <v>4628</v>
      </c>
      <c r="B107" t="s">
        <v>4627</v>
      </c>
      <c r="C107">
        <v>0.44576898288</v>
      </c>
      <c r="D107" t="s">
        <v>1125</v>
      </c>
      <c r="E107">
        <v>585.99839999999995</v>
      </c>
      <c r="F107" t="s">
        <v>9</v>
      </c>
      <c r="G107">
        <f>INDEX(Prices!C:C,MATCH(D107,Prices!B:B,0))*C107</f>
        <v>261.89418090081165</v>
      </c>
    </row>
    <row r="108" spans="1:7" x14ac:dyDescent="0.3">
      <c r="A108" t="s">
        <v>4629</v>
      </c>
      <c r="B108" t="s">
        <v>4627</v>
      </c>
      <c r="C108">
        <v>142.249</v>
      </c>
      <c r="D108" t="s">
        <v>9</v>
      </c>
      <c r="E108">
        <v>0.10668675</v>
      </c>
      <c r="F108" t="s">
        <v>8</v>
      </c>
      <c r="G108">
        <f>INDEX(Prices!C:C,MATCH(D108,Prices!B:B,0))*C108</f>
        <v>41.184357226999992</v>
      </c>
    </row>
    <row r="109" spans="1:7" x14ac:dyDescent="0.3">
      <c r="A109" t="s">
        <v>4630</v>
      </c>
      <c r="B109" t="s">
        <v>4627</v>
      </c>
      <c r="C109">
        <v>0.26270215555999998</v>
      </c>
      <c r="D109" t="s">
        <v>1125</v>
      </c>
      <c r="E109">
        <v>345.47890000000001</v>
      </c>
      <c r="F109" t="s">
        <v>9</v>
      </c>
      <c r="G109">
        <f>INDEX(Prices!C:C,MATCH(D109,Prices!B:B,0))*C109</f>
        <v>154.34040611521115</v>
      </c>
    </row>
    <row r="110" spans="1:7" x14ac:dyDescent="0.3">
      <c r="A110" t="s">
        <v>4631</v>
      </c>
      <c r="B110" t="s">
        <v>4627</v>
      </c>
      <c r="C110">
        <v>7.33929E-3</v>
      </c>
      <c r="D110" t="s">
        <v>1125</v>
      </c>
      <c r="E110">
        <v>3</v>
      </c>
      <c r="F110" t="s">
        <v>277</v>
      </c>
      <c r="G110">
        <f>INDEX(Prices!C:C,MATCH(D110,Prices!B:B,0))*C110</f>
        <v>4.3119136071900002</v>
      </c>
    </row>
    <row r="111" spans="1:7" x14ac:dyDescent="0.3">
      <c r="A111" t="s">
        <v>4632</v>
      </c>
      <c r="B111" t="s">
        <v>4627</v>
      </c>
      <c r="C111">
        <v>145.52699999999999</v>
      </c>
      <c r="D111" t="s">
        <v>9</v>
      </c>
      <c r="E111">
        <v>0.1091306973</v>
      </c>
      <c r="F111" t="s">
        <v>8</v>
      </c>
      <c r="G111">
        <f>INDEX(Prices!C:C,MATCH(D111,Prices!B:B,0))*C111</f>
        <v>42.133413620999995</v>
      </c>
    </row>
    <row r="112" spans="1:7" x14ac:dyDescent="0.3">
      <c r="A112" t="s">
        <v>4633</v>
      </c>
      <c r="B112" t="s">
        <v>4634</v>
      </c>
      <c r="C112">
        <v>2259.703</v>
      </c>
      <c r="D112" t="s">
        <v>1395</v>
      </c>
      <c r="E112">
        <v>0.34546339463999998</v>
      </c>
      <c r="F112" t="s">
        <v>8</v>
      </c>
      <c r="G112">
        <f>INDEX(Prices!C:C,MATCH(D112,Prices!B:B,0))*C112</f>
        <v>144.33107210510002</v>
      </c>
    </row>
    <row r="113" spans="1:7" x14ac:dyDescent="0.3">
      <c r="A113" t="s">
        <v>4635</v>
      </c>
      <c r="B113" t="s">
        <v>4634</v>
      </c>
      <c r="C113">
        <v>1.175E-2</v>
      </c>
      <c r="D113" t="s">
        <v>1125</v>
      </c>
      <c r="E113">
        <v>10</v>
      </c>
      <c r="F113" t="s">
        <v>1526</v>
      </c>
      <c r="G113">
        <f>INDEX(Prices!C:C,MATCH(D113,Prices!B:B,0))*C113</f>
        <v>6.9032542499999998</v>
      </c>
    </row>
    <row r="114" spans="1:7" x14ac:dyDescent="0.3">
      <c r="A114" t="s">
        <v>4636</v>
      </c>
      <c r="B114" t="s">
        <v>4634</v>
      </c>
      <c r="C114">
        <v>8.3140000000000002E-3</v>
      </c>
      <c r="D114" t="s">
        <v>1125</v>
      </c>
      <c r="E114">
        <v>100</v>
      </c>
      <c r="F114" t="s">
        <v>1807</v>
      </c>
      <c r="G114">
        <f>INDEX(Prices!C:C,MATCH(D114,Prices!B:B,0))*C114</f>
        <v>4.8845664539999998</v>
      </c>
    </row>
    <row r="115" spans="1:7" x14ac:dyDescent="0.3">
      <c r="A115" t="s">
        <v>4637</v>
      </c>
      <c r="B115" t="s">
        <v>4634</v>
      </c>
      <c r="C115">
        <v>8.3089999999999997E-2</v>
      </c>
      <c r="D115" t="s">
        <v>1125</v>
      </c>
      <c r="E115">
        <v>1000</v>
      </c>
      <c r="F115" t="s">
        <v>1807</v>
      </c>
      <c r="G115">
        <f>INDEX(Prices!C:C,MATCH(D115,Prices!B:B,0))*C115</f>
        <v>48.816288989999997</v>
      </c>
    </row>
    <row r="116" spans="1:7" x14ac:dyDescent="0.3">
      <c r="A116" t="s">
        <v>4638</v>
      </c>
      <c r="B116" t="s">
        <v>4634</v>
      </c>
      <c r="C116">
        <v>1</v>
      </c>
      <c r="D116" t="s">
        <v>1395</v>
      </c>
      <c r="E116">
        <v>1.5351000000000001E-4</v>
      </c>
      <c r="F116" t="s">
        <v>8</v>
      </c>
      <c r="G116">
        <f>INDEX(Prices!C:C,MATCH(D116,Prices!B:B,0))*C116</f>
        <v>6.3871700000000003E-2</v>
      </c>
    </row>
    <row r="117" spans="1:7" x14ac:dyDescent="0.3">
      <c r="A117" t="s">
        <v>4639</v>
      </c>
      <c r="B117" t="s">
        <v>4640</v>
      </c>
      <c r="C117">
        <v>5.5363919999999997E-2</v>
      </c>
      <c r="D117" t="s">
        <v>1125</v>
      </c>
      <c r="E117">
        <v>8</v>
      </c>
      <c r="F117" t="s">
        <v>1150</v>
      </c>
      <c r="G117">
        <f>INDEX(Prices!C:C,MATCH(D117,Prices!B:B,0))*C117</f>
        <v>32.526912003119996</v>
      </c>
    </row>
    <row r="118" spans="1:7" x14ac:dyDescent="0.3">
      <c r="A118" t="s">
        <v>4641</v>
      </c>
      <c r="B118" t="s">
        <v>4640</v>
      </c>
      <c r="C118">
        <v>1.5495999999999899E-4</v>
      </c>
      <c r="D118" t="s">
        <v>1125</v>
      </c>
      <c r="E118">
        <v>1</v>
      </c>
      <c r="F118" t="s">
        <v>1395</v>
      </c>
      <c r="G118">
        <f>INDEX(Prices!C:C,MATCH(D118,Prices!B:B,0))*C118</f>
        <v>9.1040704559999408E-2</v>
      </c>
    </row>
    <row r="119" spans="1:7" x14ac:dyDescent="0.3">
      <c r="A119" t="s">
        <v>4642</v>
      </c>
      <c r="B119" t="s">
        <v>4640</v>
      </c>
      <c r="C119">
        <v>0.54215000000000002</v>
      </c>
      <c r="D119" t="s">
        <v>1125</v>
      </c>
      <c r="E119">
        <v>700</v>
      </c>
      <c r="F119" t="s">
        <v>9</v>
      </c>
      <c r="G119">
        <f>INDEX(Prices!C:C,MATCH(D119,Prices!B:B,0))*C119</f>
        <v>318.51908865000001</v>
      </c>
    </row>
    <row r="120" spans="1:7" x14ac:dyDescent="0.3">
      <c r="A120" t="s">
        <v>4643</v>
      </c>
      <c r="B120" t="s">
        <v>4640</v>
      </c>
      <c r="C120">
        <v>1.00685</v>
      </c>
      <c r="D120" t="s">
        <v>1125</v>
      </c>
      <c r="E120">
        <v>1300</v>
      </c>
      <c r="F120" t="s">
        <v>9</v>
      </c>
      <c r="G120">
        <f>INDEX(Prices!C:C,MATCH(D120,Prices!B:B,0))*C120</f>
        <v>591.53545035000002</v>
      </c>
    </row>
    <row r="121" spans="1:7" x14ac:dyDescent="0.3">
      <c r="A121" t="s">
        <v>4644</v>
      </c>
      <c r="B121" t="s">
        <v>4640</v>
      </c>
      <c r="C121">
        <v>3.6784500000000002</v>
      </c>
      <c r="D121" t="s">
        <v>1125</v>
      </c>
      <c r="E121">
        <v>150</v>
      </c>
      <c r="F121" t="s">
        <v>855</v>
      </c>
      <c r="G121">
        <f>INDEX(Prices!C:C,MATCH(D121,Prices!B:B,0))*C121</f>
        <v>2161.1298379499999</v>
      </c>
    </row>
    <row r="122" spans="1:7" x14ac:dyDescent="0.3">
      <c r="A122" t="s">
        <v>4645</v>
      </c>
      <c r="B122" t="s">
        <v>4640</v>
      </c>
      <c r="C122">
        <v>267.69299999999998</v>
      </c>
      <c r="D122" t="s">
        <v>855</v>
      </c>
      <c r="E122">
        <v>6.4452028826000003</v>
      </c>
      <c r="F122" t="s">
        <v>8</v>
      </c>
      <c r="G122">
        <f>INDEX(Prices!C:C,MATCH(D122,Prices!B:B,0))*C122</f>
        <v>2928.3472655999999</v>
      </c>
    </row>
    <row r="123" spans="1:7" x14ac:dyDescent="0.3">
      <c r="A123" t="s">
        <v>4646</v>
      </c>
      <c r="B123" t="s">
        <v>4640</v>
      </c>
      <c r="C123">
        <v>6.055E-2</v>
      </c>
      <c r="D123" t="s">
        <v>1125</v>
      </c>
      <c r="E123">
        <v>10</v>
      </c>
      <c r="F123" t="s">
        <v>1163</v>
      </c>
      <c r="G123">
        <f>INDEX(Prices!C:C,MATCH(D123,Prices!B:B,0))*C123</f>
        <v>35.573791049999997</v>
      </c>
    </row>
    <row r="124" spans="1:7" x14ac:dyDescent="0.3">
      <c r="A124" t="s">
        <v>4647</v>
      </c>
      <c r="B124" t="s">
        <v>4640</v>
      </c>
      <c r="C124">
        <v>2000</v>
      </c>
      <c r="D124" t="s">
        <v>9</v>
      </c>
      <c r="E124">
        <v>1.5145999999999999</v>
      </c>
      <c r="F124" t="s">
        <v>8</v>
      </c>
      <c r="G124">
        <f>INDEX(Prices!C:C,MATCH(D124,Prices!B:B,0))*C124</f>
        <v>579.04599999999994</v>
      </c>
    </row>
    <row r="125" spans="1:7" x14ac:dyDescent="0.3">
      <c r="A125" t="s">
        <v>4648</v>
      </c>
      <c r="B125" t="s">
        <v>4640</v>
      </c>
      <c r="C125">
        <v>0.99990000000000001</v>
      </c>
      <c r="D125" t="s">
        <v>9</v>
      </c>
      <c r="E125">
        <v>7.6402358999999901E-4</v>
      </c>
      <c r="F125" t="s">
        <v>8</v>
      </c>
      <c r="G125">
        <f>INDEX(Prices!C:C,MATCH(D125,Prices!B:B,0))*C125</f>
        <v>0.28949404769999998</v>
      </c>
    </row>
    <row r="126" spans="1:7" x14ac:dyDescent="0.3">
      <c r="A126" t="s">
        <v>4649</v>
      </c>
      <c r="B126" t="s">
        <v>4640</v>
      </c>
      <c r="C126">
        <v>7.6900000000000004E-4</v>
      </c>
      <c r="D126" t="s">
        <v>1125</v>
      </c>
      <c r="E126">
        <v>1</v>
      </c>
      <c r="F126" t="s">
        <v>9</v>
      </c>
      <c r="G126">
        <f>INDEX(Prices!C:C,MATCH(D126,Prices!B:B,0))*C126</f>
        <v>0.45179595900000002</v>
      </c>
    </row>
    <row r="127" spans="1:7" x14ac:dyDescent="0.3">
      <c r="A127" t="s">
        <v>4650</v>
      </c>
      <c r="B127" t="s">
        <v>4640</v>
      </c>
      <c r="C127">
        <v>13.6221</v>
      </c>
      <c r="D127" t="s">
        <v>1125</v>
      </c>
      <c r="E127">
        <v>17000</v>
      </c>
      <c r="F127" t="s">
        <v>9</v>
      </c>
      <c r="G127">
        <f>INDEX(Prices!C:C,MATCH(D127,Prices!B:B,0))*C127</f>
        <v>8003.1335930999994</v>
      </c>
    </row>
    <row r="128" spans="1:7" x14ac:dyDescent="0.3">
      <c r="A128" t="s">
        <v>4651</v>
      </c>
      <c r="B128" t="s">
        <v>4640</v>
      </c>
      <c r="C128">
        <v>4.9439999999999998E-2</v>
      </c>
      <c r="D128" t="s">
        <v>1125</v>
      </c>
      <c r="E128">
        <v>2</v>
      </c>
      <c r="F128" t="s">
        <v>855</v>
      </c>
      <c r="G128">
        <f>INDEX(Prices!C:C,MATCH(D128,Prices!B:B,0))*C128</f>
        <v>29.046543839999998</v>
      </c>
    </row>
    <row r="129" spans="1:7" x14ac:dyDescent="0.3">
      <c r="A129" t="s">
        <v>4652</v>
      </c>
      <c r="B129" t="s">
        <v>4653</v>
      </c>
      <c r="C129">
        <v>27220.2209</v>
      </c>
      <c r="D129" t="s">
        <v>9</v>
      </c>
      <c r="E129">
        <v>20.402566523699999</v>
      </c>
      <c r="F129" t="s">
        <v>8</v>
      </c>
      <c r="G129">
        <f>INDEX(Prices!C:C,MATCH(D129,Prices!B:B,0))*C129</f>
        <v>7880.8800156306997</v>
      </c>
    </row>
    <row r="130" spans="1:7" x14ac:dyDescent="0.3">
      <c r="A130" t="s">
        <v>4654</v>
      </c>
      <c r="B130" t="s">
        <v>4655</v>
      </c>
      <c r="C130">
        <v>1.8048211999999999</v>
      </c>
      <c r="D130" t="s">
        <v>1125</v>
      </c>
      <c r="E130">
        <v>2327</v>
      </c>
      <c r="F130" t="s">
        <v>9</v>
      </c>
      <c r="G130">
        <f>INDEX(Prices!C:C,MATCH(D130,Prices!B:B,0))*C130</f>
        <v>1060.3523080332</v>
      </c>
    </row>
    <row r="131" spans="1:7" x14ac:dyDescent="0.3">
      <c r="A131" t="s">
        <v>4656</v>
      </c>
      <c r="B131" t="s">
        <v>4655</v>
      </c>
      <c r="C131">
        <v>119.52</v>
      </c>
      <c r="D131" t="s">
        <v>855</v>
      </c>
      <c r="E131">
        <v>2.9442556799999999</v>
      </c>
      <c r="F131" t="s">
        <v>8</v>
      </c>
      <c r="G131">
        <f>INDEX(Prices!C:C,MATCH(D131,Prices!B:B,0))*C131</f>
        <v>1307.453184</v>
      </c>
    </row>
    <row r="132" spans="1:7" x14ac:dyDescent="0.3">
      <c r="A132" t="s">
        <v>4657</v>
      </c>
      <c r="B132" t="s">
        <v>4658</v>
      </c>
      <c r="C132">
        <v>2.2848E-2</v>
      </c>
      <c r="D132" t="s">
        <v>1125</v>
      </c>
      <c r="E132">
        <v>1</v>
      </c>
      <c r="F132" t="s">
        <v>1216</v>
      </c>
      <c r="G132">
        <f>INDEX(Prices!C:C,MATCH(D132,Prices!B:B,0))*C132</f>
        <v>13.423451327999999</v>
      </c>
    </row>
    <row r="133" spans="1:7" x14ac:dyDescent="0.3">
      <c r="A133" t="s">
        <v>4659</v>
      </c>
      <c r="B133" t="s">
        <v>4660</v>
      </c>
      <c r="C133">
        <v>48</v>
      </c>
      <c r="D133" t="s">
        <v>1295</v>
      </c>
      <c r="E133">
        <v>4.1368734999999998E-3</v>
      </c>
      <c r="F133" t="s">
        <v>8</v>
      </c>
      <c r="G133">
        <f>INDEX(Prices!C:C,MATCH(D133,Prices!B:B,0))*C133</f>
        <v>1.6863312000000001</v>
      </c>
    </row>
    <row r="134" spans="1:7" x14ac:dyDescent="0.3">
      <c r="A134" t="s">
        <v>4661</v>
      </c>
      <c r="B134" t="s">
        <v>4662</v>
      </c>
      <c r="C134">
        <v>14.1877</v>
      </c>
      <c r="D134" t="s">
        <v>1295</v>
      </c>
      <c r="E134">
        <v>1.2228694E-3</v>
      </c>
      <c r="F134" t="s">
        <v>8</v>
      </c>
      <c r="G134">
        <f>INDEX(Prices!C:C,MATCH(D134,Prices!B:B,0))*C134</f>
        <v>0.49844085763000001</v>
      </c>
    </row>
    <row r="135" spans="1:7" x14ac:dyDescent="0.3">
      <c r="A135" t="s">
        <v>4663</v>
      </c>
      <c r="B135" t="s">
        <v>4664</v>
      </c>
      <c r="C135">
        <v>0.19919999999999999</v>
      </c>
      <c r="D135" t="s">
        <v>1125</v>
      </c>
      <c r="E135">
        <v>8</v>
      </c>
      <c r="F135" t="s">
        <v>855</v>
      </c>
      <c r="G135">
        <f>INDEX(Prices!C:C,MATCH(D135,Prices!B:B,0))*C135</f>
        <v>117.03219119999999</v>
      </c>
    </row>
    <row r="136" spans="1:7" x14ac:dyDescent="0.3">
      <c r="A136" t="s">
        <v>4665</v>
      </c>
      <c r="B136" t="s">
        <v>4664</v>
      </c>
      <c r="C136">
        <v>1.3611</v>
      </c>
      <c r="D136" t="s">
        <v>1125</v>
      </c>
      <c r="E136">
        <v>1727.9421</v>
      </c>
      <c r="F136" t="s">
        <v>9</v>
      </c>
      <c r="G136">
        <f>INDEX(Prices!C:C,MATCH(D136,Prices!B:B,0))*C136</f>
        <v>799.66122209999992</v>
      </c>
    </row>
    <row r="137" spans="1:7" x14ac:dyDescent="0.3">
      <c r="A137" t="s">
        <v>4666</v>
      </c>
      <c r="B137" t="s">
        <v>4667</v>
      </c>
      <c r="C137">
        <v>2.2465999999999999</v>
      </c>
      <c r="D137" t="s">
        <v>1125</v>
      </c>
      <c r="E137">
        <v>94</v>
      </c>
      <c r="F137" t="s">
        <v>1130</v>
      </c>
      <c r="G137">
        <f>INDEX(Prices!C:C,MATCH(D137,Prices!B:B,0))*C137</f>
        <v>1319.9022126</v>
      </c>
    </row>
    <row r="138" spans="1:7" x14ac:dyDescent="0.3">
      <c r="A138" t="s">
        <v>4668</v>
      </c>
      <c r="B138" t="s">
        <v>4667</v>
      </c>
      <c r="C138">
        <v>8.7675000000000003E-4</v>
      </c>
      <c r="D138" t="s">
        <v>1125</v>
      </c>
      <c r="E138">
        <v>1</v>
      </c>
      <c r="F138" t="s">
        <v>1732</v>
      </c>
      <c r="G138">
        <f>INDEX(Prices!C:C,MATCH(D138,Prices!B:B,0))*C138</f>
        <v>0.51510026924999996</v>
      </c>
    </row>
    <row r="139" spans="1:7" x14ac:dyDescent="0.3">
      <c r="A139" t="s">
        <v>4669</v>
      </c>
      <c r="B139" t="s">
        <v>4667</v>
      </c>
      <c r="C139">
        <v>881</v>
      </c>
      <c r="D139" t="s">
        <v>9</v>
      </c>
      <c r="E139">
        <v>0.68867769999999995</v>
      </c>
      <c r="F139" t="s">
        <v>8</v>
      </c>
      <c r="G139">
        <f>INDEX(Prices!C:C,MATCH(D139,Prices!B:B,0))*C139</f>
        <v>255.06976299999997</v>
      </c>
    </row>
    <row r="140" spans="1:7" x14ac:dyDescent="0.3">
      <c r="A140" t="s">
        <v>4670</v>
      </c>
      <c r="B140" t="s">
        <v>4667</v>
      </c>
      <c r="C140">
        <v>0.27567999999999998</v>
      </c>
      <c r="D140" t="s">
        <v>1125</v>
      </c>
      <c r="E140">
        <v>400</v>
      </c>
      <c r="F140" t="s">
        <v>1222</v>
      </c>
      <c r="G140">
        <f>INDEX(Prices!C:C,MATCH(D140,Prices!B:B,0))*C140</f>
        <v>161.96503247999999</v>
      </c>
    </row>
    <row r="141" spans="1:7" x14ac:dyDescent="0.3">
      <c r="A141" t="s">
        <v>4671</v>
      </c>
      <c r="B141" t="s">
        <v>4667</v>
      </c>
      <c r="C141">
        <v>1.4149999999999999E-2</v>
      </c>
      <c r="D141" t="s">
        <v>1125</v>
      </c>
      <c r="E141">
        <v>200</v>
      </c>
      <c r="F141" t="s">
        <v>731</v>
      </c>
      <c r="G141">
        <f>INDEX(Prices!C:C,MATCH(D141,Prices!B:B,0))*C141</f>
        <v>8.3132806499999994</v>
      </c>
    </row>
    <row r="142" spans="1:7" x14ac:dyDescent="0.3">
      <c r="A142" t="s">
        <v>4672</v>
      </c>
      <c r="B142" t="s">
        <v>4673</v>
      </c>
      <c r="C142">
        <v>1</v>
      </c>
      <c r="D142" t="s">
        <v>1125</v>
      </c>
      <c r="E142">
        <v>141.24293785310701</v>
      </c>
      <c r="F142" t="s">
        <v>1150</v>
      </c>
      <c r="G142">
        <f>INDEX(Prices!C:C,MATCH(D142,Prices!B:B,0))*C142</f>
        <v>587.51099999999997</v>
      </c>
    </row>
    <row r="143" spans="1:7" x14ac:dyDescent="0.3">
      <c r="A143" t="s">
        <v>4674</v>
      </c>
      <c r="B143" t="s">
        <v>4673</v>
      </c>
      <c r="C143">
        <v>10</v>
      </c>
      <c r="D143" t="s">
        <v>9</v>
      </c>
      <c r="E143">
        <v>7.9249999999999998E-3</v>
      </c>
      <c r="F143" t="s">
        <v>8</v>
      </c>
      <c r="G143">
        <f>INDEX(Prices!C:C,MATCH(D143,Prices!B:B,0))*C143</f>
        <v>2.8952299999999997</v>
      </c>
    </row>
    <row r="144" spans="1:7" x14ac:dyDescent="0.3">
      <c r="A144" t="s">
        <v>4675</v>
      </c>
      <c r="B144" t="s">
        <v>4673</v>
      </c>
      <c r="C144">
        <v>0.49296000000000001</v>
      </c>
      <c r="D144" t="s">
        <v>1125</v>
      </c>
      <c r="E144">
        <v>20</v>
      </c>
      <c r="F144" t="s">
        <v>1130</v>
      </c>
      <c r="G144">
        <f>INDEX(Prices!C:C,MATCH(D144,Prices!B:B,0))*C144</f>
        <v>289.61942255999998</v>
      </c>
    </row>
    <row r="145" spans="1:7" x14ac:dyDescent="0.3">
      <c r="A145" t="s">
        <v>4676</v>
      </c>
      <c r="B145" t="s">
        <v>4677</v>
      </c>
      <c r="C145">
        <v>0.10709625</v>
      </c>
      <c r="D145" t="s">
        <v>1125</v>
      </c>
      <c r="E145">
        <v>15</v>
      </c>
      <c r="F145" t="s">
        <v>1150</v>
      </c>
      <c r="G145">
        <f>INDEX(Prices!C:C,MATCH(D145,Prices!B:B,0))*C145</f>
        <v>62.920224933749999</v>
      </c>
    </row>
    <row r="146" spans="1:7" x14ac:dyDescent="0.3">
      <c r="A146" t="s">
        <v>4678</v>
      </c>
      <c r="B146" t="s">
        <v>4677</v>
      </c>
      <c r="C146">
        <v>0.30435000000000001</v>
      </c>
      <c r="D146" t="s">
        <v>1125</v>
      </c>
      <c r="E146">
        <v>50</v>
      </c>
      <c r="F146" t="s">
        <v>1163</v>
      </c>
      <c r="G146">
        <f>INDEX(Prices!C:C,MATCH(D146,Prices!B:B,0))*C146</f>
        <v>178.80897285</v>
      </c>
    </row>
    <row r="147" spans="1:7" x14ac:dyDescent="0.3">
      <c r="A147" t="s">
        <v>4679</v>
      </c>
      <c r="B147" t="s">
        <v>4677</v>
      </c>
      <c r="C147">
        <v>0.39052908372</v>
      </c>
      <c r="D147" t="s">
        <v>1125</v>
      </c>
      <c r="E147">
        <v>2.399</v>
      </c>
      <c r="F147" t="s">
        <v>1425</v>
      </c>
      <c r="G147">
        <f>INDEX(Prices!C:C,MATCH(D147,Prices!B:B,0))*C147</f>
        <v>229.44013250542091</v>
      </c>
    </row>
    <row r="148" spans="1:7" x14ac:dyDescent="0.3">
      <c r="A148" t="s">
        <v>4680</v>
      </c>
      <c r="B148" t="s">
        <v>4681</v>
      </c>
      <c r="C148">
        <v>0.26839000000000002</v>
      </c>
      <c r="D148" t="s">
        <v>1125</v>
      </c>
      <c r="E148">
        <v>100</v>
      </c>
      <c r="F148" t="s">
        <v>1202</v>
      </c>
      <c r="G148">
        <f>INDEX(Prices!C:C,MATCH(D148,Prices!B:B,0))*C148</f>
        <v>157.68207729</v>
      </c>
    </row>
    <row r="149" spans="1:7" x14ac:dyDescent="0.3">
      <c r="A149" t="s">
        <v>4682</v>
      </c>
      <c r="B149" t="s">
        <v>4681</v>
      </c>
      <c r="C149">
        <v>0.37180865992000001</v>
      </c>
      <c r="D149" t="s">
        <v>1125</v>
      </c>
      <c r="E149">
        <v>2.2839999999999998</v>
      </c>
      <c r="F149" t="s">
        <v>1425</v>
      </c>
      <c r="G149">
        <f>INDEX(Prices!C:C,MATCH(D149,Prices!B:B,0))*C149</f>
        <v>218.4416775982591</v>
      </c>
    </row>
    <row r="150" spans="1:7" x14ac:dyDescent="0.3">
      <c r="A150" t="s">
        <v>4683</v>
      </c>
      <c r="B150" t="s">
        <v>4681</v>
      </c>
      <c r="C150">
        <v>2.7864000000000001E-3</v>
      </c>
      <c r="D150" t="s">
        <v>1125</v>
      </c>
      <c r="E150">
        <v>1</v>
      </c>
      <c r="F150" t="s">
        <v>1202</v>
      </c>
      <c r="G150">
        <f>INDEX(Prices!C:C,MATCH(D150,Prices!B:B,0))*C150</f>
        <v>1.6370406503999999</v>
      </c>
    </row>
    <row r="151" spans="1:7" x14ac:dyDescent="0.3">
      <c r="A151" t="s">
        <v>4684</v>
      </c>
      <c r="B151" t="s">
        <v>4681</v>
      </c>
      <c r="C151">
        <v>16.724900000000002</v>
      </c>
      <c r="D151" t="s">
        <v>1130</v>
      </c>
      <c r="E151">
        <v>0.41506184330000001</v>
      </c>
      <c r="F151" t="s">
        <v>8</v>
      </c>
      <c r="G151">
        <f>INDEX(Prices!C:C,MATCH(D151,Prices!B:B,0))*C151</f>
        <v>202.83289723999999</v>
      </c>
    </row>
    <row r="152" spans="1:7" x14ac:dyDescent="0.3">
      <c r="A152" t="s">
        <v>4685</v>
      </c>
      <c r="B152" t="s">
        <v>4686</v>
      </c>
      <c r="C152">
        <v>0.248</v>
      </c>
      <c r="D152" t="s">
        <v>1125</v>
      </c>
      <c r="E152">
        <v>9.9871134020618495</v>
      </c>
      <c r="F152" t="s">
        <v>1130</v>
      </c>
      <c r="G152">
        <f>INDEX(Prices!C:C,MATCH(D152,Prices!B:B,0))*C152</f>
        <v>145.70272799999998</v>
      </c>
    </row>
    <row r="153" spans="1:7" x14ac:dyDescent="0.3">
      <c r="A153" t="s">
        <v>4687</v>
      </c>
      <c r="B153" t="s">
        <v>4686</v>
      </c>
      <c r="C153">
        <v>0.27400000000000002</v>
      </c>
      <c r="D153" t="s">
        <v>1125</v>
      </c>
      <c r="E153">
        <v>100</v>
      </c>
      <c r="F153" t="s">
        <v>1202</v>
      </c>
      <c r="G153">
        <f>INDEX(Prices!C:C,MATCH(D153,Prices!B:B,0))*C153</f>
        <v>160.978014</v>
      </c>
    </row>
    <row r="154" spans="1:7" x14ac:dyDescent="0.3">
      <c r="A154" t="s">
        <v>4688</v>
      </c>
      <c r="B154" t="s">
        <v>4686</v>
      </c>
      <c r="C154">
        <v>0.27400000000000002</v>
      </c>
      <c r="D154" t="s">
        <v>1125</v>
      </c>
      <c r="E154">
        <v>100</v>
      </c>
      <c r="F154" t="s">
        <v>1202</v>
      </c>
      <c r="G154">
        <f>INDEX(Prices!C:C,MATCH(D154,Prices!B:B,0))*C154</f>
        <v>160.978014</v>
      </c>
    </row>
    <row r="155" spans="1:7" x14ac:dyDescent="0.3">
      <c r="A155" t="s">
        <v>4689</v>
      </c>
      <c r="B155" t="s">
        <v>4690</v>
      </c>
      <c r="C155">
        <v>5.3646899999999997E-2</v>
      </c>
      <c r="D155" t="s">
        <v>1125</v>
      </c>
      <c r="E155">
        <v>67</v>
      </c>
      <c r="F155" t="s">
        <v>9</v>
      </c>
      <c r="G155">
        <f>INDEX(Prices!C:C,MATCH(D155,Prices!B:B,0))*C155</f>
        <v>31.518143865899997</v>
      </c>
    </row>
    <row r="156" spans="1:7" x14ac:dyDescent="0.3">
      <c r="A156" t="s">
        <v>4691</v>
      </c>
      <c r="B156" t="s">
        <v>4692</v>
      </c>
      <c r="C156">
        <v>2.4766E-2</v>
      </c>
      <c r="D156" t="s">
        <v>1125</v>
      </c>
      <c r="E156">
        <v>1</v>
      </c>
      <c r="F156" t="s">
        <v>1130</v>
      </c>
      <c r="G156">
        <f>INDEX(Prices!C:C,MATCH(D156,Prices!B:B,0))*C156</f>
        <v>14.550297425999998</v>
      </c>
    </row>
    <row r="157" spans="1:7" x14ac:dyDescent="0.3">
      <c r="A157" t="s">
        <v>4693</v>
      </c>
      <c r="B157" t="s">
        <v>4692</v>
      </c>
      <c r="C157">
        <v>0.492369</v>
      </c>
      <c r="D157" t="s">
        <v>1125</v>
      </c>
      <c r="E157">
        <v>615</v>
      </c>
      <c r="F157" t="s">
        <v>9</v>
      </c>
      <c r="G157">
        <f>INDEX(Prices!C:C,MATCH(D157,Prices!B:B,0))*C157</f>
        <v>289.27220355899999</v>
      </c>
    </row>
    <row r="158" spans="1:7" x14ac:dyDescent="0.3">
      <c r="A158" t="s">
        <v>4694</v>
      </c>
      <c r="B158" t="s">
        <v>4692</v>
      </c>
      <c r="C158">
        <v>140</v>
      </c>
      <c r="D158" t="s">
        <v>1262</v>
      </c>
      <c r="E158">
        <v>0.50505</v>
      </c>
      <c r="F158" t="s">
        <v>8</v>
      </c>
      <c r="G158">
        <f>INDEX(Prices!C:C,MATCH(D158,Prices!B:B,0))*C158</f>
        <v>202.71300000000002</v>
      </c>
    </row>
    <row r="159" spans="1:7" x14ac:dyDescent="0.3">
      <c r="A159" t="s">
        <v>4695</v>
      </c>
      <c r="B159" t="s">
        <v>4692</v>
      </c>
      <c r="C159">
        <v>10000</v>
      </c>
      <c r="D159" t="s">
        <v>1395</v>
      </c>
      <c r="E159">
        <v>1.6831</v>
      </c>
      <c r="F159" t="s">
        <v>8</v>
      </c>
      <c r="G159">
        <f>INDEX(Prices!C:C,MATCH(D159,Prices!B:B,0))*C159</f>
        <v>638.71699999999998</v>
      </c>
    </row>
    <row r="160" spans="1:7" x14ac:dyDescent="0.3">
      <c r="A160" t="s">
        <v>4696</v>
      </c>
      <c r="B160" t="s">
        <v>4697</v>
      </c>
      <c r="C160">
        <v>4492.7699000000002</v>
      </c>
      <c r="D160" t="s">
        <v>9</v>
      </c>
      <c r="E160">
        <v>3.5468770994000001</v>
      </c>
      <c r="F160" t="s">
        <v>8</v>
      </c>
      <c r="G160">
        <f>INDEX(Prices!C:C,MATCH(D160,Prices!B:B,0))*C160</f>
        <v>1300.7602197577</v>
      </c>
    </row>
    <row r="161" spans="1:7" x14ac:dyDescent="0.3">
      <c r="A161" t="s">
        <v>4698</v>
      </c>
      <c r="B161" t="s">
        <v>4697</v>
      </c>
      <c r="C161">
        <v>0.32560095999999999</v>
      </c>
      <c r="D161" t="s">
        <v>1125</v>
      </c>
      <c r="E161">
        <v>2</v>
      </c>
      <c r="F161" t="s">
        <v>1425</v>
      </c>
      <c r="G161">
        <f>INDEX(Prices!C:C,MATCH(D161,Prices!B:B,0))*C161</f>
        <v>191.29414561055998</v>
      </c>
    </row>
    <row r="162" spans="1:7" x14ac:dyDescent="0.3">
      <c r="A162" t="s">
        <v>4699</v>
      </c>
      <c r="B162" t="s">
        <v>4697</v>
      </c>
      <c r="C162">
        <v>0.32678669999999999</v>
      </c>
      <c r="D162" t="s">
        <v>1125</v>
      </c>
      <c r="E162">
        <v>2</v>
      </c>
      <c r="F162" t="s">
        <v>1425</v>
      </c>
      <c r="G162">
        <f>INDEX(Prices!C:C,MATCH(D162,Prices!B:B,0))*C162</f>
        <v>191.99078090369997</v>
      </c>
    </row>
    <row r="163" spans="1:7" x14ac:dyDescent="0.3">
      <c r="A163" t="s">
        <v>4700</v>
      </c>
      <c r="B163" t="s">
        <v>4697</v>
      </c>
      <c r="C163">
        <v>0.16396524000000001</v>
      </c>
      <c r="D163" t="s">
        <v>1125</v>
      </c>
      <c r="E163">
        <v>1</v>
      </c>
      <c r="F163" t="s">
        <v>1425</v>
      </c>
      <c r="G163">
        <f>INDEX(Prices!C:C,MATCH(D163,Prices!B:B,0))*C163</f>
        <v>96.331382117640004</v>
      </c>
    </row>
    <row r="164" spans="1:7" x14ac:dyDescent="0.3">
      <c r="A164" t="s">
        <v>4701</v>
      </c>
      <c r="B164" t="s">
        <v>4697</v>
      </c>
      <c r="C164">
        <v>344</v>
      </c>
      <c r="D164" t="s">
        <v>116</v>
      </c>
      <c r="E164">
        <v>0.68231368000000003</v>
      </c>
      <c r="F164" t="s">
        <v>8</v>
      </c>
      <c r="G164">
        <f>INDEX(Prices!C:C,MATCH(D164,Prices!B:B,0))*C164</f>
        <v>492.19175999999999</v>
      </c>
    </row>
    <row r="165" spans="1:7" x14ac:dyDescent="0.3">
      <c r="A165" t="s">
        <v>4702</v>
      </c>
      <c r="B165" t="s">
        <v>4697</v>
      </c>
      <c r="C165">
        <v>500</v>
      </c>
      <c r="D165" t="s">
        <v>116</v>
      </c>
      <c r="E165">
        <v>0.997</v>
      </c>
      <c r="F165" t="s">
        <v>8</v>
      </c>
      <c r="G165">
        <f>INDEX(Prices!C:C,MATCH(D165,Prices!B:B,0))*C165</f>
        <v>715.39499999999998</v>
      </c>
    </row>
    <row r="166" spans="1:7" x14ac:dyDescent="0.3">
      <c r="A166" t="s">
        <v>4703</v>
      </c>
      <c r="B166" t="s">
        <v>4697</v>
      </c>
      <c r="C166">
        <v>0.24545</v>
      </c>
      <c r="D166" t="s">
        <v>1125</v>
      </c>
      <c r="E166">
        <v>10</v>
      </c>
      <c r="F166" t="s">
        <v>855</v>
      </c>
      <c r="G166">
        <f>INDEX(Prices!C:C,MATCH(D166,Prices!B:B,0))*C166</f>
        <v>144.20457494999999</v>
      </c>
    </row>
    <row r="167" spans="1:7" x14ac:dyDescent="0.3">
      <c r="A167" t="s">
        <v>4704</v>
      </c>
      <c r="B167" t="s">
        <v>4705</v>
      </c>
      <c r="C167">
        <v>3</v>
      </c>
      <c r="D167" t="s">
        <v>2264</v>
      </c>
      <c r="E167">
        <v>6.8402999999999997E-3</v>
      </c>
      <c r="F167" t="s">
        <v>8</v>
      </c>
      <c r="G167">
        <f>INDEX(Prices!C:C,MATCH(D167,Prices!B:B,0))*C167</f>
        <v>3.2871900000000003</v>
      </c>
    </row>
    <row r="168" spans="1:7" x14ac:dyDescent="0.3">
      <c r="A168" t="s">
        <v>4706</v>
      </c>
      <c r="B168" t="s">
        <v>4705</v>
      </c>
      <c r="C168">
        <v>1</v>
      </c>
      <c r="D168" t="s">
        <v>855</v>
      </c>
      <c r="E168">
        <v>2.4510000000000001E-2</v>
      </c>
      <c r="F168" t="s">
        <v>8</v>
      </c>
      <c r="G168">
        <f>INDEX(Prices!C:C,MATCH(D168,Prices!B:B,0))*C168</f>
        <v>10.9392</v>
      </c>
    </row>
    <row r="169" spans="1:7" x14ac:dyDescent="0.3">
      <c r="A169" t="s">
        <v>4707</v>
      </c>
      <c r="B169" t="s">
        <v>4705</v>
      </c>
      <c r="C169">
        <v>7.4450000000000002E-2</v>
      </c>
      <c r="D169" t="s">
        <v>1125</v>
      </c>
      <c r="E169">
        <v>1000</v>
      </c>
      <c r="F169" t="s">
        <v>731</v>
      </c>
      <c r="G169">
        <f>INDEX(Prices!C:C,MATCH(D169,Prices!B:B,0))*C169</f>
        <v>43.740193949999998</v>
      </c>
    </row>
    <row r="170" spans="1:7" x14ac:dyDescent="0.3">
      <c r="A170" t="s">
        <v>4708</v>
      </c>
      <c r="B170" t="s">
        <v>4705</v>
      </c>
      <c r="C170">
        <v>222.16030000000001</v>
      </c>
      <c r="D170" t="s">
        <v>9</v>
      </c>
      <c r="E170">
        <v>0.1783947209</v>
      </c>
      <c r="F170" t="s">
        <v>8</v>
      </c>
      <c r="G170">
        <f>INDEX(Prices!C:C,MATCH(D170,Prices!B:B,0))*C170</f>
        <v>64.320516536900001</v>
      </c>
    </row>
    <row r="171" spans="1:7" x14ac:dyDescent="0.3">
      <c r="A171" t="s">
        <v>4709</v>
      </c>
      <c r="B171" t="s">
        <v>4705</v>
      </c>
      <c r="C171">
        <v>1727.2982999999999</v>
      </c>
      <c r="D171" t="s">
        <v>1262</v>
      </c>
      <c r="E171">
        <v>6.1566519454000002</v>
      </c>
      <c r="F171" t="s">
        <v>8</v>
      </c>
      <c r="G171">
        <f>INDEX(Prices!C:C,MATCH(D171,Prices!B:B,0))*C171</f>
        <v>2501.0415734849998</v>
      </c>
    </row>
    <row r="172" spans="1:7" x14ac:dyDescent="0.3">
      <c r="A172" t="s">
        <v>4710</v>
      </c>
      <c r="B172" t="s">
        <v>4705</v>
      </c>
      <c r="C172">
        <v>4.0000000000000001E-3</v>
      </c>
      <c r="D172" t="s">
        <v>1125</v>
      </c>
      <c r="E172">
        <v>4.9855999999999998</v>
      </c>
      <c r="F172" t="s">
        <v>9</v>
      </c>
      <c r="G172">
        <f>INDEX(Prices!C:C,MATCH(D172,Prices!B:B,0))*C172</f>
        <v>2.350044</v>
      </c>
    </row>
    <row r="173" spans="1:7" x14ac:dyDescent="0.3">
      <c r="A173" t="s">
        <v>4711</v>
      </c>
      <c r="B173" t="s">
        <v>4705</v>
      </c>
      <c r="C173">
        <v>5289</v>
      </c>
      <c r="D173" t="s">
        <v>9</v>
      </c>
      <c r="E173">
        <v>4.2073995000000002</v>
      </c>
      <c r="F173" t="s">
        <v>8</v>
      </c>
      <c r="G173">
        <f>INDEX(Prices!C:C,MATCH(D173,Prices!B:B,0))*C173</f>
        <v>1531.2871469999998</v>
      </c>
    </row>
    <row r="174" spans="1:7" x14ac:dyDescent="0.3">
      <c r="A174" t="s">
        <v>4712</v>
      </c>
      <c r="B174" t="s">
        <v>4705</v>
      </c>
      <c r="C174">
        <v>12040.9575</v>
      </c>
      <c r="D174" t="s">
        <v>1295</v>
      </c>
      <c r="E174">
        <v>1.077786105825</v>
      </c>
      <c r="F174" t="s">
        <v>8</v>
      </c>
      <c r="G174">
        <f>INDEX(Prices!C:C,MATCH(D174,Prices!B:B,0))*C174</f>
        <v>423.02171479425004</v>
      </c>
    </row>
    <row r="175" spans="1:7" x14ac:dyDescent="0.3">
      <c r="A175" t="s">
        <v>4713</v>
      </c>
      <c r="B175" t="s">
        <v>4705</v>
      </c>
      <c r="C175">
        <v>229.42740000000001</v>
      </c>
      <c r="D175" t="s">
        <v>116</v>
      </c>
      <c r="E175">
        <v>0.46345481936999999</v>
      </c>
      <c r="F175" t="s">
        <v>8</v>
      </c>
      <c r="G175">
        <f>INDEX(Prices!C:C,MATCH(D175,Prices!B:B,0))*C175</f>
        <v>328.26242964599999</v>
      </c>
    </row>
    <row r="176" spans="1:7" x14ac:dyDescent="0.3">
      <c r="A176" t="s">
        <v>4714</v>
      </c>
      <c r="B176" t="s">
        <v>4705</v>
      </c>
      <c r="C176">
        <v>0.19625799999999999</v>
      </c>
      <c r="D176" t="s">
        <v>1125</v>
      </c>
      <c r="E176">
        <v>100</v>
      </c>
      <c r="F176" t="s">
        <v>116</v>
      </c>
      <c r="G176">
        <f>INDEX(Prices!C:C,MATCH(D176,Prices!B:B,0))*C176</f>
        <v>115.30373383799999</v>
      </c>
    </row>
    <row r="177" spans="1:7" x14ac:dyDescent="0.3">
      <c r="A177" t="s">
        <v>4715</v>
      </c>
      <c r="B177" t="s">
        <v>4705</v>
      </c>
      <c r="C177">
        <v>1022.87</v>
      </c>
      <c r="D177" t="s">
        <v>116</v>
      </c>
      <c r="E177">
        <v>1.998790267</v>
      </c>
      <c r="F177" t="s">
        <v>8</v>
      </c>
      <c r="G177">
        <f>INDEX(Prices!C:C,MATCH(D177,Prices!B:B,0))*C177</f>
        <v>1463.5121673000001</v>
      </c>
    </row>
    <row r="178" spans="1:7" x14ac:dyDescent="0.3">
      <c r="A178" t="s">
        <v>4716</v>
      </c>
      <c r="B178" t="s">
        <v>4705</v>
      </c>
      <c r="C178">
        <v>0.26239800000000002</v>
      </c>
      <c r="D178" t="s">
        <v>1125</v>
      </c>
      <c r="E178">
        <v>10</v>
      </c>
      <c r="F178" t="s">
        <v>1130</v>
      </c>
      <c r="G178">
        <f>INDEX(Prices!C:C,MATCH(D178,Prices!B:B,0))*C178</f>
        <v>154.16171137800001</v>
      </c>
    </row>
    <row r="179" spans="1:7" x14ac:dyDescent="0.3">
      <c r="A179" t="s">
        <v>4717</v>
      </c>
      <c r="B179" t="s">
        <v>4718</v>
      </c>
      <c r="C179">
        <v>0.25</v>
      </c>
      <c r="D179" t="s">
        <v>1125</v>
      </c>
      <c r="E179">
        <v>306.9744</v>
      </c>
      <c r="F179" t="s">
        <v>9</v>
      </c>
      <c r="G179">
        <f>INDEX(Prices!C:C,MATCH(D179,Prices!B:B,0))*C179</f>
        <v>146.87774999999999</v>
      </c>
    </row>
    <row r="180" spans="1:7" x14ac:dyDescent="0.3">
      <c r="A180" t="s">
        <v>4719</v>
      </c>
      <c r="B180" t="s">
        <v>4718</v>
      </c>
      <c r="C180">
        <v>0.59434799999999999</v>
      </c>
      <c r="D180" t="s">
        <v>1125</v>
      </c>
      <c r="E180">
        <v>300</v>
      </c>
      <c r="F180" t="s">
        <v>116</v>
      </c>
      <c r="G180">
        <f>INDEX(Prices!C:C,MATCH(D180,Prices!B:B,0))*C180</f>
        <v>349.18598782799995</v>
      </c>
    </row>
    <row r="181" spans="1:7" x14ac:dyDescent="0.3">
      <c r="A181" t="s">
        <v>4720</v>
      </c>
      <c r="B181" t="s">
        <v>4718</v>
      </c>
      <c r="C181">
        <v>0.70459000000000005</v>
      </c>
      <c r="D181" t="s">
        <v>1125</v>
      </c>
      <c r="E181">
        <v>1000</v>
      </c>
      <c r="F181" t="s">
        <v>1222</v>
      </c>
      <c r="G181">
        <f>INDEX(Prices!C:C,MATCH(D181,Prices!B:B,0))*C181</f>
        <v>413.95437549000002</v>
      </c>
    </row>
    <row r="182" spans="1:7" x14ac:dyDescent="0.3">
      <c r="A182" t="s">
        <v>4721</v>
      </c>
      <c r="B182" t="s">
        <v>4718</v>
      </c>
      <c r="C182">
        <v>6.1710000000000003E-3</v>
      </c>
      <c r="D182" t="s">
        <v>1125</v>
      </c>
      <c r="E182">
        <v>1</v>
      </c>
      <c r="F182" t="s">
        <v>1163</v>
      </c>
      <c r="G182">
        <f>INDEX(Prices!C:C,MATCH(D182,Prices!B:B,0))*C182</f>
        <v>3.6255303809999999</v>
      </c>
    </row>
    <row r="183" spans="1:7" x14ac:dyDescent="0.3">
      <c r="A183" t="s">
        <v>4722</v>
      </c>
      <c r="B183" t="s">
        <v>4718</v>
      </c>
      <c r="C183">
        <v>0.24573</v>
      </c>
      <c r="D183" t="s">
        <v>1125</v>
      </c>
      <c r="E183">
        <v>300</v>
      </c>
      <c r="F183" t="s">
        <v>9</v>
      </c>
      <c r="G183">
        <f>INDEX(Prices!C:C,MATCH(D183,Prices!B:B,0))*C183</f>
        <v>144.36907803</v>
      </c>
    </row>
    <row r="184" spans="1:7" x14ac:dyDescent="0.3">
      <c r="A184" t="s">
        <v>4723</v>
      </c>
      <c r="B184" t="s">
        <v>4718</v>
      </c>
      <c r="C184">
        <v>0.24199678999999999</v>
      </c>
      <c r="D184" t="s">
        <v>1125</v>
      </c>
      <c r="E184">
        <v>343</v>
      </c>
      <c r="F184" t="s">
        <v>1222</v>
      </c>
      <c r="G184">
        <f>INDEX(Prices!C:C,MATCH(D184,Prices!B:B,0))*C184</f>
        <v>142.17577608968998</v>
      </c>
    </row>
    <row r="185" spans="1:7" x14ac:dyDescent="0.3">
      <c r="A185" t="s">
        <v>4724</v>
      </c>
      <c r="B185" t="s">
        <v>4718</v>
      </c>
      <c r="C185">
        <v>0.26467000000000002</v>
      </c>
      <c r="D185" t="s">
        <v>1125</v>
      </c>
      <c r="E185">
        <v>10</v>
      </c>
      <c r="F185" t="s">
        <v>1130</v>
      </c>
      <c r="G185">
        <f>INDEX(Prices!C:C,MATCH(D185,Prices!B:B,0))*C185</f>
        <v>155.49653637</v>
      </c>
    </row>
    <row r="186" spans="1:7" x14ac:dyDescent="0.3">
      <c r="A186" t="s">
        <v>4725</v>
      </c>
      <c r="B186" t="s">
        <v>4718</v>
      </c>
      <c r="C186">
        <v>0.28868144969999998</v>
      </c>
      <c r="D186" t="s">
        <v>1125</v>
      </c>
      <c r="E186">
        <v>5.19</v>
      </c>
      <c r="F186" t="s">
        <v>1087</v>
      </c>
      <c r="G186">
        <f>INDEX(Prices!C:C,MATCH(D186,Prices!B:B,0))*C186</f>
        <v>169.60352719469668</v>
      </c>
    </row>
    <row r="187" spans="1:7" x14ac:dyDescent="0.3">
      <c r="A187" t="s">
        <v>4726</v>
      </c>
      <c r="B187" t="s">
        <v>4727</v>
      </c>
      <c r="C187">
        <v>10</v>
      </c>
      <c r="D187" t="s">
        <v>1262</v>
      </c>
      <c r="E187">
        <v>3.7510000000000002E-2</v>
      </c>
      <c r="F187" t="s">
        <v>8</v>
      </c>
      <c r="G187">
        <f>INDEX(Prices!C:C,MATCH(D187,Prices!B:B,0))*C187</f>
        <v>14.479500000000002</v>
      </c>
    </row>
    <row r="188" spans="1:7" x14ac:dyDescent="0.3">
      <c r="A188" t="s">
        <v>4728</v>
      </c>
      <c r="B188" t="s">
        <v>4727</v>
      </c>
      <c r="C188">
        <v>0.14388081999999999</v>
      </c>
      <c r="D188" t="s">
        <v>1125</v>
      </c>
      <c r="E188">
        <v>172.0445</v>
      </c>
      <c r="F188" t="s">
        <v>9</v>
      </c>
      <c r="G188">
        <f>INDEX(Prices!C:C,MATCH(D188,Prices!B:B,0))*C188</f>
        <v>84.531564439019988</v>
      </c>
    </row>
    <row r="189" spans="1:7" x14ac:dyDescent="0.3">
      <c r="A189" t="s">
        <v>4729</v>
      </c>
      <c r="B189" t="s">
        <v>4727</v>
      </c>
      <c r="C189">
        <v>3.5603499999999999E-3</v>
      </c>
      <c r="D189" t="s">
        <v>1125</v>
      </c>
      <c r="E189">
        <v>5</v>
      </c>
      <c r="F189" t="s">
        <v>1222</v>
      </c>
      <c r="G189">
        <f>INDEX(Prices!C:C,MATCH(D189,Prices!B:B,0))*C189</f>
        <v>2.0917447888499998</v>
      </c>
    </row>
    <row r="190" spans="1:7" x14ac:dyDescent="0.3">
      <c r="A190" t="s">
        <v>4730</v>
      </c>
      <c r="B190" t="s">
        <v>4727</v>
      </c>
      <c r="C190">
        <v>8.3560000000000004E-4</v>
      </c>
      <c r="D190" t="s">
        <v>1125</v>
      </c>
      <c r="E190">
        <v>1</v>
      </c>
      <c r="F190" t="s">
        <v>9</v>
      </c>
      <c r="G190">
        <f>INDEX(Prices!C:C,MATCH(D190,Prices!B:B,0))*C190</f>
        <v>0.4909241916</v>
      </c>
    </row>
    <row r="191" spans="1:7" x14ac:dyDescent="0.3">
      <c r="A191" t="s">
        <v>4731</v>
      </c>
      <c r="B191" t="s">
        <v>4727</v>
      </c>
      <c r="C191" s="1">
        <v>8.3559999999999999E-7</v>
      </c>
      <c r="D191" t="s">
        <v>1125</v>
      </c>
      <c r="E191">
        <v>1E-3</v>
      </c>
      <c r="F191" t="s">
        <v>9</v>
      </c>
      <c r="G191">
        <f>INDEX(Prices!C:C,MATCH(D191,Prices!B:B,0))*C191</f>
        <v>4.9092419159999998E-4</v>
      </c>
    </row>
    <row r="192" spans="1:7" x14ac:dyDescent="0.3">
      <c r="A192" t="s">
        <v>4732</v>
      </c>
      <c r="B192" t="s">
        <v>4727</v>
      </c>
      <c r="C192">
        <v>2.58633E-3</v>
      </c>
      <c r="D192" t="s">
        <v>1125</v>
      </c>
      <c r="E192">
        <v>3.1</v>
      </c>
      <c r="F192" t="s">
        <v>9</v>
      </c>
      <c r="G192">
        <f>INDEX(Prices!C:C,MATCH(D192,Prices!B:B,0))*C192</f>
        <v>1.5194973246299999</v>
      </c>
    </row>
    <row r="193" spans="1:7" x14ac:dyDescent="0.3">
      <c r="A193" t="s">
        <v>4733</v>
      </c>
      <c r="B193" t="s">
        <v>4734</v>
      </c>
      <c r="C193">
        <v>10</v>
      </c>
      <c r="D193" t="s">
        <v>9</v>
      </c>
      <c r="E193">
        <v>8.2500000000000004E-3</v>
      </c>
      <c r="F193" t="s">
        <v>8</v>
      </c>
      <c r="G193">
        <f>INDEX(Prices!C:C,MATCH(D193,Prices!B:B,0))*C193</f>
        <v>2.8952299999999997</v>
      </c>
    </row>
    <row r="194" spans="1:7" x14ac:dyDescent="0.3">
      <c r="A194" t="s">
        <v>4735</v>
      </c>
      <c r="B194" t="s">
        <v>4734</v>
      </c>
      <c r="C194">
        <v>7.4735999999999997E-2</v>
      </c>
      <c r="D194" t="s">
        <v>1125</v>
      </c>
      <c r="E194">
        <v>90</v>
      </c>
      <c r="F194" t="s">
        <v>9</v>
      </c>
      <c r="G194">
        <f>INDEX(Prices!C:C,MATCH(D194,Prices!B:B,0))*C194</f>
        <v>43.908222095999996</v>
      </c>
    </row>
    <row r="195" spans="1:7" x14ac:dyDescent="0.3">
      <c r="A195" t="s">
        <v>4736</v>
      </c>
      <c r="B195" t="s">
        <v>4737</v>
      </c>
      <c r="C195">
        <v>8.2749999999999994E-3</v>
      </c>
      <c r="D195" t="s">
        <v>1125</v>
      </c>
      <c r="E195">
        <v>10</v>
      </c>
      <c r="F195" t="s">
        <v>9</v>
      </c>
      <c r="G195">
        <f>INDEX(Prices!C:C,MATCH(D195,Prices!B:B,0))*C195</f>
        <v>4.8616535249999995</v>
      </c>
    </row>
    <row r="196" spans="1:7" x14ac:dyDescent="0.3">
      <c r="A196" t="s">
        <v>4738</v>
      </c>
      <c r="B196" t="s">
        <v>4737</v>
      </c>
      <c r="C196">
        <v>1.6559999999999998E-2</v>
      </c>
      <c r="D196" t="s">
        <v>1125</v>
      </c>
      <c r="E196">
        <v>20</v>
      </c>
      <c r="F196" t="s">
        <v>9</v>
      </c>
      <c r="G196">
        <f>INDEX(Prices!C:C,MATCH(D196,Prices!B:B,0))*C196</f>
        <v>9.7291821599999988</v>
      </c>
    </row>
    <row r="197" spans="1:7" x14ac:dyDescent="0.3">
      <c r="A197" t="s">
        <v>4739</v>
      </c>
      <c r="B197" t="s">
        <v>4737</v>
      </c>
      <c r="C197">
        <v>0.58023000000000002</v>
      </c>
      <c r="D197" t="s">
        <v>1125</v>
      </c>
      <c r="E197">
        <v>700</v>
      </c>
      <c r="F197" t="s">
        <v>9</v>
      </c>
      <c r="G197">
        <f>INDEX(Prices!C:C,MATCH(D197,Prices!B:B,0))*C197</f>
        <v>340.89150753000001</v>
      </c>
    </row>
    <row r="198" spans="1:7" x14ac:dyDescent="0.3">
      <c r="A198" t="s">
        <v>4740</v>
      </c>
      <c r="B198" t="s">
        <v>4737</v>
      </c>
      <c r="C198">
        <v>8.2970000000000006E-3</v>
      </c>
      <c r="D198" t="s">
        <v>1125</v>
      </c>
      <c r="E198">
        <v>10</v>
      </c>
      <c r="F198" t="s">
        <v>9</v>
      </c>
      <c r="G198">
        <f>INDEX(Prices!C:C,MATCH(D198,Prices!B:B,0))*C198</f>
        <v>4.874578767</v>
      </c>
    </row>
    <row r="199" spans="1:7" x14ac:dyDescent="0.3">
      <c r="A199" t="s">
        <v>4741</v>
      </c>
      <c r="B199" t="s">
        <v>4737</v>
      </c>
      <c r="C199">
        <v>2.4777E-2</v>
      </c>
      <c r="D199" t="s">
        <v>1125</v>
      </c>
      <c r="E199">
        <v>30</v>
      </c>
      <c r="F199" t="s">
        <v>9</v>
      </c>
      <c r="G199">
        <f>INDEX(Prices!C:C,MATCH(D199,Prices!B:B,0))*C199</f>
        <v>14.556760046999999</v>
      </c>
    </row>
    <row r="200" spans="1:7" x14ac:dyDescent="0.3">
      <c r="A200" t="s">
        <v>4742</v>
      </c>
      <c r="B200" t="s">
        <v>4737</v>
      </c>
      <c r="C200">
        <v>7.8479499999999994E-2</v>
      </c>
      <c r="D200" t="s">
        <v>1125</v>
      </c>
      <c r="E200">
        <v>95</v>
      </c>
      <c r="F200" t="s">
        <v>9</v>
      </c>
      <c r="G200">
        <f>INDEX(Prices!C:C,MATCH(D200,Prices!B:B,0))*C200</f>
        <v>46.107569524499993</v>
      </c>
    </row>
    <row r="201" spans="1:7" x14ac:dyDescent="0.3">
      <c r="A201" t="s">
        <v>4743</v>
      </c>
      <c r="B201" t="s">
        <v>4744</v>
      </c>
      <c r="C201">
        <v>0.25239499999999998</v>
      </c>
      <c r="D201" t="s">
        <v>1125</v>
      </c>
      <c r="E201">
        <v>11</v>
      </c>
      <c r="F201" t="s">
        <v>1216</v>
      </c>
      <c r="G201">
        <f>INDEX(Prices!C:C,MATCH(D201,Prices!B:B,0))*C201</f>
        <v>148.28483884499997</v>
      </c>
    </row>
    <row r="202" spans="1:7" x14ac:dyDescent="0.3">
      <c r="A202" t="s">
        <v>4745</v>
      </c>
      <c r="B202" t="s">
        <v>4744</v>
      </c>
      <c r="C202">
        <v>0.25</v>
      </c>
      <c r="D202" t="s">
        <v>1125</v>
      </c>
      <c r="E202">
        <v>34.762392097534899</v>
      </c>
      <c r="F202" t="s">
        <v>1150</v>
      </c>
      <c r="G202">
        <f>INDEX(Prices!C:C,MATCH(D202,Prices!B:B,0))*C202</f>
        <v>146.87774999999999</v>
      </c>
    </row>
    <row r="203" spans="1:7" x14ac:dyDescent="0.3">
      <c r="A203" t="s">
        <v>4746</v>
      </c>
      <c r="B203" t="s">
        <v>4744</v>
      </c>
      <c r="C203">
        <v>0.27770600000000001</v>
      </c>
      <c r="D203" t="s">
        <v>1125</v>
      </c>
      <c r="E203">
        <v>11</v>
      </c>
      <c r="F203" t="s">
        <v>855</v>
      </c>
      <c r="G203">
        <f>INDEX(Prices!C:C,MATCH(D203,Prices!B:B,0))*C203</f>
        <v>163.15532976599999</v>
      </c>
    </row>
    <row r="204" spans="1:7" x14ac:dyDescent="0.3">
      <c r="A204" t="s">
        <v>4747</v>
      </c>
      <c r="B204" t="s">
        <v>4744</v>
      </c>
      <c r="C204">
        <v>7.2207999999999994E-2</v>
      </c>
      <c r="D204" t="s">
        <v>1125</v>
      </c>
      <c r="E204">
        <v>100</v>
      </c>
      <c r="F204" t="s">
        <v>1222</v>
      </c>
      <c r="G204">
        <f>INDEX(Prices!C:C,MATCH(D204,Prices!B:B,0))*C204</f>
        <v>42.422994287999991</v>
      </c>
    </row>
    <row r="205" spans="1:7" x14ac:dyDescent="0.3">
      <c r="A205" t="s">
        <v>4748</v>
      </c>
      <c r="B205" t="s">
        <v>4744</v>
      </c>
      <c r="C205">
        <v>0.30701000000000001</v>
      </c>
      <c r="D205" t="s">
        <v>1125</v>
      </c>
      <c r="E205">
        <v>11</v>
      </c>
      <c r="F205" t="s">
        <v>1130</v>
      </c>
      <c r="G205">
        <f>INDEX(Prices!C:C,MATCH(D205,Prices!B:B,0))*C205</f>
        <v>180.37175210999999</v>
      </c>
    </row>
    <row r="206" spans="1:7" x14ac:dyDescent="0.3">
      <c r="A206" t="s">
        <v>4749</v>
      </c>
      <c r="B206" t="s">
        <v>4744</v>
      </c>
      <c r="C206">
        <v>100</v>
      </c>
      <c r="D206" t="s">
        <v>1395</v>
      </c>
      <c r="E206">
        <v>1.6974E-2</v>
      </c>
      <c r="F206" t="s">
        <v>8</v>
      </c>
      <c r="G206">
        <f>INDEX(Prices!C:C,MATCH(D206,Prices!B:B,0))*C206</f>
        <v>6.3871700000000002</v>
      </c>
    </row>
    <row r="207" spans="1:7" x14ac:dyDescent="0.3">
      <c r="A207" t="s">
        <v>4750</v>
      </c>
      <c r="B207" t="s">
        <v>4744</v>
      </c>
      <c r="C207">
        <v>1.8083999999999999E-2</v>
      </c>
      <c r="D207" t="s">
        <v>1125</v>
      </c>
      <c r="E207">
        <v>25</v>
      </c>
      <c r="F207" t="s">
        <v>1222</v>
      </c>
      <c r="G207">
        <f>INDEX(Prices!C:C,MATCH(D207,Prices!B:B,0))*C207</f>
        <v>10.624548923999999</v>
      </c>
    </row>
    <row r="208" spans="1:7" x14ac:dyDescent="0.3">
      <c r="A208" t="s">
        <v>4751</v>
      </c>
      <c r="B208" t="s">
        <v>4744</v>
      </c>
      <c r="C208">
        <v>4.3298549999999998E-2</v>
      </c>
      <c r="D208" t="s">
        <v>1125</v>
      </c>
      <c r="E208">
        <v>15</v>
      </c>
      <c r="F208" t="s">
        <v>277</v>
      </c>
      <c r="G208">
        <f>INDEX(Prices!C:C,MATCH(D208,Prices!B:B,0))*C208</f>
        <v>25.438374409049999</v>
      </c>
    </row>
    <row r="209" spans="1:7" x14ac:dyDescent="0.3">
      <c r="A209" t="s">
        <v>4752</v>
      </c>
      <c r="B209" t="s">
        <v>4744</v>
      </c>
      <c r="C209">
        <v>2.3769629999999999</v>
      </c>
      <c r="D209" t="s">
        <v>1125</v>
      </c>
      <c r="E209">
        <v>3270</v>
      </c>
      <c r="F209" t="s">
        <v>1222</v>
      </c>
      <c r="G209">
        <f>INDEX(Prices!C:C,MATCH(D209,Prices!B:B,0))*C209</f>
        <v>1396.4919090929998</v>
      </c>
    </row>
    <row r="210" spans="1:7" x14ac:dyDescent="0.3">
      <c r="A210" t="s">
        <v>4753</v>
      </c>
      <c r="B210" t="s">
        <v>4744</v>
      </c>
      <c r="C210">
        <v>1</v>
      </c>
      <c r="D210" t="s">
        <v>1125</v>
      </c>
      <c r="E210">
        <v>4235.6728366301004</v>
      </c>
      <c r="F210" t="s">
        <v>1212</v>
      </c>
      <c r="G210">
        <f>INDEX(Prices!C:C,MATCH(D210,Prices!B:B,0))*C210</f>
        <v>587.51099999999997</v>
      </c>
    </row>
    <row r="211" spans="1:7" x14ac:dyDescent="0.3">
      <c r="A211" t="s">
        <v>4754</v>
      </c>
      <c r="B211" t="s">
        <v>4744</v>
      </c>
      <c r="C211">
        <v>1</v>
      </c>
      <c r="D211" t="s">
        <v>1125</v>
      </c>
      <c r="E211">
        <v>347.94832271511001</v>
      </c>
      <c r="F211" t="s">
        <v>277</v>
      </c>
      <c r="G211">
        <f>INDEX(Prices!C:C,MATCH(D211,Prices!B:B,0))*C211</f>
        <v>587.51099999999997</v>
      </c>
    </row>
    <row r="212" spans="1:7" x14ac:dyDescent="0.3">
      <c r="A212" t="s">
        <v>4755</v>
      </c>
      <c r="B212" t="s">
        <v>4744</v>
      </c>
      <c r="C212">
        <v>1</v>
      </c>
      <c r="D212" t="s">
        <v>1125</v>
      </c>
      <c r="E212">
        <v>138.94678338196499</v>
      </c>
      <c r="F212" t="s">
        <v>1150</v>
      </c>
      <c r="G212">
        <f>INDEX(Prices!C:C,MATCH(D212,Prices!B:B,0))*C212</f>
        <v>587.51099999999997</v>
      </c>
    </row>
    <row r="213" spans="1:7" x14ac:dyDescent="0.3">
      <c r="A213" t="s">
        <v>4756</v>
      </c>
      <c r="B213" t="s">
        <v>4757</v>
      </c>
      <c r="C213">
        <v>1000</v>
      </c>
      <c r="D213" t="s">
        <v>9</v>
      </c>
      <c r="E213">
        <v>0.82589999999999997</v>
      </c>
      <c r="F213" t="s">
        <v>8</v>
      </c>
      <c r="G213">
        <f>INDEX(Prices!C:C,MATCH(D213,Prices!B:B,0))*C213</f>
        <v>289.52299999999997</v>
      </c>
    </row>
    <row r="214" spans="1:7" x14ac:dyDescent="0.3">
      <c r="A214" t="s">
        <v>4758</v>
      </c>
      <c r="B214" t="s">
        <v>4757</v>
      </c>
      <c r="C214">
        <v>2</v>
      </c>
      <c r="D214" t="s">
        <v>1216</v>
      </c>
      <c r="E214">
        <v>4.5702E-2</v>
      </c>
      <c r="F214" t="s">
        <v>8</v>
      </c>
      <c r="G214">
        <f>INDEX(Prices!C:C,MATCH(D214,Prices!B:B,0))*C214</f>
        <v>21.521999999999998</v>
      </c>
    </row>
    <row r="215" spans="1:7" x14ac:dyDescent="0.3">
      <c r="A215" t="s">
        <v>4759</v>
      </c>
      <c r="B215" t="s">
        <v>4757</v>
      </c>
      <c r="C215">
        <v>1.6628000000000001</v>
      </c>
      <c r="D215" t="s">
        <v>1125</v>
      </c>
      <c r="E215">
        <v>2000</v>
      </c>
      <c r="F215" t="s">
        <v>9</v>
      </c>
      <c r="G215">
        <f>INDEX(Prices!C:C,MATCH(D215,Prices!B:B,0))*C215</f>
        <v>976.91329080000003</v>
      </c>
    </row>
    <row r="216" spans="1:7" x14ac:dyDescent="0.3">
      <c r="A216" t="s">
        <v>4760</v>
      </c>
      <c r="B216" t="s">
        <v>4761</v>
      </c>
      <c r="C216">
        <v>1.91891E-3</v>
      </c>
      <c r="D216" t="s">
        <v>1125</v>
      </c>
      <c r="E216">
        <v>1</v>
      </c>
      <c r="F216" t="s">
        <v>116</v>
      </c>
      <c r="G216">
        <f>INDEX(Prices!C:C,MATCH(D216,Prices!B:B,0))*C216</f>
        <v>1.1273807330099999</v>
      </c>
    </row>
    <row r="217" spans="1:7" x14ac:dyDescent="0.3">
      <c r="A217" t="s">
        <v>4762</v>
      </c>
      <c r="B217" t="s">
        <v>4761</v>
      </c>
      <c r="C217">
        <v>1.9486E-3</v>
      </c>
      <c r="D217" t="s">
        <v>1125</v>
      </c>
      <c r="E217">
        <v>20</v>
      </c>
      <c r="F217" t="s">
        <v>1295</v>
      </c>
      <c r="G217">
        <f>INDEX(Prices!C:C,MATCH(D217,Prices!B:B,0))*C217</f>
        <v>1.1448239346</v>
      </c>
    </row>
    <row r="218" spans="1:7" x14ac:dyDescent="0.3">
      <c r="A218" t="s">
        <v>4763</v>
      </c>
      <c r="B218" t="s">
        <v>4761</v>
      </c>
      <c r="C218">
        <v>3.8316600000000002E-3</v>
      </c>
      <c r="D218" t="s">
        <v>1125</v>
      </c>
      <c r="E218">
        <v>2</v>
      </c>
      <c r="F218" t="s">
        <v>116</v>
      </c>
      <c r="G218">
        <f>INDEX(Prices!C:C,MATCH(D218,Prices!B:B,0))*C218</f>
        <v>2.2511423982599998</v>
      </c>
    </row>
    <row r="219" spans="1:7" x14ac:dyDescent="0.3">
      <c r="A219" t="s">
        <v>4764</v>
      </c>
      <c r="B219" t="s">
        <v>4761</v>
      </c>
      <c r="C219">
        <v>10</v>
      </c>
      <c r="D219" t="s">
        <v>1163</v>
      </c>
      <c r="E219">
        <v>6.3769999999999993E-2</v>
      </c>
      <c r="F219" t="s">
        <v>8</v>
      </c>
      <c r="G219">
        <f>INDEX(Prices!C:C,MATCH(D219,Prices!B:B,0))*C219</f>
        <v>27.458399999999997</v>
      </c>
    </row>
    <row r="220" spans="1:7" x14ac:dyDescent="0.3">
      <c r="A220" t="s">
        <v>4765</v>
      </c>
      <c r="B220" t="s">
        <v>4766</v>
      </c>
      <c r="C220">
        <v>4.1469999999999996E-3</v>
      </c>
      <c r="D220" t="s">
        <v>1125</v>
      </c>
      <c r="E220">
        <v>5</v>
      </c>
      <c r="F220" t="s">
        <v>9</v>
      </c>
      <c r="G220">
        <f>INDEX(Prices!C:C,MATCH(D220,Prices!B:B,0))*C220</f>
        <v>2.4364081169999996</v>
      </c>
    </row>
    <row r="221" spans="1:7" x14ac:dyDescent="0.3">
      <c r="A221" t="s">
        <v>4767</v>
      </c>
      <c r="B221" t="s">
        <v>4766</v>
      </c>
      <c r="C221">
        <v>3.6740499999999998</v>
      </c>
      <c r="D221" t="s">
        <v>1125</v>
      </c>
      <c r="E221">
        <v>5000</v>
      </c>
      <c r="F221" t="s">
        <v>1222</v>
      </c>
      <c r="G221">
        <f>INDEX(Prices!C:C,MATCH(D221,Prices!B:B,0))*C221</f>
        <v>2158.5447895499997</v>
      </c>
    </row>
    <row r="222" spans="1:7" x14ac:dyDescent="0.3">
      <c r="A222" t="s">
        <v>4768</v>
      </c>
      <c r="B222" t="s">
        <v>4766</v>
      </c>
      <c r="C222">
        <v>4.147E-2</v>
      </c>
      <c r="D222" t="s">
        <v>1125</v>
      </c>
      <c r="E222">
        <v>50</v>
      </c>
      <c r="F222" t="s">
        <v>9</v>
      </c>
      <c r="G222">
        <f>INDEX(Prices!C:C,MATCH(D222,Prices!B:B,0))*C222</f>
        <v>24.364081169999999</v>
      </c>
    </row>
    <row r="223" spans="1:7" x14ac:dyDescent="0.3">
      <c r="A223" t="s">
        <v>4769</v>
      </c>
      <c r="B223" t="s">
        <v>4766</v>
      </c>
      <c r="C223">
        <v>2.4983</v>
      </c>
      <c r="D223" t="s">
        <v>1125</v>
      </c>
      <c r="E223">
        <v>100</v>
      </c>
      <c r="F223" t="s">
        <v>855</v>
      </c>
      <c r="G223">
        <f>INDEX(Prices!C:C,MATCH(D223,Prices!B:B,0))*C223</f>
        <v>1467.7787312999999</v>
      </c>
    </row>
    <row r="224" spans="1:7" x14ac:dyDescent="0.3">
      <c r="A224" t="s">
        <v>4770</v>
      </c>
      <c r="B224" t="s">
        <v>4766</v>
      </c>
      <c r="C224">
        <v>6.0196787674000003</v>
      </c>
      <c r="D224" t="s">
        <v>1125</v>
      </c>
      <c r="E224">
        <v>25000</v>
      </c>
      <c r="F224" t="s">
        <v>1212</v>
      </c>
      <c r="G224">
        <f>INDEX(Prices!C:C,MATCH(D224,Prices!B:B,0))*C224</f>
        <v>3536.6274923139413</v>
      </c>
    </row>
    <row r="225" spans="1:7" x14ac:dyDescent="0.3">
      <c r="A225" t="s">
        <v>4771</v>
      </c>
      <c r="B225" t="s">
        <v>4766</v>
      </c>
      <c r="C225">
        <v>1.56</v>
      </c>
      <c r="D225" t="s">
        <v>1125</v>
      </c>
      <c r="E225">
        <v>800</v>
      </c>
      <c r="F225" t="s">
        <v>116</v>
      </c>
      <c r="G225">
        <f>INDEX(Prices!C:C,MATCH(D225,Prices!B:B,0))*C225</f>
        <v>916.51715999999999</v>
      </c>
    </row>
    <row r="226" spans="1:7" x14ac:dyDescent="0.3">
      <c r="A226" t="s">
        <v>4772</v>
      </c>
      <c r="B226" t="s">
        <v>4766</v>
      </c>
      <c r="C226">
        <v>0.38844800000000002</v>
      </c>
      <c r="D226" t="s">
        <v>1125</v>
      </c>
      <c r="E226">
        <v>200</v>
      </c>
      <c r="F226" t="s">
        <v>116</v>
      </c>
      <c r="G226">
        <f>INDEX(Prices!C:C,MATCH(D226,Prices!B:B,0))*C226</f>
        <v>228.21747292800001</v>
      </c>
    </row>
    <row r="227" spans="1:7" x14ac:dyDescent="0.3">
      <c r="A227" t="s">
        <v>4773</v>
      </c>
      <c r="B227" t="s">
        <v>4766</v>
      </c>
      <c r="C227">
        <v>3.6005690000000001</v>
      </c>
      <c r="D227" t="s">
        <v>1125</v>
      </c>
      <c r="E227">
        <v>4900</v>
      </c>
      <c r="F227" t="s">
        <v>1222</v>
      </c>
      <c r="G227">
        <f>INDEX(Prices!C:C,MATCH(D227,Prices!B:B,0))*C227</f>
        <v>2115.3738937590001</v>
      </c>
    </row>
    <row r="228" spans="1:7" x14ac:dyDescent="0.3">
      <c r="A228" t="s">
        <v>4774</v>
      </c>
      <c r="B228" t="s">
        <v>4766</v>
      </c>
      <c r="C228">
        <v>7.3481000000000002E-4</v>
      </c>
      <c r="D228" t="s">
        <v>1125</v>
      </c>
      <c r="E228">
        <v>1</v>
      </c>
      <c r="F228" t="s">
        <v>1222</v>
      </c>
      <c r="G228">
        <f>INDEX(Prices!C:C,MATCH(D228,Prices!B:B,0))*C228</f>
        <v>0.43170895790999997</v>
      </c>
    </row>
    <row r="229" spans="1:7" x14ac:dyDescent="0.3">
      <c r="A229" t="s">
        <v>4775</v>
      </c>
      <c r="B229" t="s">
        <v>4766</v>
      </c>
      <c r="C229">
        <v>7.3478000000000002E-2</v>
      </c>
      <c r="D229" t="s">
        <v>1125</v>
      </c>
      <c r="E229">
        <v>100</v>
      </c>
      <c r="F229" t="s">
        <v>1222</v>
      </c>
      <c r="G229">
        <f>INDEX(Prices!C:C,MATCH(D229,Prices!B:B,0))*C229</f>
        <v>43.169133257999995</v>
      </c>
    </row>
    <row r="230" spans="1:7" x14ac:dyDescent="0.3">
      <c r="A230" t="s">
        <v>4776</v>
      </c>
      <c r="B230" t="s">
        <v>4766</v>
      </c>
      <c r="C230">
        <v>2.4777E-2</v>
      </c>
      <c r="D230" t="s">
        <v>1125</v>
      </c>
      <c r="E230">
        <v>30</v>
      </c>
      <c r="F230" t="s">
        <v>9</v>
      </c>
      <c r="G230">
        <f>INDEX(Prices!C:C,MATCH(D230,Prices!B:B,0))*C230</f>
        <v>14.556760046999999</v>
      </c>
    </row>
    <row r="231" spans="1:7" x14ac:dyDescent="0.3">
      <c r="A231" t="s">
        <v>4777</v>
      </c>
      <c r="B231" t="s">
        <v>4766</v>
      </c>
      <c r="C231">
        <v>4.1295000000000004E-3</v>
      </c>
      <c r="D231" t="s">
        <v>1125</v>
      </c>
      <c r="E231">
        <v>5</v>
      </c>
      <c r="F231" t="s">
        <v>9</v>
      </c>
      <c r="G231">
        <f>INDEX(Prices!C:C,MATCH(D231,Prices!B:B,0))*C231</f>
        <v>2.4261266744999999</v>
      </c>
    </row>
    <row r="232" spans="1:7" x14ac:dyDescent="0.3">
      <c r="A232" t="s">
        <v>4778</v>
      </c>
      <c r="B232" t="s">
        <v>4779</v>
      </c>
      <c r="C232">
        <v>0.73899999999999999</v>
      </c>
      <c r="D232" t="s">
        <v>1125</v>
      </c>
      <c r="E232">
        <v>10000</v>
      </c>
      <c r="F232" t="s">
        <v>731</v>
      </c>
      <c r="G232">
        <f>INDEX(Prices!C:C,MATCH(D232,Prices!B:B,0))*C232</f>
        <v>434.17062899999996</v>
      </c>
    </row>
    <row r="233" spans="1:7" x14ac:dyDescent="0.3">
      <c r="A233" t="s">
        <v>4780</v>
      </c>
      <c r="B233" t="s">
        <v>4779</v>
      </c>
      <c r="C233">
        <v>2.7289000000000001E-2</v>
      </c>
      <c r="D233" t="s">
        <v>1125</v>
      </c>
      <c r="E233">
        <v>1</v>
      </c>
      <c r="F233" t="s">
        <v>1130</v>
      </c>
      <c r="G233">
        <f>INDEX(Prices!C:C,MATCH(D233,Prices!B:B,0))*C233</f>
        <v>16.032587678999999</v>
      </c>
    </row>
    <row r="234" spans="1:7" x14ac:dyDescent="0.3">
      <c r="A234" t="s">
        <v>4781</v>
      </c>
      <c r="B234" t="s">
        <v>4779</v>
      </c>
      <c r="C234">
        <v>7.4339999999999996E-3</v>
      </c>
      <c r="D234" t="s">
        <v>1125</v>
      </c>
      <c r="E234">
        <v>9</v>
      </c>
      <c r="F234" t="s">
        <v>9</v>
      </c>
      <c r="G234">
        <f>INDEX(Prices!C:C,MATCH(D234,Prices!B:B,0))*C234</f>
        <v>4.3675567739999996</v>
      </c>
    </row>
    <row r="235" spans="1:7" x14ac:dyDescent="0.3">
      <c r="A235" t="s">
        <v>4782</v>
      </c>
      <c r="B235" t="s">
        <v>4779</v>
      </c>
      <c r="C235">
        <v>8.2529999999999897E-4</v>
      </c>
      <c r="D235" t="s">
        <v>1125</v>
      </c>
      <c r="E235">
        <v>1</v>
      </c>
      <c r="F235" t="s">
        <v>9</v>
      </c>
      <c r="G235">
        <f>INDEX(Prices!C:C,MATCH(D235,Prices!B:B,0))*C235</f>
        <v>0.48487282829999939</v>
      </c>
    </row>
    <row r="236" spans="1:7" x14ac:dyDescent="0.3">
      <c r="A236" t="s">
        <v>4783</v>
      </c>
      <c r="B236" t="s">
        <v>4784</v>
      </c>
      <c r="C236">
        <v>2.4930999999999998E-2</v>
      </c>
      <c r="D236" t="s">
        <v>1125</v>
      </c>
      <c r="E236">
        <v>1</v>
      </c>
      <c r="F236" t="s">
        <v>855</v>
      </c>
      <c r="G236">
        <f>INDEX(Prices!C:C,MATCH(D236,Prices!B:B,0))*C236</f>
        <v>14.647236740999999</v>
      </c>
    </row>
    <row r="237" spans="1:7" x14ac:dyDescent="0.3">
      <c r="A237" t="s">
        <v>4785</v>
      </c>
      <c r="B237" t="s">
        <v>4784</v>
      </c>
      <c r="C237">
        <v>224.54759999999999</v>
      </c>
      <c r="D237" t="s">
        <v>1295</v>
      </c>
      <c r="E237">
        <v>2.1713752919999999E-2</v>
      </c>
      <c r="F237" t="s">
        <v>8</v>
      </c>
      <c r="G237">
        <f>INDEX(Prices!C:C,MATCH(D237,Prices!B:B,0))*C237</f>
        <v>7.8887838284399994</v>
      </c>
    </row>
    <row r="238" spans="1:7" x14ac:dyDescent="0.3">
      <c r="A238" t="s">
        <v>4786</v>
      </c>
      <c r="B238" t="s">
        <v>4784</v>
      </c>
      <c r="C238">
        <v>5.7782390000000001E-3</v>
      </c>
      <c r="D238" t="s">
        <v>1125</v>
      </c>
      <c r="E238">
        <v>0.1</v>
      </c>
      <c r="F238" t="s">
        <v>1087</v>
      </c>
      <c r="G238">
        <f>INDEX(Prices!C:C,MATCH(D238,Prices!B:B,0))*C238</f>
        <v>3.3947789731289997</v>
      </c>
    </row>
    <row r="239" spans="1:7" x14ac:dyDescent="0.3">
      <c r="A239" t="s">
        <v>4787</v>
      </c>
      <c r="B239" t="s">
        <v>4784</v>
      </c>
      <c r="C239">
        <v>7.4114000000000005E-4</v>
      </c>
      <c r="D239" t="s">
        <v>1125</v>
      </c>
      <c r="E239">
        <v>1</v>
      </c>
      <c r="F239" t="s">
        <v>1222</v>
      </c>
      <c r="G239">
        <f>INDEX(Prices!C:C,MATCH(D239,Prices!B:B,0))*C239</f>
        <v>0.43542790254000002</v>
      </c>
    </row>
    <row r="240" spans="1:7" x14ac:dyDescent="0.3">
      <c r="A240" t="s">
        <v>4788</v>
      </c>
      <c r="B240" t="s">
        <v>4784</v>
      </c>
      <c r="C240">
        <v>2.8423900000000002E-3</v>
      </c>
      <c r="D240" t="s">
        <v>1125</v>
      </c>
      <c r="E240">
        <v>1</v>
      </c>
      <c r="F240" t="s">
        <v>277</v>
      </c>
      <c r="G240">
        <f>INDEX(Prices!C:C,MATCH(D240,Prices!B:B,0))*C240</f>
        <v>1.6699353912900001</v>
      </c>
    </row>
    <row r="241" spans="1:7" x14ac:dyDescent="0.3">
      <c r="A241" t="s">
        <v>4789</v>
      </c>
      <c r="B241" t="s">
        <v>4784</v>
      </c>
      <c r="C241">
        <v>2.0058125000000002</v>
      </c>
      <c r="D241" t="s">
        <v>1125</v>
      </c>
      <c r="E241">
        <v>2395</v>
      </c>
      <c r="F241" t="s">
        <v>9</v>
      </c>
      <c r="G241">
        <f>INDEX(Prices!C:C,MATCH(D241,Prices!B:B,0))*C241</f>
        <v>1178.4369076875</v>
      </c>
    </row>
    <row r="242" spans="1:7" x14ac:dyDescent="0.3">
      <c r="A242" t="s">
        <v>4790</v>
      </c>
      <c r="B242" t="s">
        <v>4784</v>
      </c>
      <c r="C242">
        <v>0.72015399999999996</v>
      </c>
      <c r="D242" t="s">
        <v>1125</v>
      </c>
      <c r="E242">
        <v>100</v>
      </c>
      <c r="F242" t="s">
        <v>1150</v>
      </c>
      <c r="G242">
        <f>INDEX(Prices!C:C,MATCH(D242,Prices!B:B,0))*C242</f>
        <v>423.09839669399997</v>
      </c>
    </row>
    <row r="243" spans="1:7" x14ac:dyDescent="0.3">
      <c r="A243" t="s">
        <v>4791</v>
      </c>
      <c r="B243" t="s">
        <v>4792</v>
      </c>
      <c r="C243">
        <v>0.49393999999999999</v>
      </c>
      <c r="D243" t="s">
        <v>1125</v>
      </c>
      <c r="E243">
        <v>200</v>
      </c>
      <c r="F243" t="s">
        <v>2264</v>
      </c>
      <c r="G243">
        <f>INDEX(Prices!C:C,MATCH(D243,Prices!B:B,0))*C243</f>
        <v>290.19518333999997</v>
      </c>
    </row>
    <row r="244" spans="1:7" x14ac:dyDescent="0.3">
      <c r="A244" t="s">
        <v>4793</v>
      </c>
      <c r="B244" t="s">
        <v>4792</v>
      </c>
      <c r="C244">
        <v>0.12088</v>
      </c>
      <c r="D244" t="s">
        <v>1125</v>
      </c>
      <c r="E244">
        <v>100</v>
      </c>
      <c r="F244" t="s">
        <v>1526</v>
      </c>
      <c r="G244">
        <f>INDEX(Prices!C:C,MATCH(D244,Prices!B:B,0))*C244</f>
        <v>71.018329679999994</v>
      </c>
    </row>
    <row r="245" spans="1:7" x14ac:dyDescent="0.3">
      <c r="A245" t="s">
        <v>4794</v>
      </c>
      <c r="B245" t="s">
        <v>4792</v>
      </c>
      <c r="C245">
        <v>0.32924750000000003</v>
      </c>
      <c r="D245" t="s">
        <v>1125</v>
      </c>
      <c r="E245">
        <v>85</v>
      </c>
      <c r="F245" t="s">
        <v>1262</v>
      </c>
      <c r="G245">
        <f>INDEX(Prices!C:C,MATCH(D245,Prices!B:B,0))*C245</f>
        <v>193.43652797250002</v>
      </c>
    </row>
    <row r="246" spans="1:7" x14ac:dyDescent="0.3">
      <c r="A246" t="s">
        <v>4795</v>
      </c>
      <c r="B246" t="s">
        <v>4792</v>
      </c>
      <c r="C246">
        <v>7.4310999999999898E-4</v>
      </c>
      <c r="D246" t="s">
        <v>1125</v>
      </c>
      <c r="E246">
        <v>1</v>
      </c>
      <c r="F246" t="s">
        <v>1222</v>
      </c>
      <c r="G246">
        <f>INDEX(Prices!C:C,MATCH(D246,Prices!B:B,0))*C246</f>
        <v>0.43658529920999939</v>
      </c>
    </row>
    <row r="247" spans="1:7" x14ac:dyDescent="0.3">
      <c r="A247" t="s">
        <v>4796</v>
      </c>
      <c r="B247" t="s">
        <v>4792</v>
      </c>
      <c r="C247">
        <v>9.4</v>
      </c>
      <c r="D247" t="s">
        <v>1125</v>
      </c>
      <c r="E247">
        <v>5000</v>
      </c>
      <c r="F247" t="s">
        <v>116</v>
      </c>
      <c r="G247">
        <f>INDEX(Prices!C:C,MATCH(D247,Prices!B:B,0))*C247</f>
        <v>5522.6034</v>
      </c>
    </row>
    <row r="248" spans="1:7" x14ac:dyDescent="0.3">
      <c r="A248" t="s">
        <v>4797</v>
      </c>
      <c r="B248" t="s">
        <v>4792</v>
      </c>
      <c r="C248">
        <v>709.64009999999996</v>
      </c>
      <c r="D248" t="s">
        <v>1130</v>
      </c>
      <c r="E248">
        <v>19.182980560099999</v>
      </c>
      <c r="F248" t="s">
        <v>8</v>
      </c>
      <c r="G248">
        <f>INDEX(Prices!C:C,MATCH(D248,Prices!B:B,0))*C248</f>
        <v>8606.2312767599997</v>
      </c>
    </row>
    <row r="249" spans="1:7" x14ac:dyDescent="0.3">
      <c r="A249" t="s">
        <v>4798</v>
      </c>
      <c r="B249" t="s">
        <v>4792</v>
      </c>
      <c r="C249" s="1">
        <v>9.2289999999999992E-6</v>
      </c>
      <c r="D249" t="s">
        <v>1125</v>
      </c>
      <c r="E249">
        <v>0.1</v>
      </c>
      <c r="F249" t="s">
        <v>1807</v>
      </c>
      <c r="G249">
        <f>INDEX(Prices!C:C,MATCH(D249,Prices!B:B,0))*C249</f>
        <v>5.4221390189999989E-3</v>
      </c>
    </row>
    <row r="250" spans="1:7" x14ac:dyDescent="0.3">
      <c r="A250" t="s">
        <v>4799</v>
      </c>
      <c r="B250" t="s">
        <v>4792</v>
      </c>
      <c r="C250" s="1">
        <v>8.337E-6</v>
      </c>
      <c r="D250" t="s">
        <v>1125</v>
      </c>
      <c r="E250">
        <v>0.01</v>
      </c>
      <c r="F250" t="s">
        <v>9</v>
      </c>
      <c r="G250">
        <f>INDEX(Prices!C:C,MATCH(D250,Prices!B:B,0))*C250</f>
        <v>4.8980792070000001E-3</v>
      </c>
    </row>
    <row r="251" spans="1:7" x14ac:dyDescent="0.3">
      <c r="A251" t="s">
        <v>4800</v>
      </c>
      <c r="B251" t="s">
        <v>4792</v>
      </c>
      <c r="C251">
        <v>6.3959999999999998E-3</v>
      </c>
      <c r="D251" t="s">
        <v>1125</v>
      </c>
      <c r="E251">
        <v>1</v>
      </c>
      <c r="F251" t="s">
        <v>1163</v>
      </c>
      <c r="G251">
        <f>INDEX(Prices!C:C,MATCH(D251,Prices!B:B,0))*C251</f>
        <v>3.7577203559999997</v>
      </c>
    </row>
    <row r="252" spans="1:7" x14ac:dyDescent="0.3">
      <c r="A252" t="s">
        <v>4801</v>
      </c>
      <c r="B252" t="s">
        <v>4792</v>
      </c>
      <c r="C252">
        <v>0.10939599999999999</v>
      </c>
      <c r="D252" t="s">
        <v>1125</v>
      </c>
      <c r="E252">
        <v>4</v>
      </c>
      <c r="F252" t="s">
        <v>1130</v>
      </c>
      <c r="G252">
        <f>INDEX(Prices!C:C,MATCH(D252,Prices!B:B,0))*C252</f>
        <v>64.271353355999992</v>
      </c>
    </row>
    <row r="253" spans="1:7" x14ac:dyDescent="0.3">
      <c r="A253" t="s">
        <v>4802</v>
      </c>
      <c r="B253" t="s">
        <v>4792</v>
      </c>
      <c r="C253">
        <v>1.599874</v>
      </c>
      <c r="D253" t="s">
        <v>1125</v>
      </c>
      <c r="E253">
        <v>251</v>
      </c>
      <c r="F253" t="s">
        <v>1163</v>
      </c>
      <c r="G253">
        <f>INDEX(Prices!C:C,MATCH(D253,Prices!B:B,0))*C253</f>
        <v>939.943573614</v>
      </c>
    </row>
    <row r="254" spans="1:7" x14ac:dyDescent="0.3">
      <c r="A254" t="s">
        <v>4803</v>
      </c>
      <c r="B254" t="s">
        <v>4792</v>
      </c>
      <c r="C254">
        <v>1.08264E-2</v>
      </c>
      <c r="D254" t="s">
        <v>1125</v>
      </c>
      <c r="E254">
        <v>13</v>
      </c>
      <c r="F254" t="s">
        <v>9</v>
      </c>
      <c r="G254">
        <f>INDEX(Prices!C:C,MATCH(D254,Prices!B:B,0))*C254</f>
        <v>6.3606290903999998</v>
      </c>
    </row>
    <row r="255" spans="1:7" x14ac:dyDescent="0.3">
      <c r="A255" t="s">
        <v>4804</v>
      </c>
      <c r="B255" t="s">
        <v>4792</v>
      </c>
      <c r="C255">
        <v>0.33312000000000003</v>
      </c>
      <c r="D255" t="s">
        <v>1125</v>
      </c>
      <c r="E255">
        <v>400</v>
      </c>
      <c r="F255" t="s">
        <v>9</v>
      </c>
      <c r="G255">
        <f>INDEX(Prices!C:C,MATCH(D255,Prices!B:B,0))*C255</f>
        <v>195.71166432000001</v>
      </c>
    </row>
    <row r="256" spans="1:7" x14ac:dyDescent="0.3">
      <c r="A256" t="s">
        <v>4805</v>
      </c>
      <c r="B256" t="s">
        <v>4792</v>
      </c>
      <c r="C256">
        <v>8.2447199999999895E-4</v>
      </c>
      <c r="D256" t="s">
        <v>1125</v>
      </c>
      <c r="E256">
        <v>0.99</v>
      </c>
      <c r="F256" t="s">
        <v>9</v>
      </c>
      <c r="G256">
        <f>INDEX(Prices!C:C,MATCH(D256,Prices!B:B,0))*C256</f>
        <v>0.48438636919199934</v>
      </c>
    </row>
    <row r="257" spans="1:7" x14ac:dyDescent="0.3">
      <c r="A257" t="s">
        <v>4806</v>
      </c>
      <c r="B257" t="s">
        <v>4792</v>
      </c>
      <c r="C257">
        <v>0.63360000000000005</v>
      </c>
      <c r="D257" t="s">
        <v>1125</v>
      </c>
      <c r="E257">
        <v>100</v>
      </c>
      <c r="F257" t="s">
        <v>1163</v>
      </c>
      <c r="G257">
        <f>INDEX(Prices!C:C,MATCH(D257,Prices!B:B,0))*C257</f>
        <v>372.2469696</v>
      </c>
    </row>
    <row r="258" spans="1:7" x14ac:dyDescent="0.3">
      <c r="A258" t="s">
        <v>4807</v>
      </c>
      <c r="B258" t="s">
        <v>4792</v>
      </c>
      <c r="C258">
        <v>0.18715300000000001</v>
      </c>
      <c r="D258" t="s">
        <v>1125</v>
      </c>
      <c r="E258">
        <v>100</v>
      </c>
      <c r="F258" t="s">
        <v>116</v>
      </c>
      <c r="G258">
        <f>INDEX(Prices!C:C,MATCH(D258,Prices!B:B,0))*C258</f>
        <v>109.954446183</v>
      </c>
    </row>
    <row r="259" spans="1:7" x14ac:dyDescent="0.3">
      <c r="A259" t="s">
        <v>4808</v>
      </c>
      <c r="B259" t="s">
        <v>4792</v>
      </c>
      <c r="C259">
        <v>7.5774239999999997E-4</v>
      </c>
      <c r="D259" t="s">
        <v>1125</v>
      </c>
      <c r="E259">
        <v>0.90900000000000003</v>
      </c>
      <c r="F259" t="s">
        <v>9</v>
      </c>
      <c r="G259">
        <f>INDEX(Prices!C:C,MATCH(D259,Prices!B:B,0))*C259</f>
        <v>0.44518199516639995</v>
      </c>
    </row>
    <row r="260" spans="1:7" x14ac:dyDescent="0.3">
      <c r="A260" t="s">
        <v>4809</v>
      </c>
      <c r="B260" t="s">
        <v>4792</v>
      </c>
      <c r="C260">
        <v>8.319E-3</v>
      </c>
      <c r="D260" t="s">
        <v>1125</v>
      </c>
      <c r="E260">
        <v>10</v>
      </c>
      <c r="F260" t="s">
        <v>9</v>
      </c>
      <c r="G260">
        <f>INDEX(Prices!C:C,MATCH(D260,Prices!B:B,0))*C260</f>
        <v>4.8875040089999997</v>
      </c>
    </row>
    <row r="261" spans="1:7" x14ac:dyDescent="0.3">
      <c r="A261" t="s">
        <v>4810</v>
      </c>
      <c r="B261" t="s">
        <v>4792</v>
      </c>
      <c r="C261">
        <v>2.7206000000000001E-2</v>
      </c>
      <c r="D261" t="s">
        <v>1125</v>
      </c>
      <c r="E261">
        <v>1</v>
      </c>
      <c r="F261" t="s">
        <v>1130</v>
      </c>
      <c r="G261">
        <f>INDEX(Prices!C:C,MATCH(D261,Prices!B:B,0))*C261</f>
        <v>15.983824265999999</v>
      </c>
    </row>
    <row r="262" spans="1:7" x14ac:dyDescent="0.3">
      <c r="A262" t="s">
        <v>4811</v>
      </c>
      <c r="B262" t="s">
        <v>4792</v>
      </c>
      <c r="C262">
        <v>2.4999E-2</v>
      </c>
      <c r="D262" t="s">
        <v>1125</v>
      </c>
      <c r="E262">
        <v>30</v>
      </c>
      <c r="F262" t="s">
        <v>9</v>
      </c>
      <c r="G262">
        <f>INDEX(Prices!C:C,MATCH(D262,Prices!B:B,0))*C262</f>
        <v>14.687187488999999</v>
      </c>
    </row>
    <row r="263" spans="1:7" x14ac:dyDescent="0.3">
      <c r="A263" t="s">
        <v>4812</v>
      </c>
      <c r="B263" t="s">
        <v>4813</v>
      </c>
      <c r="C263">
        <v>50</v>
      </c>
      <c r="D263" t="s">
        <v>1222</v>
      </c>
      <c r="E263">
        <v>3.7310999999999997E-2</v>
      </c>
      <c r="F263" t="s">
        <v>8</v>
      </c>
      <c r="G263">
        <f>INDEX(Prices!C:C,MATCH(D263,Prices!B:B,0))*C263</f>
        <v>15.444749999999999</v>
      </c>
    </row>
    <row r="264" spans="1:7" x14ac:dyDescent="0.3">
      <c r="A264" t="s">
        <v>4814</v>
      </c>
      <c r="B264" t="s">
        <v>4813</v>
      </c>
      <c r="C264">
        <v>2.7300000000000001E-2</v>
      </c>
      <c r="D264" t="s">
        <v>1125</v>
      </c>
      <c r="E264">
        <v>1</v>
      </c>
      <c r="F264" t="s">
        <v>1130</v>
      </c>
      <c r="G264">
        <f>INDEX(Prices!C:C,MATCH(D264,Prices!B:B,0))*C264</f>
        <v>16.0390503</v>
      </c>
    </row>
    <row r="265" spans="1:7" x14ac:dyDescent="0.3">
      <c r="A265" t="s">
        <v>4815</v>
      </c>
      <c r="B265" t="s">
        <v>4813</v>
      </c>
      <c r="C265">
        <v>3.8809</v>
      </c>
      <c r="D265" t="s">
        <v>1125</v>
      </c>
      <c r="E265">
        <v>1000</v>
      </c>
      <c r="F265" t="s">
        <v>1262</v>
      </c>
      <c r="G265">
        <f>INDEX(Prices!C:C,MATCH(D265,Prices!B:B,0))*C265</f>
        <v>2280.0714398999999</v>
      </c>
    </row>
    <row r="266" spans="1:7" x14ac:dyDescent="0.3">
      <c r="A266" t="s">
        <v>4816</v>
      </c>
      <c r="B266" t="s">
        <v>4813</v>
      </c>
      <c r="C266">
        <v>49.999899999999997</v>
      </c>
      <c r="D266" t="s">
        <v>9</v>
      </c>
      <c r="E266">
        <v>4.136991726E-2</v>
      </c>
      <c r="F266" t="s">
        <v>8</v>
      </c>
      <c r="G266">
        <f>INDEX(Prices!C:C,MATCH(D266,Prices!B:B,0))*C266</f>
        <v>14.476121047699998</v>
      </c>
    </row>
    <row r="267" spans="1:7" x14ac:dyDescent="0.3">
      <c r="A267" t="s">
        <v>4817</v>
      </c>
      <c r="B267" t="s">
        <v>4813</v>
      </c>
      <c r="C267">
        <v>8.3199999999999993E-3</v>
      </c>
      <c r="D267" t="s">
        <v>1125</v>
      </c>
      <c r="E267">
        <v>10</v>
      </c>
      <c r="F267" t="s">
        <v>9</v>
      </c>
      <c r="G267">
        <f>INDEX(Prices!C:C,MATCH(D267,Prices!B:B,0))*C267</f>
        <v>4.8880915199999997</v>
      </c>
    </row>
    <row r="268" spans="1:7" x14ac:dyDescent="0.3">
      <c r="A268" t="s">
        <v>4818</v>
      </c>
      <c r="B268" t="s">
        <v>4813</v>
      </c>
      <c r="C268">
        <v>3.7070199999999998E-2</v>
      </c>
      <c r="D268" t="s">
        <v>1125</v>
      </c>
      <c r="E268">
        <v>20</v>
      </c>
      <c r="F268" t="s">
        <v>116</v>
      </c>
      <c r="G268">
        <f>INDEX(Prices!C:C,MATCH(D268,Prices!B:B,0))*C268</f>
        <v>21.779150272199999</v>
      </c>
    </row>
    <row r="269" spans="1:7" x14ac:dyDescent="0.3">
      <c r="A269" t="s">
        <v>4819</v>
      </c>
      <c r="B269" t="s">
        <v>4813</v>
      </c>
      <c r="C269">
        <v>1.6737999999999901E-4</v>
      </c>
      <c r="D269" t="s">
        <v>1125</v>
      </c>
      <c r="E269">
        <v>1</v>
      </c>
      <c r="F269" t="s">
        <v>1395</v>
      </c>
      <c r="G269">
        <f>INDEX(Prices!C:C,MATCH(D269,Prices!B:B,0))*C269</f>
        <v>9.833759117999942E-2</v>
      </c>
    </row>
    <row r="270" spans="1:7" x14ac:dyDescent="0.3">
      <c r="A270" t="s">
        <v>4820</v>
      </c>
      <c r="B270" t="s">
        <v>4821</v>
      </c>
      <c r="C270">
        <v>350</v>
      </c>
      <c r="D270" t="s">
        <v>1212</v>
      </c>
      <c r="E270">
        <v>8.1868499999999997E-2</v>
      </c>
      <c r="F270" t="s">
        <v>8</v>
      </c>
      <c r="G270">
        <f>INDEX(Prices!C:C,MATCH(D270,Prices!B:B,0))*C270</f>
        <v>33.891514999999998</v>
      </c>
    </row>
    <row r="271" spans="1:7" x14ac:dyDescent="0.3">
      <c r="A271" t="s">
        <v>4822</v>
      </c>
      <c r="B271" t="s">
        <v>4823</v>
      </c>
      <c r="C271">
        <v>499.99999999900001</v>
      </c>
      <c r="D271" t="s">
        <v>1807</v>
      </c>
      <c r="E271">
        <v>4.4609999999910797E-2</v>
      </c>
      <c r="F271" t="s">
        <v>8</v>
      </c>
      <c r="G271">
        <f>INDEX(Prices!C:C,MATCH(D271,Prices!B:B,0))*C271</f>
        <v>15.835449999968331</v>
      </c>
    </row>
    <row r="272" spans="1:7" x14ac:dyDescent="0.3">
      <c r="A272" t="s">
        <v>4824</v>
      </c>
      <c r="B272" t="s">
        <v>4825</v>
      </c>
      <c r="C272">
        <v>150</v>
      </c>
      <c r="D272" t="s">
        <v>1222</v>
      </c>
      <c r="E272">
        <v>0.1116645</v>
      </c>
      <c r="F272" t="s">
        <v>8</v>
      </c>
      <c r="G272">
        <f>INDEX(Prices!C:C,MATCH(D272,Prices!B:B,0))*C272</f>
        <v>46.334249999999997</v>
      </c>
    </row>
    <row r="273" spans="1:7" x14ac:dyDescent="0.3">
      <c r="A273" t="s">
        <v>4826</v>
      </c>
      <c r="B273" t="s">
        <v>4827</v>
      </c>
      <c r="C273">
        <v>0.28229199999999999</v>
      </c>
      <c r="D273" t="s">
        <v>1125</v>
      </c>
      <c r="E273">
        <v>100</v>
      </c>
      <c r="F273" t="s">
        <v>277</v>
      </c>
      <c r="G273">
        <f>INDEX(Prices!C:C,MATCH(D273,Prices!B:B,0))*C273</f>
        <v>165.84965521199999</v>
      </c>
    </row>
    <row r="274" spans="1:7" x14ac:dyDescent="0.3">
      <c r="A274" t="s">
        <v>4828</v>
      </c>
      <c r="B274" t="s">
        <v>4829</v>
      </c>
      <c r="C274">
        <v>2.80434E-2</v>
      </c>
      <c r="D274" t="s">
        <v>1125</v>
      </c>
      <c r="E274">
        <v>15</v>
      </c>
      <c r="F274" t="s">
        <v>116</v>
      </c>
      <c r="G274">
        <f>INDEX(Prices!C:C,MATCH(D274,Prices!B:B,0))*C274</f>
        <v>16.4758059774</v>
      </c>
    </row>
    <row r="275" spans="1:7" x14ac:dyDescent="0.3">
      <c r="A275" t="s">
        <v>4830</v>
      </c>
      <c r="B275" t="s">
        <v>4831</v>
      </c>
      <c r="C275">
        <v>5.8247E-2</v>
      </c>
      <c r="D275" t="s">
        <v>1125</v>
      </c>
      <c r="E275">
        <v>70</v>
      </c>
      <c r="F275" t="s">
        <v>9</v>
      </c>
      <c r="G275">
        <f>INDEX(Prices!C:C,MATCH(D275,Prices!B:B,0))*C275</f>
        <v>34.220753216999995</v>
      </c>
    </row>
    <row r="276" spans="1:7" x14ac:dyDescent="0.3">
      <c r="A276" t="s">
        <v>4832</v>
      </c>
      <c r="B276" t="s">
        <v>4833</v>
      </c>
      <c r="C276">
        <v>0.14510000000000001</v>
      </c>
      <c r="D276" t="s">
        <v>1125</v>
      </c>
      <c r="E276">
        <v>2015.8377327000001</v>
      </c>
      <c r="F276" t="s">
        <v>731</v>
      </c>
      <c r="G276">
        <f>INDEX(Prices!C:C,MATCH(D276,Prices!B:B,0))*C276</f>
        <v>85.247846100000004</v>
      </c>
    </row>
    <row r="277" spans="1:7" x14ac:dyDescent="0.3">
      <c r="A277" t="s">
        <v>4834</v>
      </c>
      <c r="B277" t="s">
        <v>4835</v>
      </c>
      <c r="C277">
        <v>4.9030415200000004</v>
      </c>
      <c r="D277" t="s">
        <v>1125</v>
      </c>
      <c r="E277">
        <v>2609</v>
      </c>
      <c r="F277" t="s">
        <v>116</v>
      </c>
      <c r="G277">
        <f>INDEX(Prices!C:C,MATCH(D277,Prices!B:B,0))*C277</f>
        <v>2880.5908264567202</v>
      </c>
    </row>
    <row r="278" spans="1:7" x14ac:dyDescent="0.3">
      <c r="A278" t="s">
        <v>4836</v>
      </c>
      <c r="B278" t="s">
        <v>4835</v>
      </c>
      <c r="C278">
        <v>0.74099999999999999</v>
      </c>
      <c r="D278" t="s">
        <v>1125</v>
      </c>
      <c r="E278">
        <v>300</v>
      </c>
      <c r="F278" t="s">
        <v>2264</v>
      </c>
      <c r="G278">
        <f>INDEX(Prices!C:C,MATCH(D278,Prices!B:B,0))*C278</f>
        <v>435.34565099999998</v>
      </c>
    </row>
    <row r="279" spans="1:7" x14ac:dyDescent="0.3">
      <c r="A279" t="s">
        <v>4837</v>
      </c>
      <c r="B279" t="s">
        <v>4835</v>
      </c>
      <c r="C279">
        <v>12.435755</v>
      </c>
      <c r="D279" t="s">
        <v>1125</v>
      </c>
      <c r="E279">
        <v>1955</v>
      </c>
      <c r="F279" t="s">
        <v>1163</v>
      </c>
      <c r="G279">
        <f>INDEX(Prices!C:C,MATCH(D279,Prices!B:B,0))*C279</f>
        <v>7306.1428558050002</v>
      </c>
    </row>
    <row r="280" spans="1:7" x14ac:dyDescent="0.3">
      <c r="A280" t="s">
        <v>4838</v>
      </c>
      <c r="B280" t="s">
        <v>4835</v>
      </c>
      <c r="C280">
        <v>0.27311000000000002</v>
      </c>
      <c r="D280" t="s">
        <v>1125</v>
      </c>
      <c r="E280">
        <v>10</v>
      </c>
      <c r="F280" t="s">
        <v>1130</v>
      </c>
      <c r="G280">
        <f>INDEX(Prices!C:C,MATCH(D280,Prices!B:B,0))*C280</f>
        <v>160.45512921</v>
      </c>
    </row>
    <row r="281" spans="1:7" x14ac:dyDescent="0.3">
      <c r="A281" t="s">
        <v>4839</v>
      </c>
      <c r="B281" t="s">
        <v>4840</v>
      </c>
      <c r="C281">
        <v>502.88679999999999</v>
      </c>
      <c r="D281" t="s">
        <v>1130</v>
      </c>
      <c r="E281">
        <v>13.5938642103</v>
      </c>
      <c r="F281" t="s">
        <v>8</v>
      </c>
      <c r="G281">
        <f>INDEX(Prices!C:C,MATCH(D281,Prices!B:B,0))*C281</f>
        <v>6098.8099556799998</v>
      </c>
    </row>
    <row r="282" spans="1:7" x14ac:dyDescent="0.3">
      <c r="A282" t="s">
        <v>4841</v>
      </c>
      <c r="B282" t="s">
        <v>4840</v>
      </c>
      <c r="C282">
        <v>2.9249875000000002E-2</v>
      </c>
      <c r="D282" t="s">
        <v>1125</v>
      </c>
      <c r="E282">
        <v>0.5</v>
      </c>
      <c r="F282" t="s">
        <v>1087</v>
      </c>
      <c r="G282">
        <f>INDEX(Prices!C:C,MATCH(D282,Prices!B:B,0))*C282</f>
        <v>17.184623311125002</v>
      </c>
    </row>
    <row r="283" spans="1:7" x14ac:dyDescent="0.3">
      <c r="A283" t="s">
        <v>4842</v>
      </c>
      <c r="B283" t="s">
        <v>4840</v>
      </c>
      <c r="C283">
        <v>8.2989999999999898E-4</v>
      </c>
      <c r="D283" t="s">
        <v>1125</v>
      </c>
      <c r="E283">
        <v>1</v>
      </c>
      <c r="F283" t="s">
        <v>9</v>
      </c>
      <c r="G283">
        <f>INDEX(Prices!C:C,MATCH(D283,Prices!B:B,0))*C283</f>
        <v>0.48757537889999936</v>
      </c>
    </row>
    <row r="284" spans="1:7" x14ac:dyDescent="0.3">
      <c r="A284" t="s">
        <v>4843</v>
      </c>
      <c r="B284" t="s">
        <v>4844</v>
      </c>
      <c r="C284">
        <v>0.48838549999999997</v>
      </c>
      <c r="D284" t="s">
        <v>1125</v>
      </c>
      <c r="E284">
        <v>5000</v>
      </c>
      <c r="F284" t="s">
        <v>1295</v>
      </c>
      <c r="G284">
        <f>INDEX(Prices!C:C,MATCH(D284,Prices!B:B,0))*C284</f>
        <v>286.93185349049998</v>
      </c>
    </row>
    <row r="285" spans="1:7" x14ac:dyDescent="0.3">
      <c r="A285" t="s">
        <v>4845</v>
      </c>
      <c r="B285" t="s">
        <v>4844</v>
      </c>
      <c r="C285">
        <v>0.16647999999999999</v>
      </c>
      <c r="D285" t="s">
        <v>1125</v>
      </c>
      <c r="E285">
        <v>200</v>
      </c>
      <c r="F285" t="s">
        <v>9</v>
      </c>
      <c r="G285">
        <f>INDEX(Prices!C:C,MATCH(D285,Prices!B:B,0))*C285</f>
        <v>97.808831279999993</v>
      </c>
    </row>
    <row r="286" spans="1:7" x14ac:dyDescent="0.3">
      <c r="A286" t="s">
        <v>4846</v>
      </c>
      <c r="B286" t="s">
        <v>4844</v>
      </c>
      <c r="C286">
        <v>1.822E-2</v>
      </c>
      <c r="D286" t="s">
        <v>1125</v>
      </c>
      <c r="E286">
        <v>200</v>
      </c>
      <c r="F286" t="s">
        <v>1807</v>
      </c>
      <c r="G286">
        <f>INDEX(Prices!C:C,MATCH(D286,Prices!B:B,0))*C286</f>
        <v>10.704450419999999</v>
      </c>
    </row>
    <row r="287" spans="1:7" x14ac:dyDescent="0.3">
      <c r="A287" t="s">
        <v>4847</v>
      </c>
      <c r="B287" t="s">
        <v>4844</v>
      </c>
      <c r="C287">
        <v>1.822E-2</v>
      </c>
      <c r="D287" t="s">
        <v>1125</v>
      </c>
      <c r="E287">
        <v>200</v>
      </c>
      <c r="F287" t="s">
        <v>1807</v>
      </c>
      <c r="G287">
        <f>INDEX(Prices!C:C,MATCH(D287,Prices!B:B,0))*C287</f>
        <v>10.704450419999999</v>
      </c>
    </row>
    <row r="288" spans="1:7" x14ac:dyDescent="0.3">
      <c r="A288" t="s">
        <v>4848</v>
      </c>
      <c r="B288" t="s">
        <v>4844</v>
      </c>
      <c r="C288">
        <v>1.822E-2</v>
      </c>
      <c r="D288" t="s">
        <v>1125</v>
      </c>
      <c r="E288">
        <v>200</v>
      </c>
      <c r="F288" t="s">
        <v>1807</v>
      </c>
      <c r="G288">
        <f>INDEX(Prices!C:C,MATCH(D288,Prices!B:B,0))*C288</f>
        <v>10.704450419999999</v>
      </c>
    </row>
    <row r="289" spans="1:7" x14ac:dyDescent="0.3">
      <c r="A289" t="s">
        <v>4849</v>
      </c>
      <c r="B289" t="s">
        <v>4844</v>
      </c>
      <c r="C289">
        <v>1.822E-2</v>
      </c>
      <c r="D289" t="s">
        <v>1125</v>
      </c>
      <c r="E289">
        <v>200</v>
      </c>
      <c r="F289" t="s">
        <v>1807</v>
      </c>
      <c r="G289">
        <f>INDEX(Prices!C:C,MATCH(D289,Prices!B:B,0))*C289</f>
        <v>10.704450419999999</v>
      </c>
    </row>
    <row r="290" spans="1:7" x14ac:dyDescent="0.3">
      <c r="A290" t="s">
        <v>4850</v>
      </c>
      <c r="B290" t="s">
        <v>4844</v>
      </c>
      <c r="C290">
        <v>1.822E-2</v>
      </c>
      <c r="D290" t="s">
        <v>1125</v>
      </c>
      <c r="E290">
        <v>200</v>
      </c>
      <c r="F290" t="s">
        <v>1807</v>
      </c>
      <c r="G290">
        <f>INDEX(Prices!C:C,MATCH(D290,Prices!B:B,0))*C290</f>
        <v>10.704450419999999</v>
      </c>
    </row>
    <row r="291" spans="1:7" x14ac:dyDescent="0.3">
      <c r="A291" t="s">
        <v>4851</v>
      </c>
      <c r="B291" t="s">
        <v>4844</v>
      </c>
      <c r="C291">
        <v>1.822E-2</v>
      </c>
      <c r="D291" t="s">
        <v>1125</v>
      </c>
      <c r="E291">
        <v>200</v>
      </c>
      <c r="F291" t="s">
        <v>1807</v>
      </c>
      <c r="G291">
        <f>INDEX(Prices!C:C,MATCH(D291,Prices!B:B,0))*C291</f>
        <v>10.704450419999999</v>
      </c>
    </row>
    <row r="292" spans="1:7" x14ac:dyDescent="0.3">
      <c r="A292" t="s">
        <v>4852</v>
      </c>
      <c r="B292" t="s">
        <v>4844</v>
      </c>
      <c r="C292">
        <v>1.822E-2</v>
      </c>
      <c r="D292" t="s">
        <v>1125</v>
      </c>
      <c r="E292">
        <v>200</v>
      </c>
      <c r="F292" t="s">
        <v>1807</v>
      </c>
      <c r="G292">
        <f>INDEX(Prices!C:C,MATCH(D292,Prices!B:B,0))*C292</f>
        <v>10.704450419999999</v>
      </c>
    </row>
    <row r="293" spans="1:7" x14ac:dyDescent="0.3">
      <c r="A293" t="s">
        <v>4853</v>
      </c>
      <c r="B293" t="s">
        <v>4844</v>
      </c>
      <c r="C293">
        <v>1.822E-2</v>
      </c>
      <c r="D293" t="s">
        <v>1125</v>
      </c>
      <c r="E293">
        <v>200</v>
      </c>
      <c r="F293" t="s">
        <v>1807</v>
      </c>
      <c r="G293">
        <f>INDEX(Prices!C:C,MATCH(D293,Prices!B:B,0))*C293</f>
        <v>10.704450419999999</v>
      </c>
    </row>
    <row r="294" spans="1:7" x14ac:dyDescent="0.3">
      <c r="A294" t="s">
        <v>4854</v>
      </c>
      <c r="B294" t="s">
        <v>4844</v>
      </c>
      <c r="C294">
        <v>1.822E-2</v>
      </c>
      <c r="D294" t="s">
        <v>1125</v>
      </c>
      <c r="E294">
        <v>200</v>
      </c>
      <c r="F294" t="s">
        <v>1807</v>
      </c>
      <c r="G294">
        <f>INDEX(Prices!C:C,MATCH(D294,Prices!B:B,0))*C294</f>
        <v>10.704450419999999</v>
      </c>
    </row>
    <row r="295" spans="1:7" x14ac:dyDescent="0.3">
      <c r="A295" t="s">
        <v>4855</v>
      </c>
      <c r="B295" t="s">
        <v>4844</v>
      </c>
      <c r="C295">
        <v>1.8291999999999999E-2</v>
      </c>
      <c r="D295" t="s">
        <v>1125</v>
      </c>
      <c r="E295">
        <v>200</v>
      </c>
      <c r="F295" t="s">
        <v>1807</v>
      </c>
      <c r="G295">
        <f>INDEX(Prices!C:C,MATCH(D295,Prices!B:B,0))*C295</f>
        <v>10.746751211999999</v>
      </c>
    </row>
    <row r="296" spans="1:7" x14ac:dyDescent="0.3">
      <c r="A296" t="s">
        <v>4856</v>
      </c>
      <c r="B296" t="s">
        <v>4844</v>
      </c>
      <c r="C296">
        <v>1.9269600000000001E-2</v>
      </c>
      <c r="D296" t="s">
        <v>1125</v>
      </c>
      <c r="E296">
        <v>210</v>
      </c>
      <c r="F296" t="s">
        <v>1807</v>
      </c>
      <c r="G296">
        <f>INDEX(Prices!C:C,MATCH(D296,Prices!B:B,0))*C296</f>
        <v>11.3211019656</v>
      </c>
    </row>
    <row r="297" spans="1:7" x14ac:dyDescent="0.3">
      <c r="A297" t="s">
        <v>4857</v>
      </c>
      <c r="B297" t="s">
        <v>4844</v>
      </c>
      <c r="C297">
        <v>1.8352E-2</v>
      </c>
      <c r="D297" t="s">
        <v>1125</v>
      </c>
      <c r="E297">
        <v>200</v>
      </c>
      <c r="F297" t="s">
        <v>1807</v>
      </c>
      <c r="G297">
        <f>INDEX(Prices!C:C,MATCH(D297,Prices!B:B,0))*C297</f>
        <v>10.782001872</v>
      </c>
    </row>
    <row r="298" spans="1:7" x14ac:dyDescent="0.3">
      <c r="A298" t="s">
        <v>4858</v>
      </c>
      <c r="B298" t="s">
        <v>4844</v>
      </c>
      <c r="C298">
        <v>1.8376E-2</v>
      </c>
      <c r="D298" t="s">
        <v>1125</v>
      </c>
      <c r="E298">
        <v>200</v>
      </c>
      <c r="F298" t="s">
        <v>1807</v>
      </c>
      <c r="G298">
        <f>INDEX(Prices!C:C,MATCH(D298,Prices!B:B,0))*C298</f>
        <v>10.796102136</v>
      </c>
    </row>
    <row r="299" spans="1:7" x14ac:dyDescent="0.3">
      <c r="A299" t="s">
        <v>4859</v>
      </c>
      <c r="B299" t="s">
        <v>4844</v>
      </c>
      <c r="C299">
        <v>1.8376E-2</v>
      </c>
      <c r="D299" t="s">
        <v>1125</v>
      </c>
      <c r="E299">
        <v>200</v>
      </c>
      <c r="F299" t="s">
        <v>1807</v>
      </c>
      <c r="G299">
        <f>INDEX(Prices!C:C,MATCH(D299,Prices!B:B,0))*C299</f>
        <v>10.796102136</v>
      </c>
    </row>
    <row r="300" spans="1:7" x14ac:dyDescent="0.3">
      <c r="A300" t="s">
        <v>4860</v>
      </c>
      <c r="B300" t="s">
        <v>4844</v>
      </c>
      <c r="C300">
        <v>1.8391999999999999E-2</v>
      </c>
      <c r="D300" t="s">
        <v>1125</v>
      </c>
      <c r="E300">
        <v>200</v>
      </c>
      <c r="F300" t="s">
        <v>1807</v>
      </c>
      <c r="G300">
        <f>INDEX(Prices!C:C,MATCH(D300,Prices!B:B,0))*C300</f>
        <v>10.805502311999998</v>
      </c>
    </row>
    <row r="301" spans="1:7" x14ac:dyDescent="0.3">
      <c r="A301" t="s">
        <v>4861</v>
      </c>
      <c r="B301" t="s">
        <v>4844</v>
      </c>
      <c r="C301">
        <v>1.8319999999999999E-2</v>
      </c>
      <c r="D301" t="s">
        <v>1125</v>
      </c>
      <c r="E301">
        <v>200</v>
      </c>
      <c r="F301" t="s">
        <v>1807</v>
      </c>
      <c r="G301">
        <f>INDEX(Prices!C:C,MATCH(D301,Prices!B:B,0))*C301</f>
        <v>10.763201519999999</v>
      </c>
    </row>
    <row r="302" spans="1:7" x14ac:dyDescent="0.3">
      <c r="A302" t="s">
        <v>4862</v>
      </c>
      <c r="B302" t="s">
        <v>4844</v>
      </c>
      <c r="C302">
        <v>1.8391999999999999E-2</v>
      </c>
      <c r="D302" t="s">
        <v>1125</v>
      </c>
      <c r="E302">
        <v>200</v>
      </c>
      <c r="F302" t="s">
        <v>1807</v>
      </c>
      <c r="G302">
        <f>INDEX(Prices!C:C,MATCH(D302,Prices!B:B,0))*C302</f>
        <v>10.805502311999998</v>
      </c>
    </row>
    <row r="303" spans="1:7" x14ac:dyDescent="0.3">
      <c r="A303" t="s">
        <v>4863</v>
      </c>
      <c r="B303" t="s">
        <v>4844</v>
      </c>
      <c r="C303">
        <v>1.8338E-2</v>
      </c>
      <c r="D303" t="s">
        <v>1125</v>
      </c>
      <c r="E303">
        <v>200</v>
      </c>
      <c r="F303" t="s">
        <v>1807</v>
      </c>
      <c r="G303">
        <f>INDEX(Prices!C:C,MATCH(D303,Prices!B:B,0))*C303</f>
        <v>10.773776717999999</v>
      </c>
    </row>
    <row r="304" spans="1:7" x14ac:dyDescent="0.3">
      <c r="A304" t="s">
        <v>4864</v>
      </c>
      <c r="B304" t="s">
        <v>4844</v>
      </c>
      <c r="C304">
        <v>1.8391999999999999E-2</v>
      </c>
      <c r="D304" t="s">
        <v>1125</v>
      </c>
      <c r="E304">
        <v>200</v>
      </c>
      <c r="F304" t="s">
        <v>1807</v>
      </c>
      <c r="G304">
        <f>INDEX(Prices!C:C,MATCH(D304,Prices!B:B,0))*C304</f>
        <v>10.805502311999998</v>
      </c>
    </row>
    <row r="305" spans="1:7" x14ac:dyDescent="0.3">
      <c r="A305" t="s">
        <v>4865</v>
      </c>
      <c r="B305" t="s">
        <v>4844</v>
      </c>
      <c r="C305">
        <v>1.8391999999999999E-2</v>
      </c>
      <c r="D305" t="s">
        <v>1125</v>
      </c>
      <c r="E305">
        <v>200</v>
      </c>
      <c r="F305" t="s">
        <v>1807</v>
      </c>
      <c r="G305">
        <f>INDEX(Prices!C:C,MATCH(D305,Prices!B:B,0))*C305</f>
        <v>10.805502311999998</v>
      </c>
    </row>
    <row r="306" spans="1:7" x14ac:dyDescent="0.3">
      <c r="A306" t="s">
        <v>4866</v>
      </c>
      <c r="B306" t="s">
        <v>4844</v>
      </c>
      <c r="C306">
        <v>1.8391999999999999E-2</v>
      </c>
      <c r="D306" t="s">
        <v>1125</v>
      </c>
      <c r="E306">
        <v>200</v>
      </c>
      <c r="F306" t="s">
        <v>1807</v>
      </c>
      <c r="G306">
        <f>INDEX(Prices!C:C,MATCH(D306,Prices!B:B,0))*C306</f>
        <v>10.805502311999998</v>
      </c>
    </row>
    <row r="307" spans="1:7" x14ac:dyDescent="0.3">
      <c r="A307" t="s">
        <v>4867</v>
      </c>
      <c r="B307" t="s">
        <v>4844</v>
      </c>
      <c r="C307">
        <v>1.8371999999999999E-2</v>
      </c>
      <c r="D307" t="s">
        <v>1125</v>
      </c>
      <c r="E307">
        <v>200</v>
      </c>
      <c r="F307" t="s">
        <v>1807</v>
      </c>
      <c r="G307">
        <f>INDEX(Prices!C:C,MATCH(D307,Prices!B:B,0))*C307</f>
        <v>10.793752091999998</v>
      </c>
    </row>
    <row r="308" spans="1:7" x14ac:dyDescent="0.3">
      <c r="A308" t="s">
        <v>4868</v>
      </c>
      <c r="B308" t="s">
        <v>4844</v>
      </c>
      <c r="C308">
        <v>1.84E-2</v>
      </c>
      <c r="D308" t="s">
        <v>1125</v>
      </c>
      <c r="E308">
        <v>200</v>
      </c>
      <c r="F308" t="s">
        <v>1807</v>
      </c>
      <c r="G308">
        <f>INDEX(Prices!C:C,MATCH(D308,Prices!B:B,0))*C308</f>
        <v>10.8102024</v>
      </c>
    </row>
    <row r="309" spans="1:7" x14ac:dyDescent="0.3">
      <c r="A309" t="s">
        <v>4869</v>
      </c>
      <c r="B309" t="s">
        <v>4844</v>
      </c>
      <c r="C309">
        <v>1.84E-2</v>
      </c>
      <c r="D309" t="s">
        <v>1125</v>
      </c>
      <c r="E309">
        <v>200</v>
      </c>
      <c r="F309" t="s">
        <v>1807</v>
      </c>
      <c r="G309">
        <f>INDEX(Prices!C:C,MATCH(D309,Prices!B:B,0))*C309</f>
        <v>10.8102024</v>
      </c>
    </row>
    <row r="310" spans="1:7" x14ac:dyDescent="0.3">
      <c r="A310" t="s">
        <v>4870</v>
      </c>
      <c r="B310" t="s">
        <v>4844</v>
      </c>
      <c r="C310">
        <v>1.8436000000000001E-2</v>
      </c>
      <c r="D310" t="s">
        <v>1125</v>
      </c>
      <c r="E310">
        <v>200</v>
      </c>
      <c r="F310" t="s">
        <v>1807</v>
      </c>
      <c r="G310">
        <f>INDEX(Prices!C:C,MATCH(D310,Prices!B:B,0))*C310</f>
        <v>10.831352795999999</v>
      </c>
    </row>
    <row r="311" spans="1:7" x14ac:dyDescent="0.3">
      <c r="A311" t="s">
        <v>4871</v>
      </c>
      <c r="B311" t="s">
        <v>4844</v>
      </c>
      <c r="C311">
        <v>1.8436000000000001E-2</v>
      </c>
      <c r="D311" t="s">
        <v>1125</v>
      </c>
      <c r="E311">
        <v>200</v>
      </c>
      <c r="F311" t="s">
        <v>1807</v>
      </c>
      <c r="G311">
        <f>INDEX(Prices!C:C,MATCH(D311,Prices!B:B,0))*C311</f>
        <v>10.831352795999999</v>
      </c>
    </row>
    <row r="312" spans="1:7" x14ac:dyDescent="0.3">
      <c r="A312" t="s">
        <v>4872</v>
      </c>
      <c r="B312" t="s">
        <v>4844</v>
      </c>
      <c r="C312">
        <v>1.8436000000000001E-2</v>
      </c>
      <c r="D312" t="s">
        <v>1125</v>
      </c>
      <c r="E312">
        <v>200</v>
      </c>
      <c r="F312" t="s">
        <v>1807</v>
      </c>
      <c r="G312">
        <f>INDEX(Prices!C:C,MATCH(D312,Prices!B:B,0))*C312</f>
        <v>10.831352795999999</v>
      </c>
    </row>
    <row r="313" spans="1:7" x14ac:dyDescent="0.3">
      <c r="A313" t="s">
        <v>4873</v>
      </c>
      <c r="B313" t="s">
        <v>4844</v>
      </c>
      <c r="C313">
        <v>1.8436000000000001E-2</v>
      </c>
      <c r="D313" t="s">
        <v>1125</v>
      </c>
      <c r="E313">
        <v>200</v>
      </c>
      <c r="F313" t="s">
        <v>1807</v>
      </c>
      <c r="G313">
        <f>INDEX(Prices!C:C,MATCH(D313,Prices!B:B,0))*C313</f>
        <v>10.831352795999999</v>
      </c>
    </row>
    <row r="314" spans="1:7" x14ac:dyDescent="0.3">
      <c r="A314" t="s">
        <v>4874</v>
      </c>
      <c r="B314" t="s">
        <v>4875</v>
      </c>
      <c r="C314">
        <v>1.8442E-2</v>
      </c>
      <c r="D314" t="s">
        <v>1125</v>
      </c>
      <c r="E314">
        <v>200</v>
      </c>
      <c r="F314" t="s">
        <v>1807</v>
      </c>
      <c r="G314">
        <f>INDEX(Prices!C:C,MATCH(D314,Prices!B:B,0))*C314</f>
        <v>10.834877861999999</v>
      </c>
    </row>
    <row r="315" spans="1:7" x14ac:dyDescent="0.3">
      <c r="A315" t="s">
        <v>4876</v>
      </c>
      <c r="B315" t="s">
        <v>4875</v>
      </c>
      <c r="C315">
        <v>1.8442E-2</v>
      </c>
      <c r="D315" t="s">
        <v>1125</v>
      </c>
      <c r="E315">
        <v>200</v>
      </c>
      <c r="F315" t="s">
        <v>1807</v>
      </c>
      <c r="G315">
        <f>INDEX(Prices!C:C,MATCH(D315,Prices!B:B,0))*C315</f>
        <v>10.834877861999999</v>
      </c>
    </row>
    <row r="316" spans="1:7" x14ac:dyDescent="0.3">
      <c r="A316" t="s">
        <v>4877</v>
      </c>
      <c r="B316" t="s">
        <v>4875</v>
      </c>
      <c r="C316">
        <v>1.8442E-2</v>
      </c>
      <c r="D316" t="s">
        <v>1125</v>
      </c>
      <c r="E316">
        <v>200</v>
      </c>
      <c r="F316" t="s">
        <v>1807</v>
      </c>
      <c r="G316">
        <f>INDEX(Prices!C:C,MATCH(D316,Prices!B:B,0))*C316</f>
        <v>10.834877861999999</v>
      </c>
    </row>
    <row r="317" spans="1:7" x14ac:dyDescent="0.3">
      <c r="A317" t="s">
        <v>4878</v>
      </c>
      <c r="B317" t="s">
        <v>4875</v>
      </c>
      <c r="C317">
        <v>9.6729999999999993E-3</v>
      </c>
      <c r="D317" t="s">
        <v>1125</v>
      </c>
      <c r="E317">
        <v>100</v>
      </c>
      <c r="F317" t="s">
        <v>1295</v>
      </c>
      <c r="G317">
        <f>INDEX(Prices!C:C,MATCH(D317,Prices!B:B,0))*C317</f>
        <v>5.682993902999999</v>
      </c>
    </row>
    <row r="318" spans="1:7" x14ac:dyDescent="0.3">
      <c r="A318" t="s">
        <v>4879</v>
      </c>
      <c r="B318" t="s">
        <v>4875</v>
      </c>
      <c r="C318">
        <v>1.8456E-2</v>
      </c>
      <c r="D318" t="s">
        <v>1125</v>
      </c>
      <c r="E318">
        <v>200</v>
      </c>
      <c r="F318" t="s">
        <v>1807</v>
      </c>
      <c r="G318">
        <f>INDEX(Prices!C:C,MATCH(D318,Prices!B:B,0))*C318</f>
        <v>10.843103015999999</v>
      </c>
    </row>
    <row r="319" spans="1:7" x14ac:dyDescent="0.3">
      <c r="A319" t="s">
        <v>4880</v>
      </c>
      <c r="B319" t="s">
        <v>4875</v>
      </c>
      <c r="C319">
        <v>1.8456E-2</v>
      </c>
      <c r="D319" t="s">
        <v>1125</v>
      </c>
      <c r="E319">
        <v>200</v>
      </c>
      <c r="F319" t="s">
        <v>1807</v>
      </c>
      <c r="G319">
        <f>INDEX(Prices!C:C,MATCH(D319,Prices!B:B,0))*C319</f>
        <v>10.843103015999999</v>
      </c>
    </row>
    <row r="320" spans="1:7" x14ac:dyDescent="0.3">
      <c r="A320" t="s">
        <v>4881</v>
      </c>
      <c r="B320" t="s">
        <v>4875</v>
      </c>
      <c r="C320">
        <v>9.2250000000000006E-3</v>
      </c>
      <c r="D320" t="s">
        <v>1125</v>
      </c>
      <c r="E320">
        <v>100</v>
      </c>
      <c r="F320" t="s">
        <v>1807</v>
      </c>
      <c r="G320">
        <f>INDEX(Prices!C:C,MATCH(D320,Prices!B:B,0))*C320</f>
        <v>5.4197889750000003</v>
      </c>
    </row>
    <row r="321" spans="1:7" x14ac:dyDescent="0.3">
      <c r="A321" t="s">
        <v>4882</v>
      </c>
      <c r="B321" t="s">
        <v>4875</v>
      </c>
      <c r="C321">
        <v>1.4838757E-3</v>
      </c>
      <c r="D321" t="s">
        <v>8</v>
      </c>
      <c r="E321">
        <v>1</v>
      </c>
      <c r="F321" t="s">
        <v>1585</v>
      </c>
      <c r="G321">
        <f>INDEX(Prices!C:C,MATCH(D321,Prices!B:B,0))*C321</f>
        <v>0.8723912982898</v>
      </c>
    </row>
    <row r="322" spans="1:7" x14ac:dyDescent="0.3">
      <c r="A322" t="s">
        <v>4883</v>
      </c>
      <c r="B322" t="s">
        <v>4884</v>
      </c>
      <c r="C322">
        <v>159.9999</v>
      </c>
      <c r="D322" t="s">
        <v>9</v>
      </c>
      <c r="E322">
        <v>0.13143991785</v>
      </c>
      <c r="F322" t="s">
        <v>8</v>
      </c>
      <c r="G322">
        <f>INDEX(Prices!C:C,MATCH(D322,Prices!B:B,0))*C322</f>
        <v>46.323651047699997</v>
      </c>
    </row>
    <row r="323" spans="1:7" x14ac:dyDescent="0.3">
      <c r="A323" t="s">
        <v>4885</v>
      </c>
      <c r="B323" t="s">
        <v>4884</v>
      </c>
      <c r="C323" s="1">
        <v>8.2440000000000004E-5</v>
      </c>
      <c r="D323" t="s">
        <v>1125</v>
      </c>
      <c r="E323">
        <v>0.1</v>
      </c>
      <c r="F323" t="s">
        <v>9</v>
      </c>
      <c r="G323">
        <f>INDEX(Prices!C:C,MATCH(D323,Prices!B:B,0))*C323</f>
        <v>4.8434406839999999E-2</v>
      </c>
    </row>
    <row r="324" spans="1:7" x14ac:dyDescent="0.3">
      <c r="A324" t="s">
        <v>4886</v>
      </c>
      <c r="B324" t="s">
        <v>4884</v>
      </c>
      <c r="C324">
        <v>12.696</v>
      </c>
      <c r="D324" t="s">
        <v>1125</v>
      </c>
      <c r="E324">
        <v>2000</v>
      </c>
      <c r="F324" t="s">
        <v>1163</v>
      </c>
      <c r="G324">
        <f>INDEX(Prices!C:C,MATCH(D324,Prices!B:B,0))*C324</f>
        <v>7459.039655999999</v>
      </c>
    </row>
    <row r="325" spans="1:7" x14ac:dyDescent="0.3">
      <c r="A325" t="s">
        <v>4887</v>
      </c>
      <c r="B325" t="s">
        <v>4888</v>
      </c>
      <c r="C325">
        <v>2.5132000000000002E-2</v>
      </c>
      <c r="D325" t="s">
        <v>1125</v>
      </c>
      <c r="E325">
        <v>1</v>
      </c>
      <c r="F325" t="s">
        <v>855</v>
      </c>
      <c r="G325">
        <f>INDEX(Prices!C:C,MATCH(D325,Prices!B:B,0))*C325</f>
        <v>14.765326452</v>
      </c>
    </row>
    <row r="326" spans="1:7" x14ac:dyDescent="0.3">
      <c r="A326" t="s">
        <v>4889</v>
      </c>
      <c r="B326" t="s">
        <v>4888</v>
      </c>
      <c r="C326">
        <v>6.2977499999999997</v>
      </c>
      <c r="D326" t="s">
        <v>1125</v>
      </c>
      <c r="E326">
        <v>250</v>
      </c>
      <c r="F326" t="s">
        <v>855</v>
      </c>
      <c r="G326">
        <f>INDEX(Prices!C:C,MATCH(D326,Prices!B:B,0))*C326</f>
        <v>3699.9974002499998</v>
      </c>
    </row>
    <row r="327" spans="1:7" x14ac:dyDescent="0.3">
      <c r="A327" t="s">
        <v>4890</v>
      </c>
      <c r="B327" t="s">
        <v>4888</v>
      </c>
      <c r="C327">
        <v>6.28925</v>
      </c>
      <c r="D327" t="s">
        <v>1125</v>
      </c>
      <c r="E327">
        <v>250</v>
      </c>
      <c r="F327" t="s">
        <v>855</v>
      </c>
      <c r="G327">
        <f>INDEX(Prices!C:C,MATCH(D327,Prices!B:B,0))*C327</f>
        <v>3695.0035567499999</v>
      </c>
    </row>
    <row r="328" spans="1:7" x14ac:dyDescent="0.3">
      <c r="A328" t="s">
        <v>4891</v>
      </c>
      <c r="B328" t="s">
        <v>4888</v>
      </c>
      <c r="C328">
        <v>3.6570999999999998</v>
      </c>
      <c r="D328" t="s">
        <v>1125</v>
      </c>
      <c r="E328">
        <v>2000</v>
      </c>
      <c r="F328" t="s">
        <v>116</v>
      </c>
      <c r="G328">
        <f>INDEX(Prices!C:C,MATCH(D328,Prices!B:B,0))*C328</f>
        <v>2148.5864780999996</v>
      </c>
    </row>
    <row r="329" spans="1:7" x14ac:dyDescent="0.3">
      <c r="A329" t="s">
        <v>4892</v>
      </c>
      <c r="B329" t="s">
        <v>4893</v>
      </c>
      <c r="C329">
        <v>4.6260000000000003E-2</v>
      </c>
      <c r="D329" t="s">
        <v>1125</v>
      </c>
      <c r="E329">
        <v>2</v>
      </c>
      <c r="F329" t="s">
        <v>1216</v>
      </c>
      <c r="G329">
        <f>INDEX(Prices!C:C,MATCH(D329,Prices!B:B,0))*C329</f>
        <v>27.17825886</v>
      </c>
    </row>
    <row r="330" spans="1:7" x14ac:dyDescent="0.3">
      <c r="A330" t="s">
        <v>4894</v>
      </c>
      <c r="B330" t="s">
        <v>4893</v>
      </c>
      <c r="C330">
        <v>800</v>
      </c>
      <c r="D330" t="s">
        <v>116</v>
      </c>
      <c r="E330">
        <v>1.4279999999999999</v>
      </c>
      <c r="F330" t="s">
        <v>8</v>
      </c>
      <c r="G330">
        <f>INDEX(Prices!C:C,MATCH(D330,Prices!B:B,0))*C330</f>
        <v>1144.6320000000001</v>
      </c>
    </row>
    <row r="331" spans="1:7" x14ac:dyDescent="0.3">
      <c r="A331" t="s">
        <v>4895</v>
      </c>
      <c r="B331" t="s">
        <v>4896</v>
      </c>
      <c r="C331">
        <v>7.9560000000000006E-2</v>
      </c>
      <c r="D331" t="s">
        <v>1125</v>
      </c>
      <c r="E331">
        <v>100</v>
      </c>
      <c r="F331" t="s">
        <v>9</v>
      </c>
      <c r="G331">
        <f>INDEX(Prices!C:C,MATCH(D331,Prices!B:B,0))*C331</f>
        <v>46.742375160000002</v>
      </c>
    </row>
    <row r="332" spans="1:7" x14ac:dyDescent="0.3">
      <c r="A332" t="s">
        <v>4897</v>
      </c>
      <c r="B332" t="s">
        <v>4896</v>
      </c>
      <c r="C332">
        <v>1.5932500000000001</v>
      </c>
      <c r="D332" t="s">
        <v>1125</v>
      </c>
      <c r="E332">
        <v>250</v>
      </c>
      <c r="F332" t="s">
        <v>1163</v>
      </c>
      <c r="G332">
        <f>INDEX(Prices!C:C,MATCH(D332,Prices!B:B,0))*C332</f>
        <v>936.05190074999996</v>
      </c>
    </row>
    <row r="333" spans="1:7" x14ac:dyDescent="0.3">
      <c r="A333" t="s">
        <v>4898</v>
      </c>
      <c r="B333" t="s">
        <v>4899</v>
      </c>
      <c r="C333">
        <v>1.5778125000000001</v>
      </c>
      <c r="D333" t="s">
        <v>1125</v>
      </c>
      <c r="E333">
        <v>247.5</v>
      </c>
      <c r="F333" t="s">
        <v>1163</v>
      </c>
      <c r="G333">
        <f>INDEX(Prices!C:C,MATCH(D333,Prices!B:B,0))*C333</f>
        <v>926.98219968749993</v>
      </c>
    </row>
    <row r="334" spans="1:7" x14ac:dyDescent="0.3">
      <c r="A334" t="s">
        <v>4900</v>
      </c>
      <c r="B334" t="s">
        <v>4899</v>
      </c>
      <c r="C334">
        <v>1.5927500000000001E-2</v>
      </c>
      <c r="D334" t="s">
        <v>1125</v>
      </c>
      <c r="E334">
        <v>2.5</v>
      </c>
      <c r="F334" t="s">
        <v>1163</v>
      </c>
      <c r="G334">
        <f>INDEX(Prices!C:C,MATCH(D334,Prices!B:B,0))*C334</f>
        <v>9.3575814524999998</v>
      </c>
    </row>
    <row r="335" spans="1:7" x14ac:dyDescent="0.3">
      <c r="A335" t="s">
        <v>4901</v>
      </c>
      <c r="B335" t="s">
        <v>4899</v>
      </c>
      <c r="C335">
        <v>7.0000000000000001E-3</v>
      </c>
      <c r="D335" t="s">
        <v>1125</v>
      </c>
      <c r="E335">
        <v>8.7840000000000007</v>
      </c>
      <c r="F335" t="s">
        <v>9</v>
      </c>
      <c r="G335">
        <f>INDEX(Prices!C:C,MATCH(D335,Prices!B:B,0))*C335</f>
        <v>4.1125769999999999</v>
      </c>
    </row>
    <row r="336" spans="1:7" x14ac:dyDescent="0.3">
      <c r="A336" t="s">
        <v>4902</v>
      </c>
      <c r="B336" t="s">
        <v>4899</v>
      </c>
      <c r="C336">
        <v>1.2749999999999999E-2</v>
      </c>
      <c r="D336" t="s">
        <v>1125</v>
      </c>
      <c r="E336">
        <v>2</v>
      </c>
      <c r="F336" t="s">
        <v>1163</v>
      </c>
      <c r="G336">
        <f>INDEX(Prices!C:C,MATCH(D336,Prices!B:B,0))*C336</f>
        <v>7.490765249999999</v>
      </c>
    </row>
    <row r="337" spans="1:7" x14ac:dyDescent="0.3">
      <c r="A337" t="s">
        <v>4903</v>
      </c>
      <c r="B337" t="s">
        <v>4899</v>
      </c>
      <c r="C337">
        <v>0.31015199999999998</v>
      </c>
      <c r="D337" t="s">
        <v>1125</v>
      </c>
      <c r="E337">
        <v>400</v>
      </c>
      <c r="F337" t="s">
        <v>1222</v>
      </c>
      <c r="G337">
        <f>INDEX(Prices!C:C,MATCH(D337,Prices!B:B,0))*C337</f>
        <v>182.21771167199998</v>
      </c>
    </row>
    <row r="338" spans="1:7" x14ac:dyDescent="0.3">
      <c r="A338" t="s">
        <v>4904</v>
      </c>
      <c r="B338" t="s">
        <v>4905</v>
      </c>
      <c r="C338">
        <v>1000</v>
      </c>
      <c r="D338" t="s">
        <v>9</v>
      </c>
      <c r="E338">
        <v>0.79039999999999999</v>
      </c>
      <c r="F338" t="s">
        <v>8</v>
      </c>
      <c r="G338">
        <f>INDEX(Prices!C:C,MATCH(D338,Prices!B:B,0))*C338</f>
        <v>289.52299999999997</v>
      </c>
    </row>
    <row r="339" spans="1:7" x14ac:dyDescent="0.3">
      <c r="A339" t="s">
        <v>4906</v>
      </c>
      <c r="B339" t="s">
        <v>4905</v>
      </c>
      <c r="C339">
        <v>0.52600000000000002</v>
      </c>
      <c r="D339" t="s">
        <v>1130</v>
      </c>
      <c r="E339">
        <v>1.4534432E-2</v>
      </c>
      <c r="F339" t="s">
        <v>8</v>
      </c>
      <c r="G339">
        <f>INDEX(Prices!C:C,MATCH(D339,Prices!B:B,0))*C339</f>
        <v>6.3791175999999998</v>
      </c>
    </row>
    <row r="340" spans="1:7" x14ac:dyDescent="0.3">
      <c r="A340" t="s">
        <v>4907</v>
      </c>
      <c r="B340" t="s">
        <v>4905</v>
      </c>
      <c r="C340">
        <v>11.663</v>
      </c>
      <c r="D340" t="s">
        <v>1130</v>
      </c>
      <c r="E340">
        <v>0.32244696099999998</v>
      </c>
      <c r="F340" t="s">
        <v>8</v>
      </c>
      <c r="G340">
        <f>INDEX(Prices!C:C,MATCH(D340,Prices!B:B,0))*C340</f>
        <v>141.44419879999998</v>
      </c>
    </row>
    <row r="341" spans="1:7" x14ac:dyDescent="0.3">
      <c r="A341" t="s">
        <v>4908</v>
      </c>
      <c r="B341" t="s">
        <v>4905</v>
      </c>
      <c r="C341">
        <v>7.50872E-3</v>
      </c>
      <c r="D341" t="s">
        <v>1125</v>
      </c>
      <c r="E341">
        <v>9.4</v>
      </c>
      <c r="F341" t="s">
        <v>9</v>
      </c>
      <c r="G341">
        <f>INDEX(Prices!C:C,MATCH(D341,Prices!B:B,0))*C341</f>
        <v>4.4114555959199997</v>
      </c>
    </row>
    <row r="342" spans="1:7" x14ac:dyDescent="0.3">
      <c r="A342" t="s">
        <v>4909</v>
      </c>
      <c r="B342" t="s">
        <v>4910</v>
      </c>
      <c r="C342">
        <v>2</v>
      </c>
      <c r="D342" t="s">
        <v>9</v>
      </c>
      <c r="E342">
        <v>1.5942E-3</v>
      </c>
      <c r="F342" t="s">
        <v>8</v>
      </c>
      <c r="G342">
        <f>INDEX(Prices!C:C,MATCH(D342,Prices!B:B,0))*C342</f>
        <v>0.57904599999999995</v>
      </c>
    </row>
    <row r="343" spans="1:7" x14ac:dyDescent="0.3">
      <c r="A343" t="s">
        <v>4911</v>
      </c>
      <c r="B343" t="s">
        <v>4910</v>
      </c>
      <c r="C343">
        <v>1.6111999999999999E-3</v>
      </c>
      <c r="D343" t="s">
        <v>1125</v>
      </c>
      <c r="E343">
        <v>2</v>
      </c>
      <c r="F343" t="s">
        <v>9</v>
      </c>
      <c r="G343">
        <f>INDEX(Prices!C:C,MATCH(D343,Prices!B:B,0))*C343</f>
        <v>0.94659772319999991</v>
      </c>
    </row>
    <row r="344" spans="1:7" x14ac:dyDescent="0.3">
      <c r="A344" t="s">
        <v>4912</v>
      </c>
      <c r="B344" t="s">
        <v>4910</v>
      </c>
      <c r="C344">
        <v>6.88187E-3</v>
      </c>
      <c r="D344" t="s">
        <v>1125</v>
      </c>
      <c r="E344">
        <v>1</v>
      </c>
      <c r="F344" t="s">
        <v>1150</v>
      </c>
      <c r="G344">
        <f>INDEX(Prices!C:C,MATCH(D344,Prices!B:B,0))*C344</f>
        <v>4.0431743255699999</v>
      </c>
    </row>
    <row r="345" spans="1:7" x14ac:dyDescent="0.3">
      <c r="A345" t="s">
        <v>4913</v>
      </c>
      <c r="B345" t="s">
        <v>4910</v>
      </c>
      <c r="C345">
        <v>2.2852999999999998E-2</v>
      </c>
      <c r="D345" t="s">
        <v>1125</v>
      </c>
      <c r="E345">
        <v>1</v>
      </c>
      <c r="F345" t="s">
        <v>1216</v>
      </c>
      <c r="G345">
        <f>INDEX(Prices!C:C,MATCH(D345,Prices!B:B,0))*C345</f>
        <v>13.426388882999998</v>
      </c>
    </row>
    <row r="346" spans="1:7" x14ac:dyDescent="0.3">
      <c r="A346" t="s">
        <v>4914</v>
      </c>
      <c r="B346" t="s">
        <v>4910</v>
      </c>
      <c r="C346">
        <v>5.5840000000000001E-2</v>
      </c>
      <c r="D346" t="s">
        <v>1125</v>
      </c>
      <c r="E346">
        <v>2</v>
      </c>
      <c r="F346" t="s">
        <v>1130</v>
      </c>
      <c r="G346">
        <f>INDEX(Prices!C:C,MATCH(D346,Prices!B:B,0))*C346</f>
        <v>32.806614240000002</v>
      </c>
    </row>
    <row r="347" spans="1:7" x14ac:dyDescent="0.3">
      <c r="A347" t="s">
        <v>4915</v>
      </c>
      <c r="B347" t="s">
        <v>4910</v>
      </c>
      <c r="C347">
        <v>3.4365550000000002E-2</v>
      </c>
      <c r="D347" t="s">
        <v>1125</v>
      </c>
      <c r="E347">
        <v>5</v>
      </c>
      <c r="F347" t="s">
        <v>1150</v>
      </c>
      <c r="G347">
        <f>INDEX(Prices!C:C,MATCH(D347,Prices!B:B,0))*C347</f>
        <v>20.190138646049999</v>
      </c>
    </row>
    <row r="348" spans="1:7" x14ac:dyDescent="0.3">
      <c r="A348" t="s">
        <v>4916</v>
      </c>
      <c r="B348" t="s">
        <v>4917</v>
      </c>
      <c r="C348">
        <v>12</v>
      </c>
      <c r="D348" t="s">
        <v>1222</v>
      </c>
      <c r="E348">
        <v>9.2213999999999994E-3</v>
      </c>
      <c r="F348" t="s">
        <v>8</v>
      </c>
      <c r="G348">
        <f>INDEX(Prices!C:C,MATCH(D348,Prices!B:B,0))*C348</f>
        <v>3.7067399999999999</v>
      </c>
    </row>
    <row r="349" spans="1:7" x14ac:dyDescent="0.3">
      <c r="A349" t="s">
        <v>4918</v>
      </c>
      <c r="B349" t="s">
        <v>4917</v>
      </c>
      <c r="C349">
        <v>0.99990000000000001</v>
      </c>
      <c r="D349" t="s">
        <v>9</v>
      </c>
      <c r="E349">
        <v>8.0401958999999905E-4</v>
      </c>
      <c r="F349" t="s">
        <v>8</v>
      </c>
      <c r="G349">
        <f>INDEX(Prices!C:C,MATCH(D349,Prices!B:B,0))*C349</f>
        <v>0.28949404769999998</v>
      </c>
    </row>
    <row r="350" spans="1:7" x14ac:dyDescent="0.3">
      <c r="A350" t="s">
        <v>4919</v>
      </c>
      <c r="B350" t="s">
        <v>4917</v>
      </c>
      <c r="C350">
        <v>4.8464E-2</v>
      </c>
      <c r="D350" t="s">
        <v>1125</v>
      </c>
      <c r="E350">
        <v>40</v>
      </c>
      <c r="F350" t="s">
        <v>1526</v>
      </c>
      <c r="G350">
        <f>INDEX(Prices!C:C,MATCH(D350,Prices!B:B,0))*C350</f>
        <v>28.473133103999999</v>
      </c>
    </row>
    <row r="351" spans="1:7" x14ac:dyDescent="0.3">
      <c r="A351" t="s">
        <v>4920</v>
      </c>
      <c r="B351" t="s">
        <v>4917</v>
      </c>
      <c r="C351">
        <v>149.5428</v>
      </c>
      <c r="D351" t="s">
        <v>1202</v>
      </c>
      <c r="E351">
        <v>0.385820424</v>
      </c>
      <c r="F351" t="s">
        <v>8</v>
      </c>
      <c r="G351">
        <f>INDEX(Prices!C:C,MATCH(D351,Prices!B:B,0))*C351</f>
        <v>179.98223693999998</v>
      </c>
    </row>
    <row r="352" spans="1:7" x14ac:dyDescent="0.3">
      <c r="A352" t="s">
        <v>4921</v>
      </c>
      <c r="B352" t="s">
        <v>4922</v>
      </c>
      <c r="C352">
        <v>2.4865999999999999E-2</v>
      </c>
      <c r="D352" t="s">
        <v>1125</v>
      </c>
      <c r="E352">
        <v>1</v>
      </c>
      <c r="F352" t="s">
        <v>855</v>
      </c>
      <c r="G352">
        <f>INDEX(Prices!C:C,MATCH(D352,Prices!B:B,0))*C352</f>
        <v>14.609048525999999</v>
      </c>
    </row>
    <row r="353" spans="1:7" x14ac:dyDescent="0.3">
      <c r="A353" t="s">
        <v>4923</v>
      </c>
      <c r="B353" t="s">
        <v>4922</v>
      </c>
      <c r="C353">
        <v>498.75670000000002</v>
      </c>
      <c r="D353" t="s">
        <v>9</v>
      </c>
      <c r="E353">
        <v>0.39706020886999999</v>
      </c>
      <c r="F353" t="s">
        <v>8</v>
      </c>
      <c r="G353">
        <f>INDEX(Prices!C:C,MATCH(D353,Prices!B:B,0))*C353</f>
        <v>144.40153605410001</v>
      </c>
    </row>
    <row r="354" spans="1:7" x14ac:dyDescent="0.3">
      <c r="A354" t="s">
        <v>4924</v>
      </c>
      <c r="B354" t="s">
        <v>4922</v>
      </c>
      <c r="C354">
        <v>0.75105</v>
      </c>
      <c r="D354" t="s">
        <v>1125</v>
      </c>
      <c r="E354">
        <v>30</v>
      </c>
      <c r="F354" t="s">
        <v>855</v>
      </c>
      <c r="G354">
        <f>INDEX(Prices!C:C,MATCH(D354,Prices!B:B,0))*C354</f>
        <v>441.25013654999998</v>
      </c>
    </row>
    <row r="355" spans="1:7" x14ac:dyDescent="0.3">
      <c r="A355" t="s">
        <v>4925</v>
      </c>
      <c r="B355" t="s">
        <v>4922</v>
      </c>
      <c r="C355">
        <v>3.5764600000000001E-3</v>
      </c>
      <c r="D355" t="s">
        <v>1125</v>
      </c>
      <c r="E355">
        <v>2</v>
      </c>
      <c r="F355" t="s">
        <v>116</v>
      </c>
      <c r="G355">
        <f>INDEX(Prices!C:C,MATCH(D355,Prices!B:B,0))*C355</f>
        <v>2.1012095910599999</v>
      </c>
    </row>
    <row r="356" spans="1:7" x14ac:dyDescent="0.3">
      <c r="A356" t="s">
        <v>4926</v>
      </c>
      <c r="B356" t="s">
        <v>4922</v>
      </c>
      <c r="C356">
        <v>7.63369999999999E-4</v>
      </c>
      <c r="D356" t="s">
        <v>1125</v>
      </c>
      <c r="E356">
        <v>1</v>
      </c>
      <c r="F356" t="s">
        <v>1222</v>
      </c>
      <c r="G356">
        <f>INDEX(Prices!C:C,MATCH(D356,Prices!B:B,0))*C356</f>
        <v>0.44848827206999936</v>
      </c>
    </row>
    <row r="357" spans="1:7" x14ac:dyDescent="0.3">
      <c r="A357" t="s">
        <v>4927</v>
      </c>
      <c r="B357" t="s">
        <v>4922</v>
      </c>
      <c r="C357">
        <v>4.0679999999999996E-3</v>
      </c>
      <c r="D357" t="s">
        <v>1125</v>
      </c>
      <c r="E357">
        <v>5</v>
      </c>
      <c r="F357" t="s">
        <v>9</v>
      </c>
      <c r="G357">
        <f>INDEX(Prices!C:C,MATCH(D357,Prices!B:B,0))*C357</f>
        <v>2.3899947479999994</v>
      </c>
    </row>
    <row r="358" spans="1:7" x14ac:dyDescent="0.3">
      <c r="A358" t="s">
        <v>4928</v>
      </c>
      <c r="B358" t="s">
        <v>4929</v>
      </c>
      <c r="C358">
        <v>3.9099E-3</v>
      </c>
      <c r="D358" t="s">
        <v>1125</v>
      </c>
      <c r="E358">
        <v>1</v>
      </c>
      <c r="F358" t="s">
        <v>1262</v>
      </c>
      <c r="G358">
        <f>INDEX(Prices!C:C,MATCH(D358,Prices!B:B,0))*C358</f>
        <v>2.2971092589</v>
      </c>
    </row>
    <row r="359" spans="1:7" x14ac:dyDescent="0.3">
      <c r="A359" t="s">
        <v>4930</v>
      </c>
      <c r="B359" t="s">
        <v>4929</v>
      </c>
      <c r="C359">
        <v>7.5787999999999897E-4</v>
      </c>
      <c r="D359" t="s">
        <v>1125</v>
      </c>
      <c r="E359">
        <v>1</v>
      </c>
      <c r="F359" t="s">
        <v>1222</v>
      </c>
      <c r="G359">
        <f>INDEX(Prices!C:C,MATCH(D359,Prices!B:B,0))*C359</f>
        <v>0.44526283667999939</v>
      </c>
    </row>
    <row r="360" spans="1:7" x14ac:dyDescent="0.3">
      <c r="A360" t="s">
        <v>4931</v>
      </c>
      <c r="B360" t="s">
        <v>4929</v>
      </c>
      <c r="C360">
        <v>548.04200000000003</v>
      </c>
      <c r="D360" t="s">
        <v>1262</v>
      </c>
      <c r="E360">
        <v>2.1318833800000001</v>
      </c>
      <c r="F360" t="s">
        <v>8</v>
      </c>
      <c r="G360">
        <f>INDEX(Prices!C:C,MATCH(D360,Prices!B:B,0))*C360</f>
        <v>793.53741390000005</v>
      </c>
    </row>
    <row r="361" spans="1:7" x14ac:dyDescent="0.3">
      <c r="A361" t="s">
        <v>4932</v>
      </c>
      <c r="B361" t="s">
        <v>4933</v>
      </c>
      <c r="C361">
        <v>0.75329999999999997</v>
      </c>
      <c r="D361" t="s">
        <v>1125</v>
      </c>
      <c r="E361">
        <v>1000</v>
      </c>
      <c r="F361" t="s">
        <v>1222</v>
      </c>
      <c r="G361">
        <f>INDEX(Prices!C:C,MATCH(D361,Prices!B:B,0))*C361</f>
        <v>442.57203629999998</v>
      </c>
    </row>
    <row r="362" spans="1:7" x14ac:dyDescent="0.3">
      <c r="A362" t="s">
        <v>4934</v>
      </c>
      <c r="B362" t="s">
        <v>4933</v>
      </c>
      <c r="C362">
        <v>0.80712499999999998</v>
      </c>
      <c r="D362" t="s">
        <v>1125</v>
      </c>
      <c r="E362">
        <v>125</v>
      </c>
      <c r="F362" t="s">
        <v>1163</v>
      </c>
      <c r="G362">
        <f>INDEX(Prices!C:C,MATCH(D362,Prices!B:B,0))*C362</f>
        <v>474.19481587499996</v>
      </c>
    </row>
    <row r="363" spans="1:7" x14ac:dyDescent="0.3">
      <c r="A363" t="s">
        <v>4935</v>
      </c>
      <c r="B363" t="s">
        <v>4933</v>
      </c>
      <c r="C363">
        <v>0</v>
      </c>
      <c r="D363" t="s">
        <v>1597</v>
      </c>
      <c r="E363">
        <v>0.56127899999999997</v>
      </c>
      <c r="F363" t="s">
        <v>8</v>
      </c>
      <c r="G363">
        <f>INDEX(Prices!C:C,MATCH(D363,Prices!B:B,0))*C363</f>
        <v>0</v>
      </c>
    </row>
    <row r="364" spans="1:7" x14ac:dyDescent="0.3">
      <c r="A364" t="s">
        <v>4936</v>
      </c>
      <c r="B364" t="s">
        <v>4937</v>
      </c>
      <c r="C364">
        <v>12</v>
      </c>
      <c r="D364" t="s">
        <v>9</v>
      </c>
      <c r="E364">
        <v>9.7319999999999993E-3</v>
      </c>
      <c r="F364" t="s">
        <v>8</v>
      </c>
      <c r="G364">
        <f>INDEX(Prices!C:C,MATCH(D364,Prices!B:B,0))*C364</f>
        <v>3.4742759999999997</v>
      </c>
    </row>
    <row r="365" spans="1:7" x14ac:dyDescent="0.3">
      <c r="A365" t="s">
        <v>4938</v>
      </c>
      <c r="B365" t="s">
        <v>4937</v>
      </c>
      <c r="C365">
        <v>13.3</v>
      </c>
      <c r="D365" t="s">
        <v>116</v>
      </c>
      <c r="E365">
        <v>2.3611623000000002E-2</v>
      </c>
      <c r="F365" t="s">
        <v>8</v>
      </c>
      <c r="G365">
        <f>INDEX(Prices!C:C,MATCH(D365,Prices!B:B,0))*C365</f>
        <v>19.029507000000002</v>
      </c>
    </row>
    <row r="366" spans="1:7" x14ac:dyDescent="0.3">
      <c r="A366" t="s">
        <v>4939</v>
      </c>
      <c r="B366" t="s">
        <v>4937</v>
      </c>
      <c r="C366">
        <v>0.16286</v>
      </c>
      <c r="D366" t="s">
        <v>1125</v>
      </c>
      <c r="E366">
        <v>200</v>
      </c>
      <c r="F366" t="s">
        <v>9</v>
      </c>
      <c r="G366">
        <f>INDEX(Prices!C:C,MATCH(D366,Prices!B:B,0))*C366</f>
        <v>95.682041459999994</v>
      </c>
    </row>
    <row r="367" spans="1:7" x14ac:dyDescent="0.3">
      <c r="A367" t="s">
        <v>4940</v>
      </c>
      <c r="B367" t="s">
        <v>4937</v>
      </c>
      <c r="C367">
        <v>1</v>
      </c>
      <c r="D367" t="s">
        <v>1125</v>
      </c>
      <c r="E367">
        <v>17.050638520836699</v>
      </c>
      <c r="F367" t="s">
        <v>1087</v>
      </c>
      <c r="G367">
        <f>INDEX(Prices!C:C,MATCH(D367,Prices!B:B,0))*C367</f>
        <v>587.51099999999997</v>
      </c>
    </row>
    <row r="368" spans="1:7" x14ac:dyDescent="0.3">
      <c r="A368" t="s">
        <v>4941</v>
      </c>
      <c r="B368" t="s">
        <v>4937</v>
      </c>
      <c r="C368">
        <v>1</v>
      </c>
      <c r="D368" t="s">
        <v>1125</v>
      </c>
      <c r="E368">
        <v>154.01201293700899</v>
      </c>
      <c r="F368" t="s">
        <v>1163</v>
      </c>
      <c r="G368">
        <f>INDEX(Prices!C:C,MATCH(D368,Prices!B:B,0))*C368</f>
        <v>587.51099999999997</v>
      </c>
    </row>
    <row r="369" spans="1:7" x14ac:dyDescent="0.3">
      <c r="A369" t="s">
        <v>4942</v>
      </c>
      <c r="B369" t="s">
        <v>4937</v>
      </c>
      <c r="C369">
        <v>7.0440000000000003E-2</v>
      </c>
      <c r="D369" t="s">
        <v>1125</v>
      </c>
      <c r="E369">
        <v>40</v>
      </c>
      <c r="F369" t="s">
        <v>116</v>
      </c>
      <c r="G369">
        <f>INDEX(Prices!C:C,MATCH(D369,Prices!B:B,0))*C369</f>
        <v>41.384274839999996</v>
      </c>
    </row>
    <row r="370" spans="1:7" x14ac:dyDescent="0.3">
      <c r="A370" t="s">
        <v>4943</v>
      </c>
      <c r="B370" t="s">
        <v>4937</v>
      </c>
      <c r="C370">
        <v>7.50809999999999E-4</v>
      </c>
      <c r="D370" t="s">
        <v>1125</v>
      </c>
      <c r="E370">
        <v>1</v>
      </c>
      <c r="F370" t="s">
        <v>1222</v>
      </c>
      <c r="G370">
        <f>INDEX(Prices!C:C,MATCH(D370,Prices!B:B,0))*C370</f>
        <v>0.4411091339099994</v>
      </c>
    </row>
    <row r="371" spans="1:7" x14ac:dyDescent="0.3">
      <c r="A371" t="s">
        <v>4944</v>
      </c>
      <c r="B371" t="s">
        <v>4937</v>
      </c>
      <c r="C371">
        <v>1.9418E-3</v>
      </c>
      <c r="D371" t="s">
        <v>1125</v>
      </c>
      <c r="E371">
        <v>20</v>
      </c>
      <c r="F371" t="s">
        <v>1295</v>
      </c>
      <c r="G371">
        <f>INDEX(Prices!C:C,MATCH(D371,Prices!B:B,0))*C371</f>
        <v>1.1408288598</v>
      </c>
    </row>
    <row r="372" spans="1:7" x14ac:dyDescent="0.3">
      <c r="A372" t="s">
        <v>4945</v>
      </c>
      <c r="B372" t="s">
        <v>4937</v>
      </c>
      <c r="C372">
        <v>99.999899999999997</v>
      </c>
      <c r="D372" t="s">
        <v>9</v>
      </c>
      <c r="E372">
        <v>8.1719918279999998E-2</v>
      </c>
      <c r="F372" t="s">
        <v>8</v>
      </c>
      <c r="G372">
        <f>INDEX(Prices!C:C,MATCH(D372,Prices!B:B,0))*C372</f>
        <v>28.952271047699998</v>
      </c>
    </row>
    <row r="373" spans="1:7" x14ac:dyDescent="0.3">
      <c r="A373" t="s">
        <v>4946</v>
      </c>
      <c r="B373" t="s">
        <v>4937</v>
      </c>
      <c r="C373">
        <v>8.2059999999999902E-4</v>
      </c>
      <c r="D373" t="s">
        <v>1125</v>
      </c>
      <c r="E373">
        <v>1</v>
      </c>
      <c r="F373" t="s">
        <v>9</v>
      </c>
      <c r="G373">
        <f>INDEX(Prices!C:C,MATCH(D373,Prices!B:B,0))*C373</f>
        <v>0.4821115265999994</v>
      </c>
    </row>
    <row r="374" spans="1:7" x14ac:dyDescent="0.3">
      <c r="A374" t="s">
        <v>4947</v>
      </c>
      <c r="B374" t="s">
        <v>4937</v>
      </c>
      <c r="C374">
        <v>1.52254</v>
      </c>
      <c r="D374" t="s">
        <v>1125</v>
      </c>
      <c r="E374">
        <v>2000</v>
      </c>
      <c r="F374" t="s">
        <v>1222</v>
      </c>
      <c r="G374">
        <f>INDEX(Prices!C:C,MATCH(D374,Prices!B:B,0))*C374</f>
        <v>894.50899793999997</v>
      </c>
    </row>
    <row r="375" spans="1:7" x14ac:dyDescent="0.3">
      <c r="A375" t="s">
        <v>4948</v>
      </c>
      <c r="B375" t="s">
        <v>4937</v>
      </c>
      <c r="C375">
        <v>2.4666E-2</v>
      </c>
      <c r="D375" t="s">
        <v>1125</v>
      </c>
      <c r="E375">
        <v>30</v>
      </c>
      <c r="F375" t="s">
        <v>9</v>
      </c>
      <c r="G375">
        <f>INDEX(Prices!C:C,MATCH(D375,Prices!B:B,0))*C375</f>
        <v>14.491546326</v>
      </c>
    </row>
    <row r="376" spans="1:7" x14ac:dyDescent="0.3">
      <c r="A376" t="s">
        <v>4949</v>
      </c>
      <c r="B376" t="s">
        <v>4937</v>
      </c>
      <c r="C376">
        <v>0.75624000000000002</v>
      </c>
      <c r="D376" t="s">
        <v>1125</v>
      </c>
      <c r="E376">
        <v>1000</v>
      </c>
      <c r="F376" t="s">
        <v>1222</v>
      </c>
      <c r="G376">
        <f>INDEX(Prices!C:C,MATCH(D376,Prices!B:B,0))*C376</f>
        <v>444.29931863999997</v>
      </c>
    </row>
    <row r="377" spans="1:7" x14ac:dyDescent="0.3">
      <c r="A377" t="s">
        <v>4950</v>
      </c>
      <c r="B377" t="s">
        <v>4951</v>
      </c>
      <c r="C377">
        <v>5</v>
      </c>
      <c r="D377" t="s">
        <v>1295</v>
      </c>
      <c r="E377">
        <v>4.759958E-4</v>
      </c>
      <c r="F377" t="s">
        <v>8</v>
      </c>
      <c r="G377">
        <f>INDEX(Prices!C:C,MATCH(D377,Prices!B:B,0))*C377</f>
        <v>0.1756595</v>
      </c>
    </row>
    <row r="378" spans="1:7" x14ac:dyDescent="0.3">
      <c r="A378" t="s">
        <v>4952</v>
      </c>
      <c r="B378" t="s">
        <v>4951</v>
      </c>
      <c r="C378">
        <v>4.8214999999999901E-4</v>
      </c>
      <c r="D378" t="s">
        <v>1125</v>
      </c>
      <c r="E378">
        <v>5</v>
      </c>
      <c r="F378" t="s">
        <v>1295</v>
      </c>
      <c r="G378">
        <f>INDEX(Prices!C:C,MATCH(D378,Prices!B:B,0))*C378</f>
        <v>0.2832684286499994</v>
      </c>
    </row>
    <row r="379" spans="1:7" x14ac:dyDescent="0.3">
      <c r="A379" t="s">
        <v>4953</v>
      </c>
      <c r="B379" t="s">
        <v>4951</v>
      </c>
      <c r="C379">
        <v>1.900425E-2</v>
      </c>
      <c r="D379" t="s">
        <v>1125</v>
      </c>
      <c r="E379">
        <v>25</v>
      </c>
      <c r="F379" t="s">
        <v>1222</v>
      </c>
      <c r="G379">
        <f>INDEX(Prices!C:C,MATCH(D379,Prices!B:B,0))*C379</f>
        <v>11.165205921749999</v>
      </c>
    </row>
    <row r="380" spans="1:7" x14ac:dyDescent="0.3">
      <c r="A380" t="s">
        <v>4954</v>
      </c>
      <c r="B380" t="s">
        <v>4951</v>
      </c>
      <c r="C380">
        <v>1.8984250000000001E-2</v>
      </c>
      <c r="D380" t="s">
        <v>1125</v>
      </c>
      <c r="E380">
        <v>25</v>
      </c>
      <c r="F380" t="s">
        <v>1222</v>
      </c>
      <c r="G380">
        <f>INDEX(Prices!C:C,MATCH(D380,Prices!B:B,0))*C380</f>
        <v>11.15345570175</v>
      </c>
    </row>
    <row r="381" spans="1:7" x14ac:dyDescent="0.3">
      <c r="A381" t="s">
        <v>4955</v>
      </c>
      <c r="B381" t="s">
        <v>4951</v>
      </c>
      <c r="C381">
        <v>2.6673</v>
      </c>
      <c r="D381" t="s">
        <v>1125</v>
      </c>
      <c r="E381">
        <v>100</v>
      </c>
      <c r="F381" t="s">
        <v>1130</v>
      </c>
      <c r="G381">
        <f>INDEX(Prices!C:C,MATCH(D381,Prices!B:B,0))*C381</f>
        <v>1567.0680903</v>
      </c>
    </row>
    <row r="382" spans="1:7" x14ac:dyDescent="0.3">
      <c r="A382" t="s">
        <v>4956</v>
      </c>
      <c r="B382" t="s">
        <v>4951</v>
      </c>
      <c r="C382">
        <v>8.2059999999999998E-3</v>
      </c>
      <c r="D382" t="s">
        <v>1125</v>
      </c>
      <c r="E382">
        <v>10</v>
      </c>
      <c r="F382" t="s">
        <v>9</v>
      </c>
      <c r="G382">
        <f>INDEX(Prices!C:C,MATCH(D382,Prices!B:B,0))*C382</f>
        <v>4.8211152659999996</v>
      </c>
    </row>
    <row r="383" spans="1:7" x14ac:dyDescent="0.3">
      <c r="A383" t="s">
        <v>4957</v>
      </c>
      <c r="B383" t="s">
        <v>4951</v>
      </c>
      <c r="C383">
        <v>1.6191000000000001E-2</v>
      </c>
      <c r="D383" t="s">
        <v>1125</v>
      </c>
      <c r="E383">
        <v>100</v>
      </c>
      <c r="F383" t="s">
        <v>1395</v>
      </c>
      <c r="G383">
        <f>INDEX(Prices!C:C,MATCH(D383,Prices!B:B,0))*C383</f>
        <v>9.5123906009999999</v>
      </c>
    </row>
    <row r="384" spans="1:7" x14ac:dyDescent="0.3">
      <c r="A384" t="s">
        <v>4958</v>
      </c>
      <c r="B384" t="s">
        <v>4951</v>
      </c>
      <c r="C384">
        <v>7.3709999999999998E-2</v>
      </c>
      <c r="D384" t="s">
        <v>1125</v>
      </c>
      <c r="E384">
        <v>90</v>
      </c>
      <c r="F384" t="s">
        <v>9</v>
      </c>
      <c r="G384">
        <f>INDEX(Prices!C:C,MATCH(D384,Prices!B:B,0))*C384</f>
        <v>43.305435809999999</v>
      </c>
    </row>
    <row r="385" spans="1:7" x14ac:dyDescent="0.3">
      <c r="A385" t="s">
        <v>4959</v>
      </c>
      <c r="B385" t="s">
        <v>4951</v>
      </c>
      <c r="C385">
        <v>2.6675000000000002E-3</v>
      </c>
      <c r="D385" t="s">
        <v>1125</v>
      </c>
      <c r="E385">
        <v>0.1</v>
      </c>
      <c r="F385" t="s">
        <v>1130</v>
      </c>
      <c r="G385">
        <f>INDEX(Prices!C:C,MATCH(D385,Prices!B:B,0))*C385</f>
        <v>1.5671855925</v>
      </c>
    </row>
    <row r="386" spans="1:7" x14ac:dyDescent="0.3">
      <c r="A386" t="s">
        <v>4960</v>
      </c>
      <c r="B386" t="s">
        <v>4951</v>
      </c>
      <c r="C386">
        <v>0.16403999999999999</v>
      </c>
      <c r="D386" t="s">
        <v>1125</v>
      </c>
      <c r="E386">
        <v>200</v>
      </c>
      <c r="F386" t="s">
        <v>9</v>
      </c>
      <c r="G386">
        <f>INDEX(Prices!C:C,MATCH(D386,Prices!B:B,0))*C386</f>
        <v>96.375304439999994</v>
      </c>
    </row>
    <row r="387" spans="1:7" x14ac:dyDescent="0.3">
      <c r="A387" t="s">
        <v>4961</v>
      </c>
      <c r="B387" t="s">
        <v>4951</v>
      </c>
      <c r="C387" s="1">
        <v>8.0024999999999994E-5</v>
      </c>
      <c r="D387" t="s">
        <v>1125</v>
      </c>
      <c r="E387">
        <v>3.0000000000000001E-3</v>
      </c>
      <c r="F387" t="s">
        <v>1130</v>
      </c>
      <c r="G387">
        <f>INDEX(Prices!C:C,MATCH(D387,Prices!B:B,0))*C387</f>
        <v>4.7015567774999996E-2</v>
      </c>
    </row>
    <row r="388" spans="1:7" x14ac:dyDescent="0.3">
      <c r="A388" t="s">
        <v>4962</v>
      </c>
      <c r="B388" t="s">
        <v>4951</v>
      </c>
      <c r="C388" s="1">
        <v>9.1929999999999006E-5</v>
      </c>
      <c r="D388" t="s">
        <v>1125</v>
      </c>
      <c r="E388">
        <v>1</v>
      </c>
      <c r="F388" t="s">
        <v>1807</v>
      </c>
      <c r="G388">
        <f>INDEX(Prices!C:C,MATCH(D388,Prices!B:B,0))*C388</f>
        <v>5.4009886229999415E-2</v>
      </c>
    </row>
    <row r="389" spans="1:7" x14ac:dyDescent="0.3">
      <c r="A389" t="s">
        <v>4963</v>
      </c>
      <c r="B389" t="s">
        <v>4951</v>
      </c>
      <c r="C389" s="1">
        <v>8.2850300000000002E-5</v>
      </c>
      <c r="D389" t="s">
        <v>1125</v>
      </c>
      <c r="E389">
        <v>0.10100000000000001</v>
      </c>
      <c r="F389" t="s">
        <v>9</v>
      </c>
      <c r="G389">
        <f>INDEX(Prices!C:C,MATCH(D389,Prices!B:B,0))*C389</f>
        <v>4.8675462603299996E-2</v>
      </c>
    </row>
    <row r="390" spans="1:7" x14ac:dyDescent="0.3">
      <c r="A390" t="s">
        <v>4964</v>
      </c>
      <c r="B390" t="s">
        <v>4951</v>
      </c>
      <c r="C390">
        <v>8.1980000000000004E-3</v>
      </c>
      <c r="D390" t="s">
        <v>1125</v>
      </c>
      <c r="E390">
        <v>10</v>
      </c>
      <c r="F390" t="s">
        <v>9</v>
      </c>
      <c r="G390">
        <f>INDEX(Prices!C:C,MATCH(D390,Prices!B:B,0))*C390</f>
        <v>4.8164151779999997</v>
      </c>
    </row>
    <row r="391" spans="1:7" x14ac:dyDescent="0.3">
      <c r="A391" t="s">
        <v>4965</v>
      </c>
      <c r="B391" t="s">
        <v>4951</v>
      </c>
      <c r="C391">
        <v>2.4605999999999999E-2</v>
      </c>
      <c r="D391" t="s">
        <v>1125</v>
      </c>
      <c r="E391">
        <v>30</v>
      </c>
      <c r="F391" t="s">
        <v>9</v>
      </c>
      <c r="G391">
        <f>INDEX(Prices!C:C,MATCH(D391,Prices!B:B,0))*C391</f>
        <v>14.456295665999999</v>
      </c>
    </row>
    <row r="392" spans="1:7" x14ac:dyDescent="0.3">
      <c r="A392" t="s">
        <v>4966</v>
      </c>
      <c r="B392" t="s">
        <v>4951</v>
      </c>
      <c r="C392">
        <v>4.1000000000000003E-3</v>
      </c>
      <c r="D392" t="s">
        <v>1125</v>
      </c>
      <c r="E392">
        <v>5</v>
      </c>
      <c r="F392" t="s">
        <v>9</v>
      </c>
      <c r="G392">
        <f>INDEX(Prices!C:C,MATCH(D392,Prices!B:B,0))*C392</f>
        <v>2.4087950999999999</v>
      </c>
    </row>
    <row r="393" spans="1:7" x14ac:dyDescent="0.3">
      <c r="A393" t="s">
        <v>4967</v>
      </c>
      <c r="B393" t="s">
        <v>4951</v>
      </c>
      <c r="C393">
        <v>9.8399999999999998E-3</v>
      </c>
      <c r="D393" t="s">
        <v>1125</v>
      </c>
      <c r="E393">
        <v>12</v>
      </c>
      <c r="F393" t="s">
        <v>9</v>
      </c>
      <c r="G393">
        <f>INDEX(Prices!C:C,MATCH(D393,Prices!B:B,0))*C393</f>
        <v>5.7811082399999991</v>
      </c>
    </row>
    <row r="394" spans="1:7" x14ac:dyDescent="0.3">
      <c r="A394" t="s">
        <v>4968</v>
      </c>
      <c r="B394" t="s">
        <v>4951</v>
      </c>
      <c r="C394">
        <v>4.0749999999999996E-3</v>
      </c>
      <c r="D394" t="s">
        <v>1125</v>
      </c>
      <c r="E394">
        <v>5</v>
      </c>
      <c r="F394" t="s">
        <v>9</v>
      </c>
      <c r="G394">
        <f>INDEX(Prices!C:C,MATCH(D394,Prices!B:B,0))*C394</f>
        <v>2.3941073249999998</v>
      </c>
    </row>
    <row r="395" spans="1:7" x14ac:dyDescent="0.3">
      <c r="A395" t="s">
        <v>4969</v>
      </c>
      <c r="B395" t="s">
        <v>4951</v>
      </c>
      <c r="C395">
        <v>8.1419999999999999E-3</v>
      </c>
      <c r="D395" t="s">
        <v>1125</v>
      </c>
      <c r="E395">
        <v>10</v>
      </c>
      <c r="F395" t="s">
        <v>9</v>
      </c>
      <c r="G395">
        <f>INDEX(Prices!C:C,MATCH(D395,Prices!B:B,0))*C395</f>
        <v>4.7835145619999997</v>
      </c>
    </row>
    <row r="396" spans="1:7" x14ac:dyDescent="0.3">
      <c r="A396" t="s">
        <v>4970</v>
      </c>
      <c r="B396" t="s">
        <v>4951</v>
      </c>
      <c r="C396">
        <v>0.14740200000000001</v>
      </c>
      <c r="D396" t="s">
        <v>1125</v>
      </c>
      <c r="E396">
        <v>180</v>
      </c>
      <c r="F396" t="s">
        <v>9</v>
      </c>
      <c r="G396">
        <f>INDEX(Prices!C:C,MATCH(D396,Prices!B:B,0))*C396</f>
        <v>86.600296422</v>
      </c>
    </row>
    <row r="397" spans="1:7" x14ac:dyDescent="0.3">
      <c r="A397" t="s">
        <v>4971</v>
      </c>
      <c r="B397" t="s">
        <v>4951</v>
      </c>
      <c r="C397">
        <v>0.16375999999999999</v>
      </c>
      <c r="D397" t="s">
        <v>1125</v>
      </c>
      <c r="E397">
        <v>200</v>
      </c>
      <c r="F397" t="s">
        <v>9</v>
      </c>
      <c r="G397">
        <f>INDEX(Prices!C:C,MATCH(D397,Prices!B:B,0))*C397</f>
        <v>96.210801359999991</v>
      </c>
    </row>
    <row r="398" spans="1:7" x14ac:dyDescent="0.3">
      <c r="A398" t="s">
        <v>4972</v>
      </c>
      <c r="B398" t="s">
        <v>4973</v>
      </c>
      <c r="C398">
        <v>20.000006639999999</v>
      </c>
      <c r="D398" t="s">
        <v>1262</v>
      </c>
      <c r="E398">
        <v>7.6584025425888005E-2</v>
      </c>
      <c r="F398" t="s">
        <v>8</v>
      </c>
      <c r="G398">
        <f>INDEX(Prices!C:C,MATCH(D398,Prices!B:B,0))*C398</f>
        <v>28.959009614387998</v>
      </c>
    </row>
    <row r="399" spans="1:7" x14ac:dyDescent="0.3">
      <c r="A399" t="s">
        <v>4974</v>
      </c>
      <c r="B399" t="s">
        <v>4973</v>
      </c>
      <c r="C399">
        <v>45</v>
      </c>
      <c r="D399" t="s">
        <v>116</v>
      </c>
      <c r="E399">
        <v>7.8839999999999993E-2</v>
      </c>
      <c r="F399" t="s">
        <v>8</v>
      </c>
      <c r="G399">
        <f>INDEX(Prices!C:C,MATCH(D399,Prices!B:B,0))*C399</f>
        <v>64.385549999999995</v>
      </c>
    </row>
    <row r="400" spans="1:7" x14ac:dyDescent="0.3">
      <c r="A400" t="s">
        <v>4975</v>
      </c>
      <c r="B400" t="s">
        <v>4973</v>
      </c>
      <c r="C400">
        <v>10</v>
      </c>
      <c r="D400" t="s">
        <v>1163</v>
      </c>
      <c r="E400">
        <v>6.4750000000000002E-2</v>
      </c>
      <c r="F400" t="s">
        <v>8</v>
      </c>
      <c r="G400">
        <f>INDEX(Prices!C:C,MATCH(D400,Prices!B:B,0))*C400</f>
        <v>27.458399999999997</v>
      </c>
    </row>
    <row r="401" spans="1:7" x14ac:dyDescent="0.3">
      <c r="A401" t="s">
        <v>4976</v>
      </c>
      <c r="B401" t="s">
        <v>4973</v>
      </c>
      <c r="C401">
        <v>2.46E-2</v>
      </c>
      <c r="D401" t="s">
        <v>1125</v>
      </c>
      <c r="E401">
        <v>30</v>
      </c>
      <c r="F401" t="s">
        <v>9</v>
      </c>
      <c r="G401">
        <f>INDEX(Prices!C:C,MATCH(D401,Prices!B:B,0))*C401</f>
        <v>14.452770599999999</v>
      </c>
    </row>
    <row r="402" spans="1:7" x14ac:dyDescent="0.3">
      <c r="A402" t="s">
        <v>4977</v>
      </c>
      <c r="B402" t="s">
        <v>4973</v>
      </c>
      <c r="C402">
        <v>7.3800000000000004E-2</v>
      </c>
      <c r="D402" t="s">
        <v>1125</v>
      </c>
      <c r="E402">
        <v>90</v>
      </c>
      <c r="F402" t="s">
        <v>9</v>
      </c>
      <c r="G402">
        <f>INDEX(Prices!C:C,MATCH(D402,Prices!B:B,0))*C402</f>
        <v>43.358311800000003</v>
      </c>
    </row>
    <row r="403" spans="1:7" x14ac:dyDescent="0.3">
      <c r="A403" t="s">
        <v>4978</v>
      </c>
      <c r="B403" t="s">
        <v>4973</v>
      </c>
      <c r="C403">
        <v>5</v>
      </c>
      <c r="D403" t="s">
        <v>855</v>
      </c>
      <c r="E403">
        <v>0.12662499999999999</v>
      </c>
      <c r="F403" t="s">
        <v>8</v>
      </c>
      <c r="G403">
        <f>INDEX(Prices!C:C,MATCH(D403,Prices!B:B,0))*C403</f>
        <v>54.695999999999998</v>
      </c>
    </row>
    <row r="404" spans="1:7" x14ac:dyDescent="0.3">
      <c r="A404" t="s">
        <v>4979</v>
      </c>
      <c r="B404" t="s">
        <v>4973</v>
      </c>
      <c r="C404">
        <v>9.8399999999999998E-3</v>
      </c>
      <c r="D404" t="s">
        <v>1125</v>
      </c>
      <c r="E404">
        <v>12</v>
      </c>
      <c r="F404" t="s">
        <v>9</v>
      </c>
      <c r="G404">
        <f>INDEX(Prices!C:C,MATCH(D404,Prices!B:B,0))*C404</f>
        <v>5.7811082399999991</v>
      </c>
    </row>
    <row r="405" spans="1:7" x14ac:dyDescent="0.3">
      <c r="A405" t="s">
        <v>4980</v>
      </c>
      <c r="B405" t="s">
        <v>4973</v>
      </c>
      <c r="C405">
        <v>1.6375999999999999E-3</v>
      </c>
      <c r="D405" t="s">
        <v>1125</v>
      </c>
      <c r="E405">
        <v>2</v>
      </c>
      <c r="F405" t="s">
        <v>9</v>
      </c>
      <c r="G405">
        <f>INDEX(Prices!C:C,MATCH(D405,Prices!B:B,0))*C405</f>
        <v>0.96210801359999987</v>
      </c>
    </row>
    <row r="406" spans="1:7" x14ac:dyDescent="0.3">
      <c r="A406" t="s">
        <v>4981</v>
      </c>
      <c r="B406" t="s">
        <v>4973</v>
      </c>
      <c r="C406">
        <v>242.25530000000001</v>
      </c>
      <c r="D406" t="s">
        <v>9</v>
      </c>
      <c r="E406">
        <v>0.19809215881</v>
      </c>
      <c r="F406" t="s">
        <v>8</v>
      </c>
      <c r="G406">
        <f>INDEX(Prices!C:C,MATCH(D406,Prices!B:B,0))*C406</f>
        <v>70.138481221899994</v>
      </c>
    </row>
    <row r="407" spans="1:7" x14ac:dyDescent="0.3">
      <c r="A407" t="s">
        <v>4982</v>
      </c>
      <c r="B407" t="s">
        <v>4973</v>
      </c>
      <c r="C407">
        <v>1.2297000000000001E-2</v>
      </c>
      <c r="D407" t="s">
        <v>1125</v>
      </c>
      <c r="E407">
        <v>15</v>
      </c>
      <c r="F407" t="s">
        <v>9</v>
      </c>
      <c r="G407">
        <f>INDEX(Prices!C:C,MATCH(D407,Prices!B:B,0))*C407</f>
        <v>7.2246227669999996</v>
      </c>
    </row>
    <row r="408" spans="1:7" x14ac:dyDescent="0.3">
      <c r="A408" t="s">
        <v>4983</v>
      </c>
      <c r="B408" t="s">
        <v>4973</v>
      </c>
      <c r="C408" s="1">
        <v>9.1929999999000001E-8</v>
      </c>
      <c r="D408" t="s">
        <v>1125</v>
      </c>
      <c r="E408">
        <v>1E-3</v>
      </c>
      <c r="F408" t="s">
        <v>1807</v>
      </c>
      <c r="G408">
        <f>INDEX(Prices!C:C,MATCH(D408,Prices!B:B,0))*C408</f>
        <v>5.4009886229412485E-5</v>
      </c>
    </row>
    <row r="409" spans="1:7" x14ac:dyDescent="0.3">
      <c r="A409" t="s">
        <v>4984</v>
      </c>
      <c r="B409" t="s">
        <v>4973</v>
      </c>
      <c r="C409" s="1">
        <v>9.1929999999999006E-5</v>
      </c>
      <c r="D409" t="s">
        <v>1125</v>
      </c>
      <c r="E409">
        <v>1</v>
      </c>
      <c r="F409" t="s">
        <v>1807</v>
      </c>
      <c r="G409">
        <f>INDEX(Prices!C:C,MATCH(D409,Prices!B:B,0))*C409</f>
        <v>5.4009886229999415E-2</v>
      </c>
    </row>
    <row r="410" spans="1:7" x14ac:dyDescent="0.3">
      <c r="A410" t="s">
        <v>4985</v>
      </c>
      <c r="B410" t="s">
        <v>4973</v>
      </c>
      <c r="C410">
        <v>5.8099999999999999E-2</v>
      </c>
      <c r="D410" t="s">
        <v>1125</v>
      </c>
      <c r="E410">
        <v>70.870900000000006</v>
      </c>
      <c r="F410" t="s">
        <v>9</v>
      </c>
      <c r="G410">
        <f>INDEX(Prices!C:C,MATCH(D410,Prices!B:B,0))*C410</f>
        <v>34.1343891</v>
      </c>
    </row>
    <row r="411" spans="1:7" x14ac:dyDescent="0.3">
      <c r="A411" t="s">
        <v>4986</v>
      </c>
      <c r="B411" t="s">
        <v>4973</v>
      </c>
      <c r="C411">
        <v>7.1060000000000003E-3</v>
      </c>
      <c r="D411" t="s">
        <v>1125</v>
      </c>
      <c r="E411">
        <v>100</v>
      </c>
      <c r="F411" t="s">
        <v>731</v>
      </c>
      <c r="G411">
        <f>INDEX(Prices!C:C,MATCH(D411,Prices!B:B,0))*C411</f>
        <v>4.1748531660000001</v>
      </c>
    </row>
    <row r="412" spans="1:7" x14ac:dyDescent="0.3">
      <c r="A412" t="s">
        <v>4987</v>
      </c>
      <c r="B412" t="s">
        <v>4973</v>
      </c>
      <c r="C412">
        <v>6.1484999999999998E-2</v>
      </c>
      <c r="D412" t="s">
        <v>1125</v>
      </c>
      <c r="E412">
        <v>75</v>
      </c>
      <c r="F412" t="s">
        <v>9</v>
      </c>
      <c r="G412">
        <f>INDEX(Prices!C:C,MATCH(D412,Prices!B:B,0))*C412</f>
        <v>36.123113834999998</v>
      </c>
    </row>
    <row r="413" spans="1:7" x14ac:dyDescent="0.3">
      <c r="A413" t="s">
        <v>4988</v>
      </c>
      <c r="B413" t="s">
        <v>4973</v>
      </c>
      <c r="C413">
        <v>2.0437500000000001E-2</v>
      </c>
      <c r="D413" t="s">
        <v>1125</v>
      </c>
      <c r="E413">
        <v>25</v>
      </c>
      <c r="F413" t="s">
        <v>9</v>
      </c>
      <c r="G413">
        <f>INDEX(Prices!C:C,MATCH(D413,Prices!B:B,0))*C413</f>
        <v>12.0072560625</v>
      </c>
    </row>
    <row r="414" spans="1:7" x14ac:dyDescent="0.3">
      <c r="A414" t="s">
        <v>4989</v>
      </c>
      <c r="B414" t="s">
        <v>4973</v>
      </c>
      <c r="C414">
        <v>9.1929999999999998E-3</v>
      </c>
      <c r="D414" t="s">
        <v>1125</v>
      </c>
      <c r="E414">
        <v>100</v>
      </c>
      <c r="F414" t="s">
        <v>1807</v>
      </c>
      <c r="G414">
        <f>INDEX(Prices!C:C,MATCH(D414,Prices!B:B,0))*C414</f>
        <v>5.4009886229999999</v>
      </c>
    </row>
    <row r="415" spans="1:7" x14ac:dyDescent="0.3">
      <c r="A415" t="s">
        <v>4990</v>
      </c>
      <c r="B415" t="s">
        <v>4973</v>
      </c>
      <c r="C415">
        <v>3.6771999999999999E-2</v>
      </c>
      <c r="D415" t="s">
        <v>1125</v>
      </c>
      <c r="E415">
        <v>400</v>
      </c>
      <c r="F415" t="s">
        <v>1807</v>
      </c>
      <c r="G415">
        <f>INDEX(Prices!C:C,MATCH(D415,Prices!B:B,0))*C415</f>
        <v>21.603954492</v>
      </c>
    </row>
    <row r="416" spans="1:7" x14ac:dyDescent="0.3">
      <c r="A416" t="s">
        <v>4991</v>
      </c>
      <c r="B416" t="s">
        <v>4992</v>
      </c>
      <c r="C416">
        <v>1201.0889</v>
      </c>
      <c r="D416" t="s">
        <v>1295</v>
      </c>
      <c r="E416">
        <v>0.116289427298</v>
      </c>
      <c r="F416" t="s">
        <v>8</v>
      </c>
      <c r="G416">
        <f>INDEX(Prices!C:C,MATCH(D416,Prices!B:B,0))*C416</f>
        <v>42.196535125909996</v>
      </c>
    </row>
    <row r="417" spans="1:7" x14ac:dyDescent="0.3">
      <c r="A417" t="s">
        <v>4993</v>
      </c>
      <c r="B417" t="s">
        <v>4994</v>
      </c>
      <c r="C417">
        <v>9.1139999999999895E-4</v>
      </c>
      <c r="D417" t="s">
        <v>1125</v>
      </c>
      <c r="E417">
        <v>10</v>
      </c>
      <c r="F417" t="s">
        <v>1807</v>
      </c>
      <c r="G417">
        <f>INDEX(Prices!C:C,MATCH(D417,Prices!B:B,0))*C417</f>
        <v>0.53545752539999936</v>
      </c>
    </row>
    <row r="418" spans="1:7" x14ac:dyDescent="0.3">
      <c r="A418" t="s">
        <v>4995</v>
      </c>
      <c r="B418" t="s">
        <v>4994</v>
      </c>
      <c r="C418">
        <v>49.999999989999999</v>
      </c>
      <c r="D418" t="s">
        <v>1202</v>
      </c>
      <c r="E418">
        <v>0.13054999997389</v>
      </c>
      <c r="F418" t="s">
        <v>8</v>
      </c>
      <c r="G418">
        <f>INDEX(Prices!C:C,MATCH(D418,Prices!B:B,0))*C418</f>
        <v>60.177499987964495</v>
      </c>
    </row>
    <row r="419" spans="1:7" x14ac:dyDescent="0.3">
      <c r="A419" t="s">
        <v>4996</v>
      </c>
      <c r="B419" t="s">
        <v>4994</v>
      </c>
      <c r="C419">
        <v>0.10926900000000001</v>
      </c>
      <c r="D419" t="s">
        <v>1125</v>
      </c>
      <c r="E419">
        <v>90</v>
      </c>
      <c r="F419" t="s">
        <v>1526</v>
      </c>
      <c r="G419">
        <f>INDEX(Prices!C:C,MATCH(D419,Prices!B:B,0))*C419</f>
        <v>64.196739459</v>
      </c>
    </row>
    <row r="420" spans="1:7" x14ac:dyDescent="0.3">
      <c r="A420" t="s">
        <v>4997</v>
      </c>
      <c r="B420" t="s">
        <v>4994</v>
      </c>
      <c r="C420">
        <v>9.0148000000000006E-2</v>
      </c>
      <c r="D420" t="s">
        <v>1125</v>
      </c>
      <c r="E420">
        <v>100</v>
      </c>
      <c r="F420" t="s">
        <v>1732</v>
      </c>
      <c r="G420">
        <f>INDEX(Prices!C:C,MATCH(D420,Prices!B:B,0))*C420</f>
        <v>52.962941628000003</v>
      </c>
    </row>
    <row r="421" spans="1:7" x14ac:dyDescent="0.3">
      <c r="A421" t="s">
        <v>4998</v>
      </c>
      <c r="B421" t="s">
        <v>4994</v>
      </c>
      <c r="C421">
        <v>2.5395999999999998E-2</v>
      </c>
      <c r="D421" t="s">
        <v>1125</v>
      </c>
      <c r="E421">
        <v>1</v>
      </c>
      <c r="F421" t="s">
        <v>855</v>
      </c>
      <c r="G421">
        <f>INDEX(Prices!C:C,MATCH(D421,Prices!B:B,0))*C421</f>
        <v>14.920429355999998</v>
      </c>
    </row>
    <row r="422" spans="1:7" x14ac:dyDescent="0.3">
      <c r="A422" t="s">
        <v>4999</v>
      </c>
      <c r="B422" t="s">
        <v>4994</v>
      </c>
      <c r="C422">
        <v>0.26568999999999998</v>
      </c>
      <c r="D422" t="s">
        <v>1125</v>
      </c>
      <c r="E422">
        <v>100</v>
      </c>
      <c r="F422" t="s">
        <v>1202</v>
      </c>
      <c r="G422">
        <f>INDEX(Prices!C:C,MATCH(D422,Prices!B:B,0))*C422</f>
        <v>156.09579758999999</v>
      </c>
    </row>
    <row r="423" spans="1:7" x14ac:dyDescent="0.3">
      <c r="A423" t="s">
        <v>5000</v>
      </c>
      <c r="B423" t="s">
        <v>4994</v>
      </c>
      <c r="C423">
        <v>2.0782499999999999E-2</v>
      </c>
      <c r="D423" t="s">
        <v>1125</v>
      </c>
      <c r="E423">
        <v>25</v>
      </c>
      <c r="F423" t="s">
        <v>9</v>
      </c>
      <c r="G423">
        <f>INDEX(Prices!C:C,MATCH(D423,Prices!B:B,0))*C423</f>
        <v>12.209947357499999</v>
      </c>
    </row>
    <row r="424" spans="1:7" x14ac:dyDescent="0.3">
      <c r="A424" t="s">
        <v>5001</v>
      </c>
      <c r="B424" t="s">
        <v>4994</v>
      </c>
      <c r="C424">
        <v>2.4875999999999999E-2</v>
      </c>
      <c r="D424" t="s">
        <v>1125</v>
      </c>
      <c r="E424">
        <v>30</v>
      </c>
      <c r="F424" t="s">
        <v>9</v>
      </c>
      <c r="G424">
        <f>INDEX(Prices!C:C,MATCH(D424,Prices!B:B,0))*C424</f>
        <v>14.614923635999999</v>
      </c>
    </row>
    <row r="425" spans="1:7" x14ac:dyDescent="0.3">
      <c r="A425" t="s">
        <v>5002</v>
      </c>
      <c r="B425" t="s">
        <v>4994</v>
      </c>
      <c r="C425" s="1">
        <v>8.3029999999990005E-6</v>
      </c>
      <c r="D425" t="s">
        <v>1125</v>
      </c>
      <c r="E425">
        <v>0.01</v>
      </c>
      <c r="F425" t="s">
        <v>9</v>
      </c>
      <c r="G425">
        <f>INDEX(Prices!C:C,MATCH(D425,Prices!B:B,0))*C425</f>
        <v>4.8781038329994125E-3</v>
      </c>
    </row>
    <row r="426" spans="1:7" x14ac:dyDescent="0.3">
      <c r="A426" t="s">
        <v>5003</v>
      </c>
      <c r="B426" t="s">
        <v>5004</v>
      </c>
      <c r="C426">
        <v>1.6620000000000001E-3</v>
      </c>
      <c r="D426" t="s">
        <v>1125</v>
      </c>
      <c r="E426">
        <v>2</v>
      </c>
      <c r="F426" t="s">
        <v>9</v>
      </c>
      <c r="G426">
        <f>INDEX(Prices!C:C,MATCH(D426,Prices!B:B,0))*C426</f>
        <v>0.97644328199999997</v>
      </c>
    </row>
    <row r="427" spans="1:7" x14ac:dyDescent="0.3">
      <c r="A427" t="s">
        <v>5005</v>
      </c>
      <c r="B427" t="s">
        <v>5004</v>
      </c>
      <c r="C427">
        <v>1.1823999999999999E-3</v>
      </c>
      <c r="D427" t="s">
        <v>1125</v>
      </c>
      <c r="E427">
        <v>1</v>
      </c>
      <c r="F427" t="s">
        <v>1526</v>
      </c>
      <c r="G427">
        <f>INDEX(Prices!C:C,MATCH(D427,Prices!B:B,0))*C427</f>
        <v>0.69467300639999985</v>
      </c>
    </row>
    <row r="428" spans="1:7" x14ac:dyDescent="0.3">
      <c r="A428" t="s">
        <v>5006</v>
      </c>
      <c r="B428" t="s">
        <v>5004</v>
      </c>
      <c r="C428">
        <v>7.7709800000000002E-3</v>
      </c>
      <c r="D428" t="s">
        <v>1125</v>
      </c>
      <c r="E428">
        <v>9.4</v>
      </c>
      <c r="F428" t="s">
        <v>9</v>
      </c>
      <c r="G428">
        <f>INDEX(Prices!C:C,MATCH(D428,Prices!B:B,0))*C428</f>
        <v>4.5655362307800003</v>
      </c>
    </row>
    <row r="429" spans="1:7" x14ac:dyDescent="0.3">
      <c r="A429" t="s">
        <v>5007</v>
      </c>
      <c r="B429" t="s">
        <v>5004</v>
      </c>
      <c r="C429">
        <v>100</v>
      </c>
      <c r="D429" t="s">
        <v>1202</v>
      </c>
      <c r="E429">
        <v>0.26200000000000001</v>
      </c>
      <c r="F429" t="s">
        <v>8</v>
      </c>
      <c r="G429">
        <f>INDEX(Prices!C:C,MATCH(D429,Prices!B:B,0))*C429</f>
        <v>120.35499999999999</v>
      </c>
    </row>
    <row r="430" spans="1:7" x14ac:dyDescent="0.3">
      <c r="A430" t="s">
        <v>5008</v>
      </c>
      <c r="B430" t="s">
        <v>5004</v>
      </c>
      <c r="C430">
        <v>1.4306000000000001</v>
      </c>
      <c r="D430" t="s">
        <v>1125</v>
      </c>
      <c r="E430">
        <v>20000</v>
      </c>
      <c r="F430" t="s">
        <v>731</v>
      </c>
      <c r="G430">
        <f>INDEX(Prices!C:C,MATCH(D430,Prices!B:B,0))*C430</f>
        <v>840.49323660000005</v>
      </c>
    </row>
    <row r="431" spans="1:7" x14ac:dyDescent="0.3">
      <c r="A431" t="s">
        <v>5009</v>
      </c>
      <c r="B431" t="s">
        <v>5004</v>
      </c>
      <c r="C431">
        <v>0.71519999999999995</v>
      </c>
      <c r="D431" t="s">
        <v>1125</v>
      </c>
      <c r="E431">
        <v>10000</v>
      </c>
      <c r="F431" t="s">
        <v>731</v>
      </c>
      <c r="G431">
        <f>INDEX(Prices!C:C,MATCH(D431,Prices!B:B,0))*C431</f>
        <v>420.18786719999997</v>
      </c>
    </row>
    <row r="432" spans="1:7" x14ac:dyDescent="0.3">
      <c r="A432" t="s">
        <v>5010</v>
      </c>
      <c r="B432" t="s">
        <v>5004</v>
      </c>
      <c r="C432">
        <v>2.3661631999999999</v>
      </c>
      <c r="D432" t="s">
        <v>1125</v>
      </c>
      <c r="E432">
        <v>365.6</v>
      </c>
      <c r="F432" t="s">
        <v>1163</v>
      </c>
      <c r="G432">
        <f>INDEX(Prices!C:C,MATCH(D432,Prices!B:B,0))*C432</f>
        <v>1390.1469077951999</v>
      </c>
    </row>
    <row r="433" spans="1:7" x14ac:dyDescent="0.3">
      <c r="A433" t="s">
        <v>5011</v>
      </c>
      <c r="B433" t="s">
        <v>5004</v>
      </c>
      <c r="C433">
        <v>10</v>
      </c>
      <c r="D433" t="s">
        <v>9</v>
      </c>
      <c r="E433">
        <v>8.26E-3</v>
      </c>
      <c r="F433" t="s">
        <v>8</v>
      </c>
      <c r="G433">
        <f>INDEX(Prices!C:C,MATCH(D433,Prices!B:B,0))*C433</f>
        <v>2.8952299999999997</v>
      </c>
    </row>
    <row r="434" spans="1:7" x14ac:dyDescent="0.3">
      <c r="A434" t="s">
        <v>5012</v>
      </c>
      <c r="B434" t="s">
        <v>5004</v>
      </c>
      <c r="C434">
        <v>8.286E-3</v>
      </c>
      <c r="D434" t="s">
        <v>1125</v>
      </c>
      <c r="E434">
        <v>10</v>
      </c>
      <c r="F434" t="s">
        <v>9</v>
      </c>
      <c r="G434">
        <f>INDEX(Prices!C:C,MATCH(D434,Prices!B:B,0))*C434</f>
        <v>4.8681161459999993</v>
      </c>
    </row>
    <row r="435" spans="1:7" x14ac:dyDescent="0.3">
      <c r="A435" t="s">
        <v>5013</v>
      </c>
      <c r="B435" t="s">
        <v>5004</v>
      </c>
      <c r="C435">
        <v>3.0181399999999998</v>
      </c>
      <c r="D435" t="s">
        <v>1125</v>
      </c>
      <c r="E435">
        <v>1000</v>
      </c>
      <c r="F435" t="s">
        <v>277</v>
      </c>
      <c r="G435">
        <f>INDEX(Prices!C:C,MATCH(D435,Prices!B:B,0))*C435</f>
        <v>1773.1904495399997</v>
      </c>
    </row>
    <row r="436" spans="1:7" x14ac:dyDescent="0.3">
      <c r="A436" t="s">
        <v>5014</v>
      </c>
      <c r="B436" t="s">
        <v>5004</v>
      </c>
      <c r="C436">
        <v>6.4850000000000003</v>
      </c>
      <c r="D436" t="s">
        <v>1125</v>
      </c>
      <c r="E436">
        <v>1000</v>
      </c>
      <c r="F436" t="s">
        <v>1163</v>
      </c>
      <c r="G436">
        <f>INDEX(Prices!C:C,MATCH(D436,Prices!B:B,0))*C436</f>
        <v>3810.0088350000001</v>
      </c>
    </row>
    <row r="437" spans="1:7" x14ac:dyDescent="0.3">
      <c r="A437" t="s">
        <v>5015</v>
      </c>
      <c r="B437" t="s">
        <v>5004</v>
      </c>
      <c r="C437">
        <v>6.4850000000000003</v>
      </c>
      <c r="D437" t="s">
        <v>1125</v>
      </c>
      <c r="E437">
        <v>1000</v>
      </c>
      <c r="F437" t="s">
        <v>1163</v>
      </c>
      <c r="G437">
        <f>INDEX(Prices!C:C,MATCH(D437,Prices!B:B,0))*C437</f>
        <v>3810.0088350000001</v>
      </c>
    </row>
    <row r="438" spans="1:7" x14ac:dyDescent="0.3">
      <c r="A438" t="s">
        <v>5016</v>
      </c>
      <c r="B438" t="s">
        <v>5004</v>
      </c>
      <c r="C438">
        <v>3.2345000000000002</v>
      </c>
      <c r="D438" t="s">
        <v>1125</v>
      </c>
      <c r="E438">
        <v>500</v>
      </c>
      <c r="F438" t="s">
        <v>1163</v>
      </c>
      <c r="G438">
        <f>INDEX(Prices!C:C,MATCH(D438,Prices!B:B,0))*C438</f>
        <v>1900.3043295</v>
      </c>
    </row>
    <row r="439" spans="1:7" x14ac:dyDescent="0.3">
      <c r="A439" t="s">
        <v>5017</v>
      </c>
      <c r="B439" t="s">
        <v>5018</v>
      </c>
      <c r="C439">
        <v>1.5730379999999999E-2</v>
      </c>
      <c r="D439" t="s">
        <v>1125</v>
      </c>
      <c r="E439">
        <v>9</v>
      </c>
      <c r="F439" t="s">
        <v>116</v>
      </c>
      <c r="G439">
        <f>INDEX(Prices!C:C,MATCH(D439,Prices!B:B,0))*C439</f>
        <v>9.2417712841799986</v>
      </c>
    </row>
    <row r="440" spans="1:7" x14ac:dyDescent="0.3">
      <c r="A440" t="s">
        <v>5019</v>
      </c>
      <c r="B440" t="s">
        <v>5018</v>
      </c>
      <c r="C440">
        <v>1.7413499999999998E-2</v>
      </c>
      <c r="D440" t="s">
        <v>1125</v>
      </c>
      <c r="E440">
        <v>10</v>
      </c>
      <c r="F440" t="s">
        <v>116</v>
      </c>
      <c r="G440">
        <f>INDEX(Prices!C:C,MATCH(D440,Prices!B:B,0))*C440</f>
        <v>10.230622798499999</v>
      </c>
    </row>
    <row r="441" spans="1:7" x14ac:dyDescent="0.3">
      <c r="A441" t="s">
        <v>5020</v>
      </c>
      <c r="B441" t="s">
        <v>5018</v>
      </c>
      <c r="C441">
        <v>5.3546204999999999E-2</v>
      </c>
      <c r="D441" t="s">
        <v>1125</v>
      </c>
      <c r="E441">
        <v>30.75</v>
      </c>
      <c r="F441" t="s">
        <v>116</v>
      </c>
      <c r="G441">
        <f>INDEX(Prices!C:C,MATCH(D441,Prices!B:B,0))*C441</f>
        <v>31.458984445754997</v>
      </c>
    </row>
    <row r="442" spans="1:7" x14ac:dyDescent="0.3">
      <c r="A442" t="s">
        <v>5021</v>
      </c>
      <c r="B442" t="s">
        <v>5018</v>
      </c>
      <c r="C442">
        <v>1384.12</v>
      </c>
      <c r="D442" t="s">
        <v>1222</v>
      </c>
      <c r="E442">
        <v>1.0660353828</v>
      </c>
      <c r="F442" t="s">
        <v>8</v>
      </c>
      <c r="G442">
        <f>INDEX(Prices!C:C,MATCH(D442,Prices!B:B,0))*C442</f>
        <v>427.54774739999993</v>
      </c>
    </row>
    <row r="443" spans="1:7" x14ac:dyDescent="0.3">
      <c r="A443" t="s">
        <v>5022</v>
      </c>
      <c r="B443" t="s">
        <v>5018</v>
      </c>
      <c r="C443">
        <v>1.2534E-2</v>
      </c>
      <c r="D443" t="s">
        <v>1125</v>
      </c>
      <c r="E443">
        <v>0.5</v>
      </c>
      <c r="F443" t="s">
        <v>855</v>
      </c>
      <c r="G443">
        <f>INDEX(Prices!C:C,MATCH(D443,Prices!B:B,0))*C443</f>
        <v>7.3638628739999996</v>
      </c>
    </row>
    <row r="444" spans="1:7" x14ac:dyDescent="0.3">
      <c r="A444" t="s">
        <v>5023</v>
      </c>
      <c r="B444" t="s">
        <v>5018</v>
      </c>
      <c r="C444">
        <v>5.6409750000000002E-2</v>
      </c>
      <c r="D444" t="s">
        <v>1125</v>
      </c>
      <c r="E444">
        <v>2.25</v>
      </c>
      <c r="F444" t="s">
        <v>855</v>
      </c>
      <c r="G444">
        <f>INDEX(Prices!C:C,MATCH(D444,Prices!B:B,0))*C444</f>
        <v>33.141348632250001</v>
      </c>
    </row>
    <row r="445" spans="1:7" x14ac:dyDescent="0.3">
      <c r="A445" t="s">
        <v>5024</v>
      </c>
      <c r="B445" t="s">
        <v>5018</v>
      </c>
      <c r="C445">
        <v>4.5122000000000002E-2</v>
      </c>
      <c r="D445" t="s">
        <v>1125</v>
      </c>
      <c r="E445">
        <v>7</v>
      </c>
      <c r="F445" t="s">
        <v>1163</v>
      </c>
      <c r="G445">
        <f>INDEX(Prices!C:C,MATCH(D445,Prices!B:B,0))*C445</f>
        <v>26.509671342000001</v>
      </c>
    </row>
    <row r="446" spans="1:7" x14ac:dyDescent="0.3">
      <c r="A446" t="s">
        <v>5025</v>
      </c>
      <c r="B446" t="s">
        <v>5026</v>
      </c>
      <c r="C446">
        <v>4.5969999999999997E-2</v>
      </c>
      <c r="D446" t="s">
        <v>1125</v>
      </c>
      <c r="E446">
        <v>500</v>
      </c>
      <c r="F446" t="s">
        <v>1807</v>
      </c>
      <c r="G446">
        <f>INDEX(Prices!C:C,MATCH(D446,Prices!B:B,0))*C446</f>
        <v>27.007880669999995</v>
      </c>
    </row>
    <row r="447" spans="1:7" x14ac:dyDescent="0.3">
      <c r="A447" t="s">
        <v>5027</v>
      </c>
      <c r="B447" t="s">
        <v>5028</v>
      </c>
      <c r="C447">
        <v>1.5632013000000001E-3</v>
      </c>
      <c r="D447" t="s">
        <v>8</v>
      </c>
      <c r="E447">
        <v>1</v>
      </c>
      <c r="F447" t="s">
        <v>1585</v>
      </c>
      <c r="G447">
        <f>INDEX(Prices!C:C,MATCH(D447,Prices!B:B,0))*C447</f>
        <v>0.91902792908819997</v>
      </c>
    </row>
    <row r="448" spans="1:7" x14ac:dyDescent="0.3">
      <c r="A448" t="s">
        <v>5029</v>
      </c>
      <c r="B448" t="s">
        <v>5030</v>
      </c>
      <c r="C448">
        <v>5.6443500000000001E-2</v>
      </c>
      <c r="D448" t="s">
        <v>1125</v>
      </c>
      <c r="E448">
        <v>2.25</v>
      </c>
      <c r="F448" t="s">
        <v>855</v>
      </c>
      <c r="G448">
        <f>INDEX(Prices!C:C,MATCH(D448,Prices!B:B,0))*C448</f>
        <v>33.1611771285</v>
      </c>
    </row>
    <row r="449" spans="1:7" x14ac:dyDescent="0.3">
      <c r="A449" t="s">
        <v>5031</v>
      </c>
      <c r="B449" t="s">
        <v>5032</v>
      </c>
      <c r="C449">
        <v>1000</v>
      </c>
      <c r="D449" t="s">
        <v>731</v>
      </c>
      <c r="E449">
        <v>7.0690000000000003E-2</v>
      </c>
      <c r="F449" t="s">
        <v>8</v>
      </c>
      <c r="G449">
        <f>INDEX(Prices!C:C,MATCH(D449,Prices!B:B,0))*C449</f>
        <v>35.186</v>
      </c>
    </row>
    <row r="450" spans="1:7" x14ac:dyDescent="0.3">
      <c r="A450" t="s">
        <v>5033</v>
      </c>
      <c r="B450" t="s">
        <v>5034</v>
      </c>
      <c r="C450">
        <v>7.0930000000000007E-2</v>
      </c>
      <c r="D450" t="s">
        <v>1125</v>
      </c>
      <c r="E450">
        <v>1000</v>
      </c>
      <c r="F450" t="s">
        <v>731</v>
      </c>
      <c r="G450">
        <f>INDEX(Prices!C:C,MATCH(D450,Prices!B:B,0))*C450</f>
        <v>41.672155230000001</v>
      </c>
    </row>
    <row r="451" spans="1:7" x14ac:dyDescent="0.3">
      <c r="A451" t="s">
        <v>5035</v>
      </c>
      <c r="B451" t="s">
        <v>5036</v>
      </c>
      <c r="C451">
        <v>7.0879999999999999E-2</v>
      </c>
      <c r="D451" t="s">
        <v>1125</v>
      </c>
      <c r="E451">
        <v>1000</v>
      </c>
      <c r="F451" t="s">
        <v>731</v>
      </c>
      <c r="G451">
        <f>INDEX(Prices!C:C,MATCH(D451,Prices!B:B,0))*C451</f>
        <v>41.642779679999997</v>
      </c>
    </row>
    <row r="452" spans="1:7" x14ac:dyDescent="0.3">
      <c r="A452" t="s">
        <v>5037</v>
      </c>
      <c r="B452" t="s">
        <v>5038</v>
      </c>
      <c r="C452">
        <v>1.6601999999999999E-2</v>
      </c>
      <c r="D452" t="s">
        <v>1125</v>
      </c>
      <c r="E452">
        <v>20</v>
      </c>
      <c r="F452" t="s">
        <v>9</v>
      </c>
      <c r="G452">
        <f>INDEX(Prices!C:C,MATCH(D452,Prices!B:B,0))*C452</f>
        <v>9.7538576219999982</v>
      </c>
    </row>
    <row r="453" spans="1:7" x14ac:dyDescent="0.3">
      <c r="A453" t="s">
        <v>5039</v>
      </c>
      <c r="B453" t="s">
        <v>5038</v>
      </c>
      <c r="C453">
        <v>1.6556000000000001E-2</v>
      </c>
      <c r="D453" t="s">
        <v>1125</v>
      </c>
      <c r="E453">
        <v>20</v>
      </c>
      <c r="F453" t="s">
        <v>9</v>
      </c>
      <c r="G453">
        <f>INDEX(Prices!C:C,MATCH(D453,Prices!B:B,0))*C453</f>
        <v>9.7268321160000006</v>
      </c>
    </row>
    <row r="454" spans="1:7" x14ac:dyDescent="0.3">
      <c r="A454" t="s">
        <v>5040</v>
      </c>
      <c r="B454" t="s">
        <v>5038</v>
      </c>
      <c r="C454">
        <v>6.4506415199999997E-3</v>
      </c>
      <c r="D454" t="s">
        <v>1125</v>
      </c>
      <c r="E454">
        <v>0.99917</v>
      </c>
      <c r="F454" t="s">
        <v>1163</v>
      </c>
      <c r="G454">
        <f>INDEX(Prices!C:C,MATCH(D454,Prices!B:B,0))*C454</f>
        <v>3.7898228500567197</v>
      </c>
    </row>
    <row r="455" spans="1:7" x14ac:dyDescent="0.3">
      <c r="A455" t="s">
        <v>5041</v>
      </c>
      <c r="B455" t="s">
        <v>5038</v>
      </c>
      <c r="C455" s="1">
        <v>8.7494499999999994E-5</v>
      </c>
      <c r="D455" t="s">
        <v>1125</v>
      </c>
      <c r="E455">
        <v>0.05</v>
      </c>
      <c r="F455" t="s">
        <v>116</v>
      </c>
      <c r="G455">
        <f>INDEX(Prices!C:C,MATCH(D455,Prices!B:B,0))*C455</f>
        <v>5.1403981189499993E-2</v>
      </c>
    </row>
    <row r="456" spans="1:7" x14ac:dyDescent="0.3">
      <c r="A456" t="s">
        <v>5042</v>
      </c>
      <c r="B456" t="s">
        <v>5038</v>
      </c>
      <c r="C456" s="1">
        <v>4.370525E-5</v>
      </c>
      <c r="D456" t="s">
        <v>1125</v>
      </c>
      <c r="E456">
        <v>2.5000000000000001E-2</v>
      </c>
      <c r="F456" t="s">
        <v>116</v>
      </c>
      <c r="G456">
        <f>INDEX(Prices!C:C,MATCH(D456,Prices!B:B,0))*C456</f>
        <v>2.5677315132749998E-2</v>
      </c>
    </row>
    <row r="457" spans="1:7" x14ac:dyDescent="0.3">
      <c r="A457" t="s">
        <v>5043</v>
      </c>
      <c r="B457" t="s">
        <v>5038</v>
      </c>
      <c r="C457">
        <v>0.13128500000000001</v>
      </c>
      <c r="D457" t="s">
        <v>1125</v>
      </c>
      <c r="E457">
        <v>5</v>
      </c>
      <c r="F457" t="s">
        <v>1130</v>
      </c>
      <c r="G457">
        <f>INDEX(Prices!C:C,MATCH(D457,Prices!B:B,0))*C457</f>
        <v>77.131381634999997</v>
      </c>
    </row>
    <row r="458" spans="1:7" x14ac:dyDescent="0.3">
      <c r="A458" t="s">
        <v>5044</v>
      </c>
      <c r="B458" t="s">
        <v>5038</v>
      </c>
      <c r="C458">
        <v>0.98085</v>
      </c>
      <c r="D458" t="s">
        <v>1125</v>
      </c>
      <c r="E458">
        <v>39</v>
      </c>
      <c r="F458" t="s">
        <v>855</v>
      </c>
      <c r="G458">
        <f>INDEX(Prices!C:C,MATCH(D458,Prices!B:B,0))*C458</f>
        <v>576.26016434999997</v>
      </c>
    </row>
    <row r="459" spans="1:7" x14ac:dyDescent="0.3">
      <c r="A459" t="s">
        <v>5045</v>
      </c>
      <c r="B459" t="s">
        <v>5038</v>
      </c>
      <c r="C459">
        <v>1.5969800000000001</v>
      </c>
      <c r="D459" t="s">
        <v>1125</v>
      </c>
      <c r="E459">
        <v>700</v>
      </c>
      <c r="F459" t="s">
        <v>1387</v>
      </c>
      <c r="G459">
        <f>INDEX(Prices!C:C,MATCH(D459,Prices!B:B,0))*C459</f>
        <v>938.24331677999999</v>
      </c>
    </row>
    <row r="460" spans="1:7" x14ac:dyDescent="0.3">
      <c r="A460" t="s">
        <v>5046</v>
      </c>
      <c r="B460" t="s">
        <v>5047</v>
      </c>
      <c r="C460">
        <v>1.274E-2</v>
      </c>
      <c r="D460" t="s">
        <v>1125</v>
      </c>
      <c r="E460">
        <v>2</v>
      </c>
      <c r="F460" t="s">
        <v>1163</v>
      </c>
      <c r="G460">
        <f>INDEX(Prices!C:C,MATCH(D460,Prices!B:B,0))*C460</f>
        <v>7.4848901399999992</v>
      </c>
    </row>
    <row r="461" spans="1:7" x14ac:dyDescent="0.3">
      <c r="A461" t="s">
        <v>5048</v>
      </c>
      <c r="B461" t="s">
        <v>5047</v>
      </c>
      <c r="C461">
        <v>8.8009000000000004E-3</v>
      </c>
      <c r="D461" t="s">
        <v>1125</v>
      </c>
      <c r="E461">
        <v>5</v>
      </c>
      <c r="F461" t="s">
        <v>116</v>
      </c>
      <c r="G461">
        <f>INDEX(Prices!C:C,MATCH(D461,Prices!B:B,0))*C461</f>
        <v>5.1706255598999995</v>
      </c>
    </row>
    <row r="462" spans="1:7" x14ac:dyDescent="0.3">
      <c r="A462" t="s">
        <v>5049</v>
      </c>
      <c r="B462" t="s">
        <v>5047</v>
      </c>
      <c r="C462">
        <v>6.5983999999999999E-3</v>
      </c>
      <c r="D462" t="s">
        <v>1125</v>
      </c>
      <c r="E462">
        <v>8</v>
      </c>
      <c r="F462" t="s">
        <v>9</v>
      </c>
      <c r="G462">
        <f>INDEX(Prices!C:C,MATCH(D462,Prices!B:B,0))*C462</f>
        <v>3.8766325823999996</v>
      </c>
    </row>
    <row r="463" spans="1:7" x14ac:dyDescent="0.3">
      <c r="A463" t="s">
        <v>5050</v>
      </c>
      <c r="B463" t="s">
        <v>5047</v>
      </c>
      <c r="C463">
        <v>8.3971850000000001E-2</v>
      </c>
      <c r="D463" t="s">
        <v>1125</v>
      </c>
      <c r="E463">
        <v>0.5</v>
      </c>
      <c r="F463" t="s">
        <v>1425</v>
      </c>
      <c r="G463">
        <f>INDEX(Prices!C:C,MATCH(D463,Prices!B:B,0))*C463</f>
        <v>49.334385565349997</v>
      </c>
    </row>
    <row r="464" spans="1:7" x14ac:dyDescent="0.3">
      <c r="A464" t="s">
        <v>5051</v>
      </c>
      <c r="B464" t="s">
        <v>5047</v>
      </c>
      <c r="C464">
        <v>1.80169</v>
      </c>
      <c r="D464" t="s">
        <v>1125</v>
      </c>
      <c r="E464">
        <v>11000</v>
      </c>
      <c r="F464" t="s">
        <v>1395</v>
      </c>
      <c r="G464">
        <f>INDEX(Prices!C:C,MATCH(D464,Prices!B:B,0))*C464</f>
        <v>1058.51269359</v>
      </c>
    </row>
    <row r="465" spans="1:7" x14ac:dyDescent="0.3">
      <c r="A465" t="s">
        <v>5052</v>
      </c>
      <c r="B465" t="s">
        <v>5047</v>
      </c>
      <c r="C465">
        <v>0.48578399999999999</v>
      </c>
      <c r="D465" t="s">
        <v>1125</v>
      </c>
      <c r="E465">
        <v>1.2</v>
      </c>
      <c r="F465" t="s">
        <v>1224</v>
      </c>
      <c r="G465">
        <f>INDEX(Prices!C:C,MATCH(D465,Prices!B:B,0))*C465</f>
        <v>285.40344362399998</v>
      </c>
    </row>
    <row r="466" spans="1:7" x14ac:dyDescent="0.3">
      <c r="A466" t="s">
        <v>5053</v>
      </c>
      <c r="B466" t="s">
        <v>5054</v>
      </c>
      <c r="C466">
        <v>0.53879250000000001</v>
      </c>
      <c r="D466" t="s">
        <v>1125</v>
      </c>
      <c r="E466">
        <v>750</v>
      </c>
      <c r="F466" t="s">
        <v>1222</v>
      </c>
      <c r="G466">
        <f>INDEX(Prices!C:C,MATCH(D466,Prices!B:B,0))*C466</f>
        <v>316.54652046749999</v>
      </c>
    </row>
    <row r="467" spans="1:7" x14ac:dyDescent="0.3">
      <c r="A467" t="s">
        <v>5055</v>
      </c>
      <c r="B467" t="s">
        <v>5056</v>
      </c>
      <c r="C467">
        <v>1.5742263999999999</v>
      </c>
      <c r="D467" t="s">
        <v>1125</v>
      </c>
      <c r="E467">
        <v>505</v>
      </c>
      <c r="F467" t="s">
        <v>277</v>
      </c>
      <c r="G467">
        <f>INDEX(Prices!C:C,MATCH(D467,Prices!B:B,0))*C467</f>
        <v>924.87532649039986</v>
      </c>
    </row>
    <row r="468" spans="1:7" x14ac:dyDescent="0.3">
      <c r="A468" t="s">
        <v>5057</v>
      </c>
      <c r="B468" t="s">
        <v>5058</v>
      </c>
      <c r="C468">
        <v>0.124565</v>
      </c>
      <c r="D468" t="s">
        <v>1125</v>
      </c>
      <c r="E468">
        <v>5</v>
      </c>
      <c r="F468" t="s">
        <v>855</v>
      </c>
      <c r="G468">
        <f>INDEX(Prices!C:C,MATCH(D468,Prices!B:B,0))*C468</f>
        <v>73.183307714999998</v>
      </c>
    </row>
    <row r="469" spans="1:7" x14ac:dyDescent="0.3">
      <c r="A469" t="s">
        <v>5059</v>
      </c>
      <c r="B469" t="s">
        <v>5058</v>
      </c>
      <c r="C469">
        <v>3.0603200000000001E-2</v>
      </c>
      <c r="D469" t="s">
        <v>1125</v>
      </c>
      <c r="E469">
        <v>8</v>
      </c>
      <c r="F469" t="s">
        <v>1262</v>
      </c>
      <c r="G469">
        <f>INDEX(Prices!C:C,MATCH(D469,Prices!B:B,0))*C469</f>
        <v>17.979716635199999</v>
      </c>
    </row>
    <row r="470" spans="1:7" x14ac:dyDescent="0.3">
      <c r="A470" t="s">
        <v>5060</v>
      </c>
      <c r="B470" t="s">
        <v>5058</v>
      </c>
      <c r="C470">
        <v>0.37291632000000002</v>
      </c>
      <c r="D470" t="s">
        <v>1125</v>
      </c>
      <c r="E470">
        <v>56</v>
      </c>
      <c r="F470" t="s">
        <v>1150</v>
      </c>
      <c r="G470">
        <f>INDEX(Prices!C:C,MATCH(D470,Prices!B:B,0))*C470</f>
        <v>219.09244007952</v>
      </c>
    </row>
    <row r="471" spans="1:7" x14ac:dyDescent="0.3">
      <c r="A471" t="s">
        <v>5061</v>
      </c>
      <c r="B471" t="s">
        <v>5058</v>
      </c>
      <c r="C471">
        <v>1.5402499999999999</v>
      </c>
      <c r="D471" t="s">
        <v>1125</v>
      </c>
      <c r="E471">
        <v>505</v>
      </c>
      <c r="F471" t="s">
        <v>277</v>
      </c>
      <c r="G471">
        <f>INDEX(Prices!C:C,MATCH(D471,Prices!B:B,0))*C471</f>
        <v>904.91381774999991</v>
      </c>
    </row>
    <row r="472" spans="1:7" x14ac:dyDescent="0.3">
      <c r="A472" t="s">
        <v>5062</v>
      </c>
      <c r="B472" t="s">
        <v>5063</v>
      </c>
      <c r="C472">
        <v>0.31965700000000002</v>
      </c>
      <c r="D472" t="s">
        <v>1125</v>
      </c>
      <c r="E472">
        <v>3350</v>
      </c>
      <c r="F472" t="s">
        <v>1295</v>
      </c>
      <c r="G472">
        <f>INDEX(Prices!C:C,MATCH(D472,Prices!B:B,0))*C472</f>
        <v>187.802003727</v>
      </c>
    </row>
    <row r="473" spans="1:7" x14ac:dyDescent="0.3">
      <c r="A473" t="s">
        <v>5064</v>
      </c>
      <c r="B473" t="s">
        <v>5063</v>
      </c>
      <c r="C473">
        <v>2.5</v>
      </c>
      <c r="D473" t="s">
        <v>1125</v>
      </c>
      <c r="E473">
        <v>100</v>
      </c>
      <c r="F473" t="s">
        <v>855</v>
      </c>
      <c r="G473">
        <f>INDEX(Prices!C:C,MATCH(D473,Prices!B:B,0))*C473</f>
        <v>1468.7774999999999</v>
      </c>
    </row>
    <row r="474" spans="1:7" x14ac:dyDescent="0.3">
      <c r="A474" t="s">
        <v>5065</v>
      </c>
      <c r="B474" t="s">
        <v>5063</v>
      </c>
      <c r="C474">
        <v>40000</v>
      </c>
      <c r="D474" t="s">
        <v>731</v>
      </c>
      <c r="E474">
        <v>2.8184</v>
      </c>
      <c r="F474" t="s">
        <v>8</v>
      </c>
      <c r="G474">
        <f>INDEX(Prices!C:C,MATCH(D474,Prices!B:B,0))*C474</f>
        <v>1407.44</v>
      </c>
    </row>
    <row r="475" spans="1:7" x14ac:dyDescent="0.3">
      <c r="A475" t="s">
        <v>5066</v>
      </c>
      <c r="B475" t="s">
        <v>5063</v>
      </c>
      <c r="C475">
        <v>8.1600000000000006E-2</v>
      </c>
      <c r="D475" t="s">
        <v>1125</v>
      </c>
      <c r="E475">
        <v>100</v>
      </c>
      <c r="F475" t="s">
        <v>9</v>
      </c>
      <c r="G475">
        <f>INDEX(Prices!C:C,MATCH(D475,Prices!B:B,0))*C475</f>
        <v>47.9408976</v>
      </c>
    </row>
    <row r="476" spans="1:7" x14ac:dyDescent="0.3">
      <c r="A476" t="s">
        <v>5067</v>
      </c>
      <c r="B476" t="s">
        <v>5063</v>
      </c>
      <c r="C476">
        <v>0.49802000000000002</v>
      </c>
      <c r="D476" t="s">
        <v>1125</v>
      </c>
      <c r="E476">
        <v>20</v>
      </c>
      <c r="F476" t="s">
        <v>855</v>
      </c>
      <c r="G476">
        <f>INDEX(Prices!C:C,MATCH(D476,Prices!B:B,0))*C476</f>
        <v>292.59222821999998</v>
      </c>
    </row>
    <row r="477" spans="1:7" x14ac:dyDescent="0.3">
      <c r="A477" t="s">
        <v>5068</v>
      </c>
      <c r="B477" t="s">
        <v>5069</v>
      </c>
      <c r="C477">
        <v>2.6159000000000002E-2</v>
      </c>
      <c r="D477" t="s">
        <v>1125</v>
      </c>
      <c r="E477">
        <v>1</v>
      </c>
      <c r="F477" t="s">
        <v>1130</v>
      </c>
      <c r="G477">
        <f>INDEX(Prices!C:C,MATCH(D477,Prices!B:B,0))*C477</f>
        <v>15.368700249</v>
      </c>
    </row>
    <row r="478" spans="1:7" x14ac:dyDescent="0.3">
      <c r="A478" t="s">
        <v>5070</v>
      </c>
      <c r="B478" t="s">
        <v>5069</v>
      </c>
      <c r="C478">
        <v>4.8899999999999999E-2</v>
      </c>
      <c r="D478" t="s">
        <v>1125</v>
      </c>
      <c r="E478">
        <v>300</v>
      </c>
      <c r="F478" t="s">
        <v>1395</v>
      </c>
      <c r="G478">
        <f>INDEX(Prices!C:C,MATCH(D478,Prices!B:B,0))*C478</f>
        <v>28.729287899999999</v>
      </c>
    </row>
    <row r="479" spans="1:7" x14ac:dyDescent="0.3">
      <c r="A479" t="s">
        <v>5071</v>
      </c>
      <c r="B479" t="s">
        <v>5069</v>
      </c>
      <c r="C479">
        <v>200</v>
      </c>
      <c r="D479" t="s">
        <v>116</v>
      </c>
      <c r="E479">
        <v>0.34733799999999998</v>
      </c>
      <c r="F479" t="s">
        <v>8</v>
      </c>
      <c r="G479">
        <f>INDEX(Prices!C:C,MATCH(D479,Prices!B:B,0))*C479</f>
        <v>286.15800000000002</v>
      </c>
    </row>
    <row r="480" spans="1:7" x14ac:dyDescent="0.3">
      <c r="A480" t="s">
        <v>5072</v>
      </c>
      <c r="B480" t="s">
        <v>5069</v>
      </c>
      <c r="C480">
        <v>2.6107999999999998</v>
      </c>
      <c r="D480" t="s">
        <v>1125</v>
      </c>
      <c r="E480">
        <v>1000</v>
      </c>
      <c r="F480" t="s">
        <v>1202</v>
      </c>
      <c r="G480">
        <f>INDEX(Prices!C:C,MATCH(D480,Prices!B:B,0))*C480</f>
        <v>1533.8737187999998</v>
      </c>
    </row>
    <row r="481" spans="1:7" x14ac:dyDescent="0.3">
      <c r="A481" t="s">
        <v>5073</v>
      </c>
      <c r="B481" t="s">
        <v>5074</v>
      </c>
      <c r="C481">
        <v>0.17214750000000001</v>
      </c>
      <c r="D481" t="s">
        <v>1125</v>
      </c>
      <c r="E481">
        <v>1050</v>
      </c>
      <c r="F481" t="s">
        <v>1395</v>
      </c>
      <c r="G481">
        <f>INDEX(Prices!C:C,MATCH(D481,Prices!B:B,0))*C481</f>
        <v>101.13854987249999</v>
      </c>
    </row>
    <row r="482" spans="1:7" x14ac:dyDescent="0.3">
      <c r="A482" t="s">
        <v>5075</v>
      </c>
      <c r="B482" t="s">
        <v>5076</v>
      </c>
      <c r="C482">
        <v>7.8909999999999994E-2</v>
      </c>
      <c r="D482" t="s">
        <v>1125</v>
      </c>
      <c r="E482">
        <v>100</v>
      </c>
      <c r="F482" t="s">
        <v>9</v>
      </c>
      <c r="G482">
        <f>INDEX(Prices!C:C,MATCH(D482,Prices!B:B,0))*C482</f>
        <v>46.360493009999992</v>
      </c>
    </row>
    <row r="483" spans="1:7" x14ac:dyDescent="0.3">
      <c r="A483" t="s">
        <v>5077</v>
      </c>
      <c r="B483" t="s">
        <v>5076</v>
      </c>
      <c r="C483">
        <v>0.15024000000000001</v>
      </c>
      <c r="D483" t="s">
        <v>1125</v>
      </c>
      <c r="E483">
        <v>24</v>
      </c>
      <c r="F483" t="s">
        <v>1163</v>
      </c>
      <c r="G483">
        <f>INDEX(Prices!C:C,MATCH(D483,Prices!B:B,0))*C483</f>
        <v>88.267652640000009</v>
      </c>
    </row>
    <row r="484" spans="1:7" x14ac:dyDescent="0.3">
      <c r="A484" t="s">
        <v>5078</v>
      </c>
      <c r="B484" t="s">
        <v>5079</v>
      </c>
      <c r="C484">
        <v>22.972000000000001</v>
      </c>
      <c r="D484" t="s">
        <v>1150</v>
      </c>
      <c r="E484">
        <v>0.15021758352</v>
      </c>
      <c r="F484" t="s">
        <v>8</v>
      </c>
      <c r="G484">
        <f>INDEX(Prices!C:C,MATCH(D484,Prices!B:B,0))*C484</f>
        <v>83.761655000000005</v>
      </c>
    </row>
    <row r="485" spans="1:7" x14ac:dyDescent="0.3">
      <c r="A485" t="s">
        <v>5080</v>
      </c>
      <c r="B485" t="s">
        <v>5079</v>
      </c>
      <c r="C485">
        <v>5</v>
      </c>
      <c r="D485" t="s">
        <v>1130</v>
      </c>
      <c r="E485">
        <v>0.12897500000000001</v>
      </c>
      <c r="F485" t="s">
        <v>8</v>
      </c>
      <c r="G485">
        <f>INDEX(Prices!C:C,MATCH(D485,Prices!B:B,0))*C485</f>
        <v>60.637999999999998</v>
      </c>
    </row>
    <row r="486" spans="1:7" x14ac:dyDescent="0.3">
      <c r="A486" t="s">
        <v>5081</v>
      </c>
      <c r="B486" t="s">
        <v>5082</v>
      </c>
      <c r="C486">
        <v>1.7881999999999999E-2</v>
      </c>
      <c r="D486" t="s">
        <v>1125</v>
      </c>
      <c r="E486">
        <v>200</v>
      </c>
      <c r="F486" t="s">
        <v>1807</v>
      </c>
      <c r="G486">
        <f>INDEX(Prices!C:C,MATCH(D486,Prices!B:B,0))*C486</f>
        <v>10.505871701999999</v>
      </c>
    </row>
    <row r="487" spans="1:7" x14ac:dyDescent="0.3">
      <c r="A487" t="s">
        <v>5083</v>
      </c>
      <c r="B487" t="s">
        <v>5082</v>
      </c>
      <c r="C487">
        <v>0.625</v>
      </c>
      <c r="D487" t="s">
        <v>1125</v>
      </c>
      <c r="E487">
        <v>25</v>
      </c>
      <c r="F487" t="s">
        <v>855</v>
      </c>
      <c r="G487">
        <f>INDEX(Prices!C:C,MATCH(D487,Prices!B:B,0))*C487</f>
        <v>367.19437499999998</v>
      </c>
    </row>
    <row r="488" spans="1:7" x14ac:dyDescent="0.3">
      <c r="A488" t="s">
        <v>5084</v>
      </c>
      <c r="B488" t="s">
        <v>5085</v>
      </c>
      <c r="C488">
        <v>7.1629999999999999E-2</v>
      </c>
      <c r="D488" t="s">
        <v>1125</v>
      </c>
      <c r="E488">
        <v>1000</v>
      </c>
      <c r="F488" t="s">
        <v>731</v>
      </c>
      <c r="G488">
        <f>INDEX(Prices!C:C,MATCH(D488,Prices!B:B,0))*C488</f>
        <v>42.083412929999994</v>
      </c>
    </row>
    <row r="489" spans="1:7" x14ac:dyDescent="0.3">
      <c r="A489" t="s">
        <v>5086</v>
      </c>
      <c r="B489" t="s">
        <v>5085</v>
      </c>
      <c r="C489">
        <v>4.4724999999999999E-3</v>
      </c>
      <c r="D489" t="s">
        <v>1125</v>
      </c>
      <c r="E489">
        <v>5</v>
      </c>
      <c r="F489" t="s">
        <v>1732</v>
      </c>
      <c r="G489">
        <f>INDEX(Prices!C:C,MATCH(D489,Prices!B:B,0))*C489</f>
        <v>2.6276429474999996</v>
      </c>
    </row>
    <row r="490" spans="1:7" x14ac:dyDescent="0.3">
      <c r="A490" t="s">
        <v>5087</v>
      </c>
      <c r="B490" t="s">
        <v>5085</v>
      </c>
      <c r="C490">
        <v>0.63175000000000003</v>
      </c>
      <c r="D490" t="s">
        <v>1125</v>
      </c>
      <c r="E490">
        <v>25</v>
      </c>
      <c r="F490" t="s">
        <v>855</v>
      </c>
      <c r="G490">
        <f>INDEX(Prices!C:C,MATCH(D490,Prices!B:B,0))*C490</f>
        <v>371.16007424999998</v>
      </c>
    </row>
    <row r="491" spans="1:7" x14ac:dyDescent="0.3">
      <c r="A491" t="s">
        <v>5088</v>
      </c>
      <c r="B491" t="s">
        <v>5085</v>
      </c>
      <c r="C491">
        <v>1.2699999999999999E-2</v>
      </c>
      <c r="D491" t="s">
        <v>1125</v>
      </c>
      <c r="E491">
        <v>2</v>
      </c>
      <c r="F491" t="s">
        <v>1163</v>
      </c>
      <c r="G491">
        <f>INDEX(Prices!C:C,MATCH(D491,Prices!B:B,0))*C491</f>
        <v>7.4613896999999989</v>
      </c>
    </row>
    <row r="492" spans="1:7" x14ac:dyDescent="0.3">
      <c r="A492" t="s">
        <v>5089</v>
      </c>
      <c r="B492" t="s">
        <v>5090</v>
      </c>
      <c r="C492">
        <v>1.1964000000000001E-2</v>
      </c>
      <c r="D492" t="s">
        <v>1125</v>
      </c>
      <c r="E492">
        <v>10</v>
      </c>
      <c r="F492" t="s">
        <v>1526</v>
      </c>
      <c r="G492">
        <f>INDEX(Prices!C:C,MATCH(D492,Prices!B:B,0))*C492</f>
        <v>7.0289816040000002</v>
      </c>
    </row>
    <row r="493" spans="1:7" x14ac:dyDescent="0.3">
      <c r="A493" t="s">
        <v>5091</v>
      </c>
      <c r="B493" t="s">
        <v>5090</v>
      </c>
      <c r="C493">
        <v>1.2671999999999999E-2</v>
      </c>
      <c r="D493" t="s">
        <v>1125</v>
      </c>
      <c r="E493">
        <v>2</v>
      </c>
      <c r="F493" t="s">
        <v>1163</v>
      </c>
      <c r="G493">
        <f>INDEX(Prices!C:C,MATCH(D493,Prices!B:B,0))*C493</f>
        <v>7.4449393919999993</v>
      </c>
    </row>
    <row r="494" spans="1:7" x14ac:dyDescent="0.3">
      <c r="A494" t="s">
        <v>5092</v>
      </c>
      <c r="B494" t="s">
        <v>5090</v>
      </c>
      <c r="C494">
        <v>200</v>
      </c>
      <c r="D494" t="s">
        <v>1526</v>
      </c>
      <c r="E494">
        <v>0.23848</v>
      </c>
      <c r="F494" t="s">
        <v>8</v>
      </c>
      <c r="G494">
        <f>INDEX(Prices!C:C,MATCH(D494,Prices!B:B,0))*C494</f>
        <v>103.49539999999999</v>
      </c>
    </row>
    <row r="495" spans="1:7" x14ac:dyDescent="0.3">
      <c r="A495" t="s">
        <v>5093</v>
      </c>
      <c r="B495" t="s">
        <v>5090</v>
      </c>
      <c r="C495">
        <v>4.24E-2</v>
      </c>
      <c r="D495" t="s">
        <v>1125</v>
      </c>
      <c r="E495">
        <v>52.947000000000003</v>
      </c>
      <c r="F495" t="s">
        <v>9</v>
      </c>
      <c r="G495">
        <f>INDEX(Prices!C:C,MATCH(D495,Prices!B:B,0))*C495</f>
        <v>24.910466399999997</v>
      </c>
    </row>
    <row r="496" spans="1:7" x14ac:dyDescent="0.3">
      <c r="A496" t="s">
        <v>5094</v>
      </c>
      <c r="B496" t="s">
        <v>5095</v>
      </c>
      <c r="C496">
        <v>5.5399999999999998E-2</v>
      </c>
      <c r="D496" t="s">
        <v>1125</v>
      </c>
      <c r="E496">
        <v>69.362700000000004</v>
      </c>
      <c r="F496" t="s">
        <v>9</v>
      </c>
      <c r="G496">
        <f>INDEX(Prices!C:C,MATCH(D496,Prices!B:B,0))*C496</f>
        <v>32.548109399999994</v>
      </c>
    </row>
    <row r="497" spans="1:7" x14ac:dyDescent="0.3">
      <c r="A497" t="s">
        <v>5096</v>
      </c>
      <c r="B497" t="s">
        <v>5095</v>
      </c>
      <c r="C497">
        <v>0.15459999999999999</v>
      </c>
      <c r="D497" t="s">
        <v>1125</v>
      </c>
      <c r="E497">
        <v>195.202</v>
      </c>
      <c r="F497" t="s">
        <v>9</v>
      </c>
      <c r="G497">
        <f>INDEX(Prices!C:C,MATCH(D497,Prices!B:B,0))*C497</f>
        <v>90.829200599999993</v>
      </c>
    </row>
    <row r="498" spans="1:7" x14ac:dyDescent="0.3">
      <c r="A498" t="s">
        <v>5097</v>
      </c>
      <c r="B498" t="s">
        <v>5095</v>
      </c>
      <c r="C498">
        <v>2201.2905000000001</v>
      </c>
      <c r="D498" t="s">
        <v>1295</v>
      </c>
      <c r="E498">
        <v>0.21365725593000001</v>
      </c>
      <c r="F498" t="s">
        <v>8</v>
      </c>
      <c r="G498">
        <f>INDEX(Prices!C:C,MATCH(D498,Prices!B:B,0))*C498</f>
        <v>77.335517716950008</v>
      </c>
    </row>
    <row r="499" spans="1:7" x14ac:dyDescent="0.3">
      <c r="A499" t="s">
        <v>5098</v>
      </c>
      <c r="B499" t="s">
        <v>5095</v>
      </c>
      <c r="C499">
        <v>1210.7750000000001</v>
      </c>
      <c r="D499" t="s">
        <v>1295</v>
      </c>
      <c r="E499">
        <v>0.11533842649999999</v>
      </c>
      <c r="F499" t="s">
        <v>8</v>
      </c>
      <c r="G499">
        <f>INDEX(Prices!C:C,MATCH(D499,Prices!B:B,0))*C499</f>
        <v>42.536826222500004</v>
      </c>
    </row>
    <row r="500" spans="1:7" x14ac:dyDescent="0.3">
      <c r="A500" t="s">
        <v>5099</v>
      </c>
      <c r="B500" t="s">
        <v>5095</v>
      </c>
      <c r="C500">
        <v>4.1799999999999997E-2</v>
      </c>
      <c r="D500" t="s">
        <v>1125</v>
      </c>
      <c r="E500">
        <v>52.364100000000001</v>
      </c>
      <c r="F500" t="s">
        <v>9</v>
      </c>
      <c r="G500">
        <f>INDEX(Prices!C:C,MATCH(D500,Prices!B:B,0))*C500</f>
        <v>24.557959799999995</v>
      </c>
    </row>
    <row r="501" spans="1:7" x14ac:dyDescent="0.3">
      <c r="A501" t="s">
        <v>5100</v>
      </c>
      <c r="B501" t="s">
        <v>5095</v>
      </c>
      <c r="C501">
        <v>200</v>
      </c>
      <c r="D501" t="s">
        <v>1202</v>
      </c>
      <c r="E501">
        <v>0.5</v>
      </c>
      <c r="F501" t="s">
        <v>8</v>
      </c>
      <c r="G501">
        <f>INDEX(Prices!C:C,MATCH(D501,Prices!B:B,0))*C501</f>
        <v>240.70999999999998</v>
      </c>
    </row>
    <row r="502" spans="1:7" x14ac:dyDescent="0.3">
      <c r="A502" t="s">
        <v>5101</v>
      </c>
      <c r="B502" t="s">
        <v>5095</v>
      </c>
      <c r="C502">
        <v>100</v>
      </c>
      <c r="D502" t="s">
        <v>1202</v>
      </c>
      <c r="E502">
        <v>0.25749</v>
      </c>
      <c r="F502" t="s">
        <v>8</v>
      </c>
      <c r="G502">
        <f>INDEX(Prices!C:C,MATCH(D502,Prices!B:B,0))*C502</f>
        <v>120.35499999999999</v>
      </c>
    </row>
    <row r="503" spans="1:7" x14ac:dyDescent="0.3">
      <c r="A503" t="s">
        <v>5102</v>
      </c>
      <c r="B503" t="s">
        <v>5095</v>
      </c>
      <c r="C503">
        <v>50</v>
      </c>
      <c r="D503" t="s">
        <v>1202</v>
      </c>
      <c r="E503">
        <v>0.125275</v>
      </c>
      <c r="F503" t="s">
        <v>8</v>
      </c>
      <c r="G503">
        <f>INDEX(Prices!C:C,MATCH(D503,Prices!B:B,0))*C503</f>
        <v>60.177499999999995</v>
      </c>
    </row>
    <row r="504" spans="1:7" x14ac:dyDescent="0.3">
      <c r="A504" t="s">
        <v>5103</v>
      </c>
      <c r="B504" t="s">
        <v>5095</v>
      </c>
      <c r="C504">
        <v>951.97699999999998</v>
      </c>
      <c r="D504" t="s">
        <v>1295</v>
      </c>
      <c r="E504">
        <v>9.0666289479999995E-2</v>
      </c>
      <c r="F504" t="s">
        <v>8</v>
      </c>
      <c r="G504">
        <f>INDEX(Prices!C:C,MATCH(D504,Prices!B:B,0))*C504</f>
        <v>33.4447607663</v>
      </c>
    </row>
    <row r="505" spans="1:7" x14ac:dyDescent="0.3">
      <c r="A505" t="s">
        <v>5104</v>
      </c>
      <c r="B505" t="s">
        <v>5095</v>
      </c>
      <c r="C505">
        <v>99.999899999999997</v>
      </c>
      <c r="D505" t="s">
        <v>9</v>
      </c>
      <c r="E505">
        <v>7.8387761599999994E-2</v>
      </c>
      <c r="F505" t="s">
        <v>8</v>
      </c>
      <c r="G505">
        <f>INDEX(Prices!C:C,MATCH(D505,Prices!B:B,0))*C505</f>
        <v>28.952271047699998</v>
      </c>
    </row>
    <row r="506" spans="1:7" x14ac:dyDescent="0.3">
      <c r="A506" t="s">
        <v>5105</v>
      </c>
      <c r="B506" t="s">
        <v>5095</v>
      </c>
      <c r="C506">
        <v>4.6958100000000003E-2</v>
      </c>
      <c r="D506" t="s">
        <v>1125</v>
      </c>
      <c r="E506">
        <v>59</v>
      </c>
      <c r="F506" t="s">
        <v>9</v>
      </c>
      <c r="G506">
        <f>INDEX(Prices!C:C,MATCH(D506,Prices!B:B,0))*C506</f>
        <v>27.588400289100001</v>
      </c>
    </row>
    <row r="507" spans="1:7" x14ac:dyDescent="0.3">
      <c r="A507" t="s">
        <v>5106</v>
      </c>
      <c r="B507" t="s">
        <v>5107</v>
      </c>
      <c r="C507">
        <v>1.28599072</v>
      </c>
      <c r="D507" t="s">
        <v>1125</v>
      </c>
      <c r="E507">
        <v>736</v>
      </c>
      <c r="F507" t="s">
        <v>116</v>
      </c>
      <c r="G507">
        <f>INDEX(Prices!C:C,MATCH(D507,Prices!B:B,0))*C507</f>
        <v>755.53369389791999</v>
      </c>
    </row>
    <row r="508" spans="1:7" x14ac:dyDescent="0.3">
      <c r="A508" t="s">
        <v>5108</v>
      </c>
      <c r="B508" t="s">
        <v>5107</v>
      </c>
      <c r="C508">
        <v>9.1E-4</v>
      </c>
      <c r="D508" t="s">
        <v>1125</v>
      </c>
      <c r="E508">
        <v>10</v>
      </c>
      <c r="F508" t="s">
        <v>1807</v>
      </c>
      <c r="G508">
        <f>INDEX(Prices!C:C,MATCH(D508,Prices!B:B,0))*C508</f>
        <v>0.53463501000000002</v>
      </c>
    </row>
    <row r="509" spans="1:7" x14ac:dyDescent="0.3">
      <c r="A509" t="s">
        <v>5109</v>
      </c>
      <c r="B509" t="s">
        <v>5110</v>
      </c>
      <c r="C509">
        <v>1.6332861999999999E-3</v>
      </c>
      <c r="D509" t="s">
        <v>1125</v>
      </c>
      <c r="E509">
        <v>2</v>
      </c>
      <c r="F509" t="s">
        <v>9</v>
      </c>
      <c r="G509">
        <f>INDEX(Prices!C:C,MATCH(D509,Prices!B:B,0))*C509</f>
        <v>0.95957360864819985</v>
      </c>
    </row>
    <row r="510" spans="1:7" x14ac:dyDescent="0.3">
      <c r="A510" t="s">
        <v>5111</v>
      </c>
      <c r="B510" t="s">
        <v>5110</v>
      </c>
      <c r="C510">
        <v>4.0821876000000003E-3</v>
      </c>
      <c r="D510" t="s">
        <v>1125</v>
      </c>
      <c r="E510">
        <v>5</v>
      </c>
      <c r="F510" t="s">
        <v>9</v>
      </c>
      <c r="G510">
        <f>INDEX(Prices!C:C,MATCH(D510,Prices!B:B,0))*C510</f>
        <v>2.3983301190635999</v>
      </c>
    </row>
    <row r="511" spans="1:7" x14ac:dyDescent="0.3">
      <c r="A511" t="s">
        <v>5112</v>
      </c>
      <c r="B511" t="s">
        <v>5110</v>
      </c>
      <c r="C511">
        <v>53.3596</v>
      </c>
      <c r="D511" t="s">
        <v>1130</v>
      </c>
      <c r="E511">
        <v>1.3265457642</v>
      </c>
      <c r="F511" t="s">
        <v>8</v>
      </c>
      <c r="G511">
        <f>INDEX(Prices!C:C,MATCH(D511,Prices!B:B,0))*C511</f>
        <v>647.12388495999994</v>
      </c>
    </row>
    <row r="512" spans="1:7" x14ac:dyDescent="0.3">
      <c r="A512" t="s">
        <v>5113</v>
      </c>
      <c r="B512" t="s">
        <v>5114</v>
      </c>
      <c r="C512" s="1">
        <v>9.2949999999999007E-5</v>
      </c>
      <c r="D512" t="s">
        <v>1125</v>
      </c>
      <c r="E512">
        <v>1</v>
      </c>
      <c r="F512" t="s">
        <v>1807</v>
      </c>
      <c r="G512">
        <f>INDEX(Prices!C:C,MATCH(D512,Prices!B:B,0))*C512</f>
        <v>5.4609147449999416E-2</v>
      </c>
    </row>
    <row r="513" spans="1:7" x14ac:dyDescent="0.3">
      <c r="A513" t="s">
        <v>5115</v>
      </c>
      <c r="B513" t="s">
        <v>5114</v>
      </c>
      <c r="C513">
        <v>3.3739999999999999E-2</v>
      </c>
      <c r="D513" t="s">
        <v>1125</v>
      </c>
      <c r="E513">
        <v>200</v>
      </c>
      <c r="F513" t="s">
        <v>1395</v>
      </c>
      <c r="G513">
        <f>INDEX(Prices!C:C,MATCH(D513,Prices!B:B,0))*C513</f>
        <v>19.822621139999999</v>
      </c>
    </row>
    <row r="514" spans="1:7" x14ac:dyDescent="0.3">
      <c r="A514" t="s">
        <v>5116</v>
      </c>
      <c r="B514" t="s">
        <v>5114</v>
      </c>
      <c r="C514">
        <v>4.1362791999999997E-3</v>
      </c>
      <c r="D514" t="s">
        <v>1125</v>
      </c>
      <c r="E514">
        <v>5</v>
      </c>
      <c r="F514" t="s">
        <v>9</v>
      </c>
      <c r="G514">
        <f>INDEX(Prices!C:C,MATCH(D514,Prices!B:B,0))*C514</f>
        <v>2.4301095290711996</v>
      </c>
    </row>
    <row r="515" spans="1:7" x14ac:dyDescent="0.3">
      <c r="A515" t="s">
        <v>5117</v>
      </c>
      <c r="B515" t="s">
        <v>5114</v>
      </c>
      <c r="C515">
        <v>4.6800000000000001E-3</v>
      </c>
      <c r="D515" t="s">
        <v>1125</v>
      </c>
      <c r="E515">
        <v>2</v>
      </c>
      <c r="F515" t="s">
        <v>2264</v>
      </c>
      <c r="G515">
        <f>INDEX(Prices!C:C,MATCH(D515,Prices!B:B,0))*C515</f>
        <v>2.74955148</v>
      </c>
    </row>
    <row r="516" spans="1:7" x14ac:dyDescent="0.3">
      <c r="A516" t="s">
        <v>5118</v>
      </c>
      <c r="B516" t="s">
        <v>5114</v>
      </c>
      <c r="C516">
        <v>0.452019218</v>
      </c>
      <c r="D516" t="s">
        <v>1125</v>
      </c>
      <c r="E516">
        <v>550</v>
      </c>
      <c r="F516" t="s">
        <v>9</v>
      </c>
      <c r="G516">
        <f>INDEX(Prices!C:C,MATCH(D516,Prices!B:B,0))*C516</f>
        <v>265.566262786398</v>
      </c>
    </row>
    <row r="517" spans="1:7" x14ac:dyDescent="0.3">
      <c r="A517" t="s">
        <v>5119</v>
      </c>
      <c r="B517" t="s">
        <v>5114</v>
      </c>
      <c r="C517">
        <v>98.546400000000006</v>
      </c>
      <c r="D517" t="s">
        <v>1395</v>
      </c>
      <c r="E517">
        <v>1.6556780664000001E-2</v>
      </c>
      <c r="F517" t="s">
        <v>8</v>
      </c>
      <c r="G517">
        <f>INDEX(Prices!C:C,MATCH(D517,Prices!B:B,0))*C517</f>
        <v>6.2943260968800008</v>
      </c>
    </row>
    <row r="518" spans="1:7" x14ac:dyDescent="0.3">
      <c r="A518" t="s">
        <v>5120</v>
      </c>
      <c r="B518" t="s">
        <v>5114</v>
      </c>
      <c r="C518">
        <v>8.3361599999999994E-2</v>
      </c>
      <c r="D518" t="s">
        <v>1125</v>
      </c>
      <c r="E518">
        <v>100</v>
      </c>
      <c r="F518" t="s">
        <v>9</v>
      </c>
      <c r="G518">
        <f>INDEX(Prices!C:C,MATCH(D518,Prices!B:B,0))*C518</f>
        <v>48.975856977599996</v>
      </c>
    </row>
    <row r="519" spans="1:7" x14ac:dyDescent="0.3">
      <c r="A519" t="s">
        <v>5121</v>
      </c>
      <c r="B519" t="s">
        <v>5114</v>
      </c>
      <c r="C519">
        <v>9.1549999999999997E-4</v>
      </c>
      <c r="D519" t="s">
        <v>1125</v>
      </c>
      <c r="E519">
        <v>10</v>
      </c>
      <c r="F519" t="s">
        <v>1807</v>
      </c>
      <c r="G519">
        <f>INDEX(Prices!C:C,MATCH(D519,Prices!B:B,0))*C519</f>
        <v>0.53786632049999994</v>
      </c>
    </row>
    <row r="520" spans="1:7" x14ac:dyDescent="0.3">
      <c r="A520" t="s">
        <v>5122</v>
      </c>
      <c r="B520" t="s">
        <v>5114</v>
      </c>
      <c r="C520">
        <v>3.3344640000000001E-3</v>
      </c>
      <c r="D520" t="s">
        <v>1125</v>
      </c>
      <c r="E520">
        <v>4</v>
      </c>
      <c r="F520" t="s">
        <v>9</v>
      </c>
      <c r="G520">
        <f>INDEX(Prices!C:C,MATCH(D520,Prices!B:B,0))*C520</f>
        <v>1.9590342791039999</v>
      </c>
    </row>
    <row r="521" spans="1:7" x14ac:dyDescent="0.3">
      <c r="A521" t="s">
        <v>5123</v>
      </c>
      <c r="B521" t="s">
        <v>5114</v>
      </c>
      <c r="C521">
        <v>4.1680800000000002E-3</v>
      </c>
      <c r="D521" t="s">
        <v>1125</v>
      </c>
      <c r="E521">
        <v>5</v>
      </c>
      <c r="F521" t="s">
        <v>9</v>
      </c>
      <c r="G521">
        <f>INDEX(Prices!C:C,MATCH(D521,Prices!B:B,0))*C521</f>
        <v>2.4487928488800002</v>
      </c>
    </row>
    <row r="522" spans="1:7" x14ac:dyDescent="0.3">
      <c r="A522" t="s">
        <v>5124</v>
      </c>
      <c r="B522" t="s">
        <v>5125</v>
      </c>
      <c r="C522">
        <v>10</v>
      </c>
      <c r="D522" t="s">
        <v>9</v>
      </c>
      <c r="E522">
        <v>8.1407418000000002E-3</v>
      </c>
      <c r="F522" t="s">
        <v>8</v>
      </c>
      <c r="G522">
        <f>INDEX(Prices!C:C,MATCH(D522,Prices!B:B,0))*C522</f>
        <v>2.8952299999999997</v>
      </c>
    </row>
    <row r="523" spans="1:7" x14ac:dyDescent="0.3">
      <c r="A523" t="s">
        <v>5126</v>
      </c>
      <c r="B523" t="s">
        <v>5125</v>
      </c>
      <c r="C523">
        <v>2.3311000000000002</v>
      </c>
      <c r="D523" t="s">
        <v>9</v>
      </c>
      <c r="E523">
        <v>1.8714119E-3</v>
      </c>
      <c r="F523" t="s">
        <v>8</v>
      </c>
      <c r="G523">
        <f>INDEX(Prices!C:C,MATCH(D523,Prices!B:B,0))*C523</f>
        <v>0.6749070653</v>
      </c>
    </row>
    <row r="524" spans="1:7" x14ac:dyDescent="0.3">
      <c r="A524" t="s">
        <v>5127</v>
      </c>
      <c r="B524" t="s">
        <v>5125</v>
      </c>
      <c r="C524">
        <v>2.4633507999999998E-3</v>
      </c>
      <c r="D524" t="s">
        <v>1125</v>
      </c>
      <c r="E524">
        <v>3</v>
      </c>
      <c r="F524" t="s">
        <v>9</v>
      </c>
      <c r="G524">
        <f>INDEX(Prices!C:C,MATCH(D524,Prices!B:B,0))*C524</f>
        <v>1.4472456918587999</v>
      </c>
    </row>
    <row r="525" spans="1:7" x14ac:dyDescent="0.3">
      <c r="A525" t="s">
        <v>5128</v>
      </c>
      <c r="B525" t="s">
        <v>5125</v>
      </c>
      <c r="C525">
        <v>1.4536E-3</v>
      </c>
      <c r="D525" t="s">
        <v>1125</v>
      </c>
      <c r="E525">
        <v>20</v>
      </c>
      <c r="F525" t="s">
        <v>731</v>
      </c>
      <c r="G525">
        <f>INDEX(Prices!C:C,MATCH(D525,Prices!B:B,0))*C525</f>
        <v>0.85400598959999996</v>
      </c>
    </row>
    <row r="526" spans="1:7" x14ac:dyDescent="0.3">
      <c r="A526" t="s">
        <v>5129</v>
      </c>
      <c r="B526" t="s">
        <v>5125</v>
      </c>
      <c r="C526">
        <v>100</v>
      </c>
      <c r="D526" t="s">
        <v>1295</v>
      </c>
      <c r="E526">
        <v>9.8049999999999995E-3</v>
      </c>
      <c r="F526" t="s">
        <v>8</v>
      </c>
      <c r="G526">
        <f>INDEX(Prices!C:C,MATCH(D526,Prices!B:B,0))*C526</f>
        <v>3.5131900000000003</v>
      </c>
    </row>
    <row r="527" spans="1:7" x14ac:dyDescent="0.3">
      <c r="A527" t="s">
        <v>5130</v>
      </c>
      <c r="B527" t="s">
        <v>5125</v>
      </c>
      <c r="C527">
        <v>3.726E-4</v>
      </c>
      <c r="D527" t="s">
        <v>1125</v>
      </c>
      <c r="E527">
        <v>4</v>
      </c>
      <c r="F527" t="s">
        <v>1807</v>
      </c>
      <c r="G527">
        <f>INDEX(Prices!C:C,MATCH(D527,Prices!B:B,0))*C527</f>
        <v>0.2189065986</v>
      </c>
    </row>
    <row r="528" spans="1:7" x14ac:dyDescent="0.3">
      <c r="A528" t="s">
        <v>5131</v>
      </c>
      <c r="B528" t="s">
        <v>5125</v>
      </c>
      <c r="C528">
        <v>2.5749999999999999E-2</v>
      </c>
      <c r="D528" t="s">
        <v>1125</v>
      </c>
      <c r="E528">
        <v>1</v>
      </c>
      <c r="F528" t="s">
        <v>855</v>
      </c>
      <c r="G528">
        <f>INDEX(Prices!C:C,MATCH(D528,Prices!B:B,0))*C528</f>
        <v>15.128408249999998</v>
      </c>
    </row>
    <row r="529" spans="1:7" x14ac:dyDescent="0.3">
      <c r="A529" t="s">
        <v>5132</v>
      </c>
      <c r="B529" t="s">
        <v>5125</v>
      </c>
      <c r="C529">
        <v>0.41044000000000003</v>
      </c>
      <c r="D529" t="s">
        <v>1125</v>
      </c>
      <c r="E529">
        <v>4000</v>
      </c>
      <c r="F529" t="s">
        <v>1295</v>
      </c>
      <c r="G529">
        <f>INDEX(Prices!C:C,MATCH(D529,Prices!B:B,0))*C529</f>
        <v>241.13801484000001</v>
      </c>
    </row>
    <row r="530" spans="1:7" x14ac:dyDescent="0.3">
      <c r="A530" t="s">
        <v>5133</v>
      </c>
      <c r="B530" t="s">
        <v>5125</v>
      </c>
      <c r="C530">
        <v>6.7295999999999996E-3</v>
      </c>
      <c r="D530" t="s">
        <v>1125</v>
      </c>
      <c r="E530">
        <v>1</v>
      </c>
      <c r="F530" t="s">
        <v>1150</v>
      </c>
      <c r="G530">
        <f>INDEX(Prices!C:C,MATCH(D530,Prices!B:B,0))*C530</f>
        <v>3.9537140255999996</v>
      </c>
    </row>
    <row r="531" spans="1:7" x14ac:dyDescent="0.3">
      <c r="A531" t="s">
        <v>5134</v>
      </c>
      <c r="B531" t="s">
        <v>5125</v>
      </c>
      <c r="C531">
        <v>0.84535758940000005</v>
      </c>
      <c r="D531" t="s">
        <v>1125</v>
      </c>
      <c r="E531">
        <v>1000</v>
      </c>
      <c r="F531" t="s">
        <v>9</v>
      </c>
      <c r="G531">
        <f>INDEX(Prices!C:C,MATCH(D531,Prices!B:B,0))*C531</f>
        <v>496.65688270598338</v>
      </c>
    </row>
    <row r="532" spans="1:7" x14ac:dyDescent="0.3">
      <c r="A532" t="s">
        <v>5135</v>
      </c>
      <c r="B532" t="s">
        <v>5125</v>
      </c>
      <c r="C532">
        <v>0.32816023979999998</v>
      </c>
      <c r="D532" t="s">
        <v>1125</v>
      </c>
      <c r="E532">
        <v>390</v>
      </c>
      <c r="F532" t="s">
        <v>9</v>
      </c>
      <c r="G532">
        <f>INDEX(Prices!C:C,MATCH(D532,Prices!B:B,0))*C532</f>
        <v>192.79775064513777</v>
      </c>
    </row>
    <row r="533" spans="1:7" x14ac:dyDescent="0.3">
      <c r="A533" t="s">
        <v>5136</v>
      </c>
      <c r="B533" t="s">
        <v>5125</v>
      </c>
      <c r="C533">
        <v>1716.1347000000001</v>
      </c>
      <c r="D533" t="s">
        <v>1212</v>
      </c>
      <c r="E533">
        <v>0.41039645215800002</v>
      </c>
      <c r="F533" t="s">
        <v>8</v>
      </c>
      <c r="G533">
        <f>INDEX(Prices!C:C,MATCH(D533,Prices!B:B,0))*C533</f>
        <v>166.17829979163</v>
      </c>
    </row>
    <row r="534" spans="1:7" x14ac:dyDescent="0.3">
      <c r="A534" t="s">
        <v>5137</v>
      </c>
      <c r="B534" t="s">
        <v>5125</v>
      </c>
      <c r="C534">
        <v>1.6514000000000001E-2</v>
      </c>
      <c r="D534" t="s">
        <v>1125</v>
      </c>
      <c r="E534">
        <v>100</v>
      </c>
      <c r="F534" t="s">
        <v>1395</v>
      </c>
      <c r="G534">
        <f>INDEX(Prices!C:C,MATCH(D534,Prices!B:B,0))*C534</f>
        <v>9.7021566539999995</v>
      </c>
    </row>
    <row r="535" spans="1:7" x14ac:dyDescent="0.3">
      <c r="A535" t="s">
        <v>5138</v>
      </c>
      <c r="B535" t="s">
        <v>5125</v>
      </c>
      <c r="C535">
        <v>1.4486399999999999</v>
      </c>
      <c r="D535" t="s">
        <v>1125</v>
      </c>
      <c r="E535">
        <v>503</v>
      </c>
      <c r="F535" t="s">
        <v>277</v>
      </c>
      <c r="G535">
        <f>INDEX(Prices!C:C,MATCH(D535,Prices!B:B,0))*C535</f>
        <v>851.09193503999995</v>
      </c>
    </row>
    <row r="536" spans="1:7" x14ac:dyDescent="0.3">
      <c r="A536" t="s">
        <v>5139</v>
      </c>
      <c r="B536" t="s">
        <v>5125</v>
      </c>
      <c r="C536">
        <v>45.785499999999999</v>
      </c>
      <c r="D536" t="s">
        <v>9</v>
      </c>
      <c r="E536">
        <v>3.7730963399999998E-2</v>
      </c>
      <c r="F536" t="s">
        <v>8</v>
      </c>
      <c r="G536">
        <f>INDEX(Prices!C:C,MATCH(D536,Prices!B:B,0))*C536</f>
        <v>13.255955316499998</v>
      </c>
    </row>
    <row r="537" spans="1:7" x14ac:dyDescent="0.3">
      <c r="A537" t="s">
        <v>5140</v>
      </c>
      <c r="B537" t="s">
        <v>5141</v>
      </c>
      <c r="C537">
        <v>8.5206898999999996E-3</v>
      </c>
      <c r="D537" t="s">
        <v>1125</v>
      </c>
      <c r="E537">
        <v>10</v>
      </c>
      <c r="F537" t="s">
        <v>9</v>
      </c>
      <c r="G537">
        <f>INDEX(Prices!C:C,MATCH(D537,Prices!B:B,0))*C537</f>
        <v>5.0059990438388997</v>
      </c>
    </row>
    <row r="538" spans="1:7" x14ac:dyDescent="0.3">
      <c r="A538" t="s">
        <v>5142</v>
      </c>
      <c r="B538" t="s">
        <v>5141</v>
      </c>
      <c r="C538">
        <v>0.24743999999999999</v>
      </c>
      <c r="D538" t="s">
        <v>1125</v>
      </c>
      <c r="E538">
        <v>2400</v>
      </c>
      <c r="F538" t="s">
        <v>1295</v>
      </c>
      <c r="G538">
        <f>INDEX(Prices!C:C,MATCH(D538,Prices!B:B,0))*C538</f>
        <v>145.37372184</v>
      </c>
    </row>
    <row r="539" spans="1:7" x14ac:dyDescent="0.3">
      <c r="A539" t="s">
        <v>5143</v>
      </c>
      <c r="B539" t="s">
        <v>5141</v>
      </c>
      <c r="C539">
        <v>8.5199912000000003E-3</v>
      </c>
      <c r="D539" t="s">
        <v>1125</v>
      </c>
      <c r="E539">
        <v>10</v>
      </c>
      <c r="F539" t="s">
        <v>9</v>
      </c>
      <c r="G539">
        <f>INDEX(Prices!C:C,MATCH(D539,Prices!B:B,0))*C539</f>
        <v>5.0055885499031998</v>
      </c>
    </row>
    <row r="540" spans="1:7" x14ac:dyDescent="0.3">
      <c r="A540" t="s">
        <v>5144</v>
      </c>
      <c r="B540" t="s">
        <v>5141</v>
      </c>
      <c r="C540">
        <v>7.3488000000000004E-4</v>
      </c>
      <c r="D540" t="s">
        <v>1125</v>
      </c>
      <c r="E540">
        <v>1</v>
      </c>
      <c r="F540" t="s">
        <v>1222</v>
      </c>
      <c r="G540">
        <f>INDEX(Prices!C:C,MATCH(D540,Prices!B:B,0))*C540</f>
        <v>0.43175008368000001</v>
      </c>
    </row>
    <row r="541" spans="1:7" x14ac:dyDescent="0.3">
      <c r="A541" t="s">
        <v>5145</v>
      </c>
      <c r="B541" t="s">
        <v>5141</v>
      </c>
      <c r="C541">
        <v>1.0355000000000001</v>
      </c>
      <c r="D541" t="s">
        <v>1125</v>
      </c>
      <c r="E541">
        <v>10000</v>
      </c>
      <c r="F541" t="s">
        <v>1295</v>
      </c>
      <c r="G541">
        <f>INDEX(Prices!C:C,MATCH(D541,Prices!B:B,0))*C541</f>
        <v>608.36764049999999</v>
      </c>
    </row>
    <row r="542" spans="1:7" x14ac:dyDescent="0.3">
      <c r="A542" t="s">
        <v>5146</v>
      </c>
      <c r="B542" t="s">
        <v>5141</v>
      </c>
      <c r="C542">
        <v>0.1211274</v>
      </c>
      <c r="D542" t="s">
        <v>1125</v>
      </c>
      <c r="E542">
        <v>18</v>
      </c>
      <c r="F542" t="s">
        <v>1150</v>
      </c>
      <c r="G542">
        <f>INDEX(Prices!C:C,MATCH(D542,Prices!B:B,0))*C542</f>
        <v>71.163679901399988</v>
      </c>
    </row>
    <row r="543" spans="1:7" x14ac:dyDescent="0.3">
      <c r="A543" t="s">
        <v>5147</v>
      </c>
      <c r="B543" t="s">
        <v>5141</v>
      </c>
      <c r="C543">
        <v>0.180337</v>
      </c>
      <c r="D543" t="s">
        <v>1125</v>
      </c>
      <c r="E543">
        <v>100</v>
      </c>
      <c r="F543" t="s">
        <v>116</v>
      </c>
      <c r="G543">
        <f>INDEX(Prices!C:C,MATCH(D543,Prices!B:B,0))*C543</f>
        <v>105.94997120699999</v>
      </c>
    </row>
    <row r="544" spans="1:7" x14ac:dyDescent="0.3">
      <c r="A544" t="s">
        <v>5148</v>
      </c>
      <c r="B544" t="s">
        <v>5141</v>
      </c>
      <c r="C544">
        <v>1</v>
      </c>
      <c r="D544" t="s">
        <v>9</v>
      </c>
      <c r="E544">
        <v>8.2837229999999996E-4</v>
      </c>
      <c r="F544" t="s">
        <v>8</v>
      </c>
      <c r="G544">
        <f>INDEX(Prices!C:C,MATCH(D544,Prices!B:B,0))*C544</f>
        <v>0.28952299999999997</v>
      </c>
    </row>
    <row r="545" spans="1:7" x14ac:dyDescent="0.3">
      <c r="A545" t="s">
        <v>5149</v>
      </c>
      <c r="B545" t="s">
        <v>5141</v>
      </c>
      <c r="C545">
        <v>11.293200000000001</v>
      </c>
      <c r="D545" t="s">
        <v>9</v>
      </c>
      <c r="E545">
        <v>9.4103781999999997E-3</v>
      </c>
      <c r="F545" t="s">
        <v>8</v>
      </c>
      <c r="G545">
        <f>INDEX(Prices!C:C,MATCH(D545,Prices!B:B,0))*C545</f>
        <v>3.2696411435999999</v>
      </c>
    </row>
    <row r="546" spans="1:7" x14ac:dyDescent="0.3">
      <c r="A546" t="s">
        <v>5150</v>
      </c>
      <c r="B546" t="s">
        <v>5141</v>
      </c>
      <c r="C546">
        <v>24.665299999999998</v>
      </c>
      <c r="D546" t="s">
        <v>9</v>
      </c>
      <c r="E546">
        <v>2.05530586E-2</v>
      </c>
      <c r="F546" t="s">
        <v>8</v>
      </c>
      <c r="G546">
        <f>INDEX(Prices!C:C,MATCH(D546,Prices!B:B,0))*C546</f>
        <v>7.1411716518999988</v>
      </c>
    </row>
    <row r="547" spans="1:7" x14ac:dyDescent="0.3">
      <c r="A547" t="s">
        <v>5151</v>
      </c>
      <c r="B547" t="s">
        <v>5141</v>
      </c>
      <c r="C547">
        <v>44.639099999999999</v>
      </c>
      <c r="D547" t="s">
        <v>9</v>
      </c>
      <c r="E547">
        <v>3.7196792200000002E-2</v>
      </c>
      <c r="F547" t="s">
        <v>8</v>
      </c>
      <c r="G547">
        <f>INDEX(Prices!C:C,MATCH(D547,Prices!B:B,0))*C547</f>
        <v>12.924046149299999</v>
      </c>
    </row>
    <row r="548" spans="1:7" x14ac:dyDescent="0.3">
      <c r="A548" t="s">
        <v>5152</v>
      </c>
      <c r="B548" t="s">
        <v>5141</v>
      </c>
      <c r="C548">
        <v>0.65032014959999995</v>
      </c>
      <c r="D548" t="s">
        <v>1125</v>
      </c>
      <c r="E548">
        <v>100</v>
      </c>
      <c r="F548" t="s">
        <v>1163</v>
      </c>
      <c r="G548">
        <f>INDEX(Prices!C:C,MATCH(D548,Prices!B:B,0))*C548</f>
        <v>382.07024141164555</v>
      </c>
    </row>
    <row r="549" spans="1:7" x14ac:dyDescent="0.3">
      <c r="A549" t="s">
        <v>5153</v>
      </c>
      <c r="B549" t="s">
        <v>5141</v>
      </c>
      <c r="C549">
        <v>0.67807600000000001</v>
      </c>
      <c r="D549" t="s">
        <v>1125</v>
      </c>
      <c r="E549">
        <v>100</v>
      </c>
      <c r="F549" t="s">
        <v>1150</v>
      </c>
      <c r="G549">
        <f>INDEX(Prices!C:C,MATCH(D549,Prices!B:B,0))*C549</f>
        <v>398.37710883599999</v>
      </c>
    </row>
    <row r="550" spans="1:7" x14ac:dyDescent="0.3">
      <c r="A550" t="s">
        <v>5154</v>
      </c>
      <c r="B550" t="s">
        <v>5141</v>
      </c>
      <c r="C550">
        <v>3.2697999999999998E-2</v>
      </c>
      <c r="D550" t="s">
        <v>1125</v>
      </c>
      <c r="E550">
        <v>200</v>
      </c>
      <c r="F550" t="s">
        <v>1395</v>
      </c>
      <c r="G550">
        <f>INDEX(Prices!C:C,MATCH(D550,Prices!B:B,0))*C550</f>
        <v>19.210434677999999</v>
      </c>
    </row>
    <row r="551" spans="1:7" x14ac:dyDescent="0.3">
      <c r="A551" t="s">
        <v>5155</v>
      </c>
      <c r="B551" t="s">
        <v>5141</v>
      </c>
      <c r="C551">
        <v>3.7141999999999999</v>
      </c>
      <c r="D551" t="s">
        <v>731</v>
      </c>
      <c r="E551">
        <v>2.68722369999999E-4</v>
      </c>
      <c r="F551" t="s">
        <v>8</v>
      </c>
      <c r="G551">
        <f>INDEX(Prices!C:C,MATCH(D551,Prices!B:B,0))*C551</f>
        <v>0.13068784120000002</v>
      </c>
    </row>
    <row r="552" spans="1:7" x14ac:dyDescent="0.3">
      <c r="A552" t="s">
        <v>5156</v>
      </c>
      <c r="B552" t="s">
        <v>5141</v>
      </c>
      <c r="C552">
        <v>283.86520000000002</v>
      </c>
      <c r="D552" t="s">
        <v>1212</v>
      </c>
      <c r="E552">
        <v>6.8618734796000003E-2</v>
      </c>
      <c r="F552" t="s">
        <v>8</v>
      </c>
      <c r="G552">
        <f>INDEX(Prices!C:C,MATCH(D552,Prices!B:B,0))*C552</f>
        <v>27.487490525080002</v>
      </c>
    </row>
    <row r="553" spans="1:7" x14ac:dyDescent="0.3">
      <c r="A553" t="s">
        <v>5157</v>
      </c>
      <c r="B553" t="s">
        <v>5141</v>
      </c>
      <c r="C553">
        <v>0.67767896000000005</v>
      </c>
      <c r="D553" t="s">
        <v>1125</v>
      </c>
      <c r="E553">
        <v>4</v>
      </c>
      <c r="F553" t="s">
        <v>1425</v>
      </c>
      <c r="G553">
        <f>INDEX(Prices!C:C,MATCH(D553,Prices!B:B,0))*C553</f>
        <v>398.14384346856002</v>
      </c>
    </row>
    <row r="554" spans="1:7" x14ac:dyDescent="0.3">
      <c r="A554" t="s">
        <v>5158</v>
      </c>
      <c r="B554" t="s">
        <v>5141</v>
      </c>
      <c r="C554">
        <v>1522.3608999999999</v>
      </c>
      <c r="D554" t="s">
        <v>9</v>
      </c>
      <c r="E554">
        <v>1.2717208897000001</v>
      </c>
      <c r="F554" t="s">
        <v>8</v>
      </c>
      <c r="G554">
        <f>INDEX(Prices!C:C,MATCH(D554,Prices!B:B,0))*C554</f>
        <v>440.75849485069995</v>
      </c>
    </row>
    <row r="555" spans="1:7" x14ac:dyDescent="0.3">
      <c r="A555" t="s">
        <v>5159</v>
      </c>
      <c r="B555" t="s">
        <v>5141</v>
      </c>
      <c r="C555">
        <v>3.5784000000000003E-2</v>
      </c>
      <c r="D555" t="s">
        <v>1125</v>
      </c>
      <c r="E555">
        <v>1.5</v>
      </c>
      <c r="F555" t="s">
        <v>1216</v>
      </c>
      <c r="G555">
        <f>INDEX(Prices!C:C,MATCH(D555,Prices!B:B,0))*C555</f>
        <v>21.023493624</v>
      </c>
    </row>
    <row r="556" spans="1:7" x14ac:dyDescent="0.3">
      <c r="A556" t="s">
        <v>5160</v>
      </c>
      <c r="B556" t="s">
        <v>5141</v>
      </c>
      <c r="C556">
        <v>15000</v>
      </c>
      <c r="D556" t="s">
        <v>9</v>
      </c>
      <c r="E556">
        <v>12.3481208595</v>
      </c>
      <c r="F556" t="s">
        <v>8</v>
      </c>
      <c r="G556">
        <f>INDEX(Prices!C:C,MATCH(D556,Prices!B:B,0))*C556</f>
        <v>4342.8449999999993</v>
      </c>
    </row>
    <row r="557" spans="1:7" x14ac:dyDescent="0.3">
      <c r="A557" t="s">
        <v>5161</v>
      </c>
      <c r="B557" t="s">
        <v>5162</v>
      </c>
      <c r="C557">
        <v>3.7497194099999999E-2</v>
      </c>
      <c r="D557" t="s">
        <v>1125</v>
      </c>
      <c r="E557">
        <v>9.3329999999999996E-2</v>
      </c>
      <c r="F557" t="s">
        <v>1224</v>
      </c>
      <c r="G557">
        <f>INDEX(Prices!C:C,MATCH(D557,Prices!B:B,0))*C557</f>
        <v>22.0300140028851</v>
      </c>
    </row>
    <row r="558" spans="1:7" x14ac:dyDescent="0.3">
      <c r="A558" t="s">
        <v>5163</v>
      </c>
      <c r="B558" t="s">
        <v>5162</v>
      </c>
      <c r="C558">
        <v>81.092399999999998</v>
      </c>
      <c r="D558" t="s">
        <v>9</v>
      </c>
      <c r="E558">
        <v>6.7498240200000004E-2</v>
      </c>
      <c r="F558" t="s">
        <v>8</v>
      </c>
      <c r="G558">
        <f>INDEX(Prices!C:C,MATCH(D558,Prices!B:B,0))*C558</f>
        <v>23.478114925199996</v>
      </c>
    </row>
    <row r="559" spans="1:7" x14ac:dyDescent="0.3">
      <c r="A559" t="s">
        <v>5164</v>
      </c>
      <c r="B559" t="s">
        <v>5162</v>
      </c>
      <c r="C559">
        <v>3.896148E-2</v>
      </c>
      <c r="D559" t="s">
        <v>1125</v>
      </c>
      <c r="E559">
        <v>1.64</v>
      </c>
      <c r="F559" t="s">
        <v>1216</v>
      </c>
      <c r="G559">
        <f>INDEX(Prices!C:C,MATCH(D559,Prices!B:B,0))*C559</f>
        <v>22.890298076279997</v>
      </c>
    </row>
    <row r="560" spans="1:7" x14ac:dyDescent="0.3">
      <c r="A560" t="s">
        <v>5165</v>
      </c>
      <c r="B560" t="s">
        <v>5162</v>
      </c>
      <c r="C560">
        <v>9.0500000000000008E-3</v>
      </c>
      <c r="D560" t="s">
        <v>1125</v>
      </c>
      <c r="E560">
        <v>5</v>
      </c>
      <c r="F560" t="s">
        <v>116</v>
      </c>
      <c r="G560">
        <f>INDEX(Prices!C:C,MATCH(D560,Prices!B:B,0))*C560</f>
        <v>5.3169745500000003</v>
      </c>
    </row>
    <row r="561" spans="1:7" x14ac:dyDescent="0.3">
      <c r="A561" t="s">
        <v>5166</v>
      </c>
      <c r="B561" t="s">
        <v>5162</v>
      </c>
      <c r="C561">
        <v>3.8580993799999998E-2</v>
      </c>
      <c r="D561" t="s">
        <v>1125</v>
      </c>
      <c r="E561">
        <v>5.66</v>
      </c>
      <c r="F561" t="s">
        <v>1150</v>
      </c>
      <c r="G561">
        <f>INDEX(Prices!C:C,MATCH(D561,Prices!B:B,0))*C561</f>
        <v>22.666758248431798</v>
      </c>
    </row>
    <row r="562" spans="1:7" x14ac:dyDescent="0.3">
      <c r="A562" t="s">
        <v>5167</v>
      </c>
      <c r="B562" t="s">
        <v>5162</v>
      </c>
      <c r="C562">
        <v>3.8111150000000003E-2</v>
      </c>
      <c r="D562" t="s">
        <v>1125</v>
      </c>
      <c r="E562">
        <v>385</v>
      </c>
      <c r="F562" t="s">
        <v>1295</v>
      </c>
      <c r="G562">
        <f>INDEX(Prices!C:C,MATCH(D562,Prices!B:B,0))*C562</f>
        <v>22.390719847650001</v>
      </c>
    </row>
    <row r="563" spans="1:7" x14ac:dyDescent="0.3">
      <c r="A563" t="s">
        <v>5168</v>
      </c>
      <c r="B563" t="s">
        <v>5162</v>
      </c>
      <c r="C563">
        <v>29.939399999999999</v>
      </c>
      <c r="D563" t="s">
        <v>9</v>
      </c>
      <c r="E563">
        <v>2.4884803099999998E-2</v>
      </c>
      <c r="F563" t="s">
        <v>8</v>
      </c>
      <c r="G563">
        <f>INDEX(Prices!C:C,MATCH(D563,Prices!B:B,0))*C563</f>
        <v>8.6681449061999984</v>
      </c>
    </row>
    <row r="564" spans="1:7" x14ac:dyDescent="0.3">
      <c r="A564" t="s">
        <v>5169</v>
      </c>
      <c r="B564" t="s">
        <v>5162</v>
      </c>
      <c r="C564">
        <v>7.3629999999999998E-3</v>
      </c>
      <c r="D564" t="s">
        <v>1125</v>
      </c>
      <c r="E564">
        <v>100</v>
      </c>
      <c r="F564" t="s">
        <v>731</v>
      </c>
      <c r="G564">
        <f>INDEX(Prices!C:C,MATCH(D564,Prices!B:B,0))*C564</f>
        <v>4.3258434929999998</v>
      </c>
    </row>
    <row r="565" spans="1:7" x14ac:dyDescent="0.3">
      <c r="A565" t="s">
        <v>5170</v>
      </c>
      <c r="B565" t="s">
        <v>5162</v>
      </c>
      <c r="C565">
        <v>3.8694239999999998E-2</v>
      </c>
      <c r="D565" t="s">
        <v>1125</v>
      </c>
      <c r="E565">
        <v>159</v>
      </c>
      <c r="F565" t="s">
        <v>1212</v>
      </c>
      <c r="G565">
        <f>INDEX(Prices!C:C,MATCH(D565,Prices!B:B,0))*C565</f>
        <v>22.733291636639997</v>
      </c>
    </row>
    <row r="566" spans="1:7" x14ac:dyDescent="0.3">
      <c r="A566" t="s">
        <v>5171</v>
      </c>
      <c r="B566" t="s">
        <v>5162</v>
      </c>
      <c r="C566">
        <v>3.8936851799999998E-2</v>
      </c>
      <c r="D566" t="s">
        <v>1125</v>
      </c>
      <c r="E566">
        <v>0.66</v>
      </c>
      <c r="F566" t="s">
        <v>1087</v>
      </c>
      <c r="G566">
        <f>INDEX(Prices!C:C,MATCH(D566,Prices!B:B,0))*C566</f>
        <v>22.875828737869799</v>
      </c>
    </row>
    <row r="567" spans="1:7" x14ac:dyDescent="0.3">
      <c r="A567" t="s">
        <v>5172</v>
      </c>
      <c r="B567" t="s">
        <v>5162</v>
      </c>
      <c r="C567">
        <v>8.5044733000000008E-3</v>
      </c>
      <c r="D567" t="s">
        <v>1125</v>
      </c>
      <c r="E567">
        <v>10</v>
      </c>
      <c r="F567" t="s">
        <v>9</v>
      </c>
      <c r="G567">
        <f>INDEX(Prices!C:C,MATCH(D567,Prices!B:B,0))*C567</f>
        <v>4.9964716129563005</v>
      </c>
    </row>
    <row r="568" spans="1:7" x14ac:dyDescent="0.3">
      <c r="A568" t="s">
        <v>5173</v>
      </c>
      <c r="B568" t="s">
        <v>5162</v>
      </c>
      <c r="C568">
        <v>3.7281000000000002E-2</v>
      </c>
      <c r="D568" t="s">
        <v>1125</v>
      </c>
      <c r="E568">
        <v>1</v>
      </c>
      <c r="F568" t="s">
        <v>975</v>
      </c>
      <c r="G568">
        <f>INDEX(Prices!C:C,MATCH(D568,Prices!B:B,0))*C568</f>
        <v>21.902997590999998</v>
      </c>
    </row>
    <row r="569" spans="1:7" x14ac:dyDescent="0.3">
      <c r="A569" t="s">
        <v>5174</v>
      </c>
      <c r="B569" t="s">
        <v>5162</v>
      </c>
      <c r="C569">
        <v>3.456E-2</v>
      </c>
      <c r="D569" t="s">
        <v>1125</v>
      </c>
      <c r="E569">
        <v>0</v>
      </c>
      <c r="F569" t="s">
        <v>1597</v>
      </c>
      <c r="G569">
        <f>INDEX(Prices!C:C,MATCH(D569,Prices!B:B,0))*C569</f>
        <v>20.304380160000001</v>
      </c>
    </row>
    <row r="570" spans="1:7" x14ac:dyDescent="0.3">
      <c r="A570" t="s">
        <v>5175</v>
      </c>
      <c r="B570" t="s">
        <v>5162</v>
      </c>
      <c r="C570">
        <v>3.8410560000000003E-2</v>
      </c>
      <c r="D570" t="s">
        <v>1125</v>
      </c>
      <c r="E570">
        <v>9.6</v>
      </c>
      <c r="F570" t="s">
        <v>1262</v>
      </c>
      <c r="G570">
        <f>INDEX(Prices!C:C,MATCH(D570,Prices!B:B,0))*C570</f>
        <v>22.566626516159999</v>
      </c>
    </row>
    <row r="571" spans="1:7" x14ac:dyDescent="0.3">
      <c r="A571" t="s">
        <v>5176</v>
      </c>
      <c r="B571" t="s">
        <v>5162</v>
      </c>
      <c r="C571">
        <v>4.2090000000000001E-3</v>
      </c>
      <c r="D571" t="s">
        <v>1125</v>
      </c>
      <c r="E571">
        <v>5</v>
      </c>
      <c r="F571" t="s">
        <v>9</v>
      </c>
      <c r="G571">
        <f>INDEX(Prices!C:C,MATCH(D571,Prices!B:B,0))*C571</f>
        <v>2.472833799</v>
      </c>
    </row>
    <row r="572" spans="1:7" x14ac:dyDescent="0.3">
      <c r="A572" t="s">
        <v>5177</v>
      </c>
      <c r="B572" t="s">
        <v>5162</v>
      </c>
      <c r="C572">
        <v>3.895974E-2</v>
      </c>
      <c r="D572" t="s">
        <v>1125</v>
      </c>
      <c r="E572">
        <v>6</v>
      </c>
      <c r="F572" t="s">
        <v>1163</v>
      </c>
      <c r="G572">
        <f>INDEX(Prices!C:C,MATCH(D572,Prices!B:B,0))*C572</f>
        <v>22.889275807139999</v>
      </c>
    </row>
    <row r="573" spans="1:7" x14ac:dyDescent="0.3">
      <c r="A573" t="s">
        <v>5178</v>
      </c>
      <c r="B573" t="s">
        <v>5162</v>
      </c>
      <c r="C573">
        <v>202.80539999999999</v>
      </c>
      <c r="D573" t="s">
        <v>9</v>
      </c>
      <c r="E573">
        <v>0.16828785499999999</v>
      </c>
      <c r="F573" t="s">
        <v>8</v>
      </c>
      <c r="G573">
        <f>INDEX(Prices!C:C,MATCH(D573,Prices!B:B,0))*C573</f>
        <v>58.716827824199996</v>
      </c>
    </row>
    <row r="574" spans="1:7" x14ac:dyDescent="0.3">
      <c r="A574" t="s">
        <v>5179</v>
      </c>
      <c r="B574" t="s">
        <v>5162</v>
      </c>
      <c r="C574">
        <v>3.8589459999999999E-2</v>
      </c>
      <c r="D574" t="s">
        <v>1125</v>
      </c>
      <c r="E574">
        <v>16.309999999999999</v>
      </c>
      <c r="F574" t="s">
        <v>1387</v>
      </c>
      <c r="G574">
        <f>INDEX(Prices!C:C,MATCH(D574,Prices!B:B,0))*C574</f>
        <v>22.671732234059998</v>
      </c>
    </row>
    <row r="575" spans="1:7" x14ac:dyDescent="0.3">
      <c r="A575" t="s">
        <v>5180</v>
      </c>
      <c r="B575" t="s">
        <v>5162</v>
      </c>
      <c r="C575">
        <v>3.8703000000000001E-2</v>
      </c>
      <c r="D575" t="s">
        <v>1125</v>
      </c>
      <c r="E575">
        <v>525</v>
      </c>
      <c r="F575" t="s">
        <v>731</v>
      </c>
      <c r="G575">
        <f>INDEX(Prices!C:C,MATCH(D575,Prices!B:B,0))*C575</f>
        <v>22.738438233</v>
      </c>
    </row>
    <row r="576" spans="1:7" x14ac:dyDescent="0.3">
      <c r="A576" t="s">
        <v>5181</v>
      </c>
      <c r="B576" t="s">
        <v>5162</v>
      </c>
      <c r="C576">
        <v>3.7931467000000003E-2</v>
      </c>
      <c r="D576" t="s">
        <v>1125</v>
      </c>
      <c r="E576">
        <v>13.3</v>
      </c>
      <c r="F576" t="s">
        <v>277</v>
      </c>
      <c r="G576">
        <f>INDEX(Prices!C:C,MATCH(D576,Prices!B:B,0))*C576</f>
        <v>22.285154108637002</v>
      </c>
    </row>
    <row r="577" spans="1:7" x14ac:dyDescent="0.3">
      <c r="A577" t="s">
        <v>5182</v>
      </c>
      <c r="B577" t="s">
        <v>5162</v>
      </c>
      <c r="C577">
        <v>3.8611960000000001E-2</v>
      </c>
      <c r="D577" t="s">
        <v>1125</v>
      </c>
      <c r="E577">
        <v>236</v>
      </c>
      <c r="F577" t="s">
        <v>1395</v>
      </c>
      <c r="G577">
        <f>INDEX(Prices!C:C,MATCH(D577,Prices!B:B,0))*C577</f>
        <v>22.684951231559999</v>
      </c>
    </row>
    <row r="578" spans="1:7" x14ac:dyDescent="0.3">
      <c r="A578" t="s">
        <v>5183</v>
      </c>
      <c r="B578" t="s">
        <v>5162</v>
      </c>
      <c r="C578">
        <v>125.8596</v>
      </c>
      <c r="D578" t="s">
        <v>9</v>
      </c>
      <c r="E578">
        <v>0.10443292379999999</v>
      </c>
      <c r="F578" t="s">
        <v>8</v>
      </c>
      <c r="G578">
        <f>INDEX(Prices!C:C,MATCH(D578,Prices!B:B,0))*C578</f>
        <v>36.439248970799994</v>
      </c>
    </row>
    <row r="579" spans="1:7" x14ac:dyDescent="0.3">
      <c r="A579" t="s">
        <v>5184</v>
      </c>
      <c r="B579" t="s">
        <v>5162</v>
      </c>
      <c r="C579">
        <v>3.8733462000000003E-2</v>
      </c>
      <c r="D579" t="s">
        <v>1125</v>
      </c>
      <c r="E579">
        <v>41.1</v>
      </c>
      <c r="F579" t="s">
        <v>1732</v>
      </c>
      <c r="G579">
        <f>INDEX(Prices!C:C,MATCH(D579,Prices!B:B,0))*C579</f>
        <v>22.756334993082</v>
      </c>
    </row>
    <row r="580" spans="1:7" x14ac:dyDescent="0.3">
      <c r="A580" t="s">
        <v>5185</v>
      </c>
      <c r="B580" t="s">
        <v>5162</v>
      </c>
      <c r="C580">
        <v>3.2696000000000003E-2</v>
      </c>
      <c r="D580" t="s">
        <v>1125</v>
      </c>
      <c r="E580">
        <v>200</v>
      </c>
      <c r="F580" t="s">
        <v>1395</v>
      </c>
      <c r="G580">
        <f>INDEX(Prices!C:C,MATCH(D580,Prices!B:B,0))*C580</f>
        <v>19.209259656</v>
      </c>
    </row>
    <row r="581" spans="1:7" x14ac:dyDescent="0.3">
      <c r="A581" t="s">
        <v>5186</v>
      </c>
      <c r="B581" t="s">
        <v>5162</v>
      </c>
      <c r="C581">
        <v>3.8908749999999999E-2</v>
      </c>
      <c r="D581" t="s">
        <v>1125</v>
      </c>
      <c r="E581">
        <v>425</v>
      </c>
      <c r="F581" t="s">
        <v>1807</v>
      </c>
      <c r="G581">
        <f>INDEX(Prices!C:C,MATCH(D581,Prices!B:B,0))*C581</f>
        <v>22.859318621249997</v>
      </c>
    </row>
    <row r="582" spans="1:7" x14ac:dyDescent="0.3">
      <c r="A582" t="s">
        <v>5187</v>
      </c>
      <c r="B582" t="s">
        <v>5162</v>
      </c>
      <c r="C582">
        <v>1.6788000000000001</v>
      </c>
      <c r="D582" t="s">
        <v>1125</v>
      </c>
      <c r="E582">
        <v>2000</v>
      </c>
      <c r="F582" t="s">
        <v>9</v>
      </c>
      <c r="G582">
        <f>INDEX(Prices!C:C,MATCH(D582,Prices!B:B,0))*C582</f>
        <v>986.31346680000001</v>
      </c>
    </row>
    <row r="583" spans="1:7" x14ac:dyDescent="0.3">
      <c r="A583" t="s">
        <v>5188</v>
      </c>
      <c r="B583" t="s">
        <v>5162</v>
      </c>
      <c r="C583">
        <v>3.9065121000000001E-2</v>
      </c>
      <c r="D583" t="s">
        <v>1125</v>
      </c>
      <c r="E583">
        <v>0.22845099999999999</v>
      </c>
      <c r="F583" t="s">
        <v>1425</v>
      </c>
      <c r="G583">
        <f>INDEX(Prices!C:C,MATCH(D583,Prices!B:B,0))*C583</f>
        <v>22.951188303831</v>
      </c>
    </row>
    <row r="584" spans="1:7" x14ac:dyDescent="0.3">
      <c r="A584" t="s">
        <v>5189</v>
      </c>
      <c r="B584" t="s">
        <v>5162</v>
      </c>
      <c r="C584">
        <v>50</v>
      </c>
      <c r="D584" t="s">
        <v>116</v>
      </c>
      <c r="E584">
        <v>9.0708999999999998E-2</v>
      </c>
      <c r="F584" t="s">
        <v>8</v>
      </c>
      <c r="G584">
        <f>INDEX(Prices!C:C,MATCH(D584,Prices!B:B,0))*C584</f>
        <v>71.539500000000004</v>
      </c>
    </row>
    <row r="585" spans="1:7" x14ac:dyDescent="0.3">
      <c r="A585" t="s">
        <v>5190</v>
      </c>
      <c r="B585" t="s">
        <v>5162</v>
      </c>
      <c r="C585">
        <v>100</v>
      </c>
      <c r="D585" t="s">
        <v>116</v>
      </c>
      <c r="E585">
        <v>0.18140200000000001</v>
      </c>
      <c r="F585" t="s">
        <v>8</v>
      </c>
      <c r="G585">
        <f>INDEX(Prices!C:C,MATCH(D585,Prices!B:B,0))*C585</f>
        <v>143.07900000000001</v>
      </c>
    </row>
    <row r="586" spans="1:7" x14ac:dyDescent="0.3">
      <c r="A586" t="s">
        <v>5191</v>
      </c>
      <c r="B586" t="s">
        <v>5162</v>
      </c>
      <c r="C586">
        <v>617.04849999999999</v>
      </c>
      <c r="D586" t="s">
        <v>9</v>
      </c>
      <c r="E586">
        <v>0.51412237230000002</v>
      </c>
      <c r="F586" t="s">
        <v>8</v>
      </c>
      <c r="G586">
        <f>INDEX(Prices!C:C,MATCH(D586,Prices!B:B,0))*C586</f>
        <v>178.64973286549997</v>
      </c>
    </row>
    <row r="587" spans="1:7" x14ac:dyDescent="0.3">
      <c r="A587" t="s">
        <v>5192</v>
      </c>
      <c r="B587" t="s">
        <v>5162</v>
      </c>
      <c r="C587">
        <v>0.86211839999999995</v>
      </c>
      <c r="D587" t="s">
        <v>1125</v>
      </c>
      <c r="E587">
        <v>5</v>
      </c>
      <c r="F587" t="s">
        <v>1425</v>
      </c>
      <c r="G587">
        <f>INDEX(Prices!C:C,MATCH(D587,Prices!B:B,0))*C587</f>
        <v>506.50404330239996</v>
      </c>
    </row>
    <row r="588" spans="1:7" x14ac:dyDescent="0.3">
      <c r="A588" t="s">
        <v>5193</v>
      </c>
      <c r="B588" t="s">
        <v>5162</v>
      </c>
      <c r="C588">
        <v>8.4759999999999992E-3</v>
      </c>
      <c r="D588" t="s">
        <v>1125</v>
      </c>
      <c r="E588">
        <v>10</v>
      </c>
      <c r="F588" t="s">
        <v>9</v>
      </c>
      <c r="G588">
        <f>INDEX(Prices!C:C,MATCH(D588,Prices!B:B,0))*C588</f>
        <v>4.9797432359999991</v>
      </c>
    </row>
    <row r="589" spans="1:7" x14ac:dyDescent="0.3">
      <c r="A589" t="s">
        <v>5194</v>
      </c>
      <c r="B589" t="s">
        <v>5162</v>
      </c>
      <c r="C589">
        <v>4.2379999999999996E-3</v>
      </c>
      <c r="D589" t="s">
        <v>1125</v>
      </c>
      <c r="E589">
        <v>5</v>
      </c>
      <c r="F589" t="s">
        <v>9</v>
      </c>
      <c r="G589">
        <f>INDEX(Prices!C:C,MATCH(D589,Prices!B:B,0))*C589</f>
        <v>2.4898716179999996</v>
      </c>
    </row>
    <row r="590" spans="1:7" x14ac:dyDescent="0.3">
      <c r="A590" t="s">
        <v>5195</v>
      </c>
      <c r="B590" t="s">
        <v>5162</v>
      </c>
      <c r="C590">
        <v>4.2385000000000001E-3</v>
      </c>
      <c r="D590" t="s">
        <v>1125</v>
      </c>
      <c r="E590">
        <v>5</v>
      </c>
      <c r="F590" t="s">
        <v>9</v>
      </c>
      <c r="G590">
        <f>INDEX(Prices!C:C,MATCH(D590,Prices!B:B,0))*C590</f>
        <v>2.4901653735</v>
      </c>
    </row>
    <row r="591" spans="1:7" x14ac:dyDescent="0.3">
      <c r="A591" t="s">
        <v>5196</v>
      </c>
      <c r="B591" t="s">
        <v>5162</v>
      </c>
      <c r="C591">
        <v>1.6378E-2</v>
      </c>
      <c r="D591" t="s">
        <v>1125</v>
      </c>
      <c r="E591">
        <v>100</v>
      </c>
      <c r="F591" t="s">
        <v>1395</v>
      </c>
      <c r="G591">
        <f>INDEX(Prices!C:C,MATCH(D591,Prices!B:B,0))*C591</f>
        <v>9.6222551579999998</v>
      </c>
    </row>
    <row r="592" spans="1:7" x14ac:dyDescent="0.3">
      <c r="A592" t="s">
        <v>5197</v>
      </c>
      <c r="B592" t="s">
        <v>5162</v>
      </c>
      <c r="C592">
        <v>5</v>
      </c>
      <c r="D592" t="s">
        <v>1130</v>
      </c>
      <c r="E592">
        <v>0.13190190090000001</v>
      </c>
      <c r="F592" t="s">
        <v>8</v>
      </c>
      <c r="G592">
        <f>INDEX(Prices!C:C,MATCH(D592,Prices!B:B,0))*C592</f>
        <v>60.637999999999998</v>
      </c>
    </row>
    <row r="593" spans="1:7" x14ac:dyDescent="0.3">
      <c r="A593" t="s">
        <v>5198</v>
      </c>
      <c r="B593" t="s">
        <v>5199</v>
      </c>
      <c r="C593">
        <v>1.6888000000000001E-3</v>
      </c>
      <c r="D593" t="s">
        <v>1125</v>
      </c>
      <c r="E593">
        <v>2</v>
      </c>
      <c r="F593" t="s">
        <v>9</v>
      </c>
      <c r="G593">
        <f>INDEX(Prices!C:C,MATCH(D593,Prices!B:B,0))*C593</f>
        <v>0.99218857679999994</v>
      </c>
    </row>
    <row r="594" spans="1:7" x14ac:dyDescent="0.3">
      <c r="A594" t="s">
        <v>5200</v>
      </c>
      <c r="B594" t="s">
        <v>5199</v>
      </c>
      <c r="C594">
        <v>5</v>
      </c>
      <c r="D594" t="s">
        <v>1130</v>
      </c>
      <c r="E594">
        <v>0.13205610000000001</v>
      </c>
      <c r="F594" t="s">
        <v>8</v>
      </c>
      <c r="G594">
        <f>INDEX(Prices!C:C,MATCH(D594,Prices!B:B,0))*C594</f>
        <v>60.637999999999998</v>
      </c>
    </row>
    <row r="595" spans="1:7" x14ac:dyDescent="0.3">
      <c r="A595" t="s">
        <v>5201</v>
      </c>
      <c r="B595" t="s">
        <v>5199</v>
      </c>
      <c r="C595">
        <v>8.4420000000000003E-4</v>
      </c>
      <c r="D595" t="s">
        <v>1125</v>
      </c>
      <c r="E595">
        <v>1</v>
      </c>
      <c r="F595" t="s">
        <v>9</v>
      </c>
      <c r="G595">
        <f>INDEX(Prices!C:C,MATCH(D595,Prices!B:B,0))*C595</f>
        <v>0.49597678619999996</v>
      </c>
    </row>
    <row r="596" spans="1:7" x14ac:dyDescent="0.3">
      <c r="A596" t="s">
        <v>5202</v>
      </c>
      <c r="B596" t="s">
        <v>5199</v>
      </c>
      <c r="C596">
        <v>9.1559999999999905E-4</v>
      </c>
      <c r="D596" t="s">
        <v>1125</v>
      </c>
      <c r="E596">
        <v>10</v>
      </c>
      <c r="F596" t="s">
        <v>1807</v>
      </c>
      <c r="G596">
        <f>INDEX(Prices!C:C,MATCH(D596,Prices!B:B,0))*C596</f>
        <v>0.53792507159999936</v>
      </c>
    </row>
    <row r="597" spans="1:7" x14ac:dyDescent="0.3">
      <c r="A597" t="s">
        <v>5203</v>
      </c>
      <c r="B597" t="s">
        <v>5199</v>
      </c>
      <c r="C597">
        <v>50</v>
      </c>
      <c r="D597" t="s">
        <v>1130</v>
      </c>
      <c r="E597">
        <v>1.3018523897000001</v>
      </c>
      <c r="F597" t="s">
        <v>8</v>
      </c>
      <c r="G597">
        <f>INDEX(Prices!C:C,MATCH(D597,Prices!B:B,0))*C597</f>
        <v>606.38</v>
      </c>
    </row>
    <row r="598" spans="1:7" x14ac:dyDescent="0.3">
      <c r="A598" t="s">
        <v>5204</v>
      </c>
      <c r="B598" t="s">
        <v>5199</v>
      </c>
      <c r="C598">
        <v>2000</v>
      </c>
      <c r="D598" t="s">
        <v>731</v>
      </c>
      <c r="E598">
        <v>0.14710000000000001</v>
      </c>
      <c r="F598" t="s">
        <v>8</v>
      </c>
      <c r="G598">
        <f>INDEX(Prices!C:C,MATCH(D598,Prices!B:B,0))*C598</f>
        <v>70.372</v>
      </c>
    </row>
    <row r="599" spans="1:7" x14ac:dyDescent="0.3">
      <c r="A599" t="s">
        <v>5205</v>
      </c>
      <c r="B599" t="s">
        <v>5199</v>
      </c>
      <c r="C599">
        <v>1.4355850000000001</v>
      </c>
      <c r="D599" t="s">
        <v>1125</v>
      </c>
      <c r="E599">
        <v>500</v>
      </c>
      <c r="F599" t="s">
        <v>277</v>
      </c>
      <c r="G599">
        <f>INDEX(Prices!C:C,MATCH(D599,Prices!B:B,0))*C599</f>
        <v>843.42197893499997</v>
      </c>
    </row>
    <row r="600" spans="1:7" x14ac:dyDescent="0.3">
      <c r="A600" t="s">
        <v>5206</v>
      </c>
      <c r="B600" t="s">
        <v>5199</v>
      </c>
      <c r="C600">
        <v>9.1559999999999992E-3</v>
      </c>
      <c r="D600" t="s">
        <v>1125</v>
      </c>
      <c r="E600">
        <v>100</v>
      </c>
      <c r="F600" t="s">
        <v>1807</v>
      </c>
      <c r="G600">
        <f>INDEX(Prices!C:C,MATCH(D600,Prices!B:B,0))*C600</f>
        <v>5.3792507159999996</v>
      </c>
    </row>
    <row r="601" spans="1:7" x14ac:dyDescent="0.3">
      <c r="A601" t="s">
        <v>5207</v>
      </c>
      <c r="B601" t="s">
        <v>5199</v>
      </c>
      <c r="C601">
        <v>1.8099199999999999E-2</v>
      </c>
      <c r="D601" t="s">
        <v>1125</v>
      </c>
      <c r="E601">
        <v>10</v>
      </c>
      <c r="F601" t="s">
        <v>116</v>
      </c>
      <c r="G601">
        <f>INDEX(Prices!C:C,MATCH(D601,Prices!B:B,0))*C601</f>
        <v>10.633479091199998</v>
      </c>
    </row>
    <row r="602" spans="1:7" x14ac:dyDescent="0.3">
      <c r="A602" t="s">
        <v>5208</v>
      </c>
      <c r="B602" t="s">
        <v>5199</v>
      </c>
      <c r="C602">
        <v>15</v>
      </c>
      <c r="D602" t="s">
        <v>116</v>
      </c>
      <c r="E602">
        <v>2.7075749999999999E-2</v>
      </c>
      <c r="F602" t="s">
        <v>8</v>
      </c>
      <c r="G602">
        <f>INDEX(Prices!C:C,MATCH(D602,Prices!B:B,0))*C602</f>
        <v>21.461849999999998</v>
      </c>
    </row>
    <row r="603" spans="1:7" x14ac:dyDescent="0.3">
      <c r="A603" t="s">
        <v>5209</v>
      </c>
      <c r="B603" t="s">
        <v>5210</v>
      </c>
      <c r="C603">
        <v>9.1549999999999999E-3</v>
      </c>
      <c r="D603" t="s">
        <v>1125</v>
      </c>
      <c r="E603">
        <v>100</v>
      </c>
      <c r="F603" t="s">
        <v>1807</v>
      </c>
      <c r="G603">
        <f>INDEX(Prices!C:C,MATCH(D603,Prices!B:B,0))*C603</f>
        <v>5.3786632049999996</v>
      </c>
    </row>
    <row r="604" spans="1:7" x14ac:dyDescent="0.3">
      <c r="A604" t="s">
        <v>5211</v>
      </c>
      <c r="B604" t="s">
        <v>5212</v>
      </c>
      <c r="C604">
        <v>8.6536800000000004E-4</v>
      </c>
      <c r="D604" t="s">
        <v>1125</v>
      </c>
      <c r="E604">
        <v>1</v>
      </c>
      <c r="F604" t="s">
        <v>9</v>
      </c>
      <c r="G604">
        <f>INDEX(Prices!C:C,MATCH(D604,Prices!B:B,0))*C604</f>
        <v>0.50841321904799996</v>
      </c>
    </row>
    <row r="605" spans="1:7" x14ac:dyDescent="0.3">
      <c r="A605" t="s">
        <v>5213</v>
      </c>
      <c r="B605" t="s">
        <v>5212</v>
      </c>
      <c r="C605">
        <v>1.3832</v>
      </c>
      <c r="D605" t="s">
        <v>1125</v>
      </c>
      <c r="E605">
        <v>52</v>
      </c>
      <c r="F605" t="s">
        <v>1130</v>
      </c>
      <c r="G605">
        <f>INDEX(Prices!C:C,MATCH(D605,Prices!B:B,0))*C605</f>
        <v>812.64521519999994</v>
      </c>
    </row>
    <row r="606" spans="1:7" x14ac:dyDescent="0.3">
      <c r="A606" t="s">
        <v>5214</v>
      </c>
      <c r="B606" t="s">
        <v>5212</v>
      </c>
      <c r="C606">
        <v>8.4299999999999902E-4</v>
      </c>
      <c r="D606" t="s">
        <v>1125</v>
      </c>
      <c r="E606">
        <v>1</v>
      </c>
      <c r="F606" t="s">
        <v>9</v>
      </c>
      <c r="G606">
        <f>INDEX(Prices!C:C,MATCH(D606,Prices!B:B,0))*C606</f>
        <v>0.49527177299999942</v>
      </c>
    </row>
    <row r="607" spans="1:7" x14ac:dyDescent="0.3">
      <c r="A607" t="s">
        <v>5215</v>
      </c>
      <c r="B607" t="s">
        <v>5212</v>
      </c>
      <c r="C607">
        <v>1.4915528499999999</v>
      </c>
      <c r="D607" t="s">
        <v>1125</v>
      </c>
      <c r="E607">
        <v>505</v>
      </c>
      <c r="F607" t="s">
        <v>277</v>
      </c>
      <c r="G607">
        <f>INDEX(Prices!C:C,MATCH(D607,Prices!B:B,0))*C607</f>
        <v>876.30370645634991</v>
      </c>
    </row>
    <row r="608" spans="1:7" x14ac:dyDescent="0.3">
      <c r="A608" t="s">
        <v>5216</v>
      </c>
      <c r="B608" t="s">
        <v>5217</v>
      </c>
      <c r="C608">
        <v>6299.9998999999998</v>
      </c>
      <c r="D608" t="s">
        <v>9</v>
      </c>
      <c r="E608">
        <v>5.1208789484999997</v>
      </c>
      <c r="F608" t="s">
        <v>8</v>
      </c>
      <c r="G608">
        <f>INDEX(Prices!C:C,MATCH(D608,Prices!B:B,0))*C608</f>
        <v>1823.9948710476997</v>
      </c>
    </row>
    <row r="609" spans="1:7" x14ac:dyDescent="0.3">
      <c r="A609" t="s">
        <v>5218</v>
      </c>
      <c r="B609" t="s">
        <v>5219</v>
      </c>
      <c r="C609">
        <v>0.35235522000000002</v>
      </c>
      <c r="D609" t="s">
        <v>1125</v>
      </c>
      <c r="E609">
        <v>6</v>
      </c>
      <c r="F609" t="s">
        <v>1087</v>
      </c>
      <c r="G609">
        <f>INDEX(Prices!C:C,MATCH(D609,Prices!B:B,0))*C609</f>
        <v>207.01256765741999</v>
      </c>
    </row>
    <row r="610" spans="1:7" x14ac:dyDescent="0.3">
      <c r="A610" t="s">
        <v>5220</v>
      </c>
      <c r="B610" t="s">
        <v>5221</v>
      </c>
      <c r="C610">
        <v>0.5</v>
      </c>
      <c r="D610" t="s">
        <v>116</v>
      </c>
      <c r="E610">
        <v>8.8286500000000004E-4</v>
      </c>
      <c r="F610" t="s">
        <v>8</v>
      </c>
      <c r="G610">
        <f>INDEX(Prices!C:C,MATCH(D610,Prices!B:B,0))*C610</f>
        <v>0.715395</v>
      </c>
    </row>
    <row r="611" spans="1:7" x14ac:dyDescent="0.3">
      <c r="A611" t="s">
        <v>5222</v>
      </c>
      <c r="B611" t="s">
        <v>5221</v>
      </c>
      <c r="C611">
        <v>1.48831</v>
      </c>
      <c r="D611" t="s">
        <v>1125</v>
      </c>
      <c r="E611">
        <v>500</v>
      </c>
      <c r="F611" t="s">
        <v>277</v>
      </c>
      <c r="G611">
        <f>INDEX(Prices!C:C,MATCH(D611,Prices!B:B,0))*C611</f>
        <v>874.39849641000001</v>
      </c>
    </row>
    <row r="612" spans="1:7" x14ac:dyDescent="0.3">
      <c r="A612" t="s">
        <v>5223</v>
      </c>
      <c r="B612" t="s">
        <v>5224</v>
      </c>
      <c r="C612">
        <v>50</v>
      </c>
      <c r="D612" t="s">
        <v>1130</v>
      </c>
      <c r="E612">
        <v>1.341736308</v>
      </c>
      <c r="F612" t="s">
        <v>8</v>
      </c>
      <c r="G612">
        <f>INDEX(Prices!C:C,MATCH(D612,Prices!B:B,0))*C612</f>
        <v>606.38</v>
      </c>
    </row>
    <row r="613" spans="1:7" x14ac:dyDescent="0.3">
      <c r="A613" t="s">
        <v>5225</v>
      </c>
      <c r="B613" t="s">
        <v>5226</v>
      </c>
      <c r="C613">
        <v>6.2519450000000001</v>
      </c>
      <c r="D613" t="s">
        <v>1125</v>
      </c>
      <c r="E613">
        <v>3500</v>
      </c>
      <c r="F613" t="s">
        <v>116</v>
      </c>
      <c r="G613">
        <f>INDEX(Prices!C:C,MATCH(D613,Prices!B:B,0))*C613</f>
        <v>3673.0864588949999</v>
      </c>
    </row>
    <row r="614" spans="1:7" x14ac:dyDescent="0.3">
      <c r="A614" t="s">
        <v>5227</v>
      </c>
      <c r="B614" t="s">
        <v>5228</v>
      </c>
      <c r="C614">
        <v>370</v>
      </c>
      <c r="D614" t="s">
        <v>1222</v>
      </c>
      <c r="E614">
        <v>0.2485993</v>
      </c>
      <c r="F614" t="s">
        <v>8</v>
      </c>
      <c r="G614">
        <f>INDEX(Prices!C:C,MATCH(D614,Prices!B:B,0))*C614</f>
        <v>114.29114999999999</v>
      </c>
    </row>
    <row r="615" spans="1:7" x14ac:dyDescent="0.3">
      <c r="A615" t="s">
        <v>5229</v>
      </c>
      <c r="B615" t="s">
        <v>5230</v>
      </c>
      <c r="C615">
        <v>1.6544E-2</v>
      </c>
      <c r="D615" t="s">
        <v>1125</v>
      </c>
      <c r="E615">
        <v>20</v>
      </c>
      <c r="F615" t="s">
        <v>9</v>
      </c>
      <c r="G615">
        <f>INDEX(Prices!C:C,MATCH(D615,Prices!B:B,0))*C615</f>
        <v>9.719781983999999</v>
      </c>
    </row>
    <row r="616" spans="1:7" x14ac:dyDescent="0.3">
      <c r="A616" t="s">
        <v>5231</v>
      </c>
      <c r="B616" t="s">
        <v>5232</v>
      </c>
      <c r="C616">
        <v>1.605699E-2</v>
      </c>
      <c r="D616" t="s">
        <v>1125</v>
      </c>
      <c r="E616">
        <v>9</v>
      </c>
      <c r="F616" t="s">
        <v>116</v>
      </c>
      <c r="G616">
        <f>INDEX(Prices!C:C,MATCH(D616,Prices!B:B,0))*C616</f>
        <v>9.4336582518899998</v>
      </c>
    </row>
    <row r="617" spans="1:7" x14ac:dyDescent="0.3">
      <c r="A617" t="s">
        <v>5233</v>
      </c>
      <c r="B617" t="s">
        <v>5234</v>
      </c>
      <c r="C617">
        <v>0.77076</v>
      </c>
      <c r="D617" t="s">
        <v>1125</v>
      </c>
      <c r="E617">
        <v>30</v>
      </c>
      <c r="F617" t="s">
        <v>855</v>
      </c>
      <c r="G617">
        <f>INDEX(Prices!C:C,MATCH(D617,Prices!B:B,0))*C617</f>
        <v>452.82997835999998</v>
      </c>
    </row>
    <row r="618" spans="1:7" x14ac:dyDescent="0.3">
      <c r="A618" t="s">
        <v>5235</v>
      </c>
      <c r="B618" t="s">
        <v>5234</v>
      </c>
      <c r="C618">
        <v>6.7041000000000003E-2</v>
      </c>
      <c r="D618" t="s">
        <v>1125</v>
      </c>
      <c r="E618">
        <v>100</v>
      </c>
      <c r="F618" t="s">
        <v>1222</v>
      </c>
      <c r="G618">
        <f>INDEX(Prices!C:C,MATCH(D618,Prices!B:B,0))*C618</f>
        <v>39.387324950999997</v>
      </c>
    </row>
    <row r="619" spans="1:7" x14ac:dyDescent="0.3">
      <c r="A619" t="s">
        <v>5236</v>
      </c>
      <c r="B619" t="s">
        <v>5234</v>
      </c>
      <c r="C619">
        <v>2.49E-3</v>
      </c>
      <c r="D619" t="s">
        <v>1125</v>
      </c>
      <c r="E619">
        <v>3</v>
      </c>
      <c r="F619" t="s">
        <v>9</v>
      </c>
      <c r="G619">
        <f>INDEX(Prices!C:C,MATCH(D619,Prices!B:B,0))*C619</f>
        <v>1.46290239</v>
      </c>
    </row>
    <row r="620" spans="1:7" x14ac:dyDescent="0.3">
      <c r="A620" t="s">
        <v>5237</v>
      </c>
      <c r="B620" t="s">
        <v>5234</v>
      </c>
      <c r="C620">
        <v>2.49E-3</v>
      </c>
      <c r="D620" t="s">
        <v>1125</v>
      </c>
      <c r="E620">
        <v>3</v>
      </c>
      <c r="F620" t="s">
        <v>9</v>
      </c>
      <c r="G620">
        <f>INDEX(Prices!C:C,MATCH(D620,Prices!B:B,0))*C620</f>
        <v>1.46290239</v>
      </c>
    </row>
    <row r="621" spans="1:7" x14ac:dyDescent="0.3">
      <c r="A621" t="s">
        <v>5238</v>
      </c>
      <c r="B621" t="s">
        <v>5234</v>
      </c>
      <c r="C621">
        <v>4.1510000000000002E-3</v>
      </c>
      <c r="D621" t="s">
        <v>1125</v>
      </c>
      <c r="E621">
        <v>5</v>
      </c>
      <c r="F621" t="s">
        <v>9</v>
      </c>
      <c r="G621">
        <f>INDEX(Prices!C:C,MATCH(D621,Prices!B:B,0))*C621</f>
        <v>2.438758161</v>
      </c>
    </row>
    <row r="622" spans="1:7" x14ac:dyDescent="0.3">
      <c r="A622" t="s">
        <v>5239</v>
      </c>
      <c r="B622" t="s">
        <v>5234</v>
      </c>
      <c r="C622">
        <v>1.456545</v>
      </c>
      <c r="D622" t="s">
        <v>1125</v>
      </c>
      <c r="E622">
        <v>500</v>
      </c>
      <c r="F622" t="s">
        <v>277</v>
      </c>
      <c r="G622">
        <f>INDEX(Prices!C:C,MATCH(D622,Prices!B:B,0))*C622</f>
        <v>855.73620949499991</v>
      </c>
    </row>
    <row r="623" spans="1:7" x14ac:dyDescent="0.3">
      <c r="A623" t="s">
        <v>5240</v>
      </c>
      <c r="B623" t="s">
        <v>5234</v>
      </c>
      <c r="C623">
        <v>9000</v>
      </c>
      <c r="D623" t="s">
        <v>731</v>
      </c>
      <c r="E623">
        <v>0.63621000000000005</v>
      </c>
      <c r="F623" t="s">
        <v>8</v>
      </c>
      <c r="G623">
        <f>INDEX(Prices!C:C,MATCH(D623,Prices!B:B,0))*C623</f>
        <v>316.67400000000004</v>
      </c>
    </row>
    <row r="624" spans="1:7" x14ac:dyDescent="0.3">
      <c r="A624" t="s">
        <v>5241</v>
      </c>
      <c r="B624" t="s">
        <v>5242</v>
      </c>
      <c r="C624">
        <v>0.24002000000000001</v>
      </c>
      <c r="D624" t="s">
        <v>1125</v>
      </c>
      <c r="E624">
        <v>10</v>
      </c>
      <c r="F624" t="s">
        <v>1216</v>
      </c>
      <c r="G624">
        <f>INDEX(Prices!C:C,MATCH(D624,Prices!B:B,0))*C624</f>
        <v>141.01439022</v>
      </c>
    </row>
    <row r="625" spans="1:7" x14ac:dyDescent="0.3">
      <c r="A625" t="s">
        <v>5243</v>
      </c>
      <c r="B625" t="s">
        <v>5242</v>
      </c>
      <c r="C625">
        <v>0.71850000000000003</v>
      </c>
      <c r="D625" t="s">
        <v>1125</v>
      </c>
      <c r="E625">
        <v>10000</v>
      </c>
      <c r="F625" t="s">
        <v>731</v>
      </c>
      <c r="G625">
        <f>INDEX(Prices!C:C,MATCH(D625,Prices!B:B,0))*C625</f>
        <v>422.12665349999997</v>
      </c>
    </row>
    <row r="626" spans="1:7" x14ac:dyDescent="0.3">
      <c r="A626" t="s">
        <v>5244</v>
      </c>
      <c r="B626" t="s">
        <v>5242</v>
      </c>
      <c r="C626">
        <v>8.3660499999999999E-2</v>
      </c>
      <c r="D626" t="s">
        <v>1125</v>
      </c>
      <c r="E626">
        <v>350</v>
      </c>
      <c r="F626" t="s">
        <v>1212</v>
      </c>
      <c r="G626">
        <f>INDEX(Prices!C:C,MATCH(D626,Prices!B:B,0))*C626</f>
        <v>49.151464015499997</v>
      </c>
    </row>
    <row r="627" spans="1:7" x14ac:dyDescent="0.3">
      <c r="A627" t="s">
        <v>5245</v>
      </c>
      <c r="B627" t="s">
        <v>5242</v>
      </c>
      <c r="C627">
        <v>100</v>
      </c>
      <c r="D627" t="s">
        <v>731</v>
      </c>
      <c r="E627">
        <v>7.0029999999999997E-3</v>
      </c>
      <c r="F627" t="s">
        <v>8</v>
      </c>
      <c r="G627">
        <f>INDEX(Prices!C:C,MATCH(D627,Prices!B:B,0))*C627</f>
        <v>3.5186000000000002</v>
      </c>
    </row>
    <row r="628" spans="1:7" x14ac:dyDescent="0.3">
      <c r="A628" t="s">
        <v>5246</v>
      </c>
      <c r="B628" t="s">
        <v>5242</v>
      </c>
      <c r="C628">
        <v>1.6387872553</v>
      </c>
      <c r="D628" t="s">
        <v>1125</v>
      </c>
      <c r="E628">
        <v>250</v>
      </c>
      <c r="F628" t="s">
        <v>1163</v>
      </c>
      <c r="G628">
        <f>INDEX(Prices!C:C,MATCH(D628,Prices!B:B,0))*C628</f>
        <v>962.8055391485583</v>
      </c>
    </row>
    <row r="629" spans="1:7" x14ac:dyDescent="0.3">
      <c r="A629" t="s">
        <v>5247</v>
      </c>
      <c r="B629" t="s">
        <v>5242</v>
      </c>
      <c r="C629">
        <v>1513</v>
      </c>
      <c r="D629" t="s">
        <v>9</v>
      </c>
      <c r="E629">
        <v>1.2514023000000001</v>
      </c>
      <c r="F629" t="s">
        <v>8</v>
      </c>
      <c r="G629">
        <f>INDEX(Prices!C:C,MATCH(D629,Prices!B:B,0))*C629</f>
        <v>438.04829899999999</v>
      </c>
    </row>
    <row r="630" spans="1:7" x14ac:dyDescent="0.3">
      <c r="A630" t="s">
        <v>5248</v>
      </c>
      <c r="B630" t="s">
        <v>5242</v>
      </c>
      <c r="C630">
        <v>0.19181999999999999</v>
      </c>
      <c r="D630" t="s">
        <v>1125</v>
      </c>
      <c r="E630">
        <v>2000</v>
      </c>
      <c r="F630" t="s">
        <v>1295</v>
      </c>
      <c r="G630">
        <f>INDEX(Prices!C:C,MATCH(D630,Prices!B:B,0))*C630</f>
        <v>112.69636001999999</v>
      </c>
    </row>
    <row r="631" spans="1:7" x14ac:dyDescent="0.3">
      <c r="A631" t="s">
        <v>5249</v>
      </c>
      <c r="B631" t="s">
        <v>5242</v>
      </c>
      <c r="C631">
        <v>2.0571200000000001E-2</v>
      </c>
      <c r="D631" t="s">
        <v>1125</v>
      </c>
      <c r="E631">
        <v>0.8</v>
      </c>
      <c r="F631" t="s">
        <v>855</v>
      </c>
      <c r="G631">
        <f>INDEX(Prices!C:C,MATCH(D631,Prices!B:B,0))*C631</f>
        <v>12.0858062832</v>
      </c>
    </row>
    <row r="632" spans="1:7" x14ac:dyDescent="0.3">
      <c r="A632" t="s">
        <v>5250</v>
      </c>
      <c r="B632" t="s">
        <v>5242</v>
      </c>
      <c r="C632">
        <v>7.1689999999999905E-4</v>
      </c>
      <c r="D632" t="s">
        <v>1125</v>
      </c>
      <c r="E632">
        <v>10</v>
      </c>
      <c r="F632" t="s">
        <v>731</v>
      </c>
      <c r="G632">
        <f>INDEX(Prices!C:C,MATCH(D632,Prices!B:B,0))*C632</f>
        <v>0.42118663589999944</v>
      </c>
    </row>
    <row r="633" spans="1:7" x14ac:dyDescent="0.3">
      <c r="A633" t="s">
        <v>5251</v>
      </c>
      <c r="B633" t="s">
        <v>5242</v>
      </c>
      <c r="C633">
        <v>63</v>
      </c>
      <c r="D633" t="s">
        <v>1130</v>
      </c>
      <c r="E633">
        <v>1.7115561750999999</v>
      </c>
      <c r="F633" t="s">
        <v>8</v>
      </c>
      <c r="G633">
        <f>INDEX(Prices!C:C,MATCH(D633,Prices!B:B,0))*C633</f>
        <v>764.03879999999992</v>
      </c>
    </row>
    <row r="634" spans="1:7" x14ac:dyDescent="0.3">
      <c r="A634" t="s">
        <v>5252</v>
      </c>
      <c r="B634" t="s">
        <v>5242</v>
      </c>
      <c r="C634">
        <v>0.23998</v>
      </c>
      <c r="D634" t="s">
        <v>1125</v>
      </c>
      <c r="E634">
        <v>100</v>
      </c>
      <c r="F634" t="s">
        <v>2264</v>
      </c>
      <c r="G634">
        <f>INDEX(Prices!C:C,MATCH(D634,Prices!B:B,0))*C634</f>
        <v>140.99088978</v>
      </c>
    </row>
    <row r="635" spans="1:7" x14ac:dyDescent="0.3">
      <c r="A635" t="s">
        <v>5253</v>
      </c>
      <c r="B635" t="s">
        <v>5254</v>
      </c>
      <c r="C635">
        <v>3.9349509999999998E-4</v>
      </c>
      <c r="D635" t="s">
        <v>8</v>
      </c>
      <c r="E635">
        <v>1</v>
      </c>
      <c r="F635" t="s">
        <v>1373</v>
      </c>
      <c r="G635">
        <f>INDEX(Prices!C:C,MATCH(D635,Prices!B:B,0))*C635</f>
        <v>0.23134127822139999</v>
      </c>
    </row>
    <row r="636" spans="1:7" x14ac:dyDescent="0.3">
      <c r="A636" t="s">
        <v>5255</v>
      </c>
      <c r="B636" t="s">
        <v>5254</v>
      </c>
      <c r="C636">
        <v>4.2110940000000003E-3</v>
      </c>
      <c r="D636" t="s">
        <v>8</v>
      </c>
      <c r="E636">
        <v>1</v>
      </c>
      <c r="F636" t="s">
        <v>1291</v>
      </c>
      <c r="G636">
        <f>INDEX(Prices!C:C,MATCH(D636,Prices!B:B,0))*C636</f>
        <v>2.475761117916</v>
      </c>
    </row>
    <row r="637" spans="1:7" x14ac:dyDescent="0.3">
      <c r="A637" t="s">
        <v>5256</v>
      </c>
      <c r="B637" t="s">
        <v>5254</v>
      </c>
      <c r="C637">
        <v>6.2680599999999998E-3</v>
      </c>
      <c r="D637" t="s">
        <v>8</v>
      </c>
      <c r="E637">
        <v>1</v>
      </c>
      <c r="F637" t="s">
        <v>1332</v>
      </c>
      <c r="G637">
        <f>INDEX(Prices!C:C,MATCH(D637,Prices!B:B,0))*C637</f>
        <v>3.6850802268399998</v>
      </c>
    </row>
    <row r="638" spans="1:7" x14ac:dyDescent="0.3">
      <c r="A638" t="s">
        <v>5257</v>
      </c>
      <c r="B638" t="s">
        <v>5254</v>
      </c>
      <c r="C638">
        <v>2.735201E-3</v>
      </c>
      <c r="D638" t="s">
        <v>8</v>
      </c>
      <c r="E638">
        <v>1</v>
      </c>
      <c r="F638" t="s">
        <v>277</v>
      </c>
      <c r="G638">
        <f>INDEX(Prices!C:C,MATCH(D638,Prices!B:B,0))*C638</f>
        <v>1.608062960714</v>
      </c>
    </row>
    <row r="639" spans="1:7" x14ac:dyDescent="0.3">
      <c r="A639" t="s">
        <v>5258</v>
      </c>
      <c r="B639" t="s">
        <v>5254</v>
      </c>
      <c r="C639">
        <v>112</v>
      </c>
      <c r="D639" t="s">
        <v>1387</v>
      </c>
      <c r="E639">
        <v>0.25645760000000001</v>
      </c>
      <c r="F639" t="s">
        <v>8</v>
      </c>
      <c r="G639">
        <f>INDEX(Prices!C:C,MATCH(D639,Prices!B:B,0))*C639</f>
        <v>107.737728</v>
      </c>
    </row>
    <row r="640" spans="1:7" x14ac:dyDescent="0.3">
      <c r="A640" t="s">
        <v>5259</v>
      </c>
      <c r="B640" t="s">
        <v>5254</v>
      </c>
      <c r="C640" s="1">
        <v>9.5247499999999999E-5</v>
      </c>
      <c r="D640" t="s">
        <v>8</v>
      </c>
      <c r="E640">
        <v>1</v>
      </c>
      <c r="F640" t="s">
        <v>1295</v>
      </c>
      <c r="G640">
        <f>INDEX(Prices!C:C,MATCH(D640,Prices!B:B,0))*C640</f>
        <v>5.5997338714999997E-2</v>
      </c>
    </row>
    <row r="641" spans="1:7" x14ac:dyDescent="0.3">
      <c r="A641" t="s">
        <v>5260</v>
      </c>
      <c r="B641" t="s">
        <v>5254</v>
      </c>
      <c r="C641">
        <v>6.902446E-4</v>
      </c>
      <c r="D641" t="s">
        <v>8</v>
      </c>
      <c r="E641">
        <v>1</v>
      </c>
      <c r="F641" t="s">
        <v>1222</v>
      </c>
      <c r="G641">
        <f>INDEX(Prices!C:C,MATCH(D641,Prices!B:B,0))*C641</f>
        <v>0.40580446376439999</v>
      </c>
    </row>
    <row r="642" spans="1:7" x14ac:dyDescent="0.3">
      <c r="A642" t="s">
        <v>5261</v>
      </c>
      <c r="B642" t="s">
        <v>5254</v>
      </c>
      <c r="C642">
        <v>9.3449000000000004E-2</v>
      </c>
      <c r="D642" t="s">
        <v>1125</v>
      </c>
      <c r="E642">
        <v>100</v>
      </c>
      <c r="F642" t="s">
        <v>1732</v>
      </c>
      <c r="G642">
        <f>INDEX(Prices!C:C,MATCH(D642,Prices!B:B,0))*C642</f>
        <v>54.902315438999999</v>
      </c>
    </row>
    <row r="643" spans="1:7" x14ac:dyDescent="0.3">
      <c r="A643" t="s">
        <v>5262</v>
      </c>
      <c r="B643" t="s">
        <v>5263</v>
      </c>
      <c r="C643">
        <v>7.3756005999999997E-3</v>
      </c>
      <c r="D643" t="s">
        <v>8</v>
      </c>
      <c r="E643">
        <v>5</v>
      </c>
      <c r="F643" t="s">
        <v>1585</v>
      </c>
      <c r="G643">
        <f>INDEX(Prices!C:C,MATCH(D643,Prices!B:B,0))*C643</f>
        <v>4.3362188511483994</v>
      </c>
    </row>
    <row r="644" spans="1:7" x14ac:dyDescent="0.3">
      <c r="A644" t="s">
        <v>5264</v>
      </c>
      <c r="B644" t="s">
        <v>5263</v>
      </c>
      <c r="C644">
        <v>1.5775234999999999E-2</v>
      </c>
      <c r="D644" t="s">
        <v>1125</v>
      </c>
      <c r="E644">
        <v>0.1</v>
      </c>
      <c r="F644" t="s">
        <v>1425</v>
      </c>
      <c r="G644">
        <f>INDEX(Prices!C:C,MATCH(D644,Prices!B:B,0))*C644</f>
        <v>9.2681240900849993</v>
      </c>
    </row>
    <row r="645" spans="1:7" x14ac:dyDescent="0.3">
      <c r="A645" t="s">
        <v>5265</v>
      </c>
      <c r="B645" t="s">
        <v>5266</v>
      </c>
      <c r="C645">
        <v>1.2806712</v>
      </c>
      <c r="D645" t="s">
        <v>1125</v>
      </c>
      <c r="E645">
        <v>720</v>
      </c>
      <c r="F645" t="s">
        <v>116</v>
      </c>
      <c r="G645">
        <f>INDEX(Prices!C:C,MATCH(D645,Prices!B:B,0))*C645</f>
        <v>752.4084173832</v>
      </c>
    </row>
    <row r="646" spans="1:7" x14ac:dyDescent="0.3">
      <c r="A646" t="s">
        <v>5267</v>
      </c>
      <c r="B646" t="s">
        <v>5266</v>
      </c>
      <c r="C646">
        <v>8.1220000000000007E-3</v>
      </c>
      <c r="D646" t="s">
        <v>1125</v>
      </c>
      <c r="E646">
        <v>10</v>
      </c>
      <c r="F646" t="s">
        <v>9</v>
      </c>
      <c r="G646">
        <f>INDEX(Prices!C:C,MATCH(D646,Prices!B:B,0))*C646</f>
        <v>4.771764342</v>
      </c>
    </row>
    <row r="647" spans="1:7" x14ac:dyDescent="0.3">
      <c r="A647" t="s">
        <v>5268</v>
      </c>
      <c r="B647" t="s">
        <v>5266</v>
      </c>
      <c r="C647">
        <v>0.25422</v>
      </c>
      <c r="D647" t="s">
        <v>1125</v>
      </c>
      <c r="E647">
        <v>10</v>
      </c>
      <c r="F647" t="s">
        <v>855</v>
      </c>
      <c r="G647">
        <f>INDEX(Prices!C:C,MATCH(D647,Prices!B:B,0))*C647</f>
        <v>149.35704641999999</v>
      </c>
    </row>
    <row r="648" spans="1:7" x14ac:dyDescent="0.3">
      <c r="A648" t="s">
        <v>5269</v>
      </c>
      <c r="B648" t="s">
        <v>5266</v>
      </c>
      <c r="C648">
        <v>1.174568E-2</v>
      </c>
      <c r="D648" t="s">
        <v>1125</v>
      </c>
      <c r="E648">
        <v>0.2</v>
      </c>
      <c r="F648" t="s">
        <v>1087</v>
      </c>
      <c r="G648">
        <f>INDEX(Prices!C:C,MATCH(D648,Prices!B:B,0))*C648</f>
        <v>6.9007162024799991</v>
      </c>
    </row>
    <row r="649" spans="1:7" x14ac:dyDescent="0.3">
      <c r="A649" t="s">
        <v>5270</v>
      </c>
      <c r="B649" t="s">
        <v>5266</v>
      </c>
      <c r="C649">
        <v>0.16244</v>
      </c>
      <c r="D649" t="s">
        <v>1125</v>
      </c>
      <c r="E649">
        <v>200</v>
      </c>
      <c r="F649" t="s">
        <v>9</v>
      </c>
      <c r="G649">
        <f>INDEX(Prices!C:C,MATCH(D649,Prices!B:B,0))*C649</f>
        <v>95.435286839999989</v>
      </c>
    </row>
    <row r="650" spans="1:7" x14ac:dyDescent="0.3">
      <c r="A650" t="s">
        <v>5271</v>
      </c>
      <c r="B650" t="s">
        <v>5266</v>
      </c>
      <c r="C650">
        <v>0.28318500000000002</v>
      </c>
      <c r="D650" t="s">
        <v>1125</v>
      </c>
      <c r="E650">
        <v>350</v>
      </c>
      <c r="F650" t="s">
        <v>9</v>
      </c>
      <c r="G650">
        <f>INDEX(Prices!C:C,MATCH(D650,Prices!B:B,0))*C650</f>
        <v>166.374302535</v>
      </c>
    </row>
    <row r="651" spans="1:7" x14ac:dyDescent="0.3">
      <c r="A651" t="s">
        <v>5272</v>
      </c>
      <c r="B651" t="s">
        <v>5273</v>
      </c>
      <c r="C651">
        <v>3.95328E-3</v>
      </c>
      <c r="D651" t="s">
        <v>1125</v>
      </c>
      <c r="E651">
        <v>6</v>
      </c>
      <c r="F651" t="s">
        <v>1222</v>
      </c>
      <c r="G651">
        <f>INDEX(Prices!C:C,MATCH(D651,Prices!B:B,0))*C651</f>
        <v>2.32259548608</v>
      </c>
    </row>
    <row r="652" spans="1:7" x14ac:dyDescent="0.3">
      <c r="A652" t="s">
        <v>5274</v>
      </c>
      <c r="B652" t="s">
        <v>5273</v>
      </c>
      <c r="C652">
        <v>9.5939999999999998E-2</v>
      </c>
      <c r="D652" t="s">
        <v>1125</v>
      </c>
      <c r="E652">
        <v>120</v>
      </c>
      <c r="F652" t="s">
        <v>9</v>
      </c>
      <c r="G652">
        <f>INDEX(Prices!C:C,MATCH(D652,Prices!B:B,0))*C652</f>
        <v>56.365805339999994</v>
      </c>
    </row>
    <row r="653" spans="1:7" x14ac:dyDescent="0.3">
      <c r="A653" t="s">
        <v>5275</v>
      </c>
      <c r="B653" t="s">
        <v>5276</v>
      </c>
      <c r="C653">
        <v>8.2846889E-3</v>
      </c>
      <c r="D653" t="s">
        <v>1125</v>
      </c>
      <c r="E653">
        <v>10</v>
      </c>
      <c r="F653" t="s">
        <v>9</v>
      </c>
      <c r="G653">
        <f>INDEX(Prices!C:C,MATCH(D653,Prices!B:B,0))*C653</f>
        <v>4.8673458603278998</v>
      </c>
    </row>
    <row r="654" spans="1:7" x14ac:dyDescent="0.3">
      <c r="A654" t="s">
        <v>5277</v>
      </c>
      <c r="B654" t="s">
        <v>5276</v>
      </c>
      <c r="C654">
        <v>0.65815900000000005</v>
      </c>
      <c r="D654" t="s">
        <v>1125</v>
      </c>
      <c r="E654">
        <v>100</v>
      </c>
      <c r="F654" t="s">
        <v>1150</v>
      </c>
      <c r="G654">
        <f>INDEX(Prices!C:C,MATCH(D654,Prices!B:B,0))*C654</f>
        <v>386.675652249</v>
      </c>
    </row>
    <row r="655" spans="1:7" x14ac:dyDescent="0.3">
      <c r="A655" t="s">
        <v>5278</v>
      </c>
      <c r="B655" t="s">
        <v>5279</v>
      </c>
      <c r="C655">
        <v>0.28934500000000002</v>
      </c>
      <c r="D655" t="s">
        <v>1125</v>
      </c>
      <c r="E655">
        <v>350</v>
      </c>
      <c r="F655" t="s">
        <v>9</v>
      </c>
      <c r="G655">
        <f>INDEX(Prices!C:C,MATCH(D655,Prices!B:B,0))*C655</f>
        <v>169.99337029500001</v>
      </c>
    </row>
    <row r="656" spans="1:7" x14ac:dyDescent="0.3">
      <c r="A656" t="s">
        <v>5280</v>
      </c>
      <c r="B656" t="s">
        <v>5281</v>
      </c>
      <c r="C656">
        <v>6.7321999999999998E-3</v>
      </c>
      <c r="D656" t="s">
        <v>1125</v>
      </c>
      <c r="E656">
        <v>10</v>
      </c>
      <c r="F656" t="s">
        <v>1222</v>
      </c>
      <c r="G656">
        <f>INDEX(Prices!C:C,MATCH(D656,Prices!B:B,0))*C656</f>
        <v>3.9552415541999997</v>
      </c>
    </row>
    <row r="657" spans="1:7" x14ac:dyDescent="0.3">
      <c r="A657" t="s">
        <v>5282</v>
      </c>
      <c r="B657" t="s">
        <v>5283</v>
      </c>
      <c r="C657">
        <v>400</v>
      </c>
      <c r="D657" t="s">
        <v>731</v>
      </c>
      <c r="E657">
        <v>2.8636000000000002E-2</v>
      </c>
      <c r="F657" t="s">
        <v>8</v>
      </c>
      <c r="G657">
        <f>INDEX(Prices!C:C,MATCH(D657,Prices!B:B,0))*C657</f>
        <v>14.074400000000001</v>
      </c>
    </row>
    <row r="658" spans="1:7" x14ac:dyDescent="0.3">
      <c r="A658" t="s">
        <v>5284</v>
      </c>
      <c r="B658" t="s">
        <v>5285</v>
      </c>
      <c r="C658">
        <v>1.8571399999999998E-2</v>
      </c>
      <c r="D658" t="s">
        <v>1125</v>
      </c>
      <c r="E658">
        <v>10</v>
      </c>
      <c r="F658" t="s">
        <v>116</v>
      </c>
      <c r="G658">
        <f>INDEX(Prices!C:C,MATCH(D658,Prices!B:B,0))*C658</f>
        <v>10.910901785399998</v>
      </c>
    </row>
    <row r="659" spans="1:7" x14ac:dyDescent="0.3">
      <c r="A659" t="s">
        <v>5286</v>
      </c>
      <c r="B659" t="s">
        <v>5285</v>
      </c>
      <c r="C659">
        <v>2.0449999999999999E-2</v>
      </c>
      <c r="D659" t="s">
        <v>1125</v>
      </c>
      <c r="E659">
        <v>25</v>
      </c>
      <c r="F659" t="s">
        <v>9</v>
      </c>
      <c r="G659">
        <f>INDEX(Prices!C:C,MATCH(D659,Prices!B:B,0))*C659</f>
        <v>12.014599949999999</v>
      </c>
    </row>
    <row r="660" spans="1:7" x14ac:dyDescent="0.3">
      <c r="A660" t="s">
        <v>5287</v>
      </c>
      <c r="B660" t="s">
        <v>5285</v>
      </c>
      <c r="C660">
        <v>3.7296000000000003E-2</v>
      </c>
      <c r="D660" t="s">
        <v>1125</v>
      </c>
      <c r="E660">
        <v>1</v>
      </c>
      <c r="F660" t="s">
        <v>975</v>
      </c>
      <c r="G660">
        <f>INDEX(Prices!C:C,MATCH(D660,Prices!B:B,0))*C660</f>
        <v>21.911810255999999</v>
      </c>
    </row>
    <row r="661" spans="1:7" x14ac:dyDescent="0.3">
      <c r="A661" t="s">
        <v>5288</v>
      </c>
      <c r="B661" t="s">
        <v>5289</v>
      </c>
      <c r="C661">
        <v>1.25248</v>
      </c>
      <c r="D661" t="s">
        <v>1125</v>
      </c>
      <c r="E661">
        <v>190</v>
      </c>
      <c r="F661" t="s">
        <v>1163</v>
      </c>
      <c r="G661">
        <f>INDEX(Prices!C:C,MATCH(D661,Prices!B:B,0))*C661</f>
        <v>735.84577727999999</v>
      </c>
    </row>
    <row r="662" spans="1:7" x14ac:dyDescent="0.3">
      <c r="A662" t="s">
        <v>5290</v>
      </c>
      <c r="B662" t="s">
        <v>5289</v>
      </c>
      <c r="C662">
        <v>0.56195399999999995</v>
      </c>
      <c r="D662" t="s">
        <v>1125</v>
      </c>
      <c r="E662">
        <v>300</v>
      </c>
      <c r="F662" t="s">
        <v>116</v>
      </c>
      <c r="G662">
        <f>INDEX(Prices!C:C,MATCH(D662,Prices!B:B,0))*C662</f>
        <v>330.15415649399995</v>
      </c>
    </row>
    <row r="663" spans="1:7" x14ac:dyDescent="0.3">
      <c r="A663" t="s">
        <v>5291</v>
      </c>
      <c r="B663" t="s">
        <v>5289</v>
      </c>
      <c r="C663">
        <v>1.0064</v>
      </c>
      <c r="D663" t="s">
        <v>1125</v>
      </c>
      <c r="E663">
        <v>250</v>
      </c>
      <c r="F663" t="s">
        <v>1262</v>
      </c>
      <c r="G663">
        <f>INDEX(Prices!C:C,MATCH(D663,Prices!B:B,0))*C663</f>
        <v>591.27107039999999</v>
      </c>
    </row>
    <row r="664" spans="1:7" x14ac:dyDescent="0.3">
      <c r="A664" t="s">
        <v>5292</v>
      </c>
      <c r="B664" t="s">
        <v>5289</v>
      </c>
      <c r="C664">
        <v>0.84</v>
      </c>
      <c r="D664" t="s">
        <v>1125</v>
      </c>
      <c r="E664">
        <v>1000</v>
      </c>
      <c r="F664" t="s">
        <v>9</v>
      </c>
      <c r="G664">
        <f>INDEX(Prices!C:C,MATCH(D664,Prices!B:B,0))*C664</f>
        <v>493.50923999999998</v>
      </c>
    </row>
    <row r="665" spans="1:7" x14ac:dyDescent="0.3">
      <c r="A665" t="s">
        <v>5293</v>
      </c>
      <c r="B665" t="s">
        <v>5289</v>
      </c>
      <c r="C665">
        <v>2.596E-2</v>
      </c>
      <c r="D665" t="s">
        <v>1125</v>
      </c>
      <c r="E665">
        <v>1</v>
      </c>
      <c r="F665" t="s">
        <v>855</v>
      </c>
      <c r="G665">
        <f>INDEX(Prices!C:C,MATCH(D665,Prices!B:B,0))*C665</f>
        <v>15.25178556</v>
      </c>
    </row>
    <row r="666" spans="1:7" x14ac:dyDescent="0.3">
      <c r="A666" t="s">
        <v>5294</v>
      </c>
      <c r="B666" t="s">
        <v>5289</v>
      </c>
      <c r="C666">
        <v>10</v>
      </c>
      <c r="D666" t="s">
        <v>116</v>
      </c>
      <c r="E666">
        <v>1.9223199999999999E-2</v>
      </c>
      <c r="F666" t="s">
        <v>8</v>
      </c>
      <c r="G666">
        <f>INDEX(Prices!C:C,MATCH(D666,Prices!B:B,0))*C666</f>
        <v>14.3079</v>
      </c>
    </row>
    <row r="667" spans="1:7" x14ac:dyDescent="0.3">
      <c r="A667" t="s">
        <v>5295</v>
      </c>
      <c r="B667" t="s">
        <v>5289</v>
      </c>
      <c r="C667">
        <v>0.43317376000000002</v>
      </c>
      <c r="D667" t="s">
        <v>1125</v>
      </c>
      <c r="E667">
        <v>64</v>
      </c>
      <c r="F667" t="s">
        <v>1150</v>
      </c>
      <c r="G667">
        <f>INDEX(Prices!C:C,MATCH(D667,Prices!B:B,0))*C667</f>
        <v>254.49434891135999</v>
      </c>
    </row>
    <row r="668" spans="1:7" x14ac:dyDescent="0.3">
      <c r="A668" t="s">
        <v>5296</v>
      </c>
      <c r="B668" t="s">
        <v>5289</v>
      </c>
      <c r="C668">
        <v>2.0192899999999998</v>
      </c>
      <c r="D668" t="s">
        <v>1125</v>
      </c>
      <c r="E668">
        <v>70</v>
      </c>
      <c r="F668" t="s">
        <v>1130</v>
      </c>
      <c r="G668">
        <f>INDEX(Prices!C:C,MATCH(D668,Prices!B:B,0))*C668</f>
        <v>1186.3550871899997</v>
      </c>
    </row>
    <row r="669" spans="1:7" x14ac:dyDescent="0.3">
      <c r="A669" t="s">
        <v>5297</v>
      </c>
      <c r="B669" t="s">
        <v>5289</v>
      </c>
      <c r="C669">
        <v>1.321E-2</v>
      </c>
      <c r="D669" t="s">
        <v>1125</v>
      </c>
      <c r="E669">
        <v>2</v>
      </c>
      <c r="F669" t="s">
        <v>1163</v>
      </c>
      <c r="G669">
        <f>INDEX(Prices!C:C,MATCH(D669,Prices!B:B,0))*C669</f>
        <v>7.7610203099999993</v>
      </c>
    </row>
    <row r="670" spans="1:7" x14ac:dyDescent="0.3">
      <c r="A670" t="s">
        <v>5298</v>
      </c>
      <c r="B670" t="s">
        <v>5299</v>
      </c>
      <c r="C670">
        <v>1.4274500000000001</v>
      </c>
      <c r="D670" t="s">
        <v>1125</v>
      </c>
      <c r="E670">
        <v>50</v>
      </c>
      <c r="F670" t="s">
        <v>1130</v>
      </c>
      <c r="G670">
        <f>INDEX(Prices!C:C,MATCH(D670,Prices!B:B,0))*C670</f>
        <v>838.64257695000003</v>
      </c>
    </row>
    <row r="671" spans="1:7" x14ac:dyDescent="0.3">
      <c r="A671" t="s">
        <v>5300</v>
      </c>
      <c r="B671" t="s">
        <v>5299</v>
      </c>
      <c r="C671">
        <v>1.1663E-2</v>
      </c>
      <c r="D671" t="s">
        <v>1125</v>
      </c>
      <c r="E671">
        <v>10</v>
      </c>
      <c r="F671" t="s">
        <v>1526</v>
      </c>
      <c r="G671">
        <f>INDEX(Prices!C:C,MATCH(D671,Prices!B:B,0))*C671</f>
        <v>6.8521407929999993</v>
      </c>
    </row>
    <row r="672" spans="1:7" x14ac:dyDescent="0.3">
      <c r="A672" t="s">
        <v>5301</v>
      </c>
      <c r="B672" t="s">
        <v>5302</v>
      </c>
      <c r="C672">
        <v>0.72898249999999998</v>
      </c>
      <c r="D672" t="s">
        <v>1125</v>
      </c>
      <c r="E672">
        <v>250</v>
      </c>
      <c r="F672" t="s">
        <v>277</v>
      </c>
      <c r="G672">
        <f>INDEX(Prices!C:C,MATCH(D672,Prices!B:B,0))*C672</f>
        <v>428.28523755749995</v>
      </c>
    </row>
    <row r="673" spans="1:7" x14ac:dyDescent="0.3">
      <c r="A673" t="s">
        <v>5303</v>
      </c>
      <c r="B673" t="s">
        <v>5302</v>
      </c>
      <c r="C673">
        <v>1.4207799999999999</v>
      </c>
      <c r="D673" t="s">
        <v>1125</v>
      </c>
      <c r="E673">
        <v>500</v>
      </c>
      <c r="F673" t="s">
        <v>277</v>
      </c>
      <c r="G673">
        <f>INDEX(Prices!C:C,MATCH(D673,Prices!B:B,0))*C673</f>
        <v>834.72387857999991</v>
      </c>
    </row>
    <row r="674" spans="1:7" x14ac:dyDescent="0.3">
      <c r="A674" t="s">
        <v>5304</v>
      </c>
      <c r="B674" t="s">
        <v>5305</v>
      </c>
      <c r="C674" s="1">
        <v>6.7846999999999996E-6</v>
      </c>
      <c r="D674" t="s">
        <v>1125</v>
      </c>
      <c r="E674">
        <v>0.01</v>
      </c>
      <c r="F674" t="s">
        <v>1222</v>
      </c>
      <c r="G674">
        <f>INDEX(Prices!C:C,MATCH(D674,Prices!B:B,0))*C674</f>
        <v>3.9860858816999998E-3</v>
      </c>
    </row>
    <row r="675" spans="1:7" x14ac:dyDescent="0.3">
      <c r="A675" t="s">
        <v>5306</v>
      </c>
      <c r="B675" t="s">
        <v>5305</v>
      </c>
      <c r="C675">
        <v>1.8348399999999999E-3</v>
      </c>
      <c r="D675" t="s">
        <v>1125</v>
      </c>
      <c r="E675">
        <v>2</v>
      </c>
      <c r="F675" t="s">
        <v>1732</v>
      </c>
      <c r="G675">
        <f>INDEX(Prices!C:C,MATCH(D675,Prices!B:B,0))*C675</f>
        <v>1.0779886832399999</v>
      </c>
    </row>
    <row r="676" spans="1:7" x14ac:dyDescent="0.3">
      <c r="A676" t="s">
        <v>5307</v>
      </c>
      <c r="B676" t="s">
        <v>5305</v>
      </c>
      <c r="C676">
        <v>1.969422</v>
      </c>
      <c r="D676" t="s">
        <v>1125</v>
      </c>
      <c r="E676">
        <v>1050</v>
      </c>
      <c r="F676" t="s">
        <v>116</v>
      </c>
      <c r="G676">
        <f>INDEX(Prices!C:C,MATCH(D676,Prices!B:B,0))*C676</f>
        <v>1157.0570886419998</v>
      </c>
    </row>
    <row r="677" spans="1:7" x14ac:dyDescent="0.3">
      <c r="A677" t="s">
        <v>5308</v>
      </c>
      <c r="B677" t="s">
        <v>5309</v>
      </c>
      <c r="C677">
        <v>2.3998999999999999E-3</v>
      </c>
      <c r="D677" t="s">
        <v>1125</v>
      </c>
      <c r="E677">
        <v>1</v>
      </c>
      <c r="F677" t="s">
        <v>2264</v>
      </c>
      <c r="G677">
        <f>INDEX(Prices!C:C,MATCH(D677,Prices!B:B,0))*C677</f>
        <v>1.4099676488999999</v>
      </c>
    </row>
    <row r="678" spans="1:7" x14ac:dyDescent="0.3">
      <c r="A678" t="s">
        <v>5310</v>
      </c>
      <c r="B678" t="s">
        <v>5311</v>
      </c>
      <c r="C678">
        <v>3.0262152200000001</v>
      </c>
      <c r="D678" t="s">
        <v>1125</v>
      </c>
      <c r="E678">
        <v>4493</v>
      </c>
      <c r="F678" t="s">
        <v>1222</v>
      </c>
      <c r="G678">
        <f>INDEX(Prices!C:C,MATCH(D678,Prices!B:B,0))*C678</f>
        <v>1777.93473011742</v>
      </c>
    </row>
    <row r="679" spans="1:7" x14ac:dyDescent="0.3">
      <c r="A679" t="s">
        <v>5312</v>
      </c>
      <c r="B679" t="s">
        <v>5311</v>
      </c>
      <c r="C679">
        <v>3.0118513999999998</v>
      </c>
      <c r="D679" t="s">
        <v>1125</v>
      </c>
      <c r="E679">
        <v>12020</v>
      </c>
      <c r="F679" t="s">
        <v>1212</v>
      </c>
      <c r="G679">
        <f>INDEX(Prices!C:C,MATCH(D679,Prices!B:B,0))*C679</f>
        <v>1769.4958278653999</v>
      </c>
    </row>
    <row r="680" spans="1:7" x14ac:dyDescent="0.3">
      <c r="A680" t="s">
        <v>5313</v>
      </c>
      <c r="B680" t="s">
        <v>5311</v>
      </c>
      <c r="C680">
        <v>4.0106549999999999</v>
      </c>
      <c r="D680" t="s">
        <v>1125</v>
      </c>
      <c r="E680">
        <v>165</v>
      </c>
      <c r="F680" t="s">
        <v>1216</v>
      </c>
      <c r="G680">
        <f>INDEX(Prices!C:C,MATCH(D680,Prices!B:B,0))*C680</f>
        <v>2356.303929705</v>
      </c>
    </row>
    <row r="681" spans="1:7" x14ac:dyDescent="0.3">
      <c r="A681" t="s">
        <v>5314</v>
      </c>
      <c r="B681" t="s">
        <v>5311</v>
      </c>
      <c r="C681">
        <v>0.67949999999999999</v>
      </c>
      <c r="D681" t="s">
        <v>1125</v>
      </c>
      <c r="E681">
        <v>100</v>
      </c>
      <c r="F681" t="s">
        <v>1163</v>
      </c>
      <c r="G681">
        <f>INDEX(Prices!C:C,MATCH(D681,Prices!B:B,0))*C681</f>
        <v>399.21372449999996</v>
      </c>
    </row>
    <row r="682" spans="1:7" x14ac:dyDescent="0.3">
      <c r="A682" t="s">
        <v>5315</v>
      </c>
      <c r="B682" t="s">
        <v>5311</v>
      </c>
      <c r="C682">
        <v>9.325E-3</v>
      </c>
      <c r="D682" t="s">
        <v>1125</v>
      </c>
      <c r="E682">
        <v>10</v>
      </c>
      <c r="F682" t="s">
        <v>1732</v>
      </c>
      <c r="G682">
        <f>INDEX(Prices!C:C,MATCH(D682,Prices!B:B,0))*C682</f>
        <v>5.4785400749999997</v>
      </c>
    </row>
    <row r="683" spans="1:7" x14ac:dyDescent="0.3">
      <c r="A683" t="s">
        <v>5316</v>
      </c>
      <c r="B683" t="s">
        <v>5311</v>
      </c>
      <c r="C683">
        <v>25</v>
      </c>
      <c r="D683" t="s">
        <v>1130</v>
      </c>
      <c r="E683">
        <v>0.74407500000000004</v>
      </c>
      <c r="F683" t="s">
        <v>8</v>
      </c>
      <c r="G683">
        <f>INDEX(Prices!C:C,MATCH(D683,Prices!B:B,0))*C683</f>
        <v>303.19</v>
      </c>
    </row>
    <row r="684" spans="1:7" x14ac:dyDescent="0.3">
      <c r="A684" t="s">
        <v>5317</v>
      </c>
      <c r="B684" t="s">
        <v>5318</v>
      </c>
      <c r="C684">
        <v>0.69992399999999999</v>
      </c>
      <c r="D684" t="s">
        <v>1125</v>
      </c>
      <c r="E684">
        <v>100</v>
      </c>
      <c r="F684" t="s">
        <v>1150</v>
      </c>
      <c r="G684">
        <f>INDEX(Prices!C:C,MATCH(D684,Prices!B:B,0))*C684</f>
        <v>411.21304916399998</v>
      </c>
    </row>
    <row r="685" spans="1:7" x14ac:dyDescent="0.3">
      <c r="A685" t="s">
        <v>5319</v>
      </c>
      <c r="B685" t="s">
        <v>5318</v>
      </c>
      <c r="C685">
        <v>0.83990880000000001</v>
      </c>
      <c r="D685" t="s">
        <v>1125</v>
      </c>
      <c r="E685">
        <v>120</v>
      </c>
      <c r="F685" t="s">
        <v>1150</v>
      </c>
      <c r="G685">
        <f>INDEX(Prices!C:C,MATCH(D685,Prices!B:B,0))*C685</f>
        <v>493.45565899679997</v>
      </c>
    </row>
    <row r="686" spans="1:7" x14ac:dyDescent="0.3">
      <c r="A686" t="s">
        <v>5320</v>
      </c>
      <c r="B686" t="s">
        <v>5318</v>
      </c>
      <c r="C686">
        <v>1.3524</v>
      </c>
      <c r="D686" t="s">
        <v>1807</v>
      </c>
      <c r="E686">
        <v>1.3100698800000001E-4</v>
      </c>
      <c r="F686" t="s">
        <v>8</v>
      </c>
      <c r="G686">
        <f>INDEX(Prices!C:C,MATCH(D686,Prices!B:B,0))*C686</f>
        <v>4.2831725160000007E-2</v>
      </c>
    </row>
    <row r="687" spans="1:7" x14ac:dyDescent="0.3">
      <c r="A687" t="s">
        <v>5321</v>
      </c>
      <c r="B687" t="s">
        <v>5318</v>
      </c>
      <c r="C687">
        <v>4.9114999999999901E-4</v>
      </c>
      <c r="D687" t="s">
        <v>1125</v>
      </c>
      <c r="E687">
        <v>5</v>
      </c>
      <c r="F687" t="s">
        <v>1807</v>
      </c>
      <c r="G687">
        <f>INDEX(Prices!C:C,MATCH(D687,Prices!B:B,0))*C687</f>
        <v>0.28855602764999938</v>
      </c>
    </row>
    <row r="688" spans="1:7" x14ac:dyDescent="0.3">
      <c r="A688" t="s">
        <v>5322</v>
      </c>
      <c r="B688" t="s">
        <v>5318</v>
      </c>
      <c r="C688">
        <v>1.96459999999999E-4</v>
      </c>
      <c r="D688" t="s">
        <v>1125</v>
      </c>
      <c r="E688">
        <v>2</v>
      </c>
      <c r="F688" t="s">
        <v>1807</v>
      </c>
      <c r="G688">
        <f>INDEX(Prices!C:C,MATCH(D688,Prices!B:B,0))*C688</f>
        <v>0.11542241105999941</v>
      </c>
    </row>
    <row r="689" spans="1:7" x14ac:dyDescent="0.3">
      <c r="A689" t="s">
        <v>5323</v>
      </c>
      <c r="B689" t="s">
        <v>5318</v>
      </c>
      <c r="C689">
        <v>2.4574302000000001E-3</v>
      </c>
      <c r="D689" t="s">
        <v>1125</v>
      </c>
      <c r="E689">
        <v>3</v>
      </c>
      <c r="F689" t="s">
        <v>9</v>
      </c>
      <c r="G689">
        <f>INDEX(Prices!C:C,MATCH(D689,Prices!B:B,0))*C689</f>
        <v>1.4437672742322001</v>
      </c>
    </row>
    <row r="690" spans="1:7" x14ac:dyDescent="0.3">
      <c r="A690" t="s">
        <v>5324</v>
      </c>
      <c r="B690" t="s">
        <v>5318</v>
      </c>
      <c r="C690">
        <v>2.4593714999999999E-3</v>
      </c>
      <c r="D690" t="s">
        <v>1125</v>
      </c>
      <c r="E690">
        <v>3</v>
      </c>
      <c r="F690" t="s">
        <v>9</v>
      </c>
      <c r="G690">
        <f>INDEX(Prices!C:C,MATCH(D690,Prices!B:B,0))*C690</f>
        <v>1.4449078093364998</v>
      </c>
    </row>
    <row r="691" spans="1:7" x14ac:dyDescent="0.3">
      <c r="A691" t="s">
        <v>5325</v>
      </c>
      <c r="B691" t="s">
        <v>5318</v>
      </c>
      <c r="C691">
        <v>10.1342</v>
      </c>
      <c r="D691" t="s">
        <v>9</v>
      </c>
      <c r="E691">
        <v>8.1229261000000004E-3</v>
      </c>
      <c r="F691" t="s">
        <v>8</v>
      </c>
      <c r="G691">
        <f>INDEX(Prices!C:C,MATCH(D691,Prices!B:B,0))*C691</f>
        <v>2.9340839865999997</v>
      </c>
    </row>
    <row r="692" spans="1:7" x14ac:dyDescent="0.3">
      <c r="A692" t="s">
        <v>5326</v>
      </c>
      <c r="B692" t="s">
        <v>5318</v>
      </c>
      <c r="C692">
        <v>0.15909055</v>
      </c>
      <c r="D692" t="s">
        <v>1125</v>
      </c>
      <c r="E692">
        <v>1</v>
      </c>
      <c r="F692" t="s">
        <v>1425</v>
      </c>
      <c r="G692">
        <f>INDEX(Prices!C:C,MATCH(D692,Prices!B:B,0))*C692</f>
        <v>93.467448121049998</v>
      </c>
    </row>
    <row r="693" spans="1:7" x14ac:dyDescent="0.3">
      <c r="A693" t="s">
        <v>5327</v>
      </c>
      <c r="B693" t="s">
        <v>5328</v>
      </c>
      <c r="C693">
        <v>1129.7683999999999</v>
      </c>
      <c r="D693" t="s">
        <v>1295</v>
      </c>
      <c r="E693">
        <v>0.10754265399600001</v>
      </c>
      <c r="F693" t="s">
        <v>8</v>
      </c>
      <c r="G693">
        <f>INDEX(Prices!C:C,MATCH(D693,Prices!B:B,0))*C693</f>
        <v>39.690910451960001</v>
      </c>
    </row>
    <row r="694" spans="1:7" x14ac:dyDescent="0.3">
      <c r="A694" t="s">
        <v>5329</v>
      </c>
      <c r="B694" t="s">
        <v>5328</v>
      </c>
      <c r="C694">
        <v>9.8069999999999997E-3</v>
      </c>
      <c r="D694" t="s">
        <v>1125</v>
      </c>
      <c r="E694">
        <v>100</v>
      </c>
      <c r="F694" t="s">
        <v>1807</v>
      </c>
      <c r="G694">
        <f>INDEX(Prices!C:C,MATCH(D694,Prices!B:B,0))*C694</f>
        <v>5.7617203769999996</v>
      </c>
    </row>
    <row r="695" spans="1:7" x14ac:dyDescent="0.3">
      <c r="A695" t="s">
        <v>5330</v>
      </c>
      <c r="B695" t="s">
        <v>5328</v>
      </c>
      <c r="C695">
        <v>6.7229999999999998E-2</v>
      </c>
      <c r="D695" t="s">
        <v>1125</v>
      </c>
      <c r="E695">
        <v>10</v>
      </c>
      <c r="F695" t="s">
        <v>1163</v>
      </c>
      <c r="G695">
        <f>INDEX(Prices!C:C,MATCH(D695,Prices!B:B,0))*C695</f>
        <v>39.498364529999996</v>
      </c>
    </row>
    <row r="696" spans="1:7" x14ac:dyDescent="0.3">
      <c r="A696" t="s">
        <v>5331</v>
      </c>
      <c r="B696" t="s">
        <v>5332</v>
      </c>
      <c r="C696">
        <v>5.3858000000000003E-2</v>
      </c>
      <c r="D696" t="s">
        <v>1125</v>
      </c>
      <c r="E696">
        <v>2</v>
      </c>
      <c r="F696" t="s">
        <v>855</v>
      </c>
      <c r="G696">
        <f>INDEX(Prices!C:C,MATCH(D696,Prices!B:B,0))*C696</f>
        <v>31.642167438000001</v>
      </c>
    </row>
    <row r="697" spans="1:7" x14ac:dyDescent="0.3">
      <c r="A697" t="s">
        <v>5333</v>
      </c>
      <c r="B697" t="s">
        <v>5332</v>
      </c>
      <c r="C697">
        <v>3500</v>
      </c>
      <c r="D697" t="s">
        <v>9</v>
      </c>
      <c r="E697">
        <v>2.7796776448</v>
      </c>
      <c r="F697" t="s">
        <v>8</v>
      </c>
      <c r="G697">
        <f>INDEX(Prices!C:C,MATCH(D697,Prices!B:B,0))*C697</f>
        <v>1013.3304999999999</v>
      </c>
    </row>
    <row r="698" spans="1:7" x14ac:dyDescent="0.3">
      <c r="A698" t="s">
        <v>5334</v>
      </c>
      <c r="B698" t="s">
        <v>5332</v>
      </c>
      <c r="C698">
        <v>6.1324999999999999E-3</v>
      </c>
      <c r="D698" t="s">
        <v>1125</v>
      </c>
      <c r="E698">
        <v>5</v>
      </c>
      <c r="F698" t="s">
        <v>1526</v>
      </c>
      <c r="G698">
        <f>INDEX(Prices!C:C,MATCH(D698,Prices!B:B,0))*C698</f>
        <v>3.6029112074999996</v>
      </c>
    </row>
    <row r="699" spans="1:7" x14ac:dyDescent="0.3">
      <c r="A699" t="s">
        <v>5335</v>
      </c>
      <c r="B699" t="s">
        <v>5332</v>
      </c>
      <c r="C699">
        <v>9.9000000000000008E-3</v>
      </c>
      <c r="D699" t="s">
        <v>9</v>
      </c>
      <c r="E699" s="1">
        <v>7.9095999999999996E-6</v>
      </c>
      <c r="F699" t="s">
        <v>8</v>
      </c>
      <c r="G699">
        <f>INDEX(Prices!C:C,MATCH(D699,Prices!B:B,0))*C699</f>
        <v>2.8662776999999998E-3</v>
      </c>
    </row>
    <row r="700" spans="1:7" x14ac:dyDescent="0.3">
      <c r="A700" t="s">
        <v>5336</v>
      </c>
      <c r="B700" t="s">
        <v>5332</v>
      </c>
      <c r="C700" s="1">
        <v>8.1447000000000001E-6</v>
      </c>
      <c r="D700" t="s">
        <v>1125</v>
      </c>
      <c r="E700">
        <v>0.01</v>
      </c>
      <c r="F700" t="s">
        <v>9</v>
      </c>
      <c r="G700">
        <f>INDEX(Prices!C:C,MATCH(D700,Prices!B:B,0))*C700</f>
        <v>4.7851008417000001E-3</v>
      </c>
    </row>
    <row r="701" spans="1:7" x14ac:dyDescent="0.3">
      <c r="A701" t="s">
        <v>5337</v>
      </c>
      <c r="B701" t="s">
        <v>5338</v>
      </c>
      <c r="C701">
        <v>5.22E-4</v>
      </c>
      <c r="D701" t="s">
        <v>1125</v>
      </c>
      <c r="E701">
        <v>0.02</v>
      </c>
      <c r="F701" t="s">
        <v>855</v>
      </c>
      <c r="G701">
        <f>INDEX(Prices!C:C,MATCH(D701,Prices!B:B,0))*C701</f>
        <v>0.30668074200000001</v>
      </c>
    </row>
    <row r="702" spans="1:7" x14ac:dyDescent="0.3">
      <c r="A702" t="s">
        <v>5339</v>
      </c>
      <c r="B702" t="s">
        <v>5338</v>
      </c>
      <c r="C702">
        <v>30.305800000000001</v>
      </c>
      <c r="D702" t="s">
        <v>1262</v>
      </c>
      <c r="E702">
        <v>0.12339612586</v>
      </c>
      <c r="F702" t="s">
        <v>8</v>
      </c>
      <c r="G702">
        <f>INDEX(Prices!C:C,MATCH(D702,Prices!B:B,0))*C702</f>
        <v>43.881283110000005</v>
      </c>
    </row>
    <row r="703" spans="1:7" x14ac:dyDescent="0.3">
      <c r="A703" t="s">
        <v>5340</v>
      </c>
      <c r="B703" t="s">
        <v>5338</v>
      </c>
      <c r="C703">
        <v>3</v>
      </c>
      <c r="D703" t="s">
        <v>1526</v>
      </c>
      <c r="E703">
        <v>3.5292000000000001E-3</v>
      </c>
      <c r="F703" t="s">
        <v>8</v>
      </c>
      <c r="G703">
        <f>INDEX(Prices!C:C,MATCH(D703,Prices!B:B,0))*C703</f>
        <v>1.5524309999999999</v>
      </c>
    </row>
    <row r="704" spans="1:7" x14ac:dyDescent="0.3">
      <c r="A704" t="s">
        <v>5341</v>
      </c>
      <c r="B704" t="s">
        <v>5342</v>
      </c>
      <c r="C704">
        <v>0.29500888260000002</v>
      </c>
      <c r="D704" t="s">
        <v>1125</v>
      </c>
      <c r="E704">
        <v>360</v>
      </c>
      <c r="F704" t="s">
        <v>9</v>
      </c>
      <c r="G704">
        <f>INDEX(Prices!C:C,MATCH(D704,Prices!B:B,0))*C704</f>
        <v>173.32096362520861</v>
      </c>
    </row>
    <row r="705" spans="1:7" x14ac:dyDescent="0.3">
      <c r="A705" t="s">
        <v>5343</v>
      </c>
      <c r="B705" t="s">
        <v>5342</v>
      </c>
      <c r="C705">
        <v>1.3882000000000001</v>
      </c>
      <c r="D705" t="s">
        <v>1125</v>
      </c>
      <c r="E705">
        <v>20000</v>
      </c>
      <c r="F705" t="s">
        <v>731</v>
      </c>
      <c r="G705">
        <f>INDEX(Prices!C:C,MATCH(D705,Prices!B:B,0))*C705</f>
        <v>815.58277020000003</v>
      </c>
    </row>
    <row r="706" spans="1:7" x14ac:dyDescent="0.3">
      <c r="A706" t="s">
        <v>5344</v>
      </c>
      <c r="B706" t="s">
        <v>5342</v>
      </c>
      <c r="C706">
        <v>1.3892</v>
      </c>
      <c r="D706" t="s">
        <v>1125</v>
      </c>
      <c r="E706">
        <v>20000</v>
      </c>
      <c r="F706" t="s">
        <v>731</v>
      </c>
      <c r="G706">
        <f>INDEX(Prices!C:C,MATCH(D706,Prices!B:B,0))*C706</f>
        <v>816.17028119999998</v>
      </c>
    </row>
    <row r="707" spans="1:7" x14ac:dyDescent="0.3">
      <c r="A707" t="s">
        <v>5345</v>
      </c>
      <c r="B707" t="s">
        <v>5342</v>
      </c>
      <c r="C707">
        <v>0.69499999999999995</v>
      </c>
      <c r="D707" t="s">
        <v>1125</v>
      </c>
      <c r="E707">
        <v>10000</v>
      </c>
      <c r="F707" t="s">
        <v>731</v>
      </c>
      <c r="G707">
        <f>INDEX(Prices!C:C,MATCH(D707,Prices!B:B,0))*C707</f>
        <v>408.32014499999997</v>
      </c>
    </row>
    <row r="708" spans="1:7" x14ac:dyDescent="0.3">
      <c r="A708" t="s">
        <v>5346</v>
      </c>
      <c r="B708" t="s">
        <v>5342</v>
      </c>
      <c r="C708">
        <v>3.4750000000000001</v>
      </c>
      <c r="D708" t="s">
        <v>1125</v>
      </c>
      <c r="E708">
        <v>50000</v>
      </c>
      <c r="F708" t="s">
        <v>731</v>
      </c>
      <c r="G708">
        <f>INDEX(Prices!C:C,MATCH(D708,Prices!B:B,0))*C708</f>
        <v>2041.600725</v>
      </c>
    </row>
    <row r="709" spans="1:7" x14ac:dyDescent="0.3">
      <c r="A709" t="s">
        <v>5347</v>
      </c>
      <c r="B709" t="s">
        <v>5342</v>
      </c>
      <c r="C709">
        <v>1.5064500000000001</v>
      </c>
      <c r="D709" t="s">
        <v>1125</v>
      </c>
      <c r="E709">
        <v>50</v>
      </c>
      <c r="F709" t="s">
        <v>1130</v>
      </c>
      <c r="G709">
        <f>INDEX(Prices!C:C,MATCH(D709,Prices!B:B,0))*C709</f>
        <v>885.05594595000002</v>
      </c>
    </row>
    <row r="710" spans="1:7" x14ac:dyDescent="0.3">
      <c r="A710" t="s">
        <v>5348</v>
      </c>
      <c r="B710" t="s">
        <v>5349</v>
      </c>
      <c r="C710">
        <v>0.1</v>
      </c>
      <c r="D710" t="s">
        <v>1585</v>
      </c>
      <c r="E710">
        <v>1.4583120000000001E-4</v>
      </c>
      <c r="F710" t="s">
        <v>8</v>
      </c>
      <c r="G710">
        <f>INDEX(Prices!C:C,MATCH(D710,Prices!B:B,0))*C710</f>
        <v>0.10024900000000002</v>
      </c>
    </row>
    <row r="711" spans="1:7" x14ac:dyDescent="0.3">
      <c r="A711" t="s">
        <v>5350</v>
      </c>
      <c r="B711" t="s">
        <v>5351</v>
      </c>
      <c r="C711">
        <v>2.3562000000000001E-3</v>
      </c>
      <c r="D711" t="s">
        <v>1125</v>
      </c>
      <c r="E711">
        <v>1</v>
      </c>
      <c r="F711" t="s">
        <v>277</v>
      </c>
      <c r="G711">
        <f>INDEX(Prices!C:C,MATCH(D711,Prices!B:B,0))*C711</f>
        <v>1.3842934182</v>
      </c>
    </row>
    <row r="712" spans="1:7" x14ac:dyDescent="0.3">
      <c r="A712" t="s">
        <v>5352</v>
      </c>
      <c r="B712" t="s">
        <v>5351</v>
      </c>
      <c r="C712">
        <v>0.30380000000000001</v>
      </c>
      <c r="D712" t="s">
        <v>1125</v>
      </c>
      <c r="E712">
        <v>10</v>
      </c>
      <c r="F712" t="s">
        <v>1130</v>
      </c>
      <c r="G712">
        <f>INDEX(Prices!C:C,MATCH(D712,Prices!B:B,0))*C712</f>
        <v>178.4858418</v>
      </c>
    </row>
    <row r="713" spans="1:7" x14ac:dyDescent="0.3">
      <c r="A713" t="s">
        <v>5353</v>
      </c>
      <c r="B713" t="s">
        <v>5354</v>
      </c>
      <c r="C713">
        <v>19.899999999999999</v>
      </c>
      <c r="D713" t="s">
        <v>1585</v>
      </c>
      <c r="E713">
        <v>2.9059665200000001E-2</v>
      </c>
      <c r="F713" t="s">
        <v>8</v>
      </c>
      <c r="G713">
        <f>INDEX(Prices!C:C,MATCH(D713,Prices!B:B,0))*C713</f>
        <v>19.949551</v>
      </c>
    </row>
    <row r="714" spans="1:7" x14ac:dyDescent="0.3">
      <c r="A714" t="s">
        <v>5355</v>
      </c>
      <c r="B714" t="s">
        <v>5356</v>
      </c>
      <c r="C714">
        <v>0.35797200000000001</v>
      </c>
      <c r="D714" t="s">
        <v>1125</v>
      </c>
      <c r="E714">
        <v>200</v>
      </c>
      <c r="F714" t="s">
        <v>116</v>
      </c>
      <c r="G714">
        <f>INDEX(Prices!C:C,MATCH(D714,Prices!B:B,0))*C714</f>
        <v>210.31248769199999</v>
      </c>
    </row>
    <row r="715" spans="1:7" x14ac:dyDescent="0.3">
      <c r="A715" t="s">
        <v>5357</v>
      </c>
      <c r="B715" t="s">
        <v>5358</v>
      </c>
      <c r="C715">
        <v>6.0045580000000001E-2</v>
      </c>
      <c r="D715" t="s">
        <v>1125</v>
      </c>
      <c r="E715">
        <v>1</v>
      </c>
      <c r="F715" t="s">
        <v>1087</v>
      </c>
      <c r="G715">
        <f>INDEX(Prices!C:C,MATCH(D715,Prices!B:B,0))*C715</f>
        <v>35.277438751379997</v>
      </c>
    </row>
    <row r="716" spans="1:7" x14ac:dyDescent="0.3">
      <c r="A716" t="s">
        <v>5359</v>
      </c>
      <c r="B716" t="s">
        <v>5360</v>
      </c>
      <c r="C716">
        <v>6.6629999999999995E-2</v>
      </c>
      <c r="D716" t="s">
        <v>1125</v>
      </c>
      <c r="E716">
        <v>10</v>
      </c>
      <c r="F716" t="s">
        <v>1163</v>
      </c>
      <c r="G716">
        <f>INDEX(Prices!C:C,MATCH(D716,Prices!B:B,0))*C716</f>
        <v>39.145857929999998</v>
      </c>
    </row>
    <row r="717" spans="1:7" x14ac:dyDescent="0.3">
      <c r="A717" t="s">
        <v>5361</v>
      </c>
      <c r="B717" t="s">
        <v>5360</v>
      </c>
      <c r="C717">
        <v>0.20025794490000001</v>
      </c>
      <c r="D717" t="s">
        <v>1125</v>
      </c>
      <c r="E717">
        <v>254</v>
      </c>
      <c r="F717" t="s">
        <v>9</v>
      </c>
      <c r="G717">
        <f>INDEX(Prices!C:C,MATCH(D717,Prices!B:B,0))*C717</f>
        <v>117.6537454661439</v>
      </c>
    </row>
    <row r="718" spans="1:7" x14ac:dyDescent="0.3">
      <c r="A718" t="s">
        <v>5362</v>
      </c>
      <c r="B718" t="s">
        <v>5363</v>
      </c>
      <c r="C718">
        <v>5.7000000000000002E-2</v>
      </c>
      <c r="D718" t="s">
        <v>1125</v>
      </c>
      <c r="E718">
        <v>50</v>
      </c>
      <c r="F718" t="s">
        <v>1526</v>
      </c>
      <c r="G718">
        <f>INDEX(Prices!C:C,MATCH(D718,Prices!B:B,0))*C718</f>
        <v>33.488126999999999</v>
      </c>
    </row>
    <row r="719" spans="1:7" x14ac:dyDescent="0.3">
      <c r="A719" t="s">
        <v>5364</v>
      </c>
      <c r="B719" t="s">
        <v>5363</v>
      </c>
      <c r="C719">
        <v>1.95303E-2</v>
      </c>
      <c r="D719" t="s">
        <v>1125</v>
      </c>
      <c r="E719">
        <v>30</v>
      </c>
      <c r="F719" t="s">
        <v>1222</v>
      </c>
      <c r="G719">
        <f>INDEX(Prices!C:C,MATCH(D719,Prices!B:B,0))*C719</f>
        <v>11.4742660833</v>
      </c>
    </row>
    <row r="720" spans="1:7" x14ac:dyDescent="0.3">
      <c r="A720" t="s">
        <v>5365</v>
      </c>
      <c r="B720" t="s">
        <v>5363</v>
      </c>
      <c r="C720">
        <v>0.225658</v>
      </c>
      <c r="D720" t="s">
        <v>1125</v>
      </c>
      <c r="E720">
        <v>34</v>
      </c>
      <c r="F720" t="s">
        <v>1163</v>
      </c>
      <c r="G720">
        <f>INDEX(Prices!C:C,MATCH(D720,Prices!B:B,0))*C720</f>
        <v>132.57655723799999</v>
      </c>
    </row>
    <row r="721" spans="1:7" x14ac:dyDescent="0.3">
      <c r="A721" t="s">
        <v>5366</v>
      </c>
      <c r="B721" t="s">
        <v>5367</v>
      </c>
      <c r="C721">
        <v>3799</v>
      </c>
      <c r="D721" t="s">
        <v>9</v>
      </c>
      <c r="E721">
        <v>2.9438979645000001</v>
      </c>
      <c r="F721" t="s">
        <v>8</v>
      </c>
      <c r="G721">
        <f>INDEX(Prices!C:C,MATCH(D721,Prices!B:B,0))*C721</f>
        <v>1099.8978769999999</v>
      </c>
    </row>
    <row r="722" spans="1:7" x14ac:dyDescent="0.3">
      <c r="A722" t="s">
        <v>5368</v>
      </c>
      <c r="B722" t="s">
        <v>5367</v>
      </c>
      <c r="C722">
        <v>1.27685</v>
      </c>
      <c r="D722" t="s">
        <v>1125</v>
      </c>
      <c r="E722">
        <v>500</v>
      </c>
      <c r="F722" t="s">
        <v>1202</v>
      </c>
      <c r="G722">
        <f>INDEX(Prices!C:C,MATCH(D722,Prices!B:B,0))*C722</f>
        <v>750.16342035000002</v>
      </c>
    </row>
    <row r="723" spans="1:7" x14ac:dyDescent="0.3">
      <c r="A723" t="s">
        <v>5369</v>
      </c>
      <c r="B723" t="s">
        <v>5367</v>
      </c>
      <c r="C723">
        <v>96.323400000000007</v>
      </c>
      <c r="D723" t="s">
        <v>1130</v>
      </c>
      <c r="E723">
        <v>2.8233329815000001</v>
      </c>
      <c r="F723" t="s">
        <v>8</v>
      </c>
      <c r="G723">
        <f>INDEX(Prices!C:C,MATCH(D723,Prices!B:B,0))*C723</f>
        <v>1168.1716658400001</v>
      </c>
    </row>
    <row r="724" spans="1:7" x14ac:dyDescent="0.3">
      <c r="A724" t="s">
        <v>5370</v>
      </c>
      <c r="B724" t="s">
        <v>5367</v>
      </c>
      <c r="C724">
        <v>1.3086</v>
      </c>
      <c r="D724" t="s">
        <v>1125</v>
      </c>
      <c r="E724">
        <v>200</v>
      </c>
      <c r="F724" t="s">
        <v>1163</v>
      </c>
      <c r="G724">
        <f>INDEX(Prices!C:C,MATCH(D724,Prices!B:B,0))*C724</f>
        <v>768.81689459999996</v>
      </c>
    </row>
    <row r="725" spans="1:7" x14ac:dyDescent="0.3">
      <c r="A725" t="s">
        <v>5371</v>
      </c>
      <c r="B725" t="s">
        <v>5372</v>
      </c>
      <c r="C725">
        <v>3.0398999999999999E-2</v>
      </c>
      <c r="D725" t="s">
        <v>1125</v>
      </c>
      <c r="E725">
        <v>1</v>
      </c>
      <c r="F725" t="s">
        <v>1130</v>
      </c>
      <c r="G725">
        <f>INDEX(Prices!C:C,MATCH(D725,Prices!B:B,0))*C725</f>
        <v>17.859746888999997</v>
      </c>
    </row>
    <row r="726" spans="1:7" x14ac:dyDescent="0.3">
      <c r="A726" t="s">
        <v>5373</v>
      </c>
      <c r="B726" t="s">
        <v>5372</v>
      </c>
      <c r="C726">
        <v>0.36192000000000002</v>
      </c>
      <c r="D726" t="s">
        <v>1125</v>
      </c>
      <c r="E726">
        <v>10</v>
      </c>
      <c r="F726" t="s">
        <v>975</v>
      </c>
      <c r="G726">
        <f>INDEX(Prices!C:C,MATCH(D726,Prices!B:B,0))*C726</f>
        <v>212.63198112000001</v>
      </c>
    </row>
    <row r="727" spans="1:7" x14ac:dyDescent="0.3">
      <c r="A727" t="s">
        <v>5374</v>
      </c>
      <c r="B727" t="s">
        <v>5372</v>
      </c>
      <c r="C727">
        <v>0.99999899999999997</v>
      </c>
      <c r="D727" t="s">
        <v>1224</v>
      </c>
      <c r="E727">
        <v>0.39893960105999998</v>
      </c>
      <c r="F727" t="s">
        <v>8</v>
      </c>
      <c r="G727">
        <f>INDEX(Prices!C:C,MATCH(D727,Prices!B:B,0))*C727</f>
        <v>146.751853248</v>
      </c>
    </row>
    <row r="728" spans="1:7" x14ac:dyDescent="0.3">
      <c r="A728" t="s">
        <v>5375</v>
      </c>
      <c r="B728" t="s">
        <v>5372</v>
      </c>
      <c r="C728">
        <v>0.4</v>
      </c>
      <c r="D728" t="s">
        <v>1125</v>
      </c>
      <c r="E728">
        <v>1</v>
      </c>
      <c r="F728" t="s">
        <v>1224</v>
      </c>
      <c r="G728">
        <f>INDEX(Prices!C:C,MATCH(D728,Prices!B:B,0))*C728</f>
        <v>235.0044</v>
      </c>
    </row>
    <row r="729" spans="1:7" x14ac:dyDescent="0.3">
      <c r="A729" t="s">
        <v>5376</v>
      </c>
      <c r="B729" t="s">
        <v>5372</v>
      </c>
      <c r="C729">
        <v>7.9974720000000003E-4</v>
      </c>
      <c r="D729" t="s">
        <v>1125</v>
      </c>
      <c r="E729">
        <v>1</v>
      </c>
      <c r="F729" t="s">
        <v>9</v>
      </c>
      <c r="G729">
        <f>INDEX(Prices!C:C,MATCH(D729,Prices!B:B,0))*C729</f>
        <v>0.46986027721919998</v>
      </c>
    </row>
    <row r="730" spans="1:7" x14ac:dyDescent="0.3">
      <c r="A730" t="s">
        <v>5377</v>
      </c>
      <c r="B730" t="s">
        <v>5378</v>
      </c>
      <c r="C730">
        <v>0.80798446899999998</v>
      </c>
      <c r="D730" t="s">
        <v>1125</v>
      </c>
      <c r="E730">
        <v>1000</v>
      </c>
      <c r="F730" t="s">
        <v>9</v>
      </c>
      <c r="G730">
        <f>INDEX(Prices!C:C,MATCH(D730,Prices!B:B,0))*C730</f>
        <v>474.69976336665894</v>
      </c>
    </row>
    <row r="731" spans="1:7" x14ac:dyDescent="0.3">
      <c r="A731" t="s">
        <v>5379</v>
      </c>
      <c r="B731" t="s">
        <v>5378</v>
      </c>
      <c r="C731">
        <v>100</v>
      </c>
      <c r="D731" t="s">
        <v>1526</v>
      </c>
      <c r="E731">
        <v>0.11652999999999999</v>
      </c>
      <c r="F731" t="s">
        <v>8</v>
      </c>
      <c r="G731">
        <f>INDEX(Prices!C:C,MATCH(D731,Prices!B:B,0))*C731</f>
        <v>51.747699999999995</v>
      </c>
    </row>
    <row r="732" spans="1:7" x14ac:dyDescent="0.3">
      <c r="A732" t="s">
        <v>5380</v>
      </c>
      <c r="B732" t="s">
        <v>5381</v>
      </c>
      <c r="C732">
        <v>0.1570920284</v>
      </c>
      <c r="D732" t="s">
        <v>1125</v>
      </c>
      <c r="E732">
        <v>195</v>
      </c>
      <c r="F732" t="s">
        <v>9</v>
      </c>
      <c r="G732">
        <f>INDEX(Prices!C:C,MATCH(D732,Prices!B:B,0))*C732</f>
        <v>92.29329469731239</v>
      </c>
    </row>
    <row r="733" spans="1:7" x14ac:dyDescent="0.3">
      <c r="A733" t="s">
        <v>5382</v>
      </c>
      <c r="B733" t="s">
        <v>5383</v>
      </c>
      <c r="C733">
        <v>1.6091774274999999</v>
      </c>
      <c r="D733" t="s">
        <v>1125</v>
      </c>
      <c r="E733">
        <v>2000</v>
      </c>
      <c r="F733" t="s">
        <v>9</v>
      </c>
      <c r="G733">
        <f>INDEX(Prices!C:C,MATCH(D733,Prices!B:B,0))*C733</f>
        <v>945.40943960795244</v>
      </c>
    </row>
    <row r="734" spans="1:7" x14ac:dyDescent="0.3">
      <c r="A734" t="s">
        <v>5384</v>
      </c>
      <c r="B734" t="s">
        <v>5383</v>
      </c>
      <c r="C734">
        <v>1.2023947199999999E-2</v>
      </c>
      <c r="D734" t="s">
        <v>1125</v>
      </c>
      <c r="E734">
        <v>15</v>
      </c>
      <c r="F734" t="s">
        <v>9</v>
      </c>
      <c r="G734">
        <f>INDEX(Prices!C:C,MATCH(D734,Prices!B:B,0))*C734</f>
        <v>7.0642012434191992</v>
      </c>
    </row>
    <row r="735" spans="1:7" x14ac:dyDescent="0.3">
      <c r="A735" t="s">
        <v>5385</v>
      </c>
      <c r="B735" t="s">
        <v>5383</v>
      </c>
      <c r="C735">
        <v>1.5279499999999999</v>
      </c>
      <c r="D735" t="s">
        <v>1125</v>
      </c>
      <c r="E735">
        <v>50</v>
      </c>
      <c r="F735" t="s">
        <v>1130</v>
      </c>
      <c r="G735">
        <f>INDEX(Prices!C:C,MATCH(D735,Prices!B:B,0))*C735</f>
        <v>897.68743244999985</v>
      </c>
    </row>
    <row r="736" spans="1:7" x14ac:dyDescent="0.3">
      <c r="A736" t="s">
        <v>5386</v>
      </c>
      <c r="B736" t="s">
        <v>5383</v>
      </c>
      <c r="C736">
        <v>1.9415613800000001E-3</v>
      </c>
      <c r="D736" t="s">
        <v>1125</v>
      </c>
      <c r="E736">
        <v>2.222</v>
      </c>
      <c r="F736" t="s">
        <v>1732</v>
      </c>
      <c r="G736">
        <f>INDEX(Prices!C:C,MATCH(D736,Prices!B:B,0))*C736</f>
        <v>1.14068866792518</v>
      </c>
    </row>
    <row r="737" spans="1:7" x14ac:dyDescent="0.3">
      <c r="A737" t="s">
        <v>5387</v>
      </c>
      <c r="B737" t="s">
        <v>5388</v>
      </c>
      <c r="C737">
        <v>5.8404870000000001E-3</v>
      </c>
      <c r="D737" t="s">
        <v>1125</v>
      </c>
      <c r="E737">
        <v>3.33</v>
      </c>
      <c r="F737" t="s">
        <v>116</v>
      </c>
      <c r="G737">
        <f>INDEX(Prices!C:C,MATCH(D737,Prices!B:B,0))*C737</f>
        <v>3.4313503578569997</v>
      </c>
    </row>
    <row r="738" spans="1:7" x14ac:dyDescent="0.3">
      <c r="A738" t="s">
        <v>5389</v>
      </c>
      <c r="B738" t="s">
        <v>5388</v>
      </c>
      <c r="C738">
        <v>9.2662549999999993E-3</v>
      </c>
      <c r="D738" t="s">
        <v>1125</v>
      </c>
      <c r="E738">
        <v>5.3</v>
      </c>
      <c r="F738" t="s">
        <v>116</v>
      </c>
      <c r="G738">
        <f>INDEX(Prices!C:C,MATCH(D738,Prices!B:B,0))*C738</f>
        <v>5.4440267413049996</v>
      </c>
    </row>
    <row r="739" spans="1:7" x14ac:dyDescent="0.3">
      <c r="A739" t="s">
        <v>5390</v>
      </c>
      <c r="B739" t="s">
        <v>5388</v>
      </c>
      <c r="C739">
        <v>9.9991000000000003</v>
      </c>
      <c r="D739" t="s">
        <v>855</v>
      </c>
      <c r="E739">
        <v>0.26387624900000001</v>
      </c>
      <c r="F739" t="s">
        <v>8</v>
      </c>
      <c r="G739">
        <f>INDEX(Prices!C:C,MATCH(D739,Prices!B:B,0))*C739</f>
        <v>109.38215472</v>
      </c>
    </row>
    <row r="740" spans="1:7" x14ac:dyDescent="0.3">
      <c r="A740" t="s">
        <v>5391</v>
      </c>
      <c r="B740" t="s">
        <v>5388</v>
      </c>
      <c r="C740">
        <v>9.9998000000000005</v>
      </c>
      <c r="D740" t="s">
        <v>1130</v>
      </c>
      <c r="E740">
        <v>0.30397392039999999</v>
      </c>
      <c r="F740" t="s">
        <v>8</v>
      </c>
      <c r="G740">
        <f>INDEX(Prices!C:C,MATCH(D740,Prices!B:B,0))*C740</f>
        <v>121.27357447999999</v>
      </c>
    </row>
    <row r="741" spans="1:7" x14ac:dyDescent="0.3">
      <c r="A741" t="s">
        <v>5392</v>
      </c>
      <c r="B741" t="s">
        <v>5388</v>
      </c>
      <c r="C741">
        <v>5.6175000000000001E-3</v>
      </c>
      <c r="D741" t="s">
        <v>1125</v>
      </c>
      <c r="E741">
        <v>5</v>
      </c>
      <c r="F741" t="s">
        <v>1526</v>
      </c>
      <c r="G741">
        <f>INDEX(Prices!C:C,MATCH(D741,Prices!B:B,0))*C741</f>
        <v>3.3003430424999998</v>
      </c>
    </row>
    <row r="742" spans="1:7" x14ac:dyDescent="0.3">
      <c r="A742" t="s">
        <v>5393</v>
      </c>
      <c r="B742" t="s">
        <v>5388</v>
      </c>
      <c r="C742">
        <v>0.99465199999999998</v>
      </c>
      <c r="D742" t="s">
        <v>1125</v>
      </c>
      <c r="E742">
        <v>400</v>
      </c>
      <c r="F742" t="s">
        <v>277</v>
      </c>
      <c r="G742">
        <f>INDEX(Prices!C:C,MATCH(D742,Prices!B:B,0))*C742</f>
        <v>584.36899117199994</v>
      </c>
    </row>
    <row r="743" spans="1:7" x14ac:dyDescent="0.3">
      <c r="A743" t="s">
        <v>5394</v>
      </c>
      <c r="B743" t="s">
        <v>5388</v>
      </c>
      <c r="C743">
        <v>1.5166500000000001</v>
      </c>
      <c r="D743" t="s">
        <v>1125</v>
      </c>
      <c r="E743">
        <v>50</v>
      </c>
      <c r="F743" t="s">
        <v>1130</v>
      </c>
      <c r="G743">
        <f>INDEX(Prices!C:C,MATCH(D743,Prices!B:B,0))*C743</f>
        <v>891.04855814999996</v>
      </c>
    </row>
    <row r="744" spans="1:7" x14ac:dyDescent="0.3">
      <c r="A744" t="s">
        <v>5395</v>
      </c>
      <c r="B744" t="s">
        <v>5388</v>
      </c>
      <c r="C744">
        <v>1.18</v>
      </c>
      <c r="D744" t="s">
        <v>1125</v>
      </c>
      <c r="E744">
        <v>500</v>
      </c>
      <c r="F744" t="s">
        <v>1202</v>
      </c>
      <c r="G744">
        <f>INDEX(Prices!C:C,MATCH(D744,Prices!B:B,0))*C744</f>
        <v>693.26297999999997</v>
      </c>
    </row>
    <row r="745" spans="1:7" x14ac:dyDescent="0.3">
      <c r="A745" t="s">
        <v>5396</v>
      </c>
      <c r="B745" t="s">
        <v>5388</v>
      </c>
      <c r="C745">
        <v>1.3203499999999999</v>
      </c>
      <c r="D745" t="s">
        <v>1125</v>
      </c>
      <c r="E745">
        <v>50</v>
      </c>
      <c r="F745" t="s">
        <v>855</v>
      </c>
      <c r="G745">
        <f>INDEX(Prices!C:C,MATCH(D745,Prices!B:B,0))*C745</f>
        <v>775.72014884999987</v>
      </c>
    </row>
    <row r="746" spans="1:7" x14ac:dyDescent="0.3">
      <c r="A746" t="s">
        <v>5397</v>
      </c>
      <c r="B746" t="s">
        <v>5398</v>
      </c>
      <c r="C746">
        <v>1.4975000000000001</v>
      </c>
      <c r="D746" t="s">
        <v>1125</v>
      </c>
      <c r="E746">
        <v>50</v>
      </c>
      <c r="F746" t="s">
        <v>1130</v>
      </c>
      <c r="G746">
        <f>INDEX(Prices!C:C,MATCH(D746,Prices!B:B,0))*C746</f>
        <v>879.79772249999996</v>
      </c>
    </row>
    <row r="747" spans="1:7" x14ac:dyDescent="0.3">
      <c r="A747" t="s">
        <v>5399</v>
      </c>
      <c r="B747" t="s">
        <v>5398</v>
      </c>
      <c r="C747">
        <v>1.3409711167</v>
      </c>
      <c r="D747" t="s">
        <v>1125</v>
      </c>
      <c r="E747">
        <v>50</v>
      </c>
      <c r="F747" t="s">
        <v>855</v>
      </c>
      <c r="G747">
        <f>INDEX(Prices!C:C,MATCH(D747,Prices!B:B,0))*C747</f>
        <v>787.83528174353364</v>
      </c>
    </row>
    <row r="748" spans="1:7" x14ac:dyDescent="0.3">
      <c r="A748" t="s">
        <v>5400</v>
      </c>
      <c r="B748" t="s">
        <v>5398</v>
      </c>
      <c r="C748">
        <v>6.867</v>
      </c>
      <c r="D748" t="s">
        <v>1125</v>
      </c>
      <c r="E748">
        <v>1000</v>
      </c>
      <c r="F748" t="s">
        <v>1163</v>
      </c>
      <c r="G748">
        <f>INDEX(Prices!C:C,MATCH(D748,Prices!B:B,0))*C748</f>
        <v>4034.4380369999999</v>
      </c>
    </row>
    <row r="749" spans="1:7" x14ac:dyDescent="0.3">
      <c r="A749" t="s">
        <v>5401</v>
      </c>
      <c r="B749" t="s">
        <v>5398</v>
      </c>
      <c r="C749">
        <v>9.8201999999999994E-3</v>
      </c>
      <c r="D749" t="s">
        <v>1125</v>
      </c>
      <c r="E749">
        <v>15</v>
      </c>
      <c r="F749" t="s">
        <v>1222</v>
      </c>
      <c r="G749">
        <f>INDEX(Prices!C:C,MATCH(D749,Prices!B:B,0))*C749</f>
        <v>5.7694755221999996</v>
      </c>
    </row>
    <row r="750" spans="1:7" x14ac:dyDescent="0.3">
      <c r="A750" t="s">
        <v>5402</v>
      </c>
      <c r="B750" t="s">
        <v>5398</v>
      </c>
      <c r="C750">
        <v>3.4319999999999999</v>
      </c>
      <c r="D750" t="s">
        <v>1125</v>
      </c>
      <c r="E750">
        <v>500</v>
      </c>
      <c r="F750" t="s">
        <v>1163</v>
      </c>
      <c r="G750">
        <f>INDEX(Prices!C:C,MATCH(D750,Prices!B:B,0))*C750</f>
        <v>2016.3377519999999</v>
      </c>
    </row>
    <row r="751" spans="1:7" x14ac:dyDescent="0.3">
      <c r="A751" t="s">
        <v>5403</v>
      </c>
      <c r="B751" t="s">
        <v>5398</v>
      </c>
      <c r="C751">
        <v>3.4249999999999998</v>
      </c>
      <c r="D751" t="s">
        <v>1125</v>
      </c>
      <c r="E751">
        <v>500</v>
      </c>
      <c r="F751" t="s">
        <v>1163</v>
      </c>
      <c r="G751">
        <f>INDEX(Prices!C:C,MATCH(D751,Prices!B:B,0))*C751</f>
        <v>2012.2251749999998</v>
      </c>
    </row>
    <row r="752" spans="1:7" x14ac:dyDescent="0.3">
      <c r="A752" t="s">
        <v>5404</v>
      </c>
      <c r="B752" t="s">
        <v>5405</v>
      </c>
      <c r="C752">
        <v>6.0006000000000004</v>
      </c>
      <c r="D752" t="s">
        <v>9</v>
      </c>
      <c r="E752">
        <v>4.7320692000000003E-3</v>
      </c>
      <c r="F752" t="s">
        <v>8</v>
      </c>
      <c r="G752">
        <f>INDEX(Prices!C:C,MATCH(D752,Prices!B:B,0))*C752</f>
        <v>1.7373117138</v>
      </c>
    </row>
    <row r="753" spans="1:7" x14ac:dyDescent="0.3">
      <c r="A753" t="s">
        <v>5406</v>
      </c>
      <c r="B753" t="s">
        <v>5405</v>
      </c>
      <c r="C753">
        <v>4.025448E-3</v>
      </c>
      <c r="D753" t="s">
        <v>1125</v>
      </c>
      <c r="E753">
        <v>5</v>
      </c>
      <c r="F753" t="s">
        <v>9</v>
      </c>
      <c r="G753">
        <f>INDEX(Prices!C:C,MATCH(D753,Prices!B:B,0))*C753</f>
        <v>2.3649949799279999</v>
      </c>
    </row>
    <row r="754" spans="1:7" x14ac:dyDescent="0.3">
      <c r="A754" t="s">
        <v>5407</v>
      </c>
      <c r="B754" t="s">
        <v>5405</v>
      </c>
      <c r="C754">
        <v>1.6054418E-3</v>
      </c>
      <c r="D754" t="s">
        <v>1125</v>
      </c>
      <c r="E754">
        <v>2</v>
      </c>
      <c r="F754" t="s">
        <v>9</v>
      </c>
      <c r="G754">
        <f>INDEX(Prices!C:C,MATCH(D754,Prices!B:B,0))*C754</f>
        <v>0.9432147173598</v>
      </c>
    </row>
    <row r="755" spans="1:7" x14ac:dyDescent="0.3">
      <c r="A755" t="s">
        <v>5408</v>
      </c>
      <c r="B755" t="s">
        <v>5405</v>
      </c>
      <c r="C755">
        <v>22.963999999999999</v>
      </c>
      <c r="D755" t="s">
        <v>9</v>
      </c>
      <c r="E755">
        <v>1.8142067800000002E-2</v>
      </c>
      <c r="F755" t="s">
        <v>8</v>
      </c>
      <c r="G755">
        <f>INDEX(Prices!C:C,MATCH(D755,Prices!B:B,0))*C755</f>
        <v>6.6486061719999991</v>
      </c>
    </row>
    <row r="756" spans="1:7" x14ac:dyDescent="0.3">
      <c r="A756" t="s">
        <v>5409</v>
      </c>
      <c r="B756" t="s">
        <v>5405</v>
      </c>
      <c r="C756">
        <v>7.1231999999999997E-3</v>
      </c>
      <c r="D756" t="s">
        <v>1125</v>
      </c>
      <c r="E756">
        <v>1.1200000000000001</v>
      </c>
      <c r="F756" t="s">
        <v>1150</v>
      </c>
      <c r="G756">
        <f>INDEX(Prices!C:C,MATCH(D756,Prices!B:B,0))*C756</f>
        <v>4.1849583551999991</v>
      </c>
    </row>
    <row r="757" spans="1:7" x14ac:dyDescent="0.3">
      <c r="A757" t="s">
        <v>5410</v>
      </c>
      <c r="B757" t="s">
        <v>5405</v>
      </c>
      <c r="C757">
        <v>2.9589999999999998E-3</v>
      </c>
      <c r="D757" t="s">
        <v>1125</v>
      </c>
      <c r="E757">
        <v>1.1000000000000001</v>
      </c>
      <c r="F757" t="s">
        <v>2264</v>
      </c>
      <c r="G757">
        <f>INDEX(Prices!C:C,MATCH(D757,Prices!B:B,0))*C757</f>
        <v>1.7384450489999999</v>
      </c>
    </row>
    <row r="758" spans="1:7" x14ac:dyDescent="0.3">
      <c r="A758" t="s">
        <v>5411</v>
      </c>
      <c r="B758" t="s">
        <v>5405</v>
      </c>
      <c r="C758">
        <v>5.33</v>
      </c>
      <c r="D758" t="s">
        <v>1125</v>
      </c>
      <c r="E758">
        <v>200</v>
      </c>
      <c r="F758" t="s">
        <v>855</v>
      </c>
      <c r="G758">
        <f>INDEX(Prices!C:C,MATCH(D758,Prices!B:B,0))*C758</f>
        <v>3131.43363</v>
      </c>
    </row>
    <row r="759" spans="1:7" x14ac:dyDescent="0.3">
      <c r="A759" t="s">
        <v>5412</v>
      </c>
      <c r="B759" t="s">
        <v>5405</v>
      </c>
      <c r="C759">
        <v>3.034864E-3</v>
      </c>
      <c r="D759" t="s">
        <v>1125</v>
      </c>
      <c r="E759">
        <v>1.1200000000000001</v>
      </c>
      <c r="F759" t="s">
        <v>2264</v>
      </c>
      <c r="G759">
        <f>INDEX(Prices!C:C,MATCH(D759,Prices!B:B,0))*C759</f>
        <v>1.7830159835039998</v>
      </c>
    </row>
    <row r="760" spans="1:7" x14ac:dyDescent="0.3">
      <c r="A760" t="s">
        <v>5413</v>
      </c>
      <c r="B760" t="s">
        <v>5414</v>
      </c>
      <c r="C760">
        <v>3</v>
      </c>
      <c r="D760" t="s">
        <v>1526</v>
      </c>
      <c r="E760">
        <v>3.3065999999999998E-3</v>
      </c>
      <c r="F760" t="s">
        <v>8</v>
      </c>
      <c r="G760">
        <f>INDEX(Prices!C:C,MATCH(D760,Prices!B:B,0))*C760</f>
        <v>1.5524309999999999</v>
      </c>
    </row>
    <row r="761" spans="1:7" x14ac:dyDescent="0.3">
      <c r="A761" t="s">
        <v>5415</v>
      </c>
      <c r="B761" t="s">
        <v>5414</v>
      </c>
      <c r="C761">
        <v>2.4811999999999999</v>
      </c>
      <c r="D761" t="s">
        <v>1526</v>
      </c>
      <c r="E761">
        <v>2.7357711200000001E-3</v>
      </c>
      <c r="F761" t="s">
        <v>8</v>
      </c>
      <c r="G761">
        <f>INDEX(Prices!C:C,MATCH(D761,Prices!B:B,0))*C761</f>
        <v>1.2839639323999998</v>
      </c>
    </row>
    <row r="762" spans="1:7" x14ac:dyDescent="0.3">
      <c r="A762" t="s">
        <v>5416</v>
      </c>
      <c r="B762" t="s">
        <v>5414</v>
      </c>
      <c r="C762">
        <v>6.3815399999999998E-3</v>
      </c>
      <c r="D762" t="s">
        <v>1125</v>
      </c>
      <c r="E762">
        <v>66</v>
      </c>
      <c r="F762" t="s">
        <v>1807</v>
      </c>
      <c r="G762">
        <f>INDEX(Prices!C:C,MATCH(D762,Prices!B:B,0))*C762</f>
        <v>3.7492249469399996</v>
      </c>
    </row>
    <row r="763" spans="1:7" x14ac:dyDescent="0.3">
      <c r="A763" t="s">
        <v>5417</v>
      </c>
      <c r="B763" t="s">
        <v>5414</v>
      </c>
      <c r="C763">
        <v>2.2436700000000001E-3</v>
      </c>
      <c r="D763" t="s">
        <v>1125</v>
      </c>
      <c r="E763">
        <v>33</v>
      </c>
      <c r="F763" t="s">
        <v>731</v>
      </c>
      <c r="G763">
        <f>INDEX(Prices!C:C,MATCH(D763,Prices!B:B,0))*C763</f>
        <v>1.3181808053699999</v>
      </c>
    </row>
    <row r="764" spans="1:7" x14ac:dyDescent="0.3">
      <c r="A764" t="s">
        <v>5418</v>
      </c>
      <c r="B764" t="s">
        <v>5414</v>
      </c>
      <c r="C764">
        <v>10.866899999999999</v>
      </c>
      <c r="D764" t="s">
        <v>1526</v>
      </c>
      <c r="E764">
        <v>1.1990537460000001E-2</v>
      </c>
      <c r="F764" t="s">
        <v>8</v>
      </c>
      <c r="G764">
        <f>INDEX(Prices!C:C,MATCH(D764,Prices!B:B,0))*C764</f>
        <v>5.6233708112999992</v>
      </c>
    </row>
    <row r="765" spans="1:7" x14ac:dyDescent="0.3">
      <c r="A765" t="s">
        <v>5419</v>
      </c>
      <c r="B765" t="s">
        <v>5414</v>
      </c>
      <c r="C765">
        <v>1.1176999999999999</v>
      </c>
      <c r="D765" t="s">
        <v>1425</v>
      </c>
      <c r="E765">
        <v>0.17745246759800001</v>
      </c>
      <c r="F765" t="s">
        <v>8</v>
      </c>
      <c r="G765">
        <f>INDEX(Prices!C:C,MATCH(D765,Prices!B:B,0))*C765</f>
        <v>78.860664740000004</v>
      </c>
    </row>
    <row r="766" spans="1:7" x14ac:dyDescent="0.3">
      <c r="A766" t="s">
        <v>5420</v>
      </c>
      <c r="B766" t="s">
        <v>5421</v>
      </c>
      <c r="C766">
        <v>2.6485999999999999E-2</v>
      </c>
      <c r="D766" t="s">
        <v>1125</v>
      </c>
      <c r="E766">
        <v>1</v>
      </c>
      <c r="F766" t="s">
        <v>855</v>
      </c>
      <c r="G766">
        <f>INDEX(Prices!C:C,MATCH(D766,Prices!B:B,0))*C766</f>
        <v>15.560816345999999</v>
      </c>
    </row>
    <row r="767" spans="1:7" x14ac:dyDescent="0.3">
      <c r="A767" t="s">
        <v>5422</v>
      </c>
      <c r="B767" t="s">
        <v>5421</v>
      </c>
      <c r="C767">
        <v>2.01178934E-2</v>
      </c>
      <c r="D767" t="s">
        <v>1125</v>
      </c>
      <c r="E767">
        <v>25</v>
      </c>
      <c r="F767" t="s">
        <v>9</v>
      </c>
      <c r="G767">
        <f>INDEX(Prices!C:C,MATCH(D767,Prices!B:B,0))*C767</f>
        <v>11.819483669327399</v>
      </c>
    </row>
    <row r="768" spans="1:7" x14ac:dyDescent="0.3">
      <c r="A768" t="s">
        <v>5423</v>
      </c>
      <c r="B768" t="s">
        <v>5421</v>
      </c>
      <c r="C768">
        <v>2.4141472000000001E-2</v>
      </c>
      <c r="D768" t="s">
        <v>1125</v>
      </c>
      <c r="E768">
        <v>30</v>
      </c>
      <c r="F768" t="s">
        <v>9</v>
      </c>
      <c r="G768">
        <f>INDEX(Prices!C:C,MATCH(D768,Prices!B:B,0))*C768</f>
        <v>14.183380356192</v>
      </c>
    </row>
    <row r="769" spans="1:7" x14ac:dyDescent="0.3">
      <c r="A769" t="s">
        <v>5424</v>
      </c>
      <c r="B769" t="s">
        <v>5421</v>
      </c>
      <c r="C769">
        <v>0.17782200000000001</v>
      </c>
      <c r="D769" t="s">
        <v>1125</v>
      </c>
      <c r="E769">
        <v>675</v>
      </c>
      <c r="F769" t="s">
        <v>1212</v>
      </c>
      <c r="G769">
        <f>INDEX(Prices!C:C,MATCH(D769,Prices!B:B,0))*C769</f>
        <v>104.47238104199999</v>
      </c>
    </row>
    <row r="770" spans="1:7" x14ac:dyDescent="0.3">
      <c r="A770" t="s">
        <v>5425</v>
      </c>
      <c r="B770" t="s">
        <v>5426</v>
      </c>
      <c r="C770">
        <v>1.944775E-2</v>
      </c>
      <c r="D770" t="s">
        <v>1125</v>
      </c>
      <c r="E770">
        <v>17.5</v>
      </c>
      <c r="F770" t="s">
        <v>1526</v>
      </c>
      <c r="G770">
        <f>INDEX(Prices!C:C,MATCH(D770,Prices!B:B,0))*C770</f>
        <v>11.425767050249998</v>
      </c>
    </row>
    <row r="771" spans="1:7" x14ac:dyDescent="0.3">
      <c r="A771" t="s">
        <v>5427</v>
      </c>
      <c r="B771" t="s">
        <v>5428</v>
      </c>
      <c r="C771">
        <v>6.38045E-2</v>
      </c>
      <c r="D771" t="s">
        <v>1125</v>
      </c>
      <c r="E771">
        <v>10</v>
      </c>
      <c r="F771" t="s">
        <v>1150</v>
      </c>
      <c r="G771">
        <f>INDEX(Prices!C:C,MATCH(D771,Prices!B:B,0))*C771</f>
        <v>37.485845599499996</v>
      </c>
    </row>
    <row r="772" spans="1:7" x14ac:dyDescent="0.3">
      <c r="A772" t="s">
        <v>5429</v>
      </c>
      <c r="B772" t="s">
        <v>5428</v>
      </c>
      <c r="C772">
        <v>0.9738</v>
      </c>
      <c r="D772" t="s">
        <v>855</v>
      </c>
      <c r="E772">
        <v>2.5942032E-2</v>
      </c>
      <c r="F772" t="s">
        <v>8</v>
      </c>
      <c r="G772">
        <f>INDEX(Prices!C:C,MATCH(D772,Prices!B:B,0))*C772</f>
        <v>10.65259296</v>
      </c>
    </row>
    <row r="773" spans="1:7" x14ac:dyDescent="0.3">
      <c r="A773" t="s">
        <v>5430</v>
      </c>
      <c r="B773" t="s">
        <v>5428</v>
      </c>
      <c r="C773">
        <v>0.49199359999999998</v>
      </c>
      <c r="D773" t="s">
        <v>1125</v>
      </c>
      <c r="E773">
        <v>8</v>
      </c>
      <c r="F773" t="s">
        <v>1087</v>
      </c>
      <c r="G773">
        <f>INDEX(Prices!C:C,MATCH(D773,Prices!B:B,0))*C773</f>
        <v>289.05165192959998</v>
      </c>
    </row>
    <row r="774" spans="1:7" x14ac:dyDescent="0.3">
      <c r="A774" t="s">
        <v>5431</v>
      </c>
      <c r="B774" t="s">
        <v>5428</v>
      </c>
      <c r="C774">
        <v>2.6478999999999999E-2</v>
      </c>
      <c r="D774" t="s">
        <v>1125</v>
      </c>
      <c r="E774">
        <v>1</v>
      </c>
      <c r="F774" t="s">
        <v>855</v>
      </c>
      <c r="G774">
        <f>INDEX(Prices!C:C,MATCH(D774,Prices!B:B,0))*C774</f>
        <v>15.556703768999999</v>
      </c>
    </row>
    <row r="775" spans="1:7" x14ac:dyDescent="0.3">
      <c r="A775" t="s">
        <v>5432</v>
      </c>
      <c r="B775" t="s">
        <v>5428</v>
      </c>
      <c r="C775">
        <v>6.3351599999999994E-2</v>
      </c>
      <c r="D775" t="s">
        <v>1125</v>
      </c>
      <c r="E775">
        <v>10</v>
      </c>
      <c r="F775" t="s">
        <v>1150</v>
      </c>
      <c r="G775">
        <f>INDEX(Prices!C:C,MATCH(D775,Prices!B:B,0))*C775</f>
        <v>37.219761867599992</v>
      </c>
    </row>
    <row r="776" spans="1:7" x14ac:dyDescent="0.3">
      <c r="A776" t="s">
        <v>5433</v>
      </c>
      <c r="B776" t="s">
        <v>5434</v>
      </c>
      <c r="C776">
        <v>2.4273747000000002E-3</v>
      </c>
      <c r="D776" t="s">
        <v>1125</v>
      </c>
      <c r="E776">
        <v>3</v>
      </c>
      <c r="F776" t="s">
        <v>9</v>
      </c>
      <c r="G776">
        <f>INDEX(Prices!C:C,MATCH(D776,Prices!B:B,0))*C776</f>
        <v>1.4261093373717</v>
      </c>
    </row>
    <row r="777" spans="1:7" x14ac:dyDescent="0.3">
      <c r="A777" t="s">
        <v>5435</v>
      </c>
      <c r="B777" t="s">
        <v>5434</v>
      </c>
      <c r="C777">
        <v>50</v>
      </c>
      <c r="D777" t="s">
        <v>1130</v>
      </c>
      <c r="E777">
        <v>1.3839999999999999</v>
      </c>
      <c r="F777" t="s">
        <v>8</v>
      </c>
      <c r="G777">
        <f>INDEX(Prices!C:C,MATCH(D777,Prices!B:B,0))*C777</f>
        <v>606.38</v>
      </c>
    </row>
    <row r="778" spans="1:7" x14ac:dyDescent="0.3">
      <c r="A778" t="s">
        <v>5436</v>
      </c>
      <c r="B778" t="s">
        <v>5434</v>
      </c>
      <c r="C778">
        <v>8.1016390699999996E-2</v>
      </c>
      <c r="D778" t="s">
        <v>1125</v>
      </c>
      <c r="E778">
        <v>100</v>
      </c>
      <c r="F778" t="s">
        <v>9</v>
      </c>
      <c r="G778">
        <f>INDEX(Prices!C:C,MATCH(D778,Prices!B:B,0))*C778</f>
        <v>47.598020716547694</v>
      </c>
    </row>
    <row r="779" spans="1:7" x14ac:dyDescent="0.3">
      <c r="A779" t="s">
        <v>5437</v>
      </c>
      <c r="B779" t="s">
        <v>5434</v>
      </c>
      <c r="C779">
        <v>4.0416410799999997E-2</v>
      </c>
      <c r="D779" t="s">
        <v>1125</v>
      </c>
      <c r="E779">
        <v>50</v>
      </c>
      <c r="F779" t="s">
        <v>9</v>
      </c>
      <c r="G779">
        <f>INDEX(Prices!C:C,MATCH(D779,Prices!B:B,0))*C779</f>
        <v>23.745085925518797</v>
      </c>
    </row>
    <row r="780" spans="1:7" x14ac:dyDescent="0.3">
      <c r="A780" t="s">
        <v>5438</v>
      </c>
      <c r="B780" t="s">
        <v>5434</v>
      </c>
      <c r="C780">
        <v>3</v>
      </c>
      <c r="D780" t="s">
        <v>1130</v>
      </c>
      <c r="E780">
        <v>8.3112000000000005E-2</v>
      </c>
      <c r="F780" t="s">
        <v>8</v>
      </c>
      <c r="G780">
        <f>INDEX(Prices!C:C,MATCH(D780,Prices!B:B,0))*C780</f>
        <v>36.382799999999996</v>
      </c>
    </row>
    <row r="781" spans="1:7" x14ac:dyDescent="0.3">
      <c r="A781" t="s">
        <v>5439</v>
      </c>
      <c r="B781" t="s">
        <v>5434</v>
      </c>
      <c r="C781">
        <v>1.75197E-3</v>
      </c>
      <c r="D781" t="s">
        <v>1125</v>
      </c>
      <c r="E781">
        <v>1</v>
      </c>
      <c r="F781" t="s">
        <v>116</v>
      </c>
      <c r="G781">
        <f>INDEX(Prices!C:C,MATCH(D781,Prices!B:B,0))*C781</f>
        <v>1.02930164667</v>
      </c>
    </row>
    <row r="782" spans="1:7" x14ac:dyDescent="0.3">
      <c r="A782" t="s">
        <v>5440</v>
      </c>
      <c r="B782" t="s">
        <v>5434</v>
      </c>
      <c r="C782">
        <v>8.1485601500000004E-2</v>
      </c>
      <c r="D782" t="s">
        <v>1125</v>
      </c>
      <c r="E782">
        <v>100</v>
      </c>
      <c r="F782" t="s">
        <v>9</v>
      </c>
      <c r="G782">
        <f>INDEX(Prices!C:C,MATCH(D782,Prices!B:B,0))*C782</f>
        <v>47.873687222866501</v>
      </c>
    </row>
    <row r="783" spans="1:7" x14ac:dyDescent="0.3">
      <c r="A783" t="s">
        <v>5441</v>
      </c>
      <c r="B783" t="s">
        <v>5434</v>
      </c>
      <c r="C783">
        <v>8.1485601500000004E-2</v>
      </c>
      <c r="D783" t="s">
        <v>1125</v>
      </c>
      <c r="E783">
        <v>100</v>
      </c>
      <c r="F783" t="s">
        <v>9</v>
      </c>
      <c r="G783">
        <f>INDEX(Prices!C:C,MATCH(D783,Prices!B:B,0))*C783</f>
        <v>47.873687222866501</v>
      </c>
    </row>
    <row r="784" spans="1:7" x14ac:dyDescent="0.3">
      <c r="A784" t="s">
        <v>5442</v>
      </c>
      <c r="B784" t="s">
        <v>5443</v>
      </c>
      <c r="C784">
        <v>6.4939999999999998E-2</v>
      </c>
      <c r="D784" t="s">
        <v>1125</v>
      </c>
      <c r="E784">
        <v>100</v>
      </c>
      <c r="F784" t="s">
        <v>1222</v>
      </c>
      <c r="G784">
        <f>INDEX(Prices!C:C,MATCH(D784,Prices!B:B,0))*C784</f>
        <v>38.152964339999997</v>
      </c>
    </row>
    <row r="785" spans="1:7" x14ac:dyDescent="0.3">
      <c r="A785" t="s">
        <v>5444</v>
      </c>
      <c r="B785" t="s">
        <v>5445</v>
      </c>
      <c r="C785">
        <v>7.3597999999999997E-2</v>
      </c>
      <c r="D785" t="s">
        <v>1125</v>
      </c>
      <c r="E785">
        <v>700</v>
      </c>
      <c r="F785" t="s">
        <v>1807</v>
      </c>
      <c r="G785">
        <f>INDEX(Prices!C:C,MATCH(D785,Prices!B:B,0))*C785</f>
        <v>43.239634577999993</v>
      </c>
    </row>
    <row r="786" spans="1:7" x14ac:dyDescent="0.3">
      <c r="A786" t="s">
        <v>5446</v>
      </c>
      <c r="B786" t="s">
        <v>5445</v>
      </c>
      <c r="C786">
        <v>1.0514000000000001E-2</v>
      </c>
      <c r="D786" t="s">
        <v>1125</v>
      </c>
      <c r="E786">
        <v>100</v>
      </c>
      <c r="F786" t="s">
        <v>1807</v>
      </c>
      <c r="G786">
        <f>INDEX(Prices!C:C,MATCH(D786,Prices!B:B,0))*C786</f>
        <v>6.1770906539999997</v>
      </c>
    </row>
    <row r="787" spans="1:7" x14ac:dyDescent="0.3">
      <c r="A787" t="s">
        <v>5447</v>
      </c>
      <c r="B787" t="s">
        <v>5445</v>
      </c>
      <c r="C787">
        <v>0.32524317289999999</v>
      </c>
      <c r="D787" t="s">
        <v>1125</v>
      </c>
      <c r="E787">
        <v>400</v>
      </c>
      <c r="F787" t="s">
        <v>9</v>
      </c>
      <c r="G787">
        <f>INDEX(Prices!C:C,MATCH(D787,Prices!B:B,0))*C787</f>
        <v>191.08394175365189</v>
      </c>
    </row>
    <row r="788" spans="1:7" x14ac:dyDescent="0.3">
      <c r="A788" t="s">
        <v>5448</v>
      </c>
      <c r="B788" t="s">
        <v>5449</v>
      </c>
      <c r="C788">
        <v>2.7843E-2</v>
      </c>
      <c r="D788" t="s">
        <v>1125</v>
      </c>
      <c r="E788">
        <v>1</v>
      </c>
      <c r="F788" t="s">
        <v>1130</v>
      </c>
      <c r="G788">
        <f>INDEX(Prices!C:C,MATCH(D788,Prices!B:B,0))*C788</f>
        <v>16.358068772999999</v>
      </c>
    </row>
    <row r="789" spans="1:7" x14ac:dyDescent="0.3">
      <c r="A789" t="s">
        <v>5450</v>
      </c>
      <c r="B789" t="s">
        <v>5449</v>
      </c>
      <c r="C789">
        <v>99</v>
      </c>
      <c r="D789" t="s">
        <v>9</v>
      </c>
      <c r="E789">
        <v>7.8483476400000002E-2</v>
      </c>
      <c r="F789" t="s">
        <v>8</v>
      </c>
      <c r="G789">
        <f>INDEX(Prices!C:C,MATCH(D789,Prices!B:B,0))*C789</f>
        <v>28.662776999999998</v>
      </c>
    </row>
    <row r="790" spans="1:7" x14ac:dyDescent="0.3">
      <c r="A790" t="s">
        <v>5451</v>
      </c>
      <c r="B790" t="s">
        <v>5452</v>
      </c>
      <c r="C790">
        <v>12.5678</v>
      </c>
      <c r="D790" t="s">
        <v>9</v>
      </c>
      <c r="E790">
        <v>9.9888111999999994E-3</v>
      </c>
      <c r="F790" t="s">
        <v>8</v>
      </c>
      <c r="G790">
        <f>INDEX(Prices!C:C,MATCH(D790,Prices!B:B,0))*C790</f>
        <v>3.6386671593999997</v>
      </c>
    </row>
    <row r="791" spans="1:7" x14ac:dyDescent="0.3">
      <c r="A791" t="s">
        <v>5453</v>
      </c>
      <c r="B791" t="s">
        <v>5452</v>
      </c>
      <c r="C791">
        <v>8.1224640000000001E-2</v>
      </c>
      <c r="D791" t="s">
        <v>1125</v>
      </c>
      <c r="E791">
        <v>100</v>
      </c>
      <c r="F791" t="s">
        <v>9</v>
      </c>
      <c r="G791">
        <f>INDEX(Prices!C:C,MATCH(D791,Prices!B:B,0))*C791</f>
        <v>47.720369471039994</v>
      </c>
    </row>
    <row r="792" spans="1:7" x14ac:dyDescent="0.3">
      <c r="A792" t="s">
        <v>5454</v>
      </c>
      <c r="B792" t="s">
        <v>5452</v>
      </c>
      <c r="C792">
        <v>0.65695000000000003</v>
      </c>
      <c r="D792" t="s">
        <v>1125</v>
      </c>
      <c r="E792">
        <v>25</v>
      </c>
      <c r="F792" t="s">
        <v>855</v>
      </c>
      <c r="G792">
        <f>INDEX(Prices!C:C,MATCH(D792,Prices!B:B,0))*C792</f>
        <v>385.96535145000001</v>
      </c>
    </row>
    <row r="793" spans="1:7" x14ac:dyDescent="0.3">
      <c r="A793" t="s">
        <v>5455</v>
      </c>
      <c r="B793" t="s">
        <v>5452</v>
      </c>
      <c r="C793">
        <v>4788.4188000000004</v>
      </c>
      <c r="D793" t="s">
        <v>1807</v>
      </c>
      <c r="E793">
        <v>0.48884967529200002</v>
      </c>
      <c r="F793" t="s">
        <v>8</v>
      </c>
      <c r="G793">
        <f>INDEX(Prices!C:C,MATCH(D793,Prices!B:B,0))*C793</f>
        <v>151.65353297292003</v>
      </c>
    </row>
    <row r="794" spans="1:7" x14ac:dyDescent="0.3">
      <c r="A794" t="s">
        <v>5456</v>
      </c>
      <c r="B794" t="s">
        <v>5452</v>
      </c>
      <c r="C794">
        <v>3.0900150000000002</v>
      </c>
      <c r="D794" t="s">
        <v>1125</v>
      </c>
      <c r="E794">
        <v>4500</v>
      </c>
      <c r="F794" t="s">
        <v>1222</v>
      </c>
      <c r="G794">
        <f>INDEX(Prices!C:C,MATCH(D794,Prices!B:B,0))*C794</f>
        <v>1815.417802665</v>
      </c>
    </row>
    <row r="795" spans="1:7" x14ac:dyDescent="0.3">
      <c r="A795" t="s">
        <v>5457</v>
      </c>
      <c r="B795" t="s">
        <v>5452</v>
      </c>
      <c r="C795">
        <v>1.4634212504999999</v>
      </c>
      <c r="D795" t="s">
        <v>1125</v>
      </c>
      <c r="E795">
        <v>1800</v>
      </c>
      <c r="F795" t="s">
        <v>9</v>
      </c>
      <c r="G795">
        <f>INDEX(Prices!C:C,MATCH(D795,Prices!B:B,0))*C795</f>
        <v>859.77608230250542</v>
      </c>
    </row>
    <row r="796" spans="1:7" x14ac:dyDescent="0.3">
      <c r="A796" t="s">
        <v>5458</v>
      </c>
      <c r="B796" t="s">
        <v>5452</v>
      </c>
      <c r="C796">
        <v>555</v>
      </c>
      <c r="D796" t="s">
        <v>1222</v>
      </c>
      <c r="E796">
        <v>0.3701739</v>
      </c>
      <c r="F796" t="s">
        <v>8</v>
      </c>
      <c r="G796">
        <f>INDEX(Prices!C:C,MATCH(D796,Prices!B:B,0))*C796</f>
        <v>171.436725</v>
      </c>
    </row>
    <row r="797" spans="1:7" x14ac:dyDescent="0.3">
      <c r="A797" t="s">
        <v>5459</v>
      </c>
      <c r="B797" t="s">
        <v>5460</v>
      </c>
      <c r="C797">
        <v>10000</v>
      </c>
      <c r="D797" t="s">
        <v>9</v>
      </c>
      <c r="E797">
        <v>7.9390000000000001</v>
      </c>
      <c r="F797" t="s">
        <v>8</v>
      </c>
      <c r="G797">
        <f>INDEX(Prices!C:C,MATCH(D797,Prices!B:B,0))*C797</f>
        <v>2895.2299999999996</v>
      </c>
    </row>
    <row r="798" spans="1:7" x14ac:dyDescent="0.3">
      <c r="A798" t="s">
        <v>5461</v>
      </c>
      <c r="B798" t="s">
        <v>5460</v>
      </c>
      <c r="C798">
        <v>1.6160000000000001</v>
      </c>
      <c r="D798" t="s">
        <v>1125</v>
      </c>
      <c r="E798">
        <v>2000</v>
      </c>
      <c r="F798" t="s">
        <v>9</v>
      </c>
      <c r="G798">
        <f>INDEX(Prices!C:C,MATCH(D798,Prices!B:B,0))*C798</f>
        <v>949.417776</v>
      </c>
    </row>
    <row r="799" spans="1:7" x14ac:dyDescent="0.3">
      <c r="A799" t="s">
        <v>5462</v>
      </c>
      <c r="B799" t="s">
        <v>5460</v>
      </c>
      <c r="C799">
        <v>1.034205</v>
      </c>
      <c r="D799" t="s">
        <v>1125</v>
      </c>
      <c r="E799">
        <v>1500</v>
      </c>
      <c r="F799" t="s">
        <v>1222</v>
      </c>
      <c r="G799">
        <f>INDEX(Prices!C:C,MATCH(D799,Prices!B:B,0))*C799</f>
        <v>607.60681375499996</v>
      </c>
    </row>
    <row r="800" spans="1:7" x14ac:dyDescent="0.3">
      <c r="A800" t="s">
        <v>5463</v>
      </c>
      <c r="B800" t="s">
        <v>5460</v>
      </c>
      <c r="C800">
        <v>100.1999</v>
      </c>
      <c r="D800" t="s">
        <v>1130</v>
      </c>
      <c r="E800">
        <v>2.7220304834000002</v>
      </c>
      <c r="F800" t="s">
        <v>8</v>
      </c>
      <c r="G800">
        <f>INDEX(Prices!C:C,MATCH(D800,Prices!B:B,0))*C800</f>
        <v>1215.18430724</v>
      </c>
    </row>
    <row r="801" spans="1:7" x14ac:dyDescent="0.3">
      <c r="A801" t="s">
        <v>5464</v>
      </c>
      <c r="B801" t="s">
        <v>5465</v>
      </c>
      <c r="C801">
        <v>0.69010000000000005</v>
      </c>
      <c r="D801" t="s">
        <v>1125</v>
      </c>
      <c r="E801">
        <v>100</v>
      </c>
      <c r="F801" t="s">
        <v>1163</v>
      </c>
      <c r="G801">
        <f>INDEX(Prices!C:C,MATCH(D801,Prices!B:B,0))*C801</f>
        <v>405.44134109999999</v>
      </c>
    </row>
    <row r="802" spans="1:7" x14ac:dyDescent="0.3">
      <c r="A802" t="s">
        <v>5466</v>
      </c>
      <c r="B802" t="s">
        <v>5465</v>
      </c>
      <c r="C802">
        <v>6.6966999999999999E-3</v>
      </c>
      <c r="D802" t="s">
        <v>1125</v>
      </c>
      <c r="E802">
        <v>10</v>
      </c>
      <c r="F802" t="s">
        <v>1222</v>
      </c>
      <c r="G802">
        <f>INDEX(Prices!C:C,MATCH(D802,Prices!B:B,0))*C802</f>
        <v>3.9343849136999998</v>
      </c>
    </row>
    <row r="803" spans="1:7" x14ac:dyDescent="0.3">
      <c r="A803" t="s">
        <v>5467</v>
      </c>
      <c r="B803" t="s">
        <v>5465</v>
      </c>
      <c r="C803">
        <v>2.6544000000000002E-2</v>
      </c>
      <c r="D803" t="s">
        <v>1125</v>
      </c>
      <c r="E803">
        <v>1</v>
      </c>
      <c r="F803" t="s">
        <v>855</v>
      </c>
      <c r="G803">
        <f>INDEX(Prices!C:C,MATCH(D803,Prices!B:B,0))*C803</f>
        <v>15.594891984</v>
      </c>
    </row>
    <row r="804" spans="1:7" x14ac:dyDescent="0.3">
      <c r="A804" t="s">
        <v>5468</v>
      </c>
      <c r="B804" t="s">
        <v>5469</v>
      </c>
      <c r="C804">
        <v>0.45046399999999998</v>
      </c>
      <c r="D804" t="s">
        <v>1125</v>
      </c>
      <c r="E804">
        <v>560</v>
      </c>
      <c r="F804" t="s">
        <v>9</v>
      </c>
      <c r="G804">
        <f>INDEX(Prices!C:C,MATCH(D804,Prices!B:B,0))*C804</f>
        <v>264.65255510399999</v>
      </c>
    </row>
    <row r="805" spans="1:7" x14ac:dyDescent="0.3">
      <c r="A805" t="s">
        <v>5470</v>
      </c>
      <c r="B805" t="s">
        <v>5471</v>
      </c>
      <c r="C805">
        <v>1.7090199999999999E-3</v>
      </c>
      <c r="D805" t="s">
        <v>1125</v>
      </c>
      <c r="E805">
        <v>1</v>
      </c>
      <c r="F805" t="s">
        <v>116</v>
      </c>
      <c r="G805">
        <f>INDEX(Prices!C:C,MATCH(D805,Prices!B:B,0))*C805</f>
        <v>1.0040680492199998</v>
      </c>
    </row>
    <row r="806" spans="1:7" x14ac:dyDescent="0.3">
      <c r="A806" t="s">
        <v>5472</v>
      </c>
      <c r="B806" t="s">
        <v>5473</v>
      </c>
      <c r="C806">
        <v>7.9299999999999995E-3</v>
      </c>
      <c r="D806" t="s">
        <v>1125</v>
      </c>
      <c r="E806">
        <v>10</v>
      </c>
      <c r="F806" t="s">
        <v>9</v>
      </c>
      <c r="G806">
        <f>INDEX(Prices!C:C,MATCH(D806,Prices!B:B,0))*C806</f>
        <v>4.6589622299999993</v>
      </c>
    </row>
    <row r="807" spans="1:7" x14ac:dyDescent="0.3">
      <c r="A807" t="s">
        <v>5474</v>
      </c>
      <c r="B807" t="s">
        <v>5475</v>
      </c>
      <c r="C807">
        <v>2.2259999999999999E-2</v>
      </c>
      <c r="D807" t="s">
        <v>1125</v>
      </c>
      <c r="E807">
        <v>20</v>
      </c>
      <c r="F807" t="s">
        <v>1526</v>
      </c>
      <c r="G807">
        <f>INDEX(Prices!C:C,MATCH(D807,Prices!B:B,0))*C807</f>
        <v>13.077994859999999</v>
      </c>
    </row>
    <row r="808" spans="1:7" x14ac:dyDescent="0.3">
      <c r="A808" t="s">
        <v>5476</v>
      </c>
      <c r="B808" t="s">
        <v>5477</v>
      </c>
      <c r="C808">
        <v>1.1898000000000001E-2</v>
      </c>
      <c r="D808" t="s">
        <v>1125</v>
      </c>
      <c r="E808">
        <v>15</v>
      </c>
      <c r="F808" t="s">
        <v>9</v>
      </c>
      <c r="G808">
        <f>INDEX(Prices!C:C,MATCH(D808,Prices!B:B,0))*C808</f>
        <v>6.9902058780000003</v>
      </c>
    </row>
    <row r="809" spans="1:7" x14ac:dyDescent="0.3">
      <c r="A809" t="s">
        <v>5478</v>
      </c>
      <c r="B809" t="s">
        <v>5479</v>
      </c>
      <c r="C809">
        <v>0.138845</v>
      </c>
      <c r="D809" t="s">
        <v>1125</v>
      </c>
      <c r="E809">
        <v>175</v>
      </c>
      <c r="F809" t="s">
        <v>9</v>
      </c>
      <c r="G809">
        <f>INDEX(Prices!C:C,MATCH(D809,Prices!B:B,0))*C809</f>
        <v>81.57296479499999</v>
      </c>
    </row>
    <row r="810" spans="1:7" x14ac:dyDescent="0.3">
      <c r="A810" t="s">
        <v>5480</v>
      </c>
      <c r="B810" t="s">
        <v>5479</v>
      </c>
      <c r="C810">
        <v>7.8130000000000005E-2</v>
      </c>
      <c r="D810" t="s">
        <v>1125</v>
      </c>
      <c r="E810">
        <v>100</v>
      </c>
      <c r="F810" t="s">
        <v>9</v>
      </c>
      <c r="G810">
        <f>INDEX(Prices!C:C,MATCH(D810,Prices!B:B,0))*C810</f>
        <v>45.90223443</v>
      </c>
    </row>
    <row r="811" spans="1:7" x14ac:dyDescent="0.3">
      <c r="A811" t="s">
        <v>5481</v>
      </c>
      <c r="B811" t="s">
        <v>5479</v>
      </c>
      <c r="C811">
        <v>0.39529999999999998</v>
      </c>
      <c r="D811" t="s">
        <v>1125</v>
      </c>
      <c r="E811">
        <v>500</v>
      </c>
      <c r="F811" t="s">
        <v>9</v>
      </c>
      <c r="G811">
        <f>INDEX(Prices!C:C,MATCH(D811,Prices!B:B,0))*C811</f>
        <v>232.24309829999999</v>
      </c>
    </row>
    <row r="812" spans="1:7" x14ac:dyDescent="0.3">
      <c r="A812" t="s">
        <v>5482</v>
      </c>
      <c r="B812" t="s">
        <v>5483</v>
      </c>
      <c r="C812">
        <v>0.28812300000000002</v>
      </c>
      <c r="D812" t="s">
        <v>1125</v>
      </c>
      <c r="E812">
        <v>11</v>
      </c>
      <c r="F812" t="s">
        <v>855</v>
      </c>
      <c r="G812">
        <f>INDEX(Prices!C:C,MATCH(D812,Prices!B:B,0))*C812</f>
        <v>169.27543185300001</v>
      </c>
    </row>
    <row r="813" spans="1:7" x14ac:dyDescent="0.3">
      <c r="A813" t="s">
        <v>5484</v>
      </c>
      <c r="B813" t="s">
        <v>5485</v>
      </c>
      <c r="C813">
        <v>6.3230999999999999E-3</v>
      </c>
      <c r="D813" t="s">
        <v>1125</v>
      </c>
      <c r="E813">
        <v>10</v>
      </c>
      <c r="F813" t="s">
        <v>1222</v>
      </c>
      <c r="G813">
        <f>INDEX(Prices!C:C,MATCH(D813,Prices!B:B,0))*C813</f>
        <v>3.7148908040999999</v>
      </c>
    </row>
    <row r="814" spans="1:7" x14ac:dyDescent="0.3">
      <c r="A814" t="s">
        <v>5486</v>
      </c>
      <c r="B814" t="s">
        <v>5485</v>
      </c>
      <c r="C814">
        <v>3.0603000000000002E-2</v>
      </c>
      <c r="D814" t="s">
        <v>1125</v>
      </c>
      <c r="E814">
        <v>300</v>
      </c>
      <c r="F814" t="s">
        <v>1807</v>
      </c>
      <c r="G814">
        <f>INDEX(Prices!C:C,MATCH(D814,Prices!B:B,0))*C814</f>
        <v>17.979599133000001</v>
      </c>
    </row>
    <row r="815" spans="1:7" x14ac:dyDescent="0.3">
      <c r="A815" t="s">
        <v>5487</v>
      </c>
      <c r="B815" t="s">
        <v>5488</v>
      </c>
      <c r="C815">
        <v>2.3073E-3</v>
      </c>
      <c r="D815" t="s">
        <v>1125</v>
      </c>
      <c r="E815">
        <v>3</v>
      </c>
      <c r="F815" t="s">
        <v>9</v>
      </c>
      <c r="G815">
        <f>INDEX(Prices!C:C,MATCH(D815,Prices!B:B,0))*C815</f>
        <v>1.3555641302999999</v>
      </c>
    </row>
    <row r="816" spans="1:7" x14ac:dyDescent="0.3">
      <c r="A816" t="s">
        <v>5489</v>
      </c>
      <c r="B816" t="s">
        <v>5488</v>
      </c>
      <c r="C816">
        <v>0.77390000000000003</v>
      </c>
      <c r="D816" t="s">
        <v>1125</v>
      </c>
      <c r="E816">
        <v>1000</v>
      </c>
      <c r="F816" t="s">
        <v>9</v>
      </c>
      <c r="G816">
        <f>INDEX(Prices!C:C,MATCH(D816,Prices!B:B,0))*C816</f>
        <v>454.67476290000002</v>
      </c>
    </row>
    <row r="817" spans="1:7" x14ac:dyDescent="0.3">
      <c r="A817" t="s">
        <v>5490</v>
      </c>
      <c r="B817" t="s">
        <v>5491</v>
      </c>
      <c r="C817">
        <v>0.76480000000000004</v>
      </c>
      <c r="D817" t="s">
        <v>1125</v>
      </c>
      <c r="E817">
        <v>1000</v>
      </c>
      <c r="F817" t="s">
        <v>9</v>
      </c>
      <c r="G817">
        <f>INDEX(Prices!C:C,MATCH(D817,Prices!B:B,0))*C817</f>
        <v>449.32841280000002</v>
      </c>
    </row>
    <row r="818" spans="1:7" x14ac:dyDescent="0.3">
      <c r="A818" t="s">
        <v>5492</v>
      </c>
      <c r="B818" t="s">
        <v>5491</v>
      </c>
      <c r="C818">
        <v>0.27398</v>
      </c>
      <c r="D818" t="s">
        <v>1125</v>
      </c>
      <c r="E818">
        <v>10</v>
      </c>
      <c r="F818" t="s">
        <v>1130</v>
      </c>
      <c r="G818">
        <f>INDEX(Prices!C:C,MATCH(D818,Prices!B:B,0))*C818</f>
        <v>160.96626377999999</v>
      </c>
    </row>
    <row r="819" spans="1:7" x14ac:dyDescent="0.3">
      <c r="A819" t="s">
        <v>5493</v>
      </c>
      <c r="B819" t="s">
        <v>5491</v>
      </c>
      <c r="C819">
        <v>7.6139999999999999E-2</v>
      </c>
      <c r="D819" t="s">
        <v>1125</v>
      </c>
      <c r="E819">
        <v>100</v>
      </c>
      <c r="F819" t="s">
        <v>9</v>
      </c>
      <c r="G819">
        <f>INDEX(Prices!C:C,MATCH(D819,Prices!B:B,0))*C819</f>
        <v>44.73308754</v>
      </c>
    </row>
    <row r="820" spans="1:7" x14ac:dyDescent="0.3">
      <c r="A820" t="s">
        <v>5494</v>
      </c>
      <c r="B820" t="s">
        <v>5491</v>
      </c>
      <c r="C820">
        <v>6.9379999999999997E-3</v>
      </c>
      <c r="D820" t="s">
        <v>1125</v>
      </c>
      <c r="E820">
        <v>1</v>
      </c>
      <c r="F820" t="s">
        <v>1163</v>
      </c>
      <c r="G820">
        <f>INDEX(Prices!C:C,MATCH(D820,Prices!B:B,0))*C820</f>
        <v>4.076151318</v>
      </c>
    </row>
    <row r="821" spans="1:7" x14ac:dyDescent="0.3">
      <c r="A821" t="s">
        <v>5495</v>
      </c>
      <c r="B821" t="s">
        <v>5491</v>
      </c>
      <c r="C821">
        <v>3.4374999999999998E-4</v>
      </c>
      <c r="D821" t="s">
        <v>1125</v>
      </c>
      <c r="E821">
        <v>5</v>
      </c>
      <c r="F821" t="s">
        <v>731</v>
      </c>
      <c r="G821">
        <f>INDEX(Prices!C:C,MATCH(D821,Prices!B:B,0))*C821</f>
        <v>0.20195690624999998</v>
      </c>
    </row>
    <row r="822" spans="1:7" x14ac:dyDescent="0.3">
      <c r="A822" t="s">
        <v>5496</v>
      </c>
      <c r="B822" t="s">
        <v>5491</v>
      </c>
      <c r="C822">
        <v>1.0134E-4</v>
      </c>
      <c r="D822" t="s">
        <v>1125</v>
      </c>
      <c r="E822">
        <v>1</v>
      </c>
      <c r="F822" t="s">
        <v>1807</v>
      </c>
      <c r="G822">
        <f>INDEX(Prices!C:C,MATCH(D822,Prices!B:B,0))*C822</f>
        <v>5.9538364739999995E-2</v>
      </c>
    </row>
    <row r="823" spans="1:7" x14ac:dyDescent="0.3">
      <c r="A823" t="s">
        <v>5497</v>
      </c>
      <c r="B823" t="s">
        <v>5491</v>
      </c>
      <c r="C823">
        <v>1</v>
      </c>
      <c r="D823" t="s">
        <v>9</v>
      </c>
      <c r="E823">
        <v>7.5401920000000005E-4</v>
      </c>
      <c r="F823" t="s">
        <v>8</v>
      </c>
      <c r="G823">
        <f>INDEX(Prices!C:C,MATCH(D823,Prices!B:B,0))*C823</f>
        <v>0.28952299999999997</v>
      </c>
    </row>
    <row r="824" spans="1:7" x14ac:dyDescent="0.3">
      <c r="A824" t="s">
        <v>5498</v>
      </c>
      <c r="B824" t="s">
        <v>5491</v>
      </c>
      <c r="C824">
        <v>6.9369299999999995E-2</v>
      </c>
      <c r="D824" t="s">
        <v>1125</v>
      </c>
      <c r="E824">
        <v>91</v>
      </c>
      <c r="F824" t="s">
        <v>9</v>
      </c>
      <c r="G824">
        <f>INDEX(Prices!C:C,MATCH(D824,Prices!B:B,0))*C824</f>
        <v>40.755226812299995</v>
      </c>
    </row>
    <row r="825" spans="1:7" x14ac:dyDescent="0.3">
      <c r="A825" t="s">
        <v>5499</v>
      </c>
      <c r="B825" t="s">
        <v>5500</v>
      </c>
      <c r="C825">
        <v>7.6649999999999999E-3</v>
      </c>
      <c r="D825" t="s">
        <v>1125</v>
      </c>
      <c r="E825">
        <v>10</v>
      </c>
      <c r="F825" t="s">
        <v>9</v>
      </c>
      <c r="G825">
        <f>INDEX(Prices!C:C,MATCH(D825,Prices!B:B,0))*C825</f>
        <v>4.5032718149999997</v>
      </c>
    </row>
    <row r="826" spans="1:7" x14ac:dyDescent="0.3">
      <c r="A826" t="s">
        <v>5501</v>
      </c>
      <c r="B826" t="s">
        <v>5502</v>
      </c>
      <c r="C826" s="1">
        <v>9.8280000000000001E-5</v>
      </c>
      <c r="D826" t="s">
        <v>1125</v>
      </c>
      <c r="E826">
        <v>1</v>
      </c>
      <c r="F826" t="s">
        <v>1295</v>
      </c>
      <c r="G826">
        <f>INDEX(Prices!C:C,MATCH(D826,Prices!B:B,0))*C826</f>
        <v>5.7740581079999999E-2</v>
      </c>
    </row>
    <row r="827" spans="1:7" x14ac:dyDescent="0.3">
      <c r="A827" t="s">
        <v>5503</v>
      </c>
      <c r="B827" t="s">
        <v>5504</v>
      </c>
      <c r="C827">
        <v>4.78547E-2</v>
      </c>
      <c r="D827" t="s">
        <v>1125</v>
      </c>
      <c r="E827">
        <v>310</v>
      </c>
      <c r="F827" t="s">
        <v>1395</v>
      </c>
      <c r="G827">
        <f>INDEX(Prices!C:C,MATCH(D827,Prices!B:B,0))*C827</f>
        <v>28.115162651699997</v>
      </c>
    </row>
    <row r="828" spans="1:7" x14ac:dyDescent="0.3">
      <c r="A828" t="s">
        <v>5505</v>
      </c>
      <c r="B828" t="s">
        <v>5506</v>
      </c>
      <c r="C828">
        <v>0</v>
      </c>
      <c r="D828" t="s">
        <v>1597</v>
      </c>
      <c r="E828">
        <v>0.21159900000000001</v>
      </c>
      <c r="F828" t="s">
        <v>8</v>
      </c>
      <c r="G828">
        <f>INDEX(Prices!C:C,MATCH(D828,Prices!B:B,0))*C828</f>
        <v>0</v>
      </c>
    </row>
    <row r="829" spans="1:7" x14ac:dyDescent="0.3">
      <c r="A829" t="s">
        <v>5507</v>
      </c>
      <c r="B829" t="s">
        <v>5506</v>
      </c>
      <c r="C829">
        <v>1.9281999999999999E-3</v>
      </c>
      <c r="D829" t="s">
        <v>1125</v>
      </c>
      <c r="E829">
        <v>20</v>
      </c>
      <c r="F829" t="s">
        <v>1295</v>
      </c>
      <c r="G829">
        <f>INDEX(Prices!C:C,MATCH(D829,Prices!B:B,0))*C829</f>
        <v>1.1328387101999999</v>
      </c>
    </row>
    <row r="830" spans="1:7" x14ac:dyDescent="0.3">
      <c r="A830" t="s">
        <v>5508</v>
      </c>
      <c r="B830" t="s">
        <v>5506</v>
      </c>
      <c r="C830">
        <v>0.80513999999999997</v>
      </c>
      <c r="D830" t="s">
        <v>1125</v>
      </c>
      <c r="E830">
        <v>30</v>
      </c>
      <c r="F830" t="s">
        <v>855</v>
      </c>
      <c r="G830">
        <f>INDEX(Prices!C:C,MATCH(D830,Prices!B:B,0))*C830</f>
        <v>473.02860653999994</v>
      </c>
    </row>
    <row r="831" spans="1:7" x14ac:dyDescent="0.3">
      <c r="A831" t="s">
        <v>5509</v>
      </c>
      <c r="B831" t="s">
        <v>5506</v>
      </c>
      <c r="C831">
        <v>2.0185499999999998</v>
      </c>
      <c r="D831" t="s">
        <v>1125</v>
      </c>
      <c r="E831">
        <v>5</v>
      </c>
      <c r="F831" t="s">
        <v>1224</v>
      </c>
      <c r="G831">
        <f>INDEX(Prices!C:C,MATCH(D831,Prices!B:B,0))*C831</f>
        <v>1185.9203290499997</v>
      </c>
    </row>
    <row r="832" spans="1:7" x14ac:dyDescent="0.3">
      <c r="A832" t="s">
        <v>5510</v>
      </c>
      <c r="B832" t="s">
        <v>5506</v>
      </c>
      <c r="C832">
        <v>1.70996E-2</v>
      </c>
      <c r="D832" t="s">
        <v>1125</v>
      </c>
      <c r="E832">
        <v>20</v>
      </c>
      <c r="F832" t="s">
        <v>1732</v>
      </c>
      <c r="G832">
        <f>INDEX(Prices!C:C,MATCH(D832,Prices!B:B,0))*C832</f>
        <v>10.046203095599999</v>
      </c>
    </row>
    <row r="833" spans="1:7" x14ac:dyDescent="0.3">
      <c r="A833" t="s">
        <v>5511</v>
      </c>
      <c r="B833" t="s">
        <v>5506</v>
      </c>
      <c r="C833">
        <v>0.314</v>
      </c>
      <c r="D833" t="s">
        <v>1125</v>
      </c>
      <c r="E833">
        <v>400</v>
      </c>
      <c r="F833" t="s">
        <v>9</v>
      </c>
      <c r="G833">
        <f>INDEX(Prices!C:C,MATCH(D833,Prices!B:B,0))*C833</f>
        <v>184.478454</v>
      </c>
    </row>
    <row r="834" spans="1:7" x14ac:dyDescent="0.3">
      <c r="A834" t="s">
        <v>5512</v>
      </c>
      <c r="B834" t="s">
        <v>5513</v>
      </c>
      <c r="C834">
        <v>0.53735999999999995</v>
      </c>
      <c r="D834" t="s">
        <v>1125</v>
      </c>
      <c r="E834">
        <v>20</v>
      </c>
      <c r="F834" t="s">
        <v>855</v>
      </c>
      <c r="G834">
        <f>INDEX(Prices!C:C,MATCH(D834,Prices!B:B,0))*C834</f>
        <v>315.70491095999995</v>
      </c>
    </row>
    <row r="835" spans="1:7" x14ac:dyDescent="0.3">
      <c r="A835" t="s">
        <v>5514</v>
      </c>
      <c r="B835" t="s">
        <v>5513</v>
      </c>
      <c r="C835">
        <v>3.2746999999999998E-2</v>
      </c>
      <c r="D835" t="s">
        <v>1125</v>
      </c>
      <c r="E835">
        <v>50</v>
      </c>
      <c r="F835" t="s">
        <v>1222</v>
      </c>
      <c r="G835">
        <f>INDEX(Prices!C:C,MATCH(D835,Prices!B:B,0))*C835</f>
        <v>19.239222716999997</v>
      </c>
    </row>
    <row r="836" spans="1:7" x14ac:dyDescent="0.3">
      <c r="A836" t="s">
        <v>5515</v>
      </c>
      <c r="B836" t="s">
        <v>5513</v>
      </c>
      <c r="C836">
        <v>6.5481999999999899E-4</v>
      </c>
      <c r="D836" t="s">
        <v>1125</v>
      </c>
      <c r="E836">
        <v>1</v>
      </c>
      <c r="F836" t="s">
        <v>1222</v>
      </c>
      <c r="G836">
        <f>INDEX(Prices!C:C,MATCH(D836,Prices!B:B,0))*C836</f>
        <v>0.38471395301999939</v>
      </c>
    </row>
    <row r="837" spans="1:7" x14ac:dyDescent="0.3">
      <c r="A837" t="s">
        <v>5516</v>
      </c>
      <c r="B837" t="s">
        <v>5517</v>
      </c>
      <c r="C837">
        <v>5.7438599999999999E-3</v>
      </c>
      <c r="D837" t="s">
        <v>1125</v>
      </c>
      <c r="E837">
        <v>3</v>
      </c>
      <c r="F837" t="s">
        <v>277</v>
      </c>
      <c r="G837">
        <f>INDEX(Prices!C:C,MATCH(D837,Prices!B:B,0))*C837</f>
        <v>3.3745809324599998</v>
      </c>
    </row>
    <row r="838" spans="1:7" x14ac:dyDescent="0.3">
      <c r="A838" t="s">
        <v>5518</v>
      </c>
      <c r="B838" t="s">
        <v>5517</v>
      </c>
      <c r="C838">
        <v>0.48521999999999998</v>
      </c>
      <c r="D838" t="s">
        <v>855</v>
      </c>
      <c r="E838">
        <v>1.29578001E-2</v>
      </c>
      <c r="F838" t="s">
        <v>8</v>
      </c>
      <c r="G838">
        <f>INDEX(Prices!C:C,MATCH(D838,Prices!B:B,0))*C838</f>
        <v>5.307918624</v>
      </c>
    </row>
    <row r="839" spans="1:7" x14ac:dyDescent="0.3">
      <c r="A839" t="s">
        <v>5519</v>
      </c>
      <c r="B839" t="s">
        <v>5517</v>
      </c>
      <c r="C839">
        <v>0.75358950000000002</v>
      </c>
      <c r="D839" t="s">
        <v>1130</v>
      </c>
      <c r="E839">
        <v>1.9573462400000002E-2</v>
      </c>
      <c r="F839" t="s">
        <v>8</v>
      </c>
      <c r="G839">
        <f>INDEX(Prices!C:C,MATCH(D839,Prices!B:B,0))*C839</f>
        <v>9.1392320201999997</v>
      </c>
    </row>
    <row r="840" spans="1:7" x14ac:dyDescent="0.3">
      <c r="A840" t="s">
        <v>5520</v>
      </c>
      <c r="B840" t="s">
        <v>5517</v>
      </c>
      <c r="C840">
        <v>7.9109999999999996E-3</v>
      </c>
      <c r="D840" t="s">
        <v>1125</v>
      </c>
      <c r="E840">
        <v>10</v>
      </c>
      <c r="F840" t="s">
        <v>9</v>
      </c>
      <c r="G840">
        <f>INDEX(Prices!C:C,MATCH(D840,Prices!B:B,0))*C840</f>
        <v>4.6477995209999996</v>
      </c>
    </row>
    <row r="841" spans="1:7" x14ac:dyDescent="0.3">
      <c r="A841" t="s">
        <v>5521</v>
      </c>
      <c r="B841" t="s">
        <v>5517</v>
      </c>
      <c r="C841">
        <v>0.37497599999999998</v>
      </c>
      <c r="D841" t="s">
        <v>1125</v>
      </c>
      <c r="E841">
        <v>14</v>
      </c>
      <c r="F841" t="s">
        <v>855</v>
      </c>
      <c r="G841">
        <f>INDEX(Prices!C:C,MATCH(D841,Prices!B:B,0))*C841</f>
        <v>220.30252473599998</v>
      </c>
    </row>
    <row r="842" spans="1:7" x14ac:dyDescent="0.3">
      <c r="A842" t="s">
        <v>5522</v>
      </c>
      <c r="B842" t="s">
        <v>5517</v>
      </c>
      <c r="C842">
        <v>62</v>
      </c>
      <c r="D842" t="s">
        <v>1130</v>
      </c>
      <c r="E842">
        <v>1.6141712399999999</v>
      </c>
      <c r="F842" t="s">
        <v>8</v>
      </c>
      <c r="G842">
        <f>INDEX(Prices!C:C,MATCH(D842,Prices!B:B,0))*C842</f>
        <v>751.91120000000001</v>
      </c>
    </row>
    <row r="843" spans="1:7" x14ac:dyDescent="0.3">
      <c r="A843" t="s">
        <v>5523</v>
      </c>
      <c r="B843" t="s">
        <v>5524</v>
      </c>
      <c r="C843">
        <v>0.64888000000000001</v>
      </c>
      <c r="D843" t="s">
        <v>1125</v>
      </c>
      <c r="E843">
        <v>1000</v>
      </c>
      <c r="F843" t="s">
        <v>1222</v>
      </c>
      <c r="G843">
        <f>INDEX(Prices!C:C,MATCH(D843,Prices!B:B,0))*C843</f>
        <v>381.22413768000001</v>
      </c>
    </row>
    <row r="844" spans="1:7" x14ac:dyDescent="0.3">
      <c r="A844" t="s">
        <v>5525</v>
      </c>
      <c r="B844" t="s">
        <v>5524</v>
      </c>
      <c r="C844">
        <v>3.98E-3</v>
      </c>
      <c r="D844" t="s">
        <v>1125</v>
      </c>
      <c r="E844">
        <v>5</v>
      </c>
      <c r="F844" t="s">
        <v>9</v>
      </c>
      <c r="G844">
        <f>INDEX(Prices!C:C,MATCH(D844,Prices!B:B,0))*C844</f>
        <v>2.3382937799999999</v>
      </c>
    </row>
    <row r="845" spans="1:7" x14ac:dyDescent="0.3">
      <c r="A845" t="s">
        <v>5526</v>
      </c>
      <c r="B845" t="s">
        <v>5524</v>
      </c>
      <c r="C845">
        <v>2.6681E-2</v>
      </c>
      <c r="D845" t="s">
        <v>1125</v>
      </c>
      <c r="E845">
        <v>1</v>
      </c>
      <c r="F845" t="s">
        <v>855</v>
      </c>
      <c r="G845">
        <f>INDEX(Prices!C:C,MATCH(D845,Prices!B:B,0))*C845</f>
        <v>15.675380990999999</v>
      </c>
    </row>
    <row r="846" spans="1:7" x14ac:dyDescent="0.3">
      <c r="A846" t="s">
        <v>5527</v>
      </c>
      <c r="B846" t="s">
        <v>5524</v>
      </c>
      <c r="C846">
        <v>7.9439999999999997E-3</v>
      </c>
      <c r="D846" t="s">
        <v>1125</v>
      </c>
      <c r="E846">
        <v>10</v>
      </c>
      <c r="F846" t="s">
        <v>9</v>
      </c>
      <c r="G846">
        <f>INDEX(Prices!C:C,MATCH(D846,Prices!B:B,0))*C846</f>
        <v>4.6671873839999991</v>
      </c>
    </row>
    <row r="847" spans="1:7" x14ac:dyDescent="0.3">
      <c r="A847" t="s">
        <v>5528</v>
      </c>
      <c r="B847" t="s">
        <v>5524</v>
      </c>
      <c r="C847">
        <v>6.47899999999999E-4</v>
      </c>
      <c r="D847" t="s">
        <v>1125</v>
      </c>
      <c r="E847">
        <v>1</v>
      </c>
      <c r="F847" t="s">
        <v>1222</v>
      </c>
      <c r="G847">
        <f>INDEX(Prices!C:C,MATCH(D847,Prices!B:B,0))*C847</f>
        <v>0.38064837689999936</v>
      </c>
    </row>
    <row r="848" spans="1:7" x14ac:dyDescent="0.3">
      <c r="A848" t="s">
        <v>5529</v>
      </c>
      <c r="B848" t="s">
        <v>5524</v>
      </c>
      <c r="C848">
        <v>1.5887999999999999E-2</v>
      </c>
      <c r="D848" t="s">
        <v>1125</v>
      </c>
      <c r="E848">
        <v>20</v>
      </c>
      <c r="F848" t="s">
        <v>9</v>
      </c>
      <c r="G848">
        <f>INDEX(Prices!C:C,MATCH(D848,Prices!B:B,0))*C848</f>
        <v>9.3343747679999982</v>
      </c>
    </row>
    <row r="849" spans="1:7" x14ac:dyDescent="0.3">
      <c r="A849" t="s">
        <v>5530</v>
      </c>
      <c r="B849" t="s">
        <v>5524</v>
      </c>
      <c r="C849">
        <v>1.1865000000000001E-2</v>
      </c>
      <c r="D849" t="s">
        <v>1125</v>
      </c>
      <c r="E849">
        <v>15</v>
      </c>
      <c r="F849" t="s">
        <v>9</v>
      </c>
      <c r="G849">
        <f>INDEX(Prices!C:C,MATCH(D849,Prices!B:B,0))*C849</f>
        <v>6.9708180149999999</v>
      </c>
    </row>
    <row r="850" spans="1:7" x14ac:dyDescent="0.3">
      <c r="A850" t="s">
        <v>5531</v>
      </c>
      <c r="B850" t="s">
        <v>5532</v>
      </c>
      <c r="C850">
        <v>4.0391969999999996E-3</v>
      </c>
      <c r="D850" t="s">
        <v>1125</v>
      </c>
      <c r="E850">
        <v>1</v>
      </c>
      <c r="F850" t="s">
        <v>1262</v>
      </c>
      <c r="G850">
        <f>INDEX(Prices!C:C,MATCH(D850,Prices!B:B,0))*C850</f>
        <v>2.3730726686669996</v>
      </c>
    </row>
    <row r="851" spans="1:7" x14ac:dyDescent="0.3">
      <c r="A851" t="s">
        <v>5533</v>
      </c>
      <c r="B851" t="s">
        <v>5534</v>
      </c>
      <c r="C851">
        <v>10000</v>
      </c>
      <c r="D851" t="s">
        <v>9</v>
      </c>
      <c r="E851">
        <v>7.6383999999999999</v>
      </c>
      <c r="F851" t="s">
        <v>8</v>
      </c>
      <c r="G851">
        <f>INDEX(Prices!C:C,MATCH(D851,Prices!B:B,0))*C851</f>
        <v>2895.2299999999996</v>
      </c>
    </row>
    <row r="852" spans="1:7" x14ac:dyDescent="0.3">
      <c r="A852" t="s">
        <v>5535</v>
      </c>
      <c r="B852" t="s">
        <v>5536</v>
      </c>
      <c r="C852">
        <v>2.6249000000000001E-2</v>
      </c>
      <c r="D852" t="s">
        <v>1125</v>
      </c>
      <c r="E852">
        <v>1</v>
      </c>
      <c r="F852" t="s">
        <v>1130</v>
      </c>
      <c r="G852">
        <f>INDEX(Prices!C:C,MATCH(D852,Prices!B:B,0))*C852</f>
        <v>15.421576239</v>
      </c>
    </row>
    <row r="853" spans="1:7" x14ac:dyDescent="0.3">
      <c r="A853" t="s">
        <v>5537</v>
      </c>
      <c r="B853" t="s">
        <v>5536</v>
      </c>
      <c r="C853">
        <v>1.0692565000000001</v>
      </c>
      <c r="D853" t="s">
        <v>1125</v>
      </c>
      <c r="E853">
        <v>650</v>
      </c>
      <c r="F853" t="s">
        <v>116</v>
      </c>
      <c r="G853">
        <f>INDEX(Prices!C:C,MATCH(D853,Prices!B:B,0))*C853</f>
        <v>628.19995557150003</v>
      </c>
    </row>
    <row r="854" spans="1:7" x14ac:dyDescent="0.3">
      <c r="A854" t="s">
        <v>5538</v>
      </c>
      <c r="B854" t="s">
        <v>5536</v>
      </c>
      <c r="C854">
        <v>9.3875999999999994E-3</v>
      </c>
      <c r="D854" t="s">
        <v>1125</v>
      </c>
      <c r="E854">
        <v>12</v>
      </c>
      <c r="F854" t="s">
        <v>9</v>
      </c>
      <c r="G854">
        <f>INDEX(Prices!C:C,MATCH(D854,Prices!B:B,0))*C854</f>
        <v>5.5153182635999993</v>
      </c>
    </row>
    <row r="855" spans="1:7" x14ac:dyDescent="0.3">
      <c r="A855" t="s">
        <v>5539</v>
      </c>
      <c r="B855" t="s">
        <v>5536</v>
      </c>
      <c r="C855">
        <v>7.8209999999999998E-3</v>
      </c>
      <c r="D855" t="s">
        <v>1125</v>
      </c>
      <c r="E855">
        <v>10</v>
      </c>
      <c r="F855" t="s">
        <v>9</v>
      </c>
      <c r="G855">
        <f>INDEX(Prices!C:C,MATCH(D855,Prices!B:B,0))*C855</f>
        <v>4.5949235310000001</v>
      </c>
    </row>
    <row r="856" spans="1:7" x14ac:dyDescent="0.3">
      <c r="A856" t="s">
        <v>5540</v>
      </c>
      <c r="B856" t="s">
        <v>5541</v>
      </c>
      <c r="C856">
        <v>3.0392999999999999</v>
      </c>
      <c r="D856" t="s">
        <v>1125</v>
      </c>
      <c r="E856">
        <v>112.5</v>
      </c>
      <c r="F856" t="s">
        <v>855</v>
      </c>
      <c r="G856">
        <f>INDEX(Prices!C:C,MATCH(D856,Prices!B:B,0))*C856</f>
        <v>1785.6221822999998</v>
      </c>
    </row>
    <row r="857" spans="1:7" x14ac:dyDescent="0.3">
      <c r="A857" t="s">
        <v>5542</v>
      </c>
      <c r="B857" t="s">
        <v>5543</v>
      </c>
      <c r="C857">
        <v>1.1690819999999999E-2</v>
      </c>
      <c r="D857" t="s">
        <v>1125</v>
      </c>
      <c r="E857">
        <v>2</v>
      </c>
      <c r="F857" t="s">
        <v>1150</v>
      </c>
      <c r="G857">
        <f>INDEX(Prices!C:C,MATCH(D857,Prices!B:B,0))*C857</f>
        <v>6.8684853490199993</v>
      </c>
    </row>
    <row r="858" spans="1:7" x14ac:dyDescent="0.3">
      <c r="A858" t="s">
        <v>5544</v>
      </c>
      <c r="B858" t="s">
        <v>5543</v>
      </c>
      <c r="C858">
        <v>5.8764499999999997E-2</v>
      </c>
      <c r="D858" t="s">
        <v>1125</v>
      </c>
      <c r="E858">
        <v>10</v>
      </c>
      <c r="F858" t="s">
        <v>1150</v>
      </c>
      <c r="G858">
        <f>INDEX(Prices!C:C,MATCH(D858,Prices!B:B,0))*C858</f>
        <v>34.524790159499993</v>
      </c>
    </row>
    <row r="859" spans="1:7" x14ac:dyDescent="0.3">
      <c r="A859" t="s">
        <v>5545</v>
      </c>
      <c r="B859" t="s">
        <v>5543</v>
      </c>
      <c r="C859">
        <v>5.1265499999999999E-2</v>
      </c>
      <c r="D859" t="s">
        <v>1125</v>
      </c>
      <c r="E859">
        <v>65</v>
      </c>
      <c r="F859" t="s">
        <v>9</v>
      </c>
      <c r="G859">
        <f>INDEX(Prices!C:C,MATCH(D859,Prices!B:B,0))*C859</f>
        <v>30.119045170499998</v>
      </c>
    </row>
    <row r="860" spans="1:7" x14ac:dyDescent="0.3">
      <c r="A860" t="s">
        <v>5546</v>
      </c>
      <c r="B860" t="s">
        <v>5543</v>
      </c>
      <c r="C860">
        <v>0.16524800000000001</v>
      </c>
      <c r="D860" t="s">
        <v>1125</v>
      </c>
      <c r="E860">
        <v>100</v>
      </c>
      <c r="F860" t="s">
        <v>116</v>
      </c>
      <c r="G860">
        <f>INDEX(Prices!C:C,MATCH(D860,Prices!B:B,0))*C860</f>
        <v>97.085017727999997</v>
      </c>
    </row>
    <row r="861" spans="1:7" x14ac:dyDescent="0.3">
      <c r="A861" t="s">
        <v>5547</v>
      </c>
      <c r="B861" t="s">
        <v>5543</v>
      </c>
      <c r="C861">
        <v>1000</v>
      </c>
      <c r="D861" t="s">
        <v>1130</v>
      </c>
      <c r="E861">
        <v>25.652982534300001</v>
      </c>
      <c r="F861" t="s">
        <v>8</v>
      </c>
      <c r="G861">
        <f>INDEX(Prices!C:C,MATCH(D861,Prices!B:B,0))*C861</f>
        <v>12127.599999999999</v>
      </c>
    </row>
    <row r="862" spans="1:7" x14ac:dyDescent="0.3">
      <c r="A862" t="s">
        <v>5548</v>
      </c>
      <c r="B862" t="s">
        <v>5543</v>
      </c>
      <c r="C862">
        <v>0.13425999999999999</v>
      </c>
      <c r="D862" t="s">
        <v>1125</v>
      </c>
      <c r="E862">
        <v>20</v>
      </c>
      <c r="F862" t="s">
        <v>1163</v>
      </c>
      <c r="G862">
        <f>INDEX(Prices!C:C,MATCH(D862,Prices!B:B,0))*C862</f>
        <v>78.879226859999989</v>
      </c>
    </row>
    <row r="863" spans="1:7" x14ac:dyDescent="0.3">
      <c r="A863" t="s">
        <v>5549</v>
      </c>
      <c r="B863" t="s">
        <v>5550</v>
      </c>
      <c r="C863">
        <v>2.5841999999999998E-4</v>
      </c>
      <c r="D863" t="s">
        <v>1125</v>
      </c>
      <c r="E863">
        <v>0.01</v>
      </c>
      <c r="F863" t="s">
        <v>1130</v>
      </c>
      <c r="G863">
        <f>INDEX(Prices!C:C,MATCH(D863,Prices!B:B,0))*C863</f>
        <v>0.15182459261999998</v>
      </c>
    </row>
    <row r="864" spans="1:7" x14ac:dyDescent="0.3">
      <c r="A864" t="s">
        <v>5551</v>
      </c>
      <c r="B864" t="s">
        <v>5550</v>
      </c>
      <c r="C864">
        <v>2.3664000000000001E-2</v>
      </c>
      <c r="D864" t="s">
        <v>1125</v>
      </c>
      <c r="E864">
        <v>30</v>
      </c>
      <c r="F864" t="s">
        <v>9</v>
      </c>
      <c r="G864">
        <f>INDEX(Prices!C:C,MATCH(D864,Prices!B:B,0))*C864</f>
        <v>13.902860303999999</v>
      </c>
    </row>
    <row r="865" spans="1:7" x14ac:dyDescent="0.3">
      <c r="A865" t="s">
        <v>5552</v>
      </c>
      <c r="B865" t="s">
        <v>5550</v>
      </c>
      <c r="C865">
        <v>1.5779999999999999E-2</v>
      </c>
      <c r="D865" t="s">
        <v>1125</v>
      </c>
      <c r="E865">
        <v>20</v>
      </c>
      <c r="F865" t="s">
        <v>9</v>
      </c>
      <c r="G865">
        <f>INDEX(Prices!C:C,MATCH(D865,Prices!B:B,0))*C865</f>
        <v>9.2709235799999981</v>
      </c>
    </row>
    <row r="866" spans="1:7" x14ac:dyDescent="0.3">
      <c r="A866" t="s">
        <v>5553</v>
      </c>
      <c r="B866" t="s">
        <v>5550</v>
      </c>
      <c r="C866">
        <v>1.65073E-3</v>
      </c>
      <c r="D866" t="s">
        <v>1125</v>
      </c>
      <c r="E866">
        <v>1</v>
      </c>
      <c r="F866" t="s">
        <v>116</v>
      </c>
      <c r="G866">
        <f>INDEX(Prices!C:C,MATCH(D866,Prices!B:B,0))*C866</f>
        <v>0.96982203302999992</v>
      </c>
    </row>
    <row r="867" spans="1:7" x14ac:dyDescent="0.3">
      <c r="A867" t="s">
        <v>5554</v>
      </c>
      <c r="B867" t="s">
        <v>5550</v>
      </c>
      <c r="C867">
        <v>1.5737999999999999E-2</v>
      </c>
      <c r="D867" t="s">
        <v>1125</v>
      </c>
      <c r="E867">
        <v>20</v>
      </c>
      <c r="F867" t="s">
        <v>9</v>
      </c>
      <c r="G867">
        <f>INDEX(Prices!C:C,MATCH(D867,Prices!B:B,0))*C867</f>
        <v>9.2462481179999987</v>
      </c>
    </row>
    <row r="868" spans="1:7" x14ac:dyDescent="0.3">
      <c r="A868" t="s">
        <v>5555</v>
      </c>
      <c r="B868" t="s">
        <v>5550</v>
      </c>
      <c r="C868">
        <v>3.9190000000000003E-2</v>
      </c>
      <c r="D868" t="s">
        <v>1125</v>
      </c>
      <c r="E868">
        <v>50</v>
      </c>
      <c r="F868" t="s">
        <v>9</v>
      </c>
      <c r="G868">
        <f>INDEX(Prices!C:C,MATCH(D868,Prices!B:B,0))*C868</f>
        <v>23.024556090000001</v>
      </c>
    </row>
    <row r="869" spans="1:7" x14ac:dyDescent="0.3">
      <c r="A869" t="s">
        <v>5556</v>
      </c>
      <c r="B869" t="s">
        <v>5550</v>
      </c>
      <c r="C869">
        <v>5.4429999999999999E-2</v>
      </c>
      <c r="D869" t="s">
        <v>1125</v>
      </c>
      <c r="E869">
        <v>2</v>
      </c>
      <c r="F869" t="s">
        <v>855</v>
      </c>
      <c r="G869">
        <f>INDEX(Prices!C:C,MATCH(D869,Prices!B:B,0))*C869</f>
        <v>31.978223729999996</v>
      </c>
    </row>
    <row r="870" spans="1:7" x14ac:dyDescent="0.3">
      <c r="A870" t="s">
        <v>5557</v>
      </c>
      <c r="B870" t="s">
        <v>5550</v>
      </c>
      <c r="C870">
        <v>3.24975E-3</v>
      </c>
      <c r="D870" t="s">
        <v>1125</v>
      </c>
      <c r="E870">
        <v>5</v>
      </c>
      <c r="F870" t="s">
        <v>1222</v>
      </c>
      <c r="G870">
        <f>INDEX(Prices!C:C,MATCH(D870,Prices!B:B,0))*C870</f>
        <v>1.9092638722499999</v>
      </c>
    </row>
    <row r="871" spans="1:7" x14ac:dyDescent="0.3">
      <c r="A871" t="s">
        <v>5558</v>
      </c>
      <c r="B871" t="s">
        <v>5559</v>
      </c>
      <c r="C871">
        <v>2.0535999999999999E-2</v>
      </c>
      <c r="D871" t="s">
        <v>1125</v>
      </c>
      <c r="E871">
        <v>200</v>
      </c>
      <c r="F871" t="s">
        <v>1807</v>
      </c>
      <c r="G871">
        <f>INDEX(Prices!C:C,MATCH(D871,Prices!B:B,0))*C871</f>
        <v>12.065125895999998</v>
      </c>
    </row>
    <row r="872" spans="1:7" x14ac:dyDescent="0.3">
      <c r="A872" t="s">
        <v>5560</v>
      </c>
      <c r="B872" t="s">
        <v>5559</v>
      </c>
      <c r="C872">
        <v>9.5079999999999998E-2</v>
      </c>
      <c r="D872" t="s">
        <v>1125</v>
      </c>
      <c r="E872">
        <v>1000</v>
      </c>
      <c r="F872" t="s">
        <v>1295</v>
      </c>
      <c r="G872">
        <f>INDEX(Prices!C:C,MATCH(D872,Prices!B:B,0))*C872</f>
        <v>55.860545879999997</v>
      </c>
    </row>
    <row r="873" spans="1:7" x14ac:dyDescent="0.3">
      <c r="A873" t="s">
        <v>5561</v>
      </c>
      <c r="B873" t="s">
        <v>5559</v>
      </c>
      <c r="C873">
        <v>6.8239999999999995E-2</v>
      </c>
      <c r="D873" t="s">
        <v>1125</v>
      </c>
      <c r="E873">
        <v>1000</v>
      </c>
      <c r="F873" t="s">
        <v>731</v>
      </c>
      <c r="G873">
        <f>INDEX(Prices!C:C,MATCH(D873,Prices!B:B,0))*C873</f>
        <v>40.091750639999994</v>
      </c>
    </row>
    <row r="874" spans="1:7" x14ac:dyDescent="0.3">
      <c r="A874" t="s">
        <v>5562</v>
      </c>
      <c r="B874" t="s">
        <v>5559</v>
      </c>
      <c r="C874">
        <v>5.8509521999999996E-3</v>
      </c>
      <c r="D874" t="s">
        <v>1125</v>
      </c>
      <c r="E874">
        <v>0.996</v>
      </c>
      <c r="F874" t="s">
        <v>1150</v>
      </c>
      <c r="G874">
        <f>INDEX(Prices!C:C,MATCH(D874,Prices!B:B,0))*C874</f>
        <v>3.4374987779741994</v>
      </c>
    </row>
    <row r="875" spans="1:7" x14ac:dyDescent="0.3">
      <c r="A875" t="s">
        <v>5563</v>
      </c>
      <c r="B875" t="s">
        <v>5559</v>
      </c>
      <c r="C875">
        <v>1.1299000000000001E-3</v>
      </c>
      <c r="D875" t="s">
        <v>1125</v>
      </c>
      <c r="E875">
        <v>0.05</v>
      </c>
      <c r="F875" t="s">
        <v>1216</v>
      </c>
      <c r="G875">
        <f>INDEX(Prices!C:C,MATCH(D875,Prices!B:B,0))*C875</f>
        <v>0.66382867889999997</v>
      </c>
    </row>
    <row r="876" spans="1:7" x14ac:dyDescent="0.3">
      <c r="A876" t="s">
        <v>5564</v>
      </c>
      <c r="B876" t="s">
        <v>5559</v>
      </c>
      <c r="C876">
        <v>1</v>
      </c>
      <c r="D876" t="s">
        <v>855</v>
      </c>
      <c r="E876">
        <v>2.7179999999999999E-2</v>
      </c>
      <c r="F876" t="s">
        <v>8</v>
      </c>
      <c r="G876">
        <f>INDEX(Prices!C:C,MATCH(D876,Prices!B:B,0))*C876</f>
        <v>10.9392</v>
      </c>
    </row>
    <row r="877" spans="1:7" x14ac:dyDescent="0.3">
      <c r="A877" t="s">
        <v>5565</v>
      </c>
      <c r="B877" t="s">
        <v>5559</v>
      </c>
      <c r="C877">
        <v>6.9000000000000006E-2</v>
      </c>
      <c r="D877" t="s">
        <v>1125</v>
      </c>
      <c r="E877">
        <v>1000</v>
      </c>
      <c r="F877" t="s">
        <v>731</v>
      </c>
      <c r="G877">
        <f>INDEX(Prices!C:C,MATCH(D877,Prices!B:B,0))*C877</f>
        <v>40.538259000000004</v>
      </c>
    </row>
    <row r="878" spans="1:7" x14ac:dyDescent="0.3">
      <c r="A878" t="s">
        <v>5566</v>
      </c>
      <c r="B878" t="s">
        <v>5559</v>
      </c>
      <c r="C878">
        <v>0.31872289999999998</v>
      </c>
      <c r="D878" t="s">
        <v>1125</v>
      </c>
      <c r="E878">
        <v>5</v>
      </c>
      <c r="F878" t="s">
        <v>1087</v>
      </c>
      <c r="G878">
        <f>INDEX(Prices!C:C,MATCH(D878,Prices!B:B,0))*C878</f>
        <v>187.25320970189998</v>
      </c>
    </row>
    <row r="879" spans="1:7" x14ac:dyDescent="0.3">
      <c r="A879" t="s">
        <v>5567</v>
      </c>
      <c r="B879" t="s">
        <v>5559</v>
      </c>
      <c r="C879">
        <v>3.9135000000000003E-2</v>
      </c>
      <c r="D879" t="s">
        <v>1125</v>
      </c>
      <c r="E879">
        <v>50</v>
      </c>
      <c r="F879" t="s">
        <v>9</v>
      </c>
      <c r="G879">
        <f>INDEX(Prices!C:C,MATCH(D879,Prices!B:B,0))*C879</f>
        <v>22.992242985000001</v>
      </c>
    </row>
    <row r="880" spans="1:7" x14ac:dyDescent="0.3">
      <c r="A880" t="s">
        <v>5568</v>
      </c>
      <c r="B880" t="s">
        <v>5559</v>
      </c>
      <c r="C880">
        <v>6.5034000000000003E-3</v>
      </c>
      <c r="D880" t="s">
        <v>1125</v>
      </c>
      <c r="E880">
        <v>10</v>
      </c>
      <c r="F880" t="s">
        <v>1222</v>
      </c>
      <c r="G880">
        <f>INDEX(Prices!C:C,MATCH(D880,Prices!B:B,0))*C880</f>
        <v>3.8208190374000002</v>
      </c>
    </row>
    <row r="881" spans="1:7" x14ac:dyDescent="0.3">
      <c r="A881" t="s">
        <v>5569</v>
      </c>
      <c r="B881" t="s">
        <v>5559</v>
      </c>
      <c r="C881">
        <v>2.3484000000000001E-2</v>
      </c>
      <c r="D881" t="s">
        <v>1125</v>
      </c>
      <c r="E881">
        <v>30</v>
      </c>
      <c r="F881" t="s">
        <v>9</v>
      </c>
      <c r="G881">
        <f>INDEX(Prices!C:C,MATCH(D881,Prices!B:B,0))*C881</f>
        <v>13.797108324</v>
      </c>
    </row>
    <row r="882" spans="1:7" x14ac:dyDescent="0.3">
      <c r="A882" t="s">
        <v>5570</v>
      </c>
      <c r="B882" t="s">
        <v>5559</v>
      </c>
      <c r="C882">
        <v>0.54586000000000001</v>
      </c>
      <c r="D882" t="s">
        <v>1125</v>
      </c>
      <c r="E882">
        <v>20</v>
      </c>
      <c r="F882" t="s">
        <v>855</v>
      </c>
      <c r="G882">
        <f>INDEX(Prices!C:C,MATCH(D882,Prices!B:B,0))*C882</f>
        <v>320.69875445999998</v>
      </c>
    </row>
    <row r="883" spans="1:7" x14ac:dyDescent="0.3">
      <c r="A883" t="s">
        <v>5571</v>
      </c>
      <c r="B883" t="s">
        <v>5559</v>
      </c>
      <c r="C883">
        <v>100</v>
      </c>
      <c r="D883" t="s">
        <v>116</v>
      </c>
      <c r="E883">
        <v>0.16620099999999999</v>
      </c>
      <c r="F883" t="s">
        <v>8</v>
      </c>
      <c r="G883">
        <f>INDEX(Prices!C:C,MATCH(D883,Prices!B:B,0))*C883</f>
        <v>143.07900000000001</v>
      </c>
    </row>
    <row r="884" spans="1:7" x14ac:dyDescent="0.3">
      <c r="A884" t="s">
        <v>5572</v>
      </c>
      <c r="B884" t="s">
        <v>5559</v>
      </c>
      <c r="C884">
        <v>7.8280000000000005E-4</v>
      </c>
      <c r="D884" t="s">
        <v>1125</v>
      </c>
      <c r="E884">
        <v>1</v>
      </c>
      <c r="F884" t="s">
        <v>9</v>
      </c>
      <c r="G884">
        <f>INDEX(Prices!C:C,MATCH(D884,Prices!B:B,0))*C884</f>
        <v>0.45990361080000003</v>
      </c>
    </row>
    <row r="885" spans="1:7" x14ac:dyDescent="0.3">
      <c r="A885" t="s">
        <v>5573</v>
      </c>
      <c r="B885" t="s">
        <v>5574</v>
      </c>
      <c r="C885">
        <v>9.5899999999999996E-3</v>
      </c>
      <c r="D885" t="s">
        <v>1125</v>
      </c>
      <c r="E885">
        <v>100</v>
      </c>
      <c r="F885" t="s">
        <v>1295</v>
      </c>
      <c r="G885">
        <f>INDEX(Prices!C:C,MATCH(D885,Prices!B:B,0))*C885</f>
        <v>5.6342304899999993</v>
      </c>
    </row>
    <row r="886" spans="1:7" x14ac:dyDescent="0.3">
      <c r="A886" t="s">
        <v>5575</v>
      </c>
      <c r="B886" t="s">
        <v>5574</v>
      </c>
      <c r="C886">
        <v>1.5498E-2</v>
      </c>
      <c r="D886" t="s">
        <v>1125</v>
      </c>
      <c r="E886">
        <v>20</v>
      </c>
      <c r="F886" t="s">
        <v>9</v>
      </c>
      <c r="G886">
        <f>INDEX(Prices!C:C,MATCH(D886,Prices!B:B,0))*C886</f>
        <v>9.1052454779999987</v>
      </c>
    </row>
    <row r="887" spans="1:7" x14ac:dyDescent="0.3">
      <c r="A887" t="s">
        <v>5576</v>
      </c>
      <c r="B887" t="s">
        <v>5574</v>
      </c>
      <c r="C887">
        <v>1.40112E-2</v>
      </c>
      <c r="D887" t="s">
        <v>1125</v>
      </c>
      <c r="E887">
        <v>18</v>
      </c>
      <c r="F887" t="s">
        <v>9</v>
      </c>
      <c r="G887">
        <f>INDEX(Prices!C:C,MATCH(D887,Prices!B:B,0))*C887</f>
        <v>8.231734123199999</v>
      </c>
    </row>
    <row r="888" spans="1:7" x14ac:dyDescent="0.3">
      <c r="A888" t="s">
        <v>5577</v>
      </c>
      <c r="B888" t="s">
        <v>5574</v>
      </c>
      <c r="C888">
        <v>3.3080000000000002E-3</v>
      </c>
      <c r="D888" t="s">
        <v>1125</v>
      </c>
      <c r="E888">
        <v>0.5</v>
      </c>
      <c r="F888" t="s">
        <v>1163</v>
      </c>
      <c r="G888">
        <f>INDEX(Prices!C:C,MATCH(D888,Prices!B:B,0))*C888</f>
        <v>1.943486388</v>
      </c>
    </row>
    <row r="889" spans="1:7" x14ac:dyDescent="0.3">
      <c r="A889" t="s">
        <v>5578</v>
      </c>
      <c r="B889" t="s">
        <v>5574</v>
      </c>
      <c r="C889">
        <v>1.0864E-3</v>
      </c>
      <c r="D889" t="s">
        <v>1125</v>
      </c>
      <c r="E889">
        <v>1</v>
      </c>
      <c r="F889" t="s">
        <v>1526</v>
      </c>
      <c r="G889">
        <f>INDEX(Prices!C:C,MATCH(D889,Prices!B:B,0))*C889</f>
        <v>0.63827195039999995</v>
      </c>
    </row>
    <row r="890" spans="1:7" x14ac:dyDescent="0.3">
      <c r="A890" t="s">
        <v>5579</v>
      </c>
      <c r="B890" t="s">
        <v>5574</v>
      </c>
      <c r="C890">
        <v>2.5886999999999998</v>
      </c>
      <c r="D890" t="s">
        <v>1125</v>
      </c>
      <c r="E890">
        <v>100</v>
      </c>
      <c r="F890" t="s">
        <v>1130</v>
      </c>
      <c r="G890">
        <f>INDEX(Prices!C:C,MATCH(D890,Prices!B:B,0))*C890</f>
        <v>1520.8897256999999</v>
      </c>
    </row>
    <row r="891" spans="1:7" x14ac:dyDescent="0.3">
      <c r="A891" t="s">
        <v>5580</v>
      </c>
      <c r="B891" t="s">
        <v>5574</v>
      </c>
      <c r="C891">
        <v>6.4740000000000002E-4</v>
      </c>
      <c r="D891" t="s">
        <v>1125</v>
      </c>
      <c r="E891">
        <v>1</v>
      </c>
      <c r="F891" t="s">
        <v>1222</v>
      </c>
      <c r="G891">
        <f>INDEX(Prices!C:C,MATCH(D891,Prices!B:B,0))*C891</f>
        <v>0.38035462139999998</v>
      </c>
    </row>
    <row r="892" spans="1:7" x14ac:dyDescent="0.3">
      <c r="A892" t="s">
        <v>5581</v>
      </c>
      <c r="B892" t="s">
        <v>5574</v>
      </c>
      <c r="C892">
        <v>200</v>
      </c>
      <c r="D892" t="s">
        <v>1202</v>
      </c>
      <c r="E892">
        <v>0.42</v>
      </c>
      <c r="F892" t="s">
        <v>8</v>
      </c>
      <c r="G892">
        <f>INDEX(Prices!C:C,MATCH(D892,Prices!B:B,0))*C892</f>
        <v>240.70999999999998</v>
      </c>
    </row>
    <row r="893" spans="1:7" x14ac:dyDescent="0.3">
      <c r="A893" t="s">
        <v>5582</v>
      </c>
      <c r="B893" t="s">
        <v>5574</v>
      </c>
      <c r="C893">
        <v>150</v>
      </c>
      <c r="D893" t="s">
        <v>1202</v>
      </c>
      <c r="E893">
        <v>0.315</v>
      </c>
      <c r="F893" t="s">
        <v>8</v>
      </c>
      <c r="G893">
        <f>INDEX(Prices!C:C,MATCH(D893,Prices!B:B,0))*C893</f>
        <v>180.53249999999997</v>
      </c>
    </row>
    <row r="894" spans="1:7" x14ac:dyDescent="0.3">
      <c r="A894" t="s">
        <v>5583</v>
      </c>
      <c r="B894" t="s">
        <v>5574</v>
      </c>
      <c r="C894">
        <v>50</v>
      </c>
      <c r="D894" t="s">
        <v>1202</v>
      </c>
      <c r="E894">
        <v>0.105</v>
      </c>
      <c r="F894" t="s">
        <v>8</v>
      </c>
      <c r="G894">
        <f>INDEX(Prices!C:C,MATCH(D894,Prices!B:B,0))*C894</f>
        <v>60.177499999999995</v>
      </c>
    </row>
    <row r="895" spans="1:7" x14ac:dyDescent="0.3">
      <c r="A895" t="s">
        <v>5584</v>
      </c>
      <c r="B895" t="s">
        <v>5574</v>
      </c>
      <c r="C895">
        <v>7.7409999999999996E-3</v>
      </c>
      <c r="D895" t="s">
        <v>1125</v>
      </c>
      <c r="E895">
        <v>10</v>
      </c>
      <c r="F895" t="s">
        <v>9</v>
      </c>
      <c r="G895">
        <f>INDEX(Prices!C:C,MATCH(D895,Prices!B:B,0))*C895</f>
        <v>4.5479226509999995</v>
      </c>
    </row>
    <row r="896" spans="1:7" x14ac:dyDescent="0.3">
      <c r="A896" t="s">
        <v>5585</v>
      </c>
      <c r="B896" t="s">
        <v>5574</v>
      </c>
      <c r="C896">
        <v>100</v>
      </c>
      <c r="D896" t="s">
        <v>1202</v>
      </c>
      <c r="E896">
        <v>0.21</v>
      </c>
      <c r="F896" t="s">
        <v>8</v>
      </c>
      <c r="G896">
        <f>INDEX(Prices!C:C,MATCH(D896,Prices!B:B,0))*C896</f>
        <v>120.35499999999999</v>
      </c>
    </row>
    <row r="897" spans="1:7" x14ac:dyDescent="0.3">
      <c r="A897" t="s">
        <v>5586</v>
      </c>
      <c r="B897" t="s">
        <v>5574</v>
      </c>
      <c r="C897">
        <v>0.19312499999999999</v>
      </c>
      <c r="D897" t="s">
        <v>1125</v>
      </c>
      <c r="E897">
        <v>250</v>
      </c>
      <c r="F897" t="s">
        <v>9</v>
      </c>
      <c r="G897">
        <f>INDEX(Prices!C:C,MATCH(D897,Prices!B:B,0))*C897</f>
        <v>113.46306187499999</v>
      </c>
    </row>
    <row r="898" spans="1:7" x14ac:dyDescent="0.3">
      <c r="A898" t="s">
        <v>5587</v>
      </c>
      <c r="B898" t="s">
        <v>5574</v>
      </c>
      <c r="C898" s="1">
        <v>1.0962E-6</v>
      </c>
      <c r="D898" t="s">
        <v>1125</v>
      </c>
      <c r="E898">
        <v>1E-3</v>
      </c>
      <c r="F898" t="s">
        <v>1526</v>
      </c>
      <c r="G898">
        <f>INDEX(Prices!C:C,MATCH(D898,Prices!B:B,0))*C898</f>
        <v>6.4402955819999996E-4</v>
      </c>
    </row>
    <row r="899" spans="1:7" x14ac:dyDescent="0.3">
      <c r="A899" t="s">
        <v>5588</v>
      </c>
      <c r="B899" t="s">
        <v>5574</v>
      </c>
      <c r="C899">
        <v>7.7299999999999994E-2</v>
      </c>
      <c r="D899" t="s">
        <v>1125</v>
      </c>
      <c r="E899">
        <v>100</v>
      </c>
      <c r="F899" t="s">
        <v>9</v>
      </c>
      <c r="G899">
        <f>INDEX(Prices!C:C,MATCH(D899,Prices!B:B,0))*C899</f>
        <v>45.414600299999996</v>
      </c>
    </row>
    <row r="900" spans="1:7" x14ac:dyDescent="0.3">
      <c r="A900" t="s">
        <v>5589</v>
      </c>
      <c r="B900" t="s">
        <v>5574</v>
      </c>
      <c r="C900">
        <v>1.6709600000000002E-2</v>
      </c>
      <c r="D900" t="s">
        <v>1125</v>
      </c>
      <c r="E900">
        <v>10</v>
      </c>
      <c r="F900" t="s">
        <v>116</v>
      </c>
      <c r="G900">
        <f>INDEX(Prices!C:C,MATCH(D900,Prices!B:B,0))*C900</f>
        <v>9.8170738055999998</v>
      </c>
    </row>
    <row r="901" spans="1:7" x14ac:dyDescent="0.3">
      <c r="A901" t="s">
        <v>5590</v>
      </c>
      <c r="B901" t="s">
        <v>5591</v>
      </c>
      <c r="C901">
        <v>7.7149999999999996E-3</v>
      </c>
      <c r="D901" t="s">
        <v>1125</v>
      </c>
      <c r="E901">
        <v>10</v>
      </c>
      <c r="F901" t="s">
        <v>9</v>
      </c>
      <c r="G901">
        <f>INDEX(Prices!C:C,MATCH(D901,Prices!B:B,0))*C901</f>
        <v>4.5326473649999999</v>
      </c>
    </row>
    <row r="902" spans="1:7" x14ac:dyDescent="0.3">
      <c r="A902" t="s">
        <v>5592</v>
      </c>
      <c r="B902" t="s">
        <v>5591</v>
      </c>
      <c r="C902">
        <v>1.9324999999999998E-2</v>
      </c>
      <c r="D902" t="s">
        <v>1125</v>
      </c>
      <c r="E902">
        <v>25</v>
      </c>
      <c r="F902" t="s">
        <v>9</v>
      </c>
      <c r="G902">
        <f>INDEX(Prices!C:C,MATCH(D902,Prices!B:B,0))*C902</f>
        <v>11.353650074999999</v>
      </c>
    </row>
    <row r="903" spans="1:7" x14ac:dyDescent="0.3">
      <c r="A903" t="s">
        <v>5593</v>
      </c>
      <c r="B903" t="s">
        <v>5591</v>
      </c>
      <c r="C903">
        <v>1.7528400000000001E-3</v>
      </c>
      <c r="D903" t="s">
        <v>1125</v>
      </c>
      <c r="E903">
        <v>1</v>
      </c>
      <c r="F903" t="s">
        <v>277</v>
      </c>
      <c r="G903">
        <f>INDEX(Prices!C:C,MATCH(D903,Prices!B:B,0))*C903</f>
        <v>1.02981278124</v>
      </c>
    </row>
    <row r="904" spans="1:7" x14ac:dyDescent="0.3">
      <c r="A904" t="s">
        <v>5594</v>
      </c>
      <c r="B904" t="s">
        <v>5591</v>
      </c>
      <c r="C904">
        <v>5.84767E-2</v>
      </c>
      <c r="D904" t="s">
        <v>1125</v>
      </c>
      <c r="E904">
        <v>10</v>
      </c>
      <c r="F904" t="s">
        <v>1150</v>
      </c>
      <c r="G904">
        <f>INDEX(Prices!C:C,MATCH(D904,Prices!B:B,0))*C904</f>
        <v>34.355704493699996</v>
      </c>
    </row>
    <row r="905" spans="1:7" x14ac:dyDescent="0.3">
      <c r="A905" t="s">
        <v>5595</v>
      </c>
      <c r="B905" t="s">
        <v>5591</v>
      </c>
      <c r="C905">
        <v>1500</v>
      </c>
      <c r="D905" t="s">
        <v>9</v>
      </c>
      <c r="E905">
        <v>1.1299508994</v>
      </c>
      <c r="F905" t="s">
        <v>8</v>
      </c>
      <c r="G905">
        <f>INDEX(Prices!C:C,MATCH(D905,Prices!B:B,0))*C905</f>
        <v>434.28449999999998</v>
      </c>
    </row>
    <row r="906" spans="1:7" x14ac:dyDescent="0.3">
      <c r="A906" t="s">
        <v>5596</v>
      </c>
      <c r="B906" t="s">
        <v>5591</v>
      </c>
      <c r="C906">
        <v>0.32427499999999998</v>
      </c>
      <c r="D906" t="s">
        <v>1125</v>
      </c>
      <c r="E906">
        <v>425</v>
      </c>
      <c r="F906" t="s">
        <v>9</v>
      </c>
      <c r="G906">
        <f>INDEX(Prices!C:C,MATCH(D906,Prices!B:B,0))*C906</f>
        <v>190.51512952499996</v>
      </c>
    </row>
    <row r="907" spans="1:7" x14ac:dyDescent="0.3">
      <c r="A907" t="s">
        <v>5597</v>
      </c>
      <c r="B907" t="s">
        <v>5591</v>
      </c>
      <c r="C907">
        <v>1.4613950000000001E-3</v>
      </c>
      <c r="D907" t="s">
        <v>1125</v>
      </c>
      <c r="E907">
        <v>0.25</v>
      </c>
      <c r="F907" t="s">
        <v>1150</v>
      </c>
      <c r="G907">
        <f>INDEX(Prices!C:C,MATCH(D907,Prices!B:B,0))*C907</f>
        <v>0.85858563784499997</v>
      </c>
    </row>
    <row r="908" spans="1:7" x14ac:dyDescent="0.3">
      <c r="A908" t="s">
        <v>5598</v>
      </c>
      <c r="B908" t="s">
        <v>5591</v>
      </c>
      <c r="C908">
        <v>7.639E-2</v>
      </c>
      <c r="D908" t="s">
        <v>1125</v>
      </c>
      <c r="E908">
        <v>100</v>
      </c>
      <c r="F908" t="s">
        <v>9</v>
      </c>
      <c r="G908">
        <f>INDEX(Prices!C:C,MATCH(D908,Prices!B:B,0))*C908</f>
        <v>44.879965289999994</v>
      </c>
    </row>
    <row r="909" spans="1:7" x14ac:dyDescent="0.3">
      <c r="A909" t="s">
        <v>5599</v>
      </c>
      <c r="B909" t="s">
        <v>5591</v>
      </c>
      <c r="C909">
        <v>5.5533199999999998E-2</v>
      </c>
      <c r="D909" t="s">
        <v>1125</v>
      </c>
      <c r="E909">
        <v>9.5</v>
      </c>
      <c r="F909" t="s">
        <v>1150</v>
      </c>
      <c r="G909">
        <f>INDEX(Prices!C:C,MATCH(D909,Prices!B:B,0))*C909</f>
        <v>32.6263658652</v>
      </c>
    </row>
    <row r="910" spans="1:7" x14ac:dyDescent="0.3">
      <c r="A910" t="s">
        <v>5600</v>
      </c>
      <c r="B910" t="s">
        <v>5591</v>
      </c>
      <c r="C910">
        <v>0.19688064</v>
      </c>
      <c r="D910" t="s">
        <v>1125</v>
      </c>
      <c r="E910">
        <v>1888</v>
      </c>
      <c r="F910" t="s">
        <v>1807</v>
      </c>
      <c r="G910">
        <f>INDEX(Prices!C:C,MATCH(D910,Prices!B:B,0))*C910</f>
        <v>115.66954168704</v>
      </c>
    </row>
    <row r="911" spans="1:7" x14ac:dyDescent="0.3">
      <c r="A911" t="s">
        <v>5601</v>
      </c>
      <c r="B911" t="s">
        <v>5591</v>
      </c>
      <c r="C911">
        <v>0.10428999999999999</v>
      </c>
      <c r="D911" t="s">
        <v>1125</v>
      </c>
      <c r="E911">
        <v>1000</v>
      </c>
      <c r="F911" t="s">
        <v>1807</v>
      </c>
      <c r="G911">
        <f>INDEX(Prices!C:C,MATCH(D911,Prices!B:B,0))*C911</f>
        <v>61.271522189999992</v>
      </c>
    </row>
    <row r="912" spans="1:7" x14ac:dyDescent="0.3">
      <c r="A912" t="s">
        <v>5602</v>
      </c>
      <c r="B912" t="s">
        <v>5591</v>
      </c>
      <c r="C912">
        <v>1.5318E-2</v>
      </c>
      <c r="D912" t="s">
        <v>1125</v>
      </c>
      <c r="E912">
        <v>20</v>
      </c>
      <c r="F912" t="s">
        <v>9</v>
      </c>
      <c r="G912">
        <f>INDEX(Prices!C:C,MATCH(D912,Prices!B:B,0))*C912</f>
        <v>8.9994934979999996</v>
      </c>
    </row>
    <row r="913" spans="1:7" x14ac:dyDescent="0.3">
      <c r="A913" t="s">
        <v>5603</v>
      </c>
      <c r="B913" t="s">
        <v>5591</v>
      </c>
      <c r="C913">
        <v>5.2600000000000001E-2</v>
      </c>
      <c r="D913" t="s">
        <v>1125</v>
      </c>
      <c r="E913">
        <v>25</v>
      </c>
      <c r="F913" t="s">
        <v>1202</v>
      </c>
      <c r="G913">
        <f>INDEX(Prices!C:C,MATCH(D913,Prices!B:B,0))*C913</f>
        <v>30.903078599999997</v>
      </c>
    </row>
    <row r="914" spans="1:7" x14ac:dyDescent="0.3">
      <c r="A914" t="s">
        <v>5604</v>
      </c>
      <c r="B914" t="s">
        <v>5591</v>
      </c>
      <c r="C914">
        <v>1.9127499999999999E-2</v>
      </c>
      <c r="D914" t="s">
        <v>1125</v>
      </c>
      <c r="E914">
        <v>25</v>
      </c>
      <c r="F914" t="s">
        <v>9</v>
      </c>
      <c r="G914">
        <f>INDEX(Prices!C:C,MATCH(D914,Prices!B:B,0))*C914</f>
        <v>11.237616652499998</v>
      </c>
    </row>
    <row r="915" spans="1:7" x14ac:dyDescent="0.3">
      <c r="A915" t="s">
        <v>5605</v>
      </c>
      <c r="B915" t="s">
        <v>5591</v>
      </c>
      <c r="C915">
        <v>7.6590000000000002E-4</v>
      </c>
      <c r="D915" t="s">
        <v>1125</v>
      </c>
      <c r="E915">
        <v>1</v>
      </c>
      <c r="F915" t="s">
        <v>9</v>
      </c>
      <c r="G915">
        <f>INDEX(Prices!C:C,MATCH(D915,Prices!B:B,0))*C915</f>
        <v>0.44997467489999998</v>
      </c>
    </row>
    <row r="916" spans="1:7" x14ac:dyDescent="0.3">
      <c r="A916" t="s">
        <v>5606</v>
      </c>
      <c r="B916" t="s">
        <v>5591</v>
      </c>
      <c r="C916">
        <v>7.6649999999999996E-2</v>
      </c>
      <c r="D916" t="s">
        <v>1125</v>
      </c>
      <c r="E916">
        <v>100</v>
      </c>
      <c r="F916" t="s">
        <v>9</v>
      </c>
      <c r="G916">
        <f>INDEX(Prices!C:C,MATCH(D916,Prices!B:B,0))*C916</f>
        <v>45.032718149999994</v>
      </c>
    </row>
    <row r="917" spans="1:7" x14ac:dyDescent="0.3">
      <c r="A917" t="s">
        <v>5607</v>
      </c>
      <c r="B917" t="s">
        <v>5608</v>
      </c>
      <c r="C917">
        <v>0.31168705000000002</v>
      </c>
      <c r="D917" t="s">
        <v>1125</v>
      </c>
      <c r="E917">
        <v>5</v>
      </c>
      <c r="F917" t="s">
        <v>1087</v>
      </c>
      <c r="G917">
        <f>INDEX(Prices!C:C,MATCH(D917,Prices!B:B,0))*C917</f>
        <v>183.11957043255001</v>
      </c>
    </row>
    <row r="918" spans="1:7" x14ac:dyDescent="0.3">
      <c r="A918" t="s">
        <v>5609</v>
      </c>
      <c r="B918" t="s">
        <v>5608</v>
      </c>
      <c r="C918">
        <v>1.0429E-3</v>
      </c>
      <c r="D918" t="s">
        <v>1125</v>
      </c>
      <c r="E918">
        <v>10</v>
      </c>
      <c r="F918" t="s">
        <v>1807</v>
      </c>
      <c r="G918">
        <f>INDEX(Prices!C:C,MATCH(D918,Prices!B:B,0))*C918</f>
        <v>0.61271522189999994</v>
      </c>
    </row>
    <row r="919" spans="1:7" x14ac:dyDescent="0.3">
      <c r="A919" t="s">
        <v>5610</v>
      </c>
      <c r="B919" t="s">
        <v>5608</v>
      </c>
      <c r="C919">
        <v>1.2467227999999999</v>
      </c>
      <c r="D919" t="s">
        <v>1125</v>
      </c>
      <c r="E919">
        <v>20</v>
      </c>
      <c r="F919" t="s">
        <v>1087</v>
      </c>
      <c r="G919">
        <f>INDEX(Prices!C:C,MATCH(D919,Prices!B:B,0))*C919</f>
        <v>732.46335895079994</v>
      </c>
    </row>
    <row r="920" spans="1:7" x14ac:dyDescent="0.3">
      <c r="A920" t="s">
        <v>5611</v>
      </c>
      <c r="B920" t="s">
        <v>5608</v>
      </c>
      <c r="C920">
        <v>1.74051E-2</v>
      </c>
      <c r="D920" t="s">
        <v>1125</v>
      </c>
      <c r="E920">
        <v>10</v>
      </c>
      <c r="F920" t="s">
        <v>277</v>
      </c>
      <c r="G920">
        <f>INDEX(Prices!C:C,MATCH(D920,Prices!B:B,0))*C920</f>
        <v>10.225687706099999</v>
      </c>
    </row>
    <row r="921" spans="1:7" x14ac:dyDescent="0.3">
      <c r="A921" t="s">
        <v>5612</v>
      </c>
      <c r="B921" t="s">
        <v>5608</v>
      </c>
      <c r="C921">
        <v>13</v>
      </c>
      <c r="D921" t="s">
        <v>1130</v>
      </c>
      <c r="E921">
        <v>0.33268793320000001</v>
      </c>
      <c r="F921" t="s">
        <v>8</v>
      </c>
      <c r="G921">
        <f>INDEX(Prices!C:C,MATCH(D921,Prices!B:B,0))*C921</f>
        <v>157.65879999999999</v>
      </c>
    </row>
    <row r="922" spans="1:7" x14ac:dyDescent="0.3">
      <c r="A922" t="s">
        <v>5613</v>
      </c>
      <c r="B922" t="s">
        <v>5608</v>
      </c>
      <c r="C922">
        <v>1.2467482000000001</v>
      </c>
      <c r="D922" t="s">
        <v>1125</v>
      </c>
      <c r="E922">
        <v>20</v>
      </c>
      <c r="F922" t="s">
        <v>1087</v>
      </c>
      <c r="G922">
        <f>INDEX(Prices!C:C,MATCH(D922,Prices!B:B,0))*C922</f>
        <v>732.47828173020002</v>
      </c>
    </row>
    <row r="923" spans="1:7" x14ac:dyDescent="0.3">
      <c r="A923" t="s">
        <v>5614</v>
      </c>
      <c r="B923" t="s">
        <v>5608</v>
      </c>
      <c r="C923">
        <v>0.62337399999999998</v>
      </c>
      <c r="D923" t="s">
        <v>1125</v>
      </c>
      <c r="E923">
        <v>10</v>
      </c>
      <c r="F923" t="s">
        <v>1087</v>
      </c>
      <c r="G923">
        <f>INDEX(Prices!C:C,MATCH(D923,Prices!B:B,0))*C923</f>
        <v>366.23908211399998</v>
      </c>
    </row>
    <row r="924" spans="1:7" x14ac:dyDescent="0.3">
      <c r="A924" t="s">
        <v>5615</v>
      </c>
      <c r="B924" t="s">
        <v>5608</v>
      </c>
      <c r="C924">
        <v>16</v>
      </c>
      <c r="D924" t="s">
        <v>1130</v>
      </c>
      <c r="E924">
        <v>0.40816000000000002</v>
      </c>
      <c r="F924" t="s">
        <v>8</v>
      </c>
      <c r="G924">
        <f>INDEX(Prices!C:C,MATCH(D924,Prices!B:B,0))*C924</f>
        <v>194.04159999999999</v>
      </c>
    </row>
    <row r="925" spans="1:7" x14ac:dyDescent="0.3">
      <c r="A925" t="s">
        <v>5616</v>
      </c>
      <c r="B925" t="s">
        <v>5617</v>
      </c>
      <c r="C925">
        <v>74.932400000000001</v>
      </c>
      <c r="D925" t="s">
        <v>1130</v>
      </c>
      <c r="E925">
        <v>1.9087530252</v>
      </c>
      <c r="F925" t="s">
        <v>8</v>
      </c>
      <c r="G925">
        <f>INDEX(Prices!C:C,MATCH(D925,Prices!B:B,0))*C925</f>
        <v>908.75017423999998</v>
      </c>
    </row>
    <row r="926" spans="1:7" x14ac:dyDescent="0.3">
      <c r="A926" t="s">
        <v>5618</v>
      </c>
      <c r="B926" t="s">
        <v>5617</v>
      </c>
      <c r="C926">
        <v>0.18701219999999999</v>
      </c>
      <c r="D926" t="s">
        <v>1125</v>
      </c>
      <c r="E926">
        <v>3</v>
      </c>
      <c r="F926" t="s">
        <v>1087</v>
      </c>
      <c r="G926">
        <f>INDEX(Prices!C:C,MATCH(D926,Prices!B:B,0))*C926</f>
        <v>109.87172463419999</v>
      </c>
    </row>
  </sheetData>
  <autoFilter ref="A1:F926" xr:uid="{FB74C2C1-B07E-4D4C-96B7-3BF96F91E920}"/>
  <conditionalFormatting sqref="A1">
    <cfRule type="duplicateValues" dxfId="10" priority="2"/>
  </conditionalFormatting>
  <conditionalFormatting sqref="A1:A1048576">
    <cfRule type="duplicateValues" dxfId="9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969E1-21AC-4395-96AA-04CA538ABD04}">
  <dimension ref="A1:K201"/>
  <sheetViews>
    <sheetView workbookViewId="0">
      <selection activeCell="L33" sqref="L33"/>
    </sheetView>
  </sheetViews>
  <sheetFormatPr defaultRowHeight="14.4" x14ac:dyDescent="0.3"/>
  <cols>
    <col min="11" max="11" width="13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J1" t="s">
        <v>4476</v>
      </c>
      <c r="K1" s="8">
        <v>1527179359.148</v>
      </c>
    </row>
    <row r="2" spans="1:11" x14ac:dyDescent="0.3">
      <c r="A2" t="s">
        <v>5622</v>
      </c>
      <c r="B2" t="s">
        <v>5623</v>
      </c>
      <c r="C2">
        <v>1.059945E-2</v>
      </c>
      <c r="D2" t="s">
        <v>1125</v>
      </c>
      <c r="E2">
        <v>15</v>
      </c>
      <c r="F2" t="s">
        <v>1281</v>
      </c>
      <c r="G2">
        <f>INDEX(Prices!C:C,MATCH(D2,Prices!B:B,0))*C2</f>
        <v>6.2272934689499992</v>
      </c>
      <c r="J2" t="s">
        <v>4477</v>
      </c>
      <c r="K2" s="8">
        <v>1527179365.7030001</v>
      </c>
    </row>
    <row r="3" spans="1:11" x14ac:dyDescent="0.3">
      <c r="A3" t="s">
        <v>5624</v>
      </c>
      <c r="B3" t="s">
        <v>5625</v>
      </c>
      <c r="C3">
        <v>500</v>
      </c>
      <c r="D3" t="s">
        <v>9</v>
      </c>
      <c r="E3">
        <v>0.24187070415</v>
      </c>
      <c r="F3" t="s">
        <v>8</v>
      </c>
      <c r="G3">
        <f>INDEX(Prices!C:C,MATCH(D3,Prices!B:B,0))*C3</f>
        <v>144.76149999999998</v>
      </c>
      <c r="J3" t="s">
        <v>4478</v>
      </c>
      <c r="K3" s="8" t="s">
        <v>6007</v>
      </c>
    </row>
    <row r="4" spans="1:11" x14ac:dyDescent="0.3">
      <c r="A4" t="s">
        <v>5626</v>
      </c>
      <c r="B4" t="s">
        <v>5627</v>
      </c>
      <c r="C4">
        <v>200</v>
      </c>
      <c r="D4" t="s">
        <v>9</v>
      </c>
      <c r="E4">
        <v>9.5436299200000005E-2</v>
      </c>
      <c r="F4" t="s">
        <v>8</v>
      </c>
      <c r="G4">
        <f>INDEX(Prices!C:C,MATCH(D4,Prices!B:B,0))*C4</f>
        <v>57.904599999999995</v>
      </c>
    </row>
    <row r="5" spans="1:11" x14ac:dyDescent="0.3">
      <c r="A5" t="s">
        <v>5628</v>
      </c>
      <c r="B5" t="s">
        <v>5629</v>
      </c>
      <c r="C5">
        <v>0.48770000000000002</v>
      </c>
      <c r="D5" t="s">
        <v>1125</v>
      </c>
      <c r="E5">
        <v>1000</v>
      </c>
      <c r="F5" t="s">
        <v>9</v>
      </c>
      <c r="G5">
        <f>INDEX(Prices!C:C,MATCH(D5,Prices!B:B,0))*C5</f>
        <v>286.52911469999998</v>
      </c>
      <c r="J5" t="s">
        <v>1323</v>
      </c>
      <c r="K5">
        <f>SUM(G:G)</f>
        <v>167565.89512323012</v>
      </c>
    </row>
    <row r="6" spans="1:11" x14ac:dyDescent="0.3">
      <c r="A6" t="s">
        <v>5630</v>
      </c>
      <c r="B6" t="s">
        <v>5631</v>
      </c>
      <c r="C6">
        <v>89.5518</v>
      </c>
      <c r="D6" t="s">
        <v>1163</v>
      </c>
      <c r="E6">
        <v>0.4084448114</v>
      </c>
      <c r="F6" t="s">
        <v>8</v>
      </c>
      <c r="G6">
        <f>INDEX(Prices!C:C,MATCH(D6,Prices!B:B,0))*C6</f>
        <v>245.89491451199999</v>
      </c>
    </row>
    <row r="7" spans="1:11" x14ac:dyDescent="0.3">
      <c r="A7" t="s">
        <v>5632</v>
      </c>
      <c r="B7" t="s">
        <v>5633</v>
      </c>
      <c r="C7">
        <v>0.20648</v>
      </c>
      <c r="D7" t="s">
        <v>1125</v>
      </c>
      <c r="E7">
        <v>10</v>
      </c>
      <c r="F7" t="s">
        <v>1130</v>
      </c>
      <c r="G7">
        <f>INDEX(Prices!C:C,MATCH(D7,Prices!B:B,0))*C7</f>
        <v>121.30927127999999</v>
      </c>
    </row>
    <row r="8" spans="1:11" x14ac:dyDescent="0.3">
      <c r="A8" t="s">
        <v>5634</v>
      </c>
      <c r="B8" t="s">
        <v>5635</v>
      </c>
      <c r="C8">
        <v>5.9367368849999998E-2</v>
      </c>
      <c r="D8" t="s">
        <v>1125</v>
      </c>
      <c r="E8">
        <v>230</v>
      </c>
      <c r="F8" t="s">
        <v>1373</v>
      </c>
      <c r="G8">
        <f>INDEX(Prices!C:C,MATCH(D8,Prices!B:B,0))*C8</f>
        <v>34.87898224043235</v>
      </c>
    </row>
    <row r="9" spans="1:11" x14ac:dyDescent="0.3">
      <c r="A9" t="s">
        <v>5636</v>
      </c>
      <c r="B9" t="s">
        <v>5637</v>
      </c>
      <c r="C9">
        <v>3.4196715760999998</v>
      </c>
      <c r="D9" t="s">
        <v>1125</v>
      </c>
      <c r="E9">
        <v>2000</v>
      </c>
      <c r="F9" t="s">
        <v>1585</v>
      </c>
      <c r="G9">
        <f>INDEX(Prices!C:C,MATCH(D9,Prices!B:B,0))*C9</f>
        <v>2009.0946673460869</v>
      </c>
    </row>
    <row r="10" spans="1:11" x14ac:dyDescent="0.3">
      <c r="A10" t="s">
        <v>5638</v>
      </c>
      <c r="B10" t="s">
        <v>5639</v>
      </c>
      <c r="C10">
        <v>0.13031999999999999</v>
      </c>
      <c r="D10" t="s">
        <v>1125</v>
      </c>
      <c r="E10">
        <v>0</v>
      </c>
      <c r="F10" t="s">
        <v>1597</v>
      </c>
      <c r="G10">
        <f>INDEX(Prices!C:C,MATCH(D10,Prices!B:B,0))*C10</f>
        <v>76.564433519999994</v>
      </c>
    </row>
    <row r="11" spans="1:11" x14ac:dyDescent="0.3">
      <c r="A11" t="s">
        <v>5640</v>
      </c>
      <c r="B11" t="s">
        <v>5641</v>
      </c>
      <c r="C11">
        <v>0.25423859999999998</v>
      </c>
      <c r="D11" t="s">
        <v>1125</v>
      </c>
      <c r="E11">
        <v>420</v>
      </c>
      <c r="F11" t="s">
        <v>1338</v>
      </c>
      <c r="G11">
        <f>INDEX(Prices!C:C,MATCH(D11,Prices!B:B,0))*C11</f>
        <v>149.36797412459998</v>
      </c>
    </row>
    <row r="12" spans="1:11" x14ac:dyDescent="0.3">
      <c r="A12" t="s">
        <v>5642</v>
      </c>
      <c r="B12" t="s">
        <v>5643</v>
      </c>
      <c r="C12">
        <v>0.1723111125</v>
      </c>
      <c r="D12" t="s">
        <v>1125</v>
      </c>
      <c r="E12">
        <v>2.5</v>
      </c>
      <c r="F12" t="s">
        <v>1087</v>
      </c>
      <c r="G12">
        <f>INDEX(Prices!C:C,MATCH(D12,Prices!B:B,0))*C12</f>
        <v>101.23467401598749</v>
      </c>
    </row>
    <row r="13" spans="1:11" x14ac:dyDescent="0.3">
      <c r="A13" t="s">
        <v>5644</v>
      </c>
      <c r="B13" t="s">
        <v>5645</v>
      </c>
      <c r="C13">
        <v>6.0838724105999997</v>
      </c>
      <c r="D13" t="s">
        <v>1125</v>
      </c>
      <c r="E13">
        <v>3500</v>
      </c>
      <c r="F13" t="s">
        <v>1585</v>
      </c>
      <c r="G13">
        <f>INDEX(Prices!C:C,MATCH(D13,Prices!B:B,0))*C13</f>
        <v>3574.3419638240161</v>
      </c>
    </row>
    <row r="14" spans="1:11" x14ac:dyDescent="0.3">
      <c r="A14" t="s">
        <v>5646</v>
      </c>
      <c r="B14" t="s">
        <v>5647</v>
      </c>
      <c r="C14">
        <v>6.9933701466000002</v>
      </c>
      <c r="D14" t="s">
        <v>1125</v>
      </c>
      <c r="E14">
        <v>4000</v>
      </c>
      <c r="F14" t="s">
        <v>1585</v>
      </c>
      <c r="G14">
        <f>INDEX(Prices!C:C,MATCH(D14,Prices!B:B,0))*C14</f>
        <v>4108.6818881991121</v>
      </c>
    </row>
    <row r="15" spans="1:11" x14ac:dyDescent="0.3">
      <c r="A15" t="s">
        <v>5648</v>
      </c>
      <c r="B15" t="s">
        <v>5649</v>
      </c>
      <c r="C15">
        <v>1.9838420000000001</v>
      </c>
      <c r="D15" t="s">
        <v>1125</v>
      </c>
      <c r="E15">
        <v>101</v>
      </c>
      <c r="F15" t="s">
        <v>1130</v>
      </c>
      <c r="G15">
        <f>INDEX(Prices!C:C,MATCH(D15,Prices!B:B,0))*C15</f>
        <v>1165.5289972620001</v>
      </c>
    </row>
    <row r="16" spans="1:11" x14ac:dyDescent="0.3">
      <c r="A16" t="s">
        <v>5650</v>
      </c>
      <c r="B16" t="s">
        <v>5651</v>
      </c>
      <c r="C16">
        <v>0.14712</v>
      </c>
      <c r="D16" t="s">
        <v>1125</v>
      </c>
      <c r="E16">
        <v>40</v>
      </c>
      <c r="F16" t="s">
        <v>1218</v>
      </c>
      <c r="G16">
        <f>INDEX(Prices!C:C,MATCH(D16,Prices!B:B,0))*C16</f>
        <v>86.434618319999998</v>
      </c>
    </row>
    <row r="17" spans="1:7" x14ac:dyDescent="0.3">
      <c r="A17" t="s">
        <v>5652</v>
      </c>
      <c r="B17" t="s">
        <v>5653</v>
      </c>
      <c r="C17">
        <v>4.1734E-2</v>
      </c>
      <c r="D17" t="s">
        <v>1125</v>
      </c>
      <c r="E17">
        <v>200</v>
      </c>
      <c r="F17" t="s">
        <v>1167</v>
      </c>
      <c r="G17">
        <f>INDEX(Prices!C:C,MATCH(D17,Prices!B:B,0))*C17</f>
        <v>24.519184073999998</v>
      </c>
    </row>
    <row r="18" spans="1:7" x14ac:dyDescent="0.3">
      <c r="A18" t="s">
        <v>5654</v>
      </c>
      <c r="B18" t="s">
        <v>5655</v>
      </c>
      <c r="C18">
        <v>0.49388722019999998</v>
      </c>
      <c r="D18" t="s">
        <v>1125</v>
      </c>
      <c r="E18">
        <v>1000</v>
      </c>
      <c r="F18" t="s">
        <v>9</v>
      </c>
      <c r="G18">
        <f>INDEX(Prices!C:C,MATCH(D18,Prices!B:B,0))*C18</f>
        <v>290.16417462692215</v>
      </c>
    </row>
    <row r="19" spans="1:7" x14ac:dyDescent="0.3">
      <c r="A19" t="s">
        <v>5656</v>
      </c>
      <c r="B19" t="s">
        <v>5657</v>
      </c>
      <c r="C19">
        <v>1.0059842507550001</v>
      </c>
      <c r="D19" t="s">
        <v>1125</v>
      </c>
      <c r="E19">
        <v>4</v>
      </c>
      <c r="F19" t="s">
        <v>1224</v>
      </c>
      <c r="G19">
        <f>INDEX(Prices!C:C,MATCH(D19,Prices!B:B,0))*C19</f>
        <v>591.02681314532083</v>
      </c>
    </row>
    <row r="20" spans="1:7" x14ac:dyDescent="0.3">
      <c r="A20" t="s">
        <v>5658</v>
      </c>
      <c r="B20" t="s">
        <v>5659</v>
      </c>
      <c r="C20">
        <v>0.3504497587</v>
      </c>
      <c r="D20" t="s">
        <v>1125</v>
      </c>
      <c r="E20">
        <v>75</v>
      </c>
      <c r="F20" t="s">
        <v>1163</v>
      </c>
      <c r="G20">
        <f>INDEX(Prices!C:C,MATCH(D20,Prices!B:B,0))*C20</f>
        <v>205.89308818359569</v>
      </c>
    </row>
    <row r="21" spans="1:7" x14ac:dyDescent="0.3">
      <c r="A21" t="s">
        <v>5660</v>
      </c>
      <c r="B21" t="s">
        <v>5661</v>
      </c>
      <c r="C21">
        <v>3.0001369651999998</v>
      </c>
      <c r="D21" t="s">
        <v>1125</v>
      </c>
      <c r="E21">
        <v>1735</v>
      </c>
      <c r="F21" t="s">
        <v>1585</v>
      </c>
      <c r="G21">
        <f>INDEX(Prices!C:C,MATCH(D21,Prices!B:B,0))*C21</f>
        <v>1762.6134685616171</v>
      </c>
    </row>
    <row r="22" spans="1:7" x14ac:dyDescent="0.3">
      <c r="A22" t="s">
        <v>5662</v>
      </c>
      <c r="B22" t="s">
        <v>5663</v>
      </c>
      <c r="C22">
        <v>1000</v>
      </c>
      <c r="D22" t="s">
        <v>1585</v>
      </c>
      <c r="E22">
        <v>1.7048105189</v>
      </c>
      <c r="F22" t="s">
        <v>8</v>
      </c>
      <c r="G22">
        <f>INDEX(Prices!C:C,MATCH(D22,Prices!B:B,0))*C22</f>
        <v>1002.4900000000001</v>
      </c>
    </row>
    <row r="23" spans="1:7" x14ac:dyDescent="0.3">
      <c r="A23" t="s">
        <v>5664</v>
      </c>
      <c r="B23" t="s">
        <v>5665</v>
      </c>
      <c r="C23">
        <v>1000</v>
      </c>
      <c r="D23" t="s">
        <v>1585</v>
      </c>
      <c r="E23">
        <v>1.6995525881</v>
      </c>
      <c r="F23" t="s">
        <v>8</v>
      </c>
      <c r="G23">
        <f>INDEX(Prices!C:C,MATCH(D23,Prices!B:B,0))*C23</f>
        <v>1002.4900000000001</v>
      </c>
    </row>
    <row r="24" spans="1:7" x14ac:dyDescent="0.3">
      <c r="A24" t="s">
        <v>5666</v>
      </c>
      <c r="B24" t="s">
        <v>5667</v>
      </c>
      <c r="C24">
        <v>2000</v>
      </c>
      <c r="D24" t="s">
        <v>1585</v>
      </c>
      <c r="E24">
        <v>3.3906750752999999</v>
      </c>
      <c r="F24" t="s">
        <v>8</v>
      </c>
      <c r="G24">
        <f>INDEX(Prices!C:C,MATCH(D24,Prices!B:B,0))*C24</f>
        <v>2004.9800000000002</v>
      </c>
    </row>
    <row r="25" spans="1:7" x14ac:dyDescent="0.3">
      <c r="A25" t="s">
        <v>5668</v>
      </c>
      <c r="B25" t="s">
        <v>5669</v>
      </c>
      <c r="C25">
        <v>4000</v>
      </c>
      <c r="D25" t="s">
        <v>1585</v>
      </c>
      <c r="E25">
        <v>6.7648365165</v>
      </c>
      <c r="F25" t="s">
        <v>8</v>
      </c>
      <c r="G25">
        <f>INDEX(Prices!C:C,MATCH(D25,Prices!B:B,0))*C25</f>
        <v>4009.9600000000005</v>
      </c>
    </row>
    <row r="26" spans="1:7" x14ac:dyDescent="0.3">
      <c r="A26" t="s">
        <v>5670</v>
      </c>
      <c r="B26" t="s">
        <v>5671</v>
      </c>
      <c r="C26">
        <v>4000</v>
      </c>
      <c r="D26" t="s">
        <v>1585</v>
      </c>
      <c r="E26">
        <v>6.8081009524000002</v>
      </c>
      <c r="F26" t="s">
        <v>8</v>
      </c>
      <c r="G26">
        <f>INDEX(Prices!C:C,MATCH(D26,Prices!B:B,0))*C26</f>
        <v>4009.9600000000005</v>
      </c>
    </row>
    <row r="27" spans="1:7" x14ac:dyDescent="0.3">
      <c r="A27" t="s">
        <v>5672</v>
      </c>
      <c r="B27" t="s">
        <v>5673</v>
      </c>
      <c r="C27">
        <v>4000</v>
      </c>
      <c r="D27" t="s">
        <v>1585</v>
      </c>
      <c r="E27">
        <v>6.7492783313000002</v>
      </c>
      <c r="F27" t="s">
        <v>8</v>
      </c>
      <c r="G27">
        <f>INDEX(Prices!C:C,MATCH(D27,Prices!B:B,0))*C27</f>
        <v>4009.9600000000005</v>
      </c>
    </row>
    <row r="28" spans="1:7" x14ac:dyDescent="0.3">
      <c r="A28" t="s">
        <v>5674</v>
      </c>
      <c r="B28" t="s">
        <v>5675</v>
      </c>
      <c r="C28">
        <v>3000</v>
      </c>
      <c r="D28" t="s">
        <v>1585</v>
      </c>
      <c r="E28">
        <v>5.0505909360999999</v>
      </c>
      <c r="F28" t="s">
        <v>8</v>
      </c>
      <c r="G28">
        <f>INDEX(Prices!C:C,MATCH(D28,Prices!B:B,0))*C28</f>
        <v>3007.4700000000003</v>
      </c>
    </row>
    <row r="29" spans="1:7" x14ac:dyDescent="0.3">
      <c r="A29" t="s">
        <v>5676</v>
      </c>
      <c r="B29" t="s">
        <v>5677</v>
      </c>
      <c r="C29">
        <v>0.03</v>
      </c>
      <c r="D29" t="s">
        <v>1125</v>
      </c>
      <c r="E29">
        <v>15.625</v>
      </c>
      <c r="F29" t="s">
        <v>2264</v>
      </c>
      <c r="G29">
        <f>INDEX(Prices!C:C,MATCH(D29,Prices!B:B,0))*C29</f>
        <v>17.625329999999998</v>
      </c>
    </row>
    <row r="30" spans="1:7" x14ac:dyDescent="0.3">
      <c r="A30" t="s">
        <v>5678</v>
      </c>
      <c r="B30" t="s">
        <v>5679</v>
      </c>
      <c r="C30">
        <v>5.0452217100000002E-2</v>
      </c>
      <c r="D30" t="s">
        <v>1125</v>
      </c>
      <c r="E30">
        <v>100</v>
      </c>
      <c r="F30" t="s">
        <v>9</v>
      </c>
      <c r="G30">
        <f>INDEX(Prices!C:C,MATCH(D30,Prices!B:B,0))*C30</f>
        <v>29.641232520638098</v>
      </c>
    </row>
    <row r="31" spans="1:7" x14ac:dyDescent="0.3">
      <c r="A31" t="s">
        <v>5680</v>
      </c>
      <c r="B31" t="s">
        <v>5681</v>
      </c>
      <c r="C31">
        <v>2000</v>
      </c>
      <c r="D31" t="s">
        <v>1585</v>
      </c>
      <c r="E31">
        <v>3.5586549003000001</v>
      </c>
      <c r="F31" t="s">
        <v>8</v>
      </c>
      <c r="G31">
        <f>INDEX(Prices!C:C,MATCH(D31,Prices!B:B,0))*C31</f>
        <v>2004.9800000000002</v>
      </c>
    </row>
    <row r="32" spans="1:7" x14ac:dyDescent="0.3">
      <c r="A32" t="s">
        <v>5680</v>
      </c>
      <c r="B32" t="s">
        <v>5682</v>
      </c>
      <c r="C32">
        <v>2000</v>
      </c>
      <c r="D32" t="s">
        <v>1585</v>
      </c>
      <c r="E32">
        <v>3.5586549003000001</v>
      </c>
      <c r="F32" t="s">
        <v>8</v>
      </c>
      <c r="G32">
        <f>INDEX(Prices!C:C,MATCH(D32,Prices!B:B,0))*C32</f>
        <v>2004.9800000000002</v>
      </c>
    </row>
    <row r="33" spans="1:7" x14ac:dyDescent="0.3">
      <c r="A33" t="s">
        <v>5683</v>
      </c>
      <c r="B33" t="s">
        <v>5684</v>
      </c>
      <c r="C33">
        <v>7.4677199999999999E-2</v>
      </c>
      <c r="D33" t="s">
        <v>1125</v>
      </c>
      <c r="E33">
        <v>3.9</v>
      </c>
      <c r="F33" t="s">
        <v>1130</v>
      </c>
      <c r="G33">
        <f>INDEX(Prices!C:C,MATCH(D33,Prices!B:B,0))*C33</f>
        <v>43.873676449199998</v>
      </c>
    </row>
    <row r="34" spans="1:7" x14ac:dyDescent="0.3">
      <c r="A34" t="s">
        <v>5685</v>
      </c>
      <c r="B34" t="s">
        <v>5686</v>
      </c>
      <c r="C34">
        <v>5.0000000000000001E-3</v>
      </c>
      <c r="D34" t="s">
        <v>1125</v>
      </c>
      <c r="E34">
        <v>2.0364939719778401</v>
      </c>
      <c r="F34" t="s">
        <v>1262</v>
      </c>
      <c r="G34">
        <f>INDEX(Prices!C:C,MATCH(D34,Prices!B:B,0))*C34</f>
        <v>2.9375549999999997</v>
      </c>
    </row>
    <row r="35" spans="1:7" x14ac:dyDescent="0.3">
      <c r="A35" t="s">
        <v>5687</v>
      </c>
      <c r="B35" t="s">
        <v>5688</v>
      </c>
      <c r="C35">
        <v>2000</v>
      </c>
      <c r="D35" t="s">
        <v>1585</v>
      </c>
      <c r="E35">
        <v>3.5250761096000001</v>
      </c>
      <c r="F35" t="s">
        <v>8</v>
      </c>
      <c r="G35">
        <f>INDEX(Prices!C:C,MATCH(D35,Prices!B:B,0))*C35</f>
        <v>2004.9800000000002</v>
      </c>
    </row>
    <row r="36" spans="1:7" x14ac:dyDescent="0.3">
      <c r="A36" t="s">
        <v>5689</v>
      </c>
      <c r="B36" t="s">
        <v>5690</v>
      </c>
      <c r="C36">
        <v>1800</v>
      </c>
      <c r="D36" t="s">
        <v>1585</v>
      </c>
      <c r="E36">
        <v>3.1815179160999998</v>
      </c>
      <c r="F36" t="s">
        <v>8</v>
      </c>
      <c r="G36">
        <f>INDEX(Prices!C:C,MATCH(D36,Prices!B:B,0))*C36</f>
        <v>1804.4820000000002</v>
      </c>
    </row>
    <row r="37" spans="1:7" x14ac:dyDescent="0.3">
      <c r="A37" t="s">
        <v>5691</v>
      </c>
      <c r="B37" t="s">
        <v>5692</v>
      </c>
      <c r="C37">
        <v>0.14199999999999999</v>
      </c>
      <c r="D37" t="s">
        <v>1125</v>
      </c>
      <c r="E37">
        <v>0.1</v>
      </c>
      <c r="F37" t="s">
        <v>710</v>
      </c>
      <c r="G37">
        <f>INDEX(Prices!C:C,MATCH(D37,Prices!B:B,0))*C37</f>
        <v>83.42656199999999</v>
      </c>
    </row>
    <row r="38" spans="1:7" x14ac:dyDescent="0.3">
      <c r="A38" t="s">
        <v>5693</v>
      </c>
      <c r="B38" t="s">
        <v>5694</v>
      </c>
      <c r="C38">
        <v>399.73950000000002</v>
      </c>
      <c r="D38" t="s">
        <v>1585</v>
      </c>
      <c r="E38">
        <v>0.72215712590000003</v>
      </c>
      <c r="F38" t="s">
        <v>8</v>
      </c>
      <c r="G38">
        <f>INDEX(Prices!C:C,MATCH(D38,Prices!B:B,0))*C38</f>
        <v>400.73485135500005</v>
      </c>
    </row>
    <row r="39" spans="1:7" x14ac:dyDescent="0.3">
      <c r="A39" t="s">
        <v>5695</v>
      </c>
      <c r="B39" t="s">
        <v>5696</v>
      </c>
      <c r="C39">
        <v>2000</v>
      </c>
      <c r="D39" t="s">
        <v>1585</v>
      </c>
      <c r="E39">
        <v>3.6282342593000001</v>
      </c>
      <c r="F39" t="s">
        <v>8</v>
      </c>
      <c r="G39">
        <f>INDEX(Prices!C:C,MATCH(D39,Prices!B:B,0))*C39</f>
        <v>2004.9800000000002</v>
      </c>
    </row>
    <row r="40" spans="1:7" x14ac:dyDescent="0.3">
      <c r="A40" t="s">
        <v>5697</v>
      </c>
      <c r="B40" t="s">
        <v>5698</v>
      </c>
      <c r="C40">
        <v>2000</v>
      </c>
      <c r="D40" t="s">
        <v>1585</v>
      </c>
      <c r="E40">
        <v>3.5586732273999999</v>
      </c>
      <c r="F40" t="s">
        <v>8</v>
      </c>
      <c r="G40">
        <f>INDEX(Prices!C:C,MATCH(D40,Prices!B:B,0))*C40</f>
        <v>2004.9800000000002</v>
      </c>
    </row>
    <row r="41" spans="1:7" x14ac:dyDescent="0.3">
      <c r="A41" t="s">
        <v>5699</v>
      </c>
      <c r="B41" t="s">
        <v>5700</v>
      </c>
      <c r="C41">
        <v>2000</v>
      </c>
      <c r="D41" t="s">
        <v>1585</v>
      </c>
      <c r="E41">
        <v>3.4827270808000002</v>
      </c>
      <c r="F41" t="s">
        <v>8</v>
      </c>
      <c r="G41">
        <f>INDEX(Prices!C:C,MATCH(D41,Prices!B:B,0))*C41</f>
        <v>2004.9800000000002</v>
      </c>
    </row>
    <row r="42" spans="1:7" x14ac:dyDescent="0.3">
      <c r="A42" t="s">
        <v>5701</v>
      </c>
      <c r="B42" t="s">
        <v>5702</v>
      </c>
      <c r="C42">
        <v>500</v>
      </c>
      <c r="D42" t="s">
        <v>855</v>
      </c>
      <c r="E42">
        <v>8.9460956969000005</v>
      </c>
      <c r="F42" t="s">
        <v>8</v>
      </c>
      <c r="G42">
        <f>INDEX(Prices!C:C,MATCH(D42,Prices!B:B,0))*C42</f>
        <v>5469.5999999999995</v>
      </c>
    </row>
    <row r="43" spans="1:7" x14ac:dyDescent="0.3">
      <c r="A43" t="s">
        <v>5703</v>
      </c>
      <c r="B43" t="s">
        <v>5704</v>
      </c>
      <c r="C43">
        <v>2000</v>
      </c>
      <c r="D43" t="s">
        <v>1585</v>
      </c>
      <c r="E43">
        <v>3.4753914202999998</v>
      </c>
      <c r="F43" t="s">
        <v>8</v>
      </c>
      <c r="G43">
        <f>INDEX(Prices!C:C,MATCH(D43,Prices!B:B,0))*C43</f>
        <v>2004.9800000000002</v>
      </c>
    </row>
    <row r="44" spans="1:7" x14ac:dyDescent="0.3">
      <c r="A44" t="s">
        <v>5705</v>
      </c>
      <c r="B44" t="s">
        <v>5706</v>
      </c>
      <c r="C44">
        <v>5</v>
      </c>
      <c r="D44" t="s">
        <v>1262</v>
      </c>
      <c r="E44">
        <v>1.21415E-2</v>
      </c>
      <c r="F44" t="s">
        <v>8</v>
      </c>
      <c r="G44">
        <f>INDEX(Prices!C:C,MATCH(D44,Prices!B:B,0))*C44</f>
        <v>7.2397500000000008</v>
      </c>
    </row>
    <row r="45" spans="1:7" x14ac:dyDescent="0.3">
      <c r="A45" t="s">
        <v>5707</v>
      </c>
      <c r="B45" t="s">
        <v>5706</v>
      </c>
      <c r="C45">
        <v>2000</v>
      </c>
      <c r="D45" t="s">
        <v>1585</v>
      </c>
      <c r="E45">
        <v>3.4685018619000001</v>
      </c>
      <c r="F45" t="s">
        <v>8</v>
      </c>
      <c r="G45">
        <f>INDEX(Prices!C:C,MATCH(D45,Prices!B:B,0))*C45</f>
        <v>2004.9800000000002</v>
      </c>
    </row>
    <row r="46" spans="1:7" x14ac:dyDescent="0.3">
      <c r="A46" t="s">
        <v>5707</v>
      </c>
      <c r="B46" t="s">
        <v>5708</v>
      </c>
      <c r="C46">
        <v>2000</v>
      </c>
      <c r="D46" t="s">
        <v>1585</v>
      </c>
      <c r="E46">
        <v>3.4685018619000001</v>
      </c>
      <c r="F46" t="s">
        <v>8</v>
      </c>
      <c r="G46">
        <f>INDEX(Prices!C:C,MATCH(D46,Prices!B:B,0))*C46</f>
        <v>2004.9800000000002</v>
      </c>
    </row>
    <row r="47" spans="1:7" x14ac:dyDescent="0.3">
      <c r="A47" t="s">
        <v>5709</v>
      </c>
      <c r="B47" t="s">
        <v>5710</v>
      </c>
      <c r="C47">
        <v>2.7899999999999999E-3</v>
      </c>
      <c r="D47" t="s">
        <v>1125</v>
      </c>
      <c r="E47">
        <v>5</v>
      </c>
      <c r="F47" t="s">
        <v>1732</v>
      </c>
      <c r="G47">
        <f>INDEX(Prices!C:C,MATCH(D47,Prices!B:B,0))*C47</f>
        <v>1.6391556899999999</v>
      </c>
    </row>
    <row r="48" spans="1:7" x14ac:dyDescent="0.3">
      <c r="A48" t="s">
        <v>5711</v>
      </c>
      <c r="B48" t="s">
        <v>5710</v>
      </c>
      <c r="C48">
        <v>5</v>
      </c>
      <c r="D48" t="s">
        <v>1732</v>
      </c>
      <c r="E48">
        <v>2.7821999999999999E-3</v>
      </c>
      <c r="F48" t="s">
        <v>8</v>
      </c>
      <c r="G48">
        <f>INDEX(Prices!C:C,MATCH(D48,Prices!B:B,0))*C48</f>
        <v>1.6941700000000002</v>
      </c>
    </row>
    <row r="49" spans="1:7" x14ac:dyDescent="0.3">
      <c r="A49" t="s">
        <v>5712</v>
      </c>
      <c r="B49" t="s">
        <v>5713</v>
      </c>
      <c r="C49" s="1">
        <v>8.1769999999999998E-6</v>
      </c>
      <c r="D49" t="s">
        <v>1125</v>
      </c>
      <c r="E49">
        <v>0.05</v>
      </c>
      <c r="F49" t="s">
        <v>1212</v>
      </c>
      <c r="G49">
        <f>INDEX(Prices!C:C,MATCH(D49,Prices!B:B,0))*C49</f>
        <v>4.8040774469999999E-3</v>
      </c>
    </row>
    <row r="50" spans="1:7" x14ac:dyDescent="0.3">
      <c r="A50" t="s">
        <v>5714</v>
      </c>
      <c r="B50" t="s">
        <v>5715</v>
      </c>
      <c r="C50">
        <v>2000</v>
      </c>
      <c r="D50" t="s">
        <v>1585</v>
      </c>
      <c r="E50">
        <v>3.4172389244999999</v>
      </c>
      <c r="F50" t="s">
        <v>8</v>
      </c>
      <c r="G50">
        <f>INDEX(Prices!C:C,MATCH(D50,Prices!B:B,0))*C50</f>
        <v>2004.9800000000002</v>
      </c>
    </row>
    <row r="51" spans="1:7" x14ac:dyDescent="0.3">
      <c r="A51" t="s">
        <v>5716</v>
      </c>
      <c r="B51" t="s">
        <v>5717</v>
      </c>
      <c r="C51">
        <v>1.2038999999999999E-2</v>
      </c>
      <c r="D51" t="s">
        <v>1125</v>
      </c>
      <c r="E51">
        <v>5</v>
      </c>
      <c r="F51" t="s">
        <v>1262</v>
      </c>
      <c r="G51">
        <f>INDEX(Prices!C:C,MATCH(D51,Prices!B:B,0))*C51</f>
        <v>7.073044928999999</v>
      </c>
    </row>
    <row r="52" spans="1:7" x14ac:dyDescent="0.3">
      <c r="A52" t="s">
        <v>5718</v>
      </c>
      <c r="B52" t="s">
        <v>5719</v>
      </c>
      <c r="C52">
        <v>2000</v>
      </c>
      <c r="D52" t="s">
        <v>1585</v>
      </c>
      <c r="E52">
        <v>3.4099400086</v>
      </c>
      <c r="F52" t="s">
        <v>8</v>
      </c>
      <c r="G52">
        <f>INDEX(Prices!C:C,MATCH(D52,Prices!B:B,0))*C52</f>
        <v>2004.9800000000002</v>
      </c>
    </row>
    <row r="53" spans="1:7" x14ac:dyDescent="0.3">
      <c r="A53" t="s">
        <v>5720</v>
      </c>
      <c r="B53" t="s">
        <v>5721</v>
      </c>
      <c r="C53">
        <v>3578.2458999999999</v>
      </c>
      <c r="D53" t="s">
        <v>1585</v>
      </c>
      <c r="E53">
        <v>6.0700196041999996</v>
      </c>
      <c r="F53" t="s">
        <v>8</v>
      </c>
      <c r="G53">
        <f>INDEX(Prices!C:C,MATCH(D53,Prices!B:B,0))*C53</f>
        <v>3587.1557322910003</v>
      </c>
    </row>
    <row r="54" spans="1:7" x14ac:dyDescent="0.3">
      <c r="A54" t="s">
        <v>5722</v>
      </c>
      <c r="B54" t="s">
        <v>5723</v>
      </c>
      <c r="C54">
        <v>1944.1175000000001</v>
      </c>
      <c r="D54" t="s">
        <v>1585</v>
      </c>
      <c r="E54">
        <v>3.2685341342999998</v>
      </c>
      <c r="F54" t="s">
        <v>8</v>
      </c>
      <c r="G54">
        <f>INDEX(Prices!C:C,MATCH(D54,Prices!B:B,0))*C54</f>
        <v>1948.9583525750002</v>
      </c>
    </row>
    <row r="55" spans="1:7" x14ac:dyDescent="0.3">
      <c r="A55" t="s">
        <v>5724</v>
      </c>
      <c r="B55" t="s">
        <v>5725</v>
      </c>
      <c r="C55">
        <v>5.0209999999999998E-2</v>
      </c>
      <c r="D55" t="s">
        <v>1125</v>
      </c>
      <c r="E55">
        <v>100</v>
      </c>
      <c r="F55" t="s">
        <v>9</v>
      </c>
      <c r="G55">
        <f>INDEX(Prices!C:C,MATCH(D55,Prices!B:B,0))*C55</f>
        <v>29.498927309999996</v>
      </c>
    </row>
    <row r="56" spans="1:7" x14ac:dyDescent="0.3">
      <c r="A56" t="s">
        <v>5726</v>
      </c>
      <c r="B56" t="s">
        <v>5727</v>
      </c>
      <c r="C56">
        <v>5.0000000000000001E-3</v>
      </c>
      <c r="D56" t="s">
        <v>1125</v>
      </c>
      <c r="E56">
        <v>0.76231132794633305</v>
      </c>
      <c r="F56" t="s">
        <v>1252</v>
      </c>
      <c r="G56">
        <f>INDEX(Prices!C:C,MATCH(D56,Prices!B:B,0))*C56</f>
        <v>2.9375549999999997</v>
      </c>
    </row>
    <row r="57" spans="1:7" x14ac:dyDescent="0.3">
      <c r="A57" t="s">
        <v>5728</v>
      </c>
      <c r="B57" t="s">
        <v>5729</v>
      </c>
      <c r="C57">
        <v>5.0000000000000001E-3</v>
      </c>
      <c r="D57" t="s">
        <v>1125</v>
      </c>
      <c r="E57">
        <v>0.76242756938090905</v>
      </c>
      <c r="F57" t="s">
        <v>1252</v>
      </c>
      <c r="G57">
        <f>INDEX(Prices!C:C,MATCH(D57,Prices!B:B,0))*C57</f>
        <v>2.9375549999999997</v>
      </c>
    </row>
    <row r="58" spans="1:7" x14ac:dyDescent="0.3">
      <c r="A58" t="s">
        <v>5730</v>
      </c>
      <c r="B58" t="s">
        <v>5731</v>
      </c>
      <c r="C58">
        <v>1092.9309000000001</v>
      </c>
      <c r="D58" t="s">
        <v>1585</v>
      </c>
      <c r="E58">
        <v>1.8059847627000001</v>
      </c>
      <c r="F58" t="s">
        <v>8</v>
      </c>
      <c r="G58">
        <f>INDEX(Prices!C:C,MATCH(D58,Prices!B:B,0))*C58</f>
        <v>1095.6522979410001</v>
      </c>
    </row>
    <row r="59" spans="1:7" x14ac:dyDescent="0.3">
      <c r="A59" t="s">
        <v>5732</v>
      </c>
      <c r="B59" t="s">
        <v>5733</v>
      </c>
      <c r="C59">
        <v>0.36837999999999999</v>
      </c>
      <c r="D59" t="s">
        <v>1125</v>
      </c>
      <c r="E59">
        <v>20</v>
      </c>
      <c r="F59" t="s">
        <v>1130</v>
      </c>
      <c r="G59">
        <f>INDEX(Prices!C:C,MATCH(D59,Prices!B:B,0))*C59</f>
        <v>216.42730217999997</v>
      </c>
    </row>
    <row r="60" spans="1:7" x14ac:dyDescent="0.3">
      <c r="A60" t="s">
        <v>5734</v>
      </c>
      <c r="B60" t="s">
        <v>5735</v>
      </c>
      <c r="C60">
        <v>5000</v>
      </c>
      <c r="D60" t="s">
        <v>9</v>
      </c>
      <c r="E60">
        <v>2.5499999999999998</v>
      </c>
      <c r="F60" t="s">
        <v>8</v>
      </c>
      <c r="G60">
        <f>INDEX(Prices!C:C,MATCH(D60,Prices!B:B,0))*C60</f>
        <v>1447.6149999999998</v>
      </c>
    </row>
    <row r="61" spans="1:7" x14ac:dyDescent="0.3">
      <c r="A61" t="s">
        <v>5736</v>
      </c>
      <c r="B61" t="s">
        <v>5737</v>
      </c>
      <c r="C61">
        <v>5.1470000000000002E-2</v>
      </c>
      <c r="D61" t="s">
        <v>1125</v>
      </c>
      <c r="E61">
        <v>100</v>
      </c>
      <c r="F61" t="s">
        <v>9</v>
      </c>
      <c r="G61">
        <f>INDEX(Prices!C:C,MATCH(D61,Prices!B:B,0))*C61</f>
        <v>30.239191169999998</v>
      </c>
    </row>
    <row r="62" spans="1:7" x14ac:dyDescent="0.3">
      <c r="A62" t="s">
        <v>5738</v>
      </c>
      <c r="B62" t="s">
        <v>5739</v>
      </c>
      <c r="C62">
        <v>1998</v>
      </c>
      <c r="D62" t="s">
        <v>1585</v>
      </c>
      <c r="E62">
        <v>3.2748675497000002</v>
      </c>
      <c r="F62" t="s">
        <v>8</v>
      </c>
      <c r="G62">
        <f>INDEX(Prices!C:C,MATCH(D62,Prices!B:B,0))*C62</f>
        <v>2002.9750200000003</v>
      </c>
    </row>
    <row r="63" spans="1:7" x14ac:dyDescent="0.3">
      <c r="A63" t="s">
        <v>5740</v>
      </c>
      <c r="B63" t="s">
        <v>5741</v>
      </c>
      <c r="C63">
        <v>0.18579000000000001</v>
      </c>
      <c r="D63" t="s">
        <v>1125</v>
      </c>
      <c r="E63">
        <v>10</v>
      </c>
      <c r="F63" t="s">
        <v>1130</v>
      </c>
      <c r="G63">
        <f>INDEX(Prices!C:C,MATCH(D63,Prices!B:B,0))*C63</f>
        <v>109.15366869</v>
      </c>
    </row>
    <row r="64" spans="1:7" x14ac:dyDescent="0.3">
      <c r="A64" t="s">
        <v>5742</v>
      </c>
      <c r="B64" t="s">
        <v>5743</v>
      </c>
      <c r="C64">
        <v>5.1510000000000002E-3</v>
      </c>
      <c r="D64" t="s">
        <v>1125</v>
      </c>
      <c r="E64">
        <v>10</v>
      </c>
      <c r="F64" t="s">
        <v>9</v>
      </c>
      <c r="G64">
        <f>INDEX(Prices!C:C,MATCH(D64,Prices!B:B,0))*C64</f>
        <v>3.0262691610000001</v>
      </c>
    </row>
    <row r="65" spans="1:7" x14ac:dyDescent="0.3">
      <c r="A65" t="s">
        <v>5744</v>
      </c>
      <c r="B65" t="s">
        <v>5745</v>
      </c>
      <c r="C65">
        <v>2.18004</v>
      </c>
      <c r="D65" t="s">
        <v>1125</v>
      </c>
      <c r="E65">
        <v>1000</v>
      </c>
      <c r="F65" t="s">
        <v>116</v>
      </c>
      <c r="G65">
        <f>INDEX(Prices!C:C,MATCH(D65,Prices!B:B,0))*C65</f>
        <v>1280.7974804399998</v>
      </c>
    </row>
    <row r="66" spans="1:7" x14ac:dyDescent="0.3">
      <c r="A66" t="s">
        <v>5746</v>
      </c>
      <c r="B66" t="s">
        <v>5747</v>
      </c>
      <c r="C66">
        <v>10</v>
      </c>
      <c r="D66" t="s">
        <v>1585</v>
      </c>
      <c r="E66">
        <v>1.6585692700000002E-2</v>
      </c>
      <c r="F66" t="s">
        <v>8</v>
      </c>
      <c r="G66">
        <f>INDEX(Prices!C:C,MATCH(D66,Prices!B:B,0))*C66</f>
        <v>10.024900000000001</v>
      </c>
    </row>
    <row r="67" spans="1:7" x14ac:dyDescent="0.3">
      <c r="A67" t="s">
        <v>5748</v>
      </c>
      <c r="B67" t="s">
        <v>5749</v>
      </c>
      <c r="C67">
        <v>4.3809800000000001</v>
      </c>
      <c r="D67" t="s">
        <v>1125</v>
      </c>
      <c r="E67">
        <v>2000</v>
      </c>
      <c r="F67" t="s">
        <v>116</v>
      </c>
      <c r="G67">
        <f>INDEX(Prices!C:C,MATCH(D67,Prices!B:B,0))*C67</f>
        <v>2573.8739407799999</v>
      </c>
    </row>
    <row r="68" spans="1:7" x14ac:dyDescent="0.3">
      <c r="A68" t="s">
        <v>5750</v>
      </c>
      <c r="B68" t="s">
        <v>5751</v>
      </c>
      <c r="C68">
        <v>2.2930099999999998E-2</v>
      </c>
      <c r="D68" t="s">
        <v>1125</v>
      </c>
      <c r="E68">
        <v>10.7</v>
      </c>
      <c r="F68" t="s">
        <v>116</v>
      </c>
      <c r="G68">
        <f>INDEX(Prices!C:C,MATCH(D68,Prices!B:B,0))*C68</f>
        <v>13.471685981099998</v>
      </c>
    </row>
    <row r="69" spans="1:7" x14ac:dyDescent="0.3">
      <c r="A69" t="s">
        <v>5752</v>
      </c>
      <c r="B69" t="s">
        <v>5753</v>
      </c>
      <c r="C69">
        <v>0.63166500000000003</v>
      </c>
      <c r="D69" t="s">
        <v>1125</v>
      </c>
      <c r="E69">
        <v>135</v>
      </c>
      <c r="F69" t="s">
        <v>1163</v>
      </c>
      <c r="G69">
        <f>INDEX(Prices!C:C,MATCH(D69,Prices!B:B,0))*C69</f>
        <v>371.11013581499998</v>
      </c>
    </row>
    <row r="70" spans="1:7" x14ac:dyDescent="0.3">
      <c r="A70" t="s">
        <v>5754</v>
      </c>
      <c r="B70" t="s">
        <v>5755</v>
      </c>
      <c r="C70">
        <v>6.1903E-2</v>
      </c>
      <c r="D70" t="s">
        <v>1125</v>
      </c>
      <c r="E70">
        <v>10</v>
      </c>
      <c r="F70" t="s">
        <v>1150</v>
      </c>
      <c r="G70">
        <f>INDEX(Prices!C:C,MATCH(D70,Prices!B:B,0))*C70</f>
        <v>36.368693432999997</v>
      </c>
    </row>
    <row r="71" spans="1:7" x14ac:dyDescent="0.3">
      <c r="A71" t="s">
        <v>5756</v>
      </c>
      <c r="B71" t="s">
        <v>5757</v>
      </c>
      <c r="C71">
        <v>7.7826000000000006E-2</v>
      </c>
      <c r="D71" t="s">
        <v>1125</v>
      </c>
      <c r="E71">
        <v>300</v>
      </c>
      <c r="F71" t="s">
        <v>1373</v>
      </c>
      <c r="G71">
        <f>INDEX(Prices!C:C,MATCH(D71,Prices!B:B,0))*C71</f>
        <v>45.723631086000005</v>
      </c>
    </row>
    <row r="72" spans="1:7" x14ac:dyDescent="0.3">
      <c r="A72" t="s">
        <v>5758</v>
      </c>
      <c r="B72" t="s">
        <v>5759</v>
      </c>
      <c r="C72">
        <v>7.0019999999999999E-2</v>
      </c>
      <c r="D72" t="s">
        <v>1125</v>
      </c>
      <c r="E72">
        <v>15</v>
      </c>
      <c r="F72" t="s">
        <v>1163</v>
      </c>
      <c r="G72">
        <f>INDEX(Prices!C:C,MATCH(D72,Prices!B:B,0))*C72</f>
        <v>41.137520219999999</v>
      </c>
    </row>
    <row r="73" spans="1:7" x14ac:dyDescent="0.3">
      <c r="A73" t="s">
        <v>5760</v>
      </c>
      <c r="B73" t="s">
        <v>5761</v>
      </c>
      <c r="C73">
        <v>7.4291280000000001E-2</v>
      </c>
      <c r="D73" t="s">
        <v>1125</v>
      </c>
      <c r="E73">
        <v>12</v>
      </c>
      <c r="F73" t="s">
        <v>1150</v>
      </c>
      <c r="G73">
        <f>INDEX(Prices!C:C,MATCH(D73,Prices!B:B,0))*C73</f>
        <v>43.64694420408</v>
      </c>
    </row>
    <row r="74" spans="1:7" x14ac:dyDescent="0.3">
      <c r="A74" t="s">
        <v>5762</v>
      </c>
      <c r="B74" t="s">
        <v>5763</v>
      </c>
      <c r="C74">
        <v>1.7246999999999998E-2</v>
      </c>
      <c r="D74" t="s">
        <v>1125</v>
      </c>
      <c r="E74">
        <v>30</v>
      </c>
      <c r="F74" t="s">
        <v>1334</v>
      </c>
      <c r="G74">
        <f>INDEX(Prices!C:C,MATCH(D74,Prices!B:B,0))*C74</f>
        <v>10.132802216999998</v>
      </c>
    </row>
    <row r="75" spans="1:7" x14ac:dyDescent="0.3">
      <c r="A75" t="s">
        <v>5764</v>
      </c>
      <c r="B75" t="s">
        <v>5765</v>
      </c>
      <c r="C75">
        <v>9.2465000000000006E-2</v>
      </c>
      <c r="D75" t="s">
        <v>1125</v>
      </c>
      <c r="E75">
        <v>5</v>
      </c>
      <c r="F75" t="s">
        <v>855</v>
      </c>
      <c r="G75">
        <f>INDEX(Prices!C:C,MATCH(D75,Prices!B:B,0))*C75</f>
        <v>54.324204614999999</v>
      </c>
    </row>
    <row r="76" spans="1:7" x14ac:dyDescent="0.3">
      <c r="A76" t="s">
        <v>5766</v>
      </c>
      <c r="B76" t="s">
        <v>5765</v>
      </c>
      <c r="C76">
        <v>2.5649100000000001E-2</v>
      </c>
      <c r="D76" t="s">
        <v>1125</v>
      </c>
      <c r="E76">
        <v>30</v>
      </c>
      <c r="F76" t="s">
        <v>1226</v>
      </c>
      <c r="G76">
        <f>INDEX(Prices!C:C,MATCH(D76,Prices!B:B,0))*C76</f>
        <v>15.069128390099999</v>
      </c>
    </row>
    <row r="77" spans="1:7" x14ac:dyDescent="0.3">
      <c r="A77" t="s">
        <v>5767</v>
      </c>
      <c r="B77" t="s">
        <v>5768</v>
      </c>
      <c r="C77">
        <v>2</v>
      </c>
      <c r="D77" t="s">
        <v>1125</v>
      </c>
      <c r="E77">
        <v>927.07618712105796</v>
      </c>
      <c r="F77" t="s">
        <v>116</v>
      </c>
      <c r="G77">
        <f>INDEX(Prices!C:C,MATCH(D77,Prices!B:B,0))*C77</f>
        <v>1175.0219999999999</v>
      </c>
    </row>
    <row r="78" spans="1:7" x14ac:dyDescent="0.3">
      <c r="A78" t="s">
        <v>5769</v>
      </c>
      <c r="B78" t="s">
        <v>5768</v>
      </c>
      <c r="C78">
        <v>0.13350000000000001</v>
      </c>
      <c r="D78" t="s">
        <v>1125</v>
      </c>
      <c r="E78">
        <v>0.1</v>
      </c>
      <c r="F78" t="s">
        <v>710</v>
      </c>
      <c r="G78">
        <f>INDEX(Prices!C:C,MATCH(D78,Prices!B:B,0))*C78</f>
        <v>78.432718500000007</v>
      </c>
    </row>
    <row r="79" spans="1:7" x14ac:dyDescent="0.3">
      <c r="A79" t="s">
        <v>5770</v>
      </c>
      <c r="B79" t="s">
        <v>5771</v>
      </c>
      <c r="C79">
        <v>1000</v>
      </c>
      <c r="D79" t="s">
        <v>240</v>
      </c>
      <c r="E79">
        <v>2.2421000000000002</v>
      </c>
      <c r="F79" t="s">
        <v>8</v>
      </c>
      <c r="G79">
        <f>INDEX(Prices!C:C,MATCH(D79,Prices!B:B,0))*C79</f>
        <v>1345.0500000000002</v>
      </c>
    </row>
    <row r="80" spans="1:7" x14ac:dyDescent="0.3">
      <c r="A80" t="s">
        <v>5772</v>
      </c>
      <c r="B80" t="s">
        <v>5773</v>
      </c>
      <c r="C80">
        <v>2.1718700000000002</v>
      </c>
      <c r="D80" t="s">
        <v>1125</v>
      </c>
      <c r="E80">
        <v>1000</v>
      </c>
      <c r="F80" t="s">
        <v>116</v>
      </c>
      <c r="G80">
        <f>INDEX(Prices!C:C,MATCH(D80,Prices!B:B,0))*C80</f>
        <v>1275.9975155700001</v>
      </c>
    </row>
    <row r="81" spans="1:7" x14ac:dyDescent="0.3">
      <c r="A81" t="s">
        <v>5774</v>
      </c>
      <c r="B81" t="s">
        <v>5775</v>
      </c>
      <c r="C81">
        <v>2.17604</v>
      </c>
      <c r="D81" t="s">
        <v>1125</v>
      </c>
      <c r="E81">
        <v>1000</v>
      </c>
      <c r="F81" t="s">
        <v>116</v>
      </c>
      <c r="G81">
        <f>INDEX(Prices!C:C,MATCH(D81,Prices!B:B,0))*C81</f>
        <v>1278.4474364399998</v>
      </c>
    </row>
    <row r="82" spans="1:7" x14ac:dyDescent="0.3">
      <c r="A82" t="s">
        <v>5776</v>
      </c>
      <c r="B82" t="s">
        <v>5777</v>
      </c>
      <c r="C82">
        <v>2.16988</v>
      </c>
      <c r="D82" t="s">
        <v>1125</v>
      </c>
      <c r="E82">
        <v>1000</v>
      </c>
      <c r="F82" t="s">
        <v>116</v>
      </c>
      <c r="G82">
        <f>INDEX(Prices!C:C,MATCH(D82,Prices!B:B,0))*C82</f>
        <v>1274.82836868</v>
      </c>
    </row>
    <row r="83" spans="1:7" x14ac:dyDescent="0.3">
      <c r="A83" t="s">
        <v>5778</v>
      </c>
      <c r="B83" t="s">
        <v>5779</v>
      </c>
      <c r="C83">
        <v>1</v>
      </c>
      <c r="D83" t="s">
        <v>1125</v>
      </c>
      <c r="E83">
        <v>162.11843400077501</v>
      </c>
      <c r="F83" t="s">
        <v>737</v>
      </c>
      <c r="G83">
        <f>INDEX(Prices!C:C,MATCH(D83,Prices!B:B,0))*C83</f>
        <v>587.51099999999997</v>
      </c>
    </row>
    <row r="84" spans="1:7" x14ac:dyDescent="0.3">
      <c r="A84" t="s">
        <v>5780</v>
      </c>
      <c r="B84" t="s">
        <v>5779</v>
      </c>
      <c r="C84">
        <v>1.2715965600000001</v>
      </c>
      <c r="D84" t="s">
        <v>1125</v>
      </c>
      <c r="E84">
        <v>586</v>
      </c>
      <c r="F84" t="s">
        <v>116</v>
      </c>
      <c r="G84">
        <f>INDEX(Prices!C:C,MATCH(D84,Prices!B:B,0))*C84</f>
        <v>747.07696656216001</v>
      </c>
    </row>
    <row r="85" spans="1:7" x14ac:dyDescent="0.3">
      <c r="A85" t="s">
        <v>5781</v>
      </c>
      <c r="B85" t="s">
        <v>5782</v>
      </c>
      <c r="C85">
        <v>1.4629300000000001</v>
      </c>
      <c r="D85" t="s">
        <v>1125</v>
      </c>
      <c r="E85">
        <v>700</v>
      </c>
      <c r="F85" t="s">
        <v>1202</v>
      </c>
      <c r="G85">
        <f>INDEX(Prices!C:C,MATCH(D85,Prices!B:B,0))*C85</f>
        <v>859.48746722999999</v>
      </c>
    </row>
    <row r="86" spans="1:7" x14ac:dyDescent="0.3">
      <c r="A86" t="s">
        <v>5783</v>
      </c>
      <c r="B86" t="s">
        <v>5784</v>
      </c>
      <c r="C86">
        <v>1.15808E-2</v>
      </c>
      <c r="D86" t="s">
        <v>1125</v>
      </c>
      <c r="E86">
        <v>22</v>
      </c>
      <c r="F86" t="s">
        <v>9</v>
      </c>
      <c r="G86">
        <f>INDEX(Prices!C:C,MATCH(D86,Prices!B:B,0))*C86</f>
        <v>6.8038473887999995</v>
      </c>
    </row>
    <row r="87" spans="1:7" x14ac:dyDescent="0.3">
      <c r="A87" t="s">
        <v>5785</v>
      </c>
      <c r="B87" t="s">
        <v>5786</v>
      </c>
      <c r="C87">
        <v>7.3458000000000004E-3</v>
      </c>
      <c r="D87" t="s">
        <v>1125</v>
      </c>
      <c r="E87">
        <v>14</v>
      </c>
      <c r="F87" t="s">
        <v>9</v>
      </c>
      <c r="G87">
        <f>INDEX(Prices!C:C,MATCH(D87,Prices!B:B,0))*C87</f>
        <v>4.3157383037999999</v>
      </c>
    </row>
    <row r="88" spans="1:7" x14ac:dyDescent="0.3">
      <c r="A88" t="s">
        <v>5787</v>
      </c>
      <c r="B88" t="s">
        <v>5788</v>
      </c>
      <c r="C88">
        <v>6.8198E-3</v>
      </c>
      <c r="D88" t="s">
        <v>1125</v>
      </c>
      <c r="E88">
        <v>13</v>
      </c>
      <c r="F88" t="s">
        <v>9</v>
      </c>
      <c r="G88">
        <f>INDEX(Prices!C:C,MATCH(D88,Prices!B:B,0))*C88</f>
        <v>4.0067075177999998</v>
      </c>
    </row>
    <row r="89" spans="1:7" x14ac:dyDescent="0.3">
      <c r="A89" t="s">
        <v>5789</v>
      </c>
      <c r="B89" t="s">
        <v>5790</v>
      </c>
      <c r="C89">
        <v>3.059895</v>
      </c>
      <c r="D89" t="s">
        <v>1125</v>
      </c>
      <c r="E89">
        <v>500</v>
      </c>
      <c r="F89" t="s">
        <v>1150</v>
      </c>
      <c r="G89">
        <f>INDEX(Prices!C:C,MATCH(D89,Prices!B:B,0))*C89</f>
        <v>1797.7219713449999</v>
      </c>
    </row>
    <row r="90" spans="1:7" x14ac:dyDescent="0.3">
      <c r="A90" t="s">
        <v>5791</v>
      </c>
      <c r="B90" t="s">
        <v>5792</v>
      </c>
      <c r="C90">
        <v>6.2940000000000001E-3</v>
      </c>
      <c r="D90" t="s">
        <v>1125</v>
      </c>
      <c r="E90">
        <v>12</v>
      </c>
      <c r="F90" t="s">
        <v>9</v>
      </c>
      <c r="G90">
        <f>INDEX(Prices!C:C,MATCH(D90,Prices!B:B,0))*C90</f>
        <v>3.6977942339999998</v>
      </c>
    </row>
    <row r="91" spans="1:7" x14ac:dyDescent="0.3">
      <c r="A91" t="s">
        <v>5793</v>
      </c>
      <c r="B91" t="s">
        <v>5794</v>
      </c>
      <c r="C91">
        <v>5.7695000000000003E-3</v>
      </c>
      <c r="D91" t="s">
        <v>1125</v>
      </c>
      <c r="E91">
        <v>11</v>
      </c>
      <c r="F91" t="s">
        <v>9</v>
      </c>
      <c r="G91">
        <f>INDEX(Prices!C:C,MATCH(D91,Prices!B:B,0))*C91</f>
        <v>3.3896447145000002</v>
      </c>
    </row>
    <row r="92" spans="1:7" x14ac:dyDescent="0.3">
      <c r="A92" t="s">
        <v>5795</v>
      </c>
      <c r="B92" t="s">
        <v>5796</v>
      </c>
      <c r="C92">
        <v>80</v>
      </c>
      <c r="D92" t="s">
        <v>9</v>
      </c>
      <c r="E92">
        <v>4.1792000000000003E-2</v>
      </c>
      <c r="F92" t="s">
        <v>8</v>
      </c>
      <c r="G92">
        <f>INDEX(Prices!C:C,MATCH(D92,Prices!B:B,0))*C92</f>
        <v>23.161839999999998</v>
      </c>
    </row>
    <row r="93" spans="1:7" x14ac:dyDescent="0.3">
      <c r="A93" t="s">
        <v>5797</v>
      </c>
      <c r="B93" t="s">
        <v>5798</v>
      </c>
      <c r="C93">
        <v>2.27</v>
      </c>
      <c r="D93" t="s">
        <v>1125</v>
      </c>
      <c r="E93">
        <v>1000</v>
      </c>
      <c r="F93" t="s">
        <v>116</v>
      </c>
      <c r="G93">
        <f>INDEX(Prices!C:C,MATCH(D93,Prices!B:B,0))*C93</f>
        <v>1333.6499699999999</v>
      </c>
    </row>
    <row r="94" spans="1:7" x14ac:dyDescent="0.3">
      <c r="A94" t="s">
        <v>5799</v>
      </c>
      <c r="B94" t="s">
        <v>5800</v>
      </c>
      <c r="C94">
        <v>150</v>
      </c>
      <c r="D94" t="s">
        <v>116</v>
      </c>
      <c r="E94">
        <v>0.3396015</v>
      </c>
      <c r="F94" t="s">
        <v>8</v>
      </c>
      <c r="G94">
        <f>INDEX(Prices!C:C,MATCH(D94,Prices!B:B,0))*C94</f>
        <v>214.61850000000001</v>
      </c>
    </row>
    <row r="95" spans="1:7" x14ac:dyDescent="0.3">
      <c r="A95" t="s">
        <v>5801</v>
      </c>
      <c r="B95" t="s">
        <v>5800</v>
      </c>
      <c r="C95">
        <v>0.129415</v>
      </c>
      <c r="D95" t="s">
        <v>1125</v>
      </c>
      <c r="E95">
        <v>500</v>
      </c>
      <c r="F95" t="s">
        <v>1373</v>
      </c>
      <c r="G95">
        <f>INDEX(Prices!C:C,MATCH(D95,Prices!B:B,0))*C95</f>
        <v>76.032736064999995</v>
      </c>
    </row>
    <row r="96" spans="1:7" x14ac:dyDescent="0.3">
      <c r="A96" t="s">
        <v>5802</v>
      </c>
      <c r="B96" t="s">
        <v>5803</v>
      </c>
      <c r="C96">
        <v>5.2480000000000001E-3</v>
      </c>
      <c r="D96" t="s">
        <v>1125</v>
      </c>
      <c r="E96">
        <v>10</v>
      </c>
      <c r="F96" t="s">
        <v>9</v>
      </c>
      <c r="G96">
        <f>INDEX(Prices!C:C,MATCH(D96,Prices!B:B,0))*C96</f>
        <v>3.083257728</v>
      </c>
    </row>
    <row r="97" spans="1:7" x14ac:dyDescent="0.3">
      <c r="A97" t="s">
        <v>5804</v>
      </c>
      <c r="B97" t="s">
        <v>5805</v>
      </c>
      <c r="C97">
        <v>5.2690000000000002E-3</v>
      </c>
      <c r="D97" t="s">
        <v>1125</v>
      </c>
      <c r="E97">
        <v>10</v>
      </c>
      <c r="F97" t="s">
        <v>9</v>
      </c>
      <c r="G97">
        <f>INDEX(Prices!C:C,MATCH(D97,Prices!B:B,0))*C97</f>
        <v>3.0955954590000001</v>
      </c>
    </row>
    <row r="98" spans="1:7" x14ac:dyDescent="0.3">
      <c r="A98" t="s">
        <v>5806</v>
      </c>
      <c r="B98" t="s">
        <v>5807</v>
      </c>
      <c r="C98">
        <v>5.2719999999999998E-3</v>
      </c>
      <c r="D98" t="s">
        <v>1125</v>
      </c>
      <c r="E98">
        <v>10</v>
      </c>
      <c r="F98" t="s">
        <v>9</v>
      </c>
      <c r="G98">
        <f>INDEX(Prices!C:C,MATCH(D98,Prices!B:B,0))*C98</f>
        <v>3.0973579919999996</v>
      </c>
    </row>
    <row r="99" spans="1:7" x14ac:dyDescent="0.3">
      <c r="A99" t="s">
        <v>5808</v>
      </c>
      <c r="B99" t="s">
        <v>5809</v>
      </c>
      <c r="C99">
        <v>5.2820000000000002E-3</v>
      </c>
      <c r="D99" t="s">
        <v>1125</v>
      </c>
      <c r="E99">
        <v>10</v>
      </c>
      <c r="F99" t="s">
        <v>9</v>
      </c>
      <c r="G99">
        <f>INDEX(Prices!C:C,MATCH(D99,Prices!B:B,0))*C99</f>
        <v>3.1032331019999999</v>
      </c>
    </row>
    <row r="100" spans="1:7" x14ac:dyDescent="0.3">
      <c r="A100" t="s">
        <v>5810</v>
      </c>
      <c r="B100" t="s">
        <v>5811</v>
      </c>
      <c r="C100">
        <v>0.142816209592</v>
      </c>
      <c r="D100" t="s">
        <v>1125</v>
      </c>
      <c r="E100">
        <v>0.55735330000000005</v>
      </c>
      <c r="F100" t="s">
        <v>1224</v>
      </c>
      <c r="G100">
        <f>INDEX(Prices!C:C,MATCH(D100,Prices!B:B,0))*C100</f>
        <v>83.906094113605505</v>
      </c>
    </row>
    <row r="101" spans="1:7" x14ac:dyDescent="0.3">
      <c r="A101" t="s">
        <v>5812</v>
      </c>
      <c r="B101" t="s">
        <v>5813</v>
      </c>
      <c r="C101">
        <v>1000</v>
      </c>
      <c r="D101" t="s">
        <v>116</v>
      </c>
      <c r="E101">
        <v>2.3054299999999999</v>
      </c>
      <c r="F101" t="s">
        <v>8</v>
      </c>
      <c r="G101">
        <f>INDEX(Prices!C:C,MATCH(D101,Prices!B:B,0))*C101</f>
        <v>1430.79</v>
      </c>
    </row>
    <row r="102" spans="1:7" x14ac:dyDescent="0.3">
      <c r="A102" t="s">
        <v>5814</v>
      </c>
      <c r="B102" t="s">
        <v>5815</v>
      </c>
      <c r="C102">
        <v>0.11825102</v>
      </c>
      <c r="D102" t="s">
        <v>1125</v>
      </c>
      <c r="E102">
        <v>458</v>
      </c>
      <c r="F102" t="s">
        <v>1373</v>
      </c>
      <c r="G102">
        <f>INDEX(Prices!C:C,MATCH(D102,Prices!B:B,0))*C102</f>
        <v>69.473775011219999</v>
      </c>
    </row>
    <row r="103" spans="1:7" x14ac:dyDescent="0.3">
      <c r="A103" t="s">
        <v>5816</v>
      </c>
      <c r="B103" t="s">
        <v>5817</v>
      </c>
      <c r="C103">
        <v>5.2810000000000001E-3</v>
      </c>
      <c r="D103" t="s">
        <v>1125</v>
      </c>
      <c r="E103">
        <v>10</v>
      </c>
      <c r="F103" t="s">
        <v>9</v>
      </c>
      <c r="G103">
        <f>INDEX(Prices!C:C,MATCH(D103,Prices!B:B,0))*C103</f>
        <v>3.1026455909999999</v>
      </c>
    </row>
    <row r="104" spans="1:7" x14ac:dyDescent="0.3">
      <c r="A104" t="s">
        <v>5818</v>
      </c>
      <c r="B104" t="s">
        <v>5819</v>
      </c>
      <c r="C104">
        <v>5.2649999999999997E-3</v>
      </c>
      <c r="D104" t="s">
        <v>1125</v>
      </c>
      <c r="E104">
        <v>10</v>
      </c>
      <c r="F104" t="s">
        <v>9</v>
      </c>
      <c r="G104">
        <f>INDEX(Prices!C:C,MATCH(D104,Prices!B:B,0))*C104</f>
        <v>3.0932454149999997</v>
      </c>
    </row>
    <row r="105" spans="1:7" x14ac:dyDescent="0.3">
      <c r="A105" t="s">
        <v>5820</v>
      </c>
      <c r="B105" t="s">
        <v>5821</v>
      </c>
      <c r="C105">
        <v>250</v>
      </c>
      <c r="D105" t="s">
        <v>116</v>
      </c>
      <c r="E105">
        <v>0.58586499999999997</v>
      </c>
      <c r="F105" t="s">
        <v>8</v>
      </c>
      <c r="G105">
        <f>INDEX(Prices!C:C,MATCH(D105,Prices!B:B,0))*C105</f>
        <v>357.69749999999999</v>
      </c>
    </row>
    <row r="106" spans="1:7" x14ac:dyDescent="0.3">
      <c r="A106" t="s">
        <v>5822</v>
      </c>
      <c r="B106" t="s">
        <v>5823</v>
      </c>
      <c r="C106">
        <v>5.2440000000000004E-3</v>
      </c>
      <c r="D106" t="s">
        <v>1125</v>
      </c>
      <c r="E106">
        <v>10</v>
      </c>
      <c r="F106" t="s">
        <v>9</v>
      </c>
      <c r="G106">
        <f>INDEX(Prices!C:C,MATCH(D106,Prices!B:B,0))*C106</f>
        <v>3.080907684</v>
      </c>
    </row>
    <row r="107" spans="1:7" x14ac:dyDescent="0.3">
      <c r="A107" t="s">
        <v>5824</v>
      </c>
      <c r="B107" t="s">
        <v>5823</v>
      </c>
      <c r="C107">
        <v>100</v>
      </c>
      <c r="D107" t="s">
        <v>116</v>
      </c>
      <c r="E107">
        <v>0.23350000000000001</v>
      </c>
      <c r="F107" t="s">
        <v>8</v>
      </c>
      <c r="G107">
        <f>INDEX(Prices!C:C,MATCH(D107,Prices!B:B,0))*C107</f>
        <v>143.07900000000001</v>
      </c>
    </row>
    <row r="108" spans="1:7" x14ac:dyDescent="0.3">
      <c r="A108" t="s">
        <v>5825</v>
      </c>
      <c r="B108" t="s">
        <v>5826</v>
      </c>
      <c r="C108">
        <v>1000</v>
      </c>
      <c r="D108" t="s">
        <v>1585</v>
      </c>
      <c r="E108">
        <v>1.7026059957999999</v>
      </c>
      <c r="F108" t="s">
        <v>8</v>
      </c>
      <c r="G108">
        <f>INDEX(Prices!C:C,MATCH(D108,Prices!B:B,0))*C108</f>
        <v>1002.4900000000001</v>
      </c>
    </row>
    <row r="109" spans="1:7" x14ac:dyDescent="0.3">
      <c r="A109" t="s">
        <v>5827</v>
      </c>
      <c r="B109" t="s">
        <v>5828</v>
      </c>
      <c r="C109">
        <v>1200</v>
      </c>
      <c r="D109" t="s">
        <v>1585</v>
      </c>
      <c r="E109">
        <v>2.0605324776999998</v>
      </c>
      <c r="F109" t="s">
        <v>8</v>
      </c>
      <c r="G109">
        <f>INDEX(Prices!C:C,MATCH(D109,Prices!B:B,0))*C109</f>
        <v>1202.9880000000001</v>
      </c>
    </row>
    <row r="110" spans="1:7" x14ac:dyDescent="0.3">
      <c r="A110" t="s">
        <v>5829</v>
      </c>
      <c r="B110" t="s">
        <v>5830</v>
      </c>
      <c r="C110">
        <v>50</v>
      </c>
      <c r="D110" t="s">
        <v>9</v>
      </c>
      <c r="E110">
        <v>2.6349999999999998E-2</v>
      </c>
      <c r="F110" t="s">
        <v>8</v>
      </c>
      <c r="G110">
        <f>INDEX(Prices!C:C,MATCH(D110,Prices!B:B,0))*C110</f>
        <v>14.476149999999999</v>
      </c>
    </row>
    <row r="111" spans="1:7" x14ac:dyDescent="0.3">
      <c r="A111" t="s">
        <v>5831</v>
      </c>
      <c r="B111" t="s">
        <v>5832</v>
      </c>
      <c r="C111">
        <v>2.6435E-2</v>
      </c>
      <c r="D111" t="s">
        <v>1125</v>
      </c>
      <c r="E111">
        <v>50</v>
      </c>
      <c r="F111" t="s">
        <v>9</v>
      </c>
      <c r="G111">
        <f>INDEX(Prices!C:C,MATCH(D111,Prices!B:B,0))*C111</f>
        <v>15.530853284999999</v>
      </c>
    </row>
    <row r="112" spans="1:7" x14ac:dyDescent="0.3">
      <c r="A112" t="s">
        <v>5833</v>
      </c>
      <c r="B112" t="s">
        <v>5834</v>
      </c>
      <c r="C112">
        <v>1000</v>
      </c>
      <c r="D112" t="s">
        <v>1585</v>
      </c>
      <c r="E112">
        <v>1.7220086621999999</v>
      </c>
      <c r="F112" t="s">
        <v>8</v>
      </c>
      <c r="G112">
        <f>INDEX(Prices!C:C,MATCH(D112,Prices!B:B,0))*C112</f>
        <v>1002.4900000000001</v>
      </c>
    </row>
    <row r="113" spans="1:7" x14ac:dyDescent="0.3">
      <c r="A113" t="s">
        <v>5835</v>
      </c>
      <c r="B113" t="s">
        <v>5836</v>
      </c>
      <c r="C113">
        <v>1200</v>
      </c>
      <c r="D113" t="s">
        <v>1585</v>
      </c>
      <c r="E113">
        <v>2.0732984292999999</v>
      </c>
      <c r="F113" t="s">
        <v>8</v>
      </c>
      <c r="G113">
        <f>INDEX(Prices!C:C,MATCH(D113,Prices!B:B,0))*C113</f>
        <v>1202.9880000000001</v>
      </c>
    </row>
    <row r="114" spans="1:7" x14ac:dyDescent="0.3">
      <c r="A114" t="s">
        <v>5837</v>
      </c>
      <c r="B114" t="s">
        <v>5838</v>
      </c>
      <c r="C114">
        <v>1000</v>
      </c>
      <c r="D114" t="s">
        <v>1585</v>
      </c>
      <c r="E114">
        <v>1.7320767047000001</v>
      </c>
      <c r="F114" t="s">
        <v>8</v>
      </c>
      <c r="G114">
        <f>INDEX(Prices!C:C,MATCH(D114,Prices!B:B,0))*C114</f>
        <v>1002.4900000000001</v>
      </c>
    </row>
    <row r="115" spans="1:7" x14ac:dyDescent="0.3">
      <c r="A115" t="s">
        <v>5839</v>
      </c>
      <c r="B115" t="s">
        <v>5840</v>
      </c>
      <c r="C115">
        <v>1000</v>
      </c>
      <c r="D115" t="s">
        <v>1585</v>
      </c>
      <c r="E115">
        <v>1.7239878101999999</v>
      </c>
      <c r="F115" t="s">
        <v>8</v>
      </c>
      <c r="G115">
        <f>INDEX(Prices!C:C,MATCH(D115,Prices!B:B,0))*C115</f>
        <v>1002.4900000000001</v>
      </c>
    </row>
    <row r="116" spans="1:7" x14ac:dyDescent="0.3">
      <c r="A116" t="s">
        <v>5841</v>
      </c>
      <c r="B116" t="s">
        <v>5842</v>
      </c>
      <c r="C116">
        <v>1000</v>
      </c>
      <c r="D116" t="s">
        <v>1585</v>
      </c>
      <c r="E116">
        <v>1.7144935317000001</v>
      </c>
      <c r="F116" t="s">
        <v>8</v>
      </c>
      <c r="G116">
        <f>INDEX(Prices!C:C,MATCH(D116,Prices!B:B,0))*C116</f>
        <v>1002.4900000000001</v>
      </c>
    </row>
    <row r="117" spans="1:7" x14ac:dyDescent="0.3">
      <c r="A117" t="s">
        <v>5843</v>
      </c>
      <c r="B117" t="s">
        <v>5844</v>
      </c>
      <c r="C117">
        <v>1000</v>
      </c>
      <c r="D117" t="s">
        <v>1585</v>
      </c>
      <c r="E117">
        <v>1.7080745342000001</v>
      </c>
      <c r="F117" t="s">
        <v>8</v>
      </c>
      <c r="G117">
        <f>INDEX(Prices!C:C,MATCH(D117,Prices!B:B,0))*C117</f>
        <v>1002.4900000000001</v>
      </c>
    </row>
    <row r="118" spans="1:7" x14ac:dyDescent="0.3">
      <c r="A118" t="s">
        <v>5845</v>
      </c>
      <c r="B118" t="s">
        <v>5846</v>
      </c>
      <c r="C118">
        <v>1000</v>
      </c>
      <c r="D118" t="s">
        <v>1585</v>
      </c>
      <c r="E118">
        <v>1.7094312255999999</v>
      </c>
      <c r="F118" t="s">
        <v>8</v>
      </c>
      <c r="G118">
        <f>INDEX(Prices!C:C,MATCH(D118,Prices!B:B,0))*C118</f>
        <v>1002.4900000000001</v>
      </c>
    </row>
    <row r="119" spans="1:7" x14ac:dyDescent="0.3">
      <c r="A119" t="s">
        <v>5847</v>
      </c>
      <c r="B119" t="s">
        <v>5848</v>
      </c>
      <c r="C119">
        <v>1000</v>
      </c>
      <c r="D119" t="s">
        <v>1585</v>
      </c>
      <c r="E119">
        <v>1.7069857658000001</v>
      </c>
      <c r="F119" t="s">
        <v>8</v>
      </c>
      <c r="G119">
        <f>INDEX(Prices!C:C,MATCH(D119,Prices!B:B,0))*C119</f>
        <v>1002.4900000000001</v>
      </c>
    </row>
    <row r="120" spans="1:7" x14ac:dyDescent="0.3">
      <c r="A120" t="s">
        <v>5849</v>
      </c>
      <c r="B120" t="s">
        <v>5850</v>
      </c>
      <c r="C120">
        <v>1000</v>
      </c>
      <c r="D120" t="s">
        <v>1585</v>
      </c>
      <c r="E120">
        <v>1.6951764524999999</v>
      </c>
      <c r="F120" t="s">
        <v>8</v>
      </c>
      <c r="G120">
        <f>INDEX(Prices!C:C,MATCH(D120,Prices!B:B,0))*C120</f>
        <v>1002.4900000000001</v>
      </c>
    </row>
    <row r="121" spans="1:7" x14ac:dyDescent="0.3">
      <c r="A121" t="s">
        <v>5851</v>
      </c>
      <c r="B121" t="s">
        <v>5852</v>
      </c>
      <c r="C121">
        <v>1000</v>
      </c>
      <c r="D121" t="s">
        <v>1585</v>
      </c>
      <c r="E121">
        <v>1.695905459</v>
      </c>
      <c r="F121" t="s">
        <v>8</v>
      </c>
      <c r="G121">
        <f>INDEX(Prices!C:C,MATCH(D121,Prices!B:B,0))*C121</f>
        <v>1002.4900000000001</v>
      </c>
    </row>
    <row r="122" spans="1:7" x14ac:dyDescent="0.3">
      <c r="A122" t="s">
        <v>5853</v>
      </c>
      <c r="B122" t="s">
        <v>5854</v>
      </c>
      <c r="C122">
        <v>1000</v>
      </c>
      <c r="D122" t="s">
        <v>1585</v>
      </c>
      <c r="E122">
        <v>1.699804265</v>
      </c>
      <c r="F122" t="s">
        <v>8</v>
      </c>
      <c r="G122">
        <f>INDEX(Prices!C:C,MATCH(D122,Prices!B:B,0))*C122</f>
        <v>1002.4900000000001</v>
      </c>
    </row>
    <row r="123" spans="1:7" x14ac:dyDescent="0.3">
      <c r="A123" t="s">
        <v>5855</v>
      </c>
      <c r="B123" t="s">
        <v>5856</v>
      </c>
      <c r="C123">
        <v>1000</v>
      </c>
      <c r="D123" t="s">
        <v>1585</v>
      </c>
      <c r="E123">
        <v>1.6949442723000001</v>
      </c>
      <c r="F123" t="s">
        <v>8</v>
      </c>
      <c r="G123">
        <f>INDEX(Prices!C:C,MATCH(D123,Prices!B:B,0))*C123</f>
        <v>1002.4900000000001</v>
      </c>
    </row>
    <row r="124" spans="1:7" x14ac:dyDescent="0.3">
      <c r="A124" t="s">
        <v>5857</v>
      </c>
      <c r="B124" t="s">
        <v>5858</v>
      </c>
      <c r="C124">
        <v>1000</v>
      </c>
      <c r="D124" t="s">
        <v>1585</v>
      </c>
      <c r="E124">
        <v>1.6950643387</v>
      </c>
      <c r="F124" t="s">
        <v>8</v>
      </c>
      <c r="G124">
        <f>INDEX(Prices!C:C,MATCH(D124,Prices!B:B,0))*C124</f>
        <v>1002.4900000000001</v>
      </c>
    </row>
    <row r="125" spans="1:7" x14ac:dyDescent="0.3">
      <c r="A125" t="s">
        <v>5859</v>
      </c>
      <c r="B125" t="s">
        <v>5860</v>
      </c>
      <c r="C125">
        <v>1000</v>
      </c>
      <c r="D125" t="s">
        <v>1585</v>
      </c>
      <c r="E125">
        <v>1.6951474264999999</v>
      </c>
      <c r="F125" t="s">
        <v>8</v>
      </c>
      <c r="G125">
        <f>INDEX(Prices!C:C,MATCH(D125,Prices!B:B,0))*C125</f>
        <v>1002.4900000000001</v>
      </c>
    </row>
    <row r="126" spans="1:7" x14ac:dyDescent="0.3">
      <c r="A126" t="s">
        <v>5861</v>
      </c>
      <c r="B126" t="s">
        <v>5862</v>
      </c>
      <c r="C126">
        <v>200</v>
      </c>
      <c r="D126" t="s">
        <v>1173</v>
      </c>
      <c r="E126">
        <v>1.0548</v>
      </c>
      <c r="F126" t="s">
        <v>8</v>
      </c>
      <c r="G126">
        <f>INDEX(Prices!C:C,MATCH(D126,Prices!B:B,0))*C126</f>
        <v>645.97800000000007</v>
      </c>
    </row>
    <row r="127" spans="1:7" x14ac:dyDescent="0.3">
      <c r="A127" t="s">
        <v>5863</v>
      </c>
      <c r="B127" t="s">
        <v>5864</v>
      </c>
      <c r="C127">
        <v>108</v>
      </c>
      <c r="D127" t="s">
        <v>9</v>
      </c>
      <c r="E127">
        <v>5.5706839446600001E-2</v>
      </c>
      <c r="F127" t="s">
        <v>8</v>
      </c>
      <c r="G127">
        <f>INDEX(Prices!C:C,MATCH(D127,Prices!B:B,0))*C127</f>
        <v>31.268483999999997</v>
      </c>
    </row>
    <row r="128" spans="1:7" x14ac:dyDescent="0.3">
      <c r="A128" t="s">
        <v>5865</v>
      </c>
      <c r="B128" t="s">
        <v>5866</v>
      </c>
      <c r="C128">
        <v>100</v>
      </c>
      <c r="D128" t="s">
        <v>855</v>
      </c>
      <c r="E128">
        <v>1.86</v>
      </c>
      <c r="F128" t="s">
        <v>8</v>
      </c>
      <c r="G128">
        <f>INDEX(Prices!C:C,MATCH(D128,Prices!B:B,0))*C128</f>
        <v>1093.92</v>
      </c>
    </row>
    <row r="129" spans="1:7" x14ac:dyDescent="0.3">
      <c r="A129" t="s">
        <v>5867</v>
      </c>
      <c r="B129" t="s">
        <v>5868</v>
      </c>
      <c r="C129">
        <v>1.6269</v>
      </c>
      <c r="D129" t="s">
        <v>1125</v>
      </c>
      <c r="E129">
        <v>10000</v>
      </c>
      <c r="F129" t="s">
        <v>1212</v>
      </c>
      <c r="G129">
        <f>INDEX(Prices!C:C,MATCH(D129,Prices!B:B,0))*C129</f>
        <v>955.82164589999991</v>
      </c>
    </row>
    <row r="130" spans="1:7" x14ac:dyDescent="0.3">
      <c r="A130" t="s">
        <v>5869</v>
      </c>
      <c r="B130" t="s">
        <v>5870</v>
      </c>
      <c r="C130">
        <v>1.0073110000000001</v>
      </c>
      <c r="D130" t="s">
        <v>1125</v>
      </c>
      <c r="E130">
        <v>509</v>
      </c>
      <c r="F130" t="s">
        <v>1202</v>
      </c>
      <c r="G130">
        <f>INDEX(Prices!C:C,MATCH(D130,Prices!B:B,0))*C130</f>
        <v>591.80629292100002</v>
      </c>
    </row>
    <row r="131" spans="1:7" x14ac:dyDescent="0.3">
      <c r="A131" t="s">
        <v>5871</v>
      </c>
      <c r="B131" t="s">
        <v>5872</v>
      </c>
      <c r="C131">
        <v>5.1980000000000004E-3</v>
      </c>
      <c r="D131" t="s">
        <v>1125</v>
      </c>
      <c r="E131">
        <v>10</v>
      </c>
      <c r="F131" t="s">
        <v>9</v>
      </c>
      <c r="G131">
        <f>INDEX(Prices!C:C,MATCH(D131,Prices!B:B,0))*C131</f>
        <v>3.0538821779999998</v>
      </c>
    </row>
    <row r="132" spans="1:7" x14ac:dyDescent="0.3">
      <c r="A132" t="s">
        <v>5873</v>
      </c>
      <c r="B132" t="s">
        <v>5874</v>
      </c>
      <c r="C132">
        <v>70.784300000000002</v>
      </c>
      <c r="D132" t="s">
        <v>1218</v>
      </c>
      <c r="E132">
        <v>0.25623916600000002</v>
      </c>
      <c r="F132" t="s">
        <v>8</v>
      </c>
      <c r="G132">
        <f>INDEX(Prices!C:C,MATCH(D132,Prices!B:B,0))*C132</f>
        <v>152.08502345099998</v>
      </c>
    </row>
    <row r="133" spans="1:7" x14ac:dyDescent="0.3">
      <c r="A133" t="s">
        <v>5875</v>
      </c>
      <c r="B133" t="s">
        <v>5876</v>
      </c>
      <c r="C133">
        <v>7.9277319999999998E-2</v>
      </c>
      <c r="D133" t="s">
        <v>1125</v>
      </c>
      <c r="E133">
        <v>46</v>
      </c>
      <c r="F133" t="s">
        <v>277</v>
      </c>
      <c r="G133">
        <f>INDEX(Prices!C:C,MATCH(D133,Prices!B:B,0))*C133</f>
        <v>46.576297550519996</v>
      </c>
    </row>
    <row r="134" spans="1:7" x14ac:dyDescent="0.3">
      <c r="A134" t="s">
        <v>5877</v>
      </c>
      <c r="B134" t="s">
        <v>5878</v>
      </c>
      <c r="C134">
        <v>3.2559999999999999E-2</v>
      </c>
      <c r="D134" t="s">
        <v>1125</v>
      </c>
      <c r="E134">
        <v>100</v>
      </c>
      <c r="F134" t="s">
        <v>1746</v>
      </c>
      <c r="G134">
        <f>INDEX(Prices!C:C,MATCH(D134,Prices!B:B,0))*C134</f>
        <v>19.129358159999999</v>
      </c>
    </row>
    <row r="135" spans="1:7" x14ac:dyDescent="0.3">
      <c r="A135" t="s">
        <v>5879</v>
      </c>
      <c r="B135" t="s">
        <v>5880</v>
      </c>
      <c r="C135">
        <v>0.49460334</v>
      </c>
      <c r="D135" t="s">
        <v>1125</v>
      </c>
      <c r="E135">
        <v>231</v>
      </c>
      <c r="F135" t="s">
        <v>116</v>
      </c>
      <c r="G135">
        <f>INDEX(Prices!C:C,MATCH(D135,Prices!B:B,0))*C135</f>
        <v>290.58490288674</v>
      </c>
    </row>
    <row r="136" spans="1:7" x14ac:dyDescent="0.3">
      <c r="A136" t="s">
        <v>5881</v>
      </c>
      <c r="B136" t="s">
        <v>5882</v>
      </c>
      <c r="C136">
        <v>600</v>
      </c>
      <c r="D136" t="s">
        <v>116</v>
      </c>
      <c r="E136">
        <v>1.3621620000000001</v>
      </c>
      <c r="F136" t="s">
        <v>8</v>
      </c>
      <c r="G136">
        <f>INDEX(Prices!C:C,MATCH(D136,Prices!B:B,0))*C136</f>
        <v>858.47400000000005</v>
      </c>
    </row>
    <row r="137" spans="1:7" x14ac:dyDescent="0.3">
      <c r="A137" t="s">
        <v>5883</v>
      </c>
      <c r="B137" t="s">
        <v>5882</v>
      </c>
      <c r="C137">
        <v>1.3434299999999999</v>
      </c>
      <c r="D137" t="s">
        <v>1125</v>
      </c>
      <c r="E137">
        <v>600</v>
      </c>
      <c r="F137" t="s">
        <v>116</v>
      </c>
      <c r="G137">
        <f>INDEX(Prices!C:C,MATCH(D137,Prices!B:B,0))*C137</f>
        <v>789.27990272999989</v>
      </c>
    </row>
    <row r="138" spans="1:7" x14ac:dyDescent="0.3">
      <c r="A138" t="s">
        <v>5884</v>
      </c>
      <c r="B138" t="s">
        <v>5885</v>
      </c>
      <c r="C138">
        <v>37</v>
      </c>
      <c r="D138" t="s">
        <v>9</v>
      </c>
      <c r="E138">
        <v>1.9165999999999999E-2</v>
      </c>
      <c r="F138" t="s">
        <v>8</v>
      </c>
      <c r="G138">
        <f>INDEX(Prices!C:C,MATCH(D138,Prices!B:B,0))*C138</f>
        <v>10.712350999999998</v>
      </c>
    </row>
    <row r="139" spans="1:7" x14ac:dyDescent="0.3">
      <c r="A139" t="s">
        <v>5886</v>
      </c>
      <c r="B139" t="s">
        <v>5887</v>
      </c>
      <c r="C139">
        <v>1.8</v>
      </c>
      <c r="D139" t="s">
        <v>1125</v>
      </c>
      <c r="E139">
        <v>800</v>
      </c>
      <c r="F139" t="s">
        <v>116</v>
      </c>
      <c r="G139">
        <f>INDEX(Prices!C:C,MATCH(D139,Prices!B:B,0))*C139</f>
        <v>1057.5198</v>
      </c>
    </row>
    <row r="140" spans="1:7" x14ac:dyDescent="0.3">
      <c r="A140" t="s">
        <v>5888</v>
      </c>
      <c r="B140" t="s">
        <v>5889</v>
      </c>
      <c r="C140">
        <v>800</v>
      </c>
      <c r="D140" t="s">
        <v>116</v>
      </c>
      <c r="E140">
        <v>1.8424400000000001</v>
      </c>
      <c r="F140" t="s">
        <v>8</v>
      </c>
      <c r="G140">
        <f>INDEX(Prices!C:C,MATCH(D140,Prices!B:B,0))*C140</f>
        <v>1144.6320000000001</v>
      </c>
    </row>
    <row r="141" spans="1:7" x14ac:dyDescent="0.3">
      <c r="A141" t="s">
        <v>5890</v>
      </c>
      <c r="B141" t="s">
        <v>5891</v>
      </c>
      <c r="C141">
        <v>1.8604240000000001</v>
      </c>
      <c r="D141" t="s">
        <v>1125</v>
      </c>
      <c r="E141">
        <v>800</v>
      </c>
      <c r="F141" t="s">
        <v>116</v>
      </c>
      <c r="G141">
        <f>INDEX(Prices!C:C,MATCH(D141,Prices!B:B,0))*C141</f>
        <v>1093.019564664</v>
      </c>
    </row>
    <row r="142" spans="1:7" x14ac:dyDescent="0.3">
      <c r="A142" t="s">
        <v>5892</v>
      </c>
      <c r="B142" t="s">
        <v>5893</v>
      </c>
      <c r="C142">
        <v>2.8396500000000002E-2</v>
      </c>
      <c r="D142" t="s">
        <v>1125</v>
      </c>
      <c r="E142">
        <v>55</v>
      </c>
      <c r="F142" t="s">
        <v>9</v>
      </c>
      <c r="G142">
        <f>INDEX(Prices!C:C,MATCH(D142,Prices!B:B,0))*C142</f>
        <v>16.6832561115</v>
      </c>
    </row>
    <row r="143" spans="1:7" x14ac:dyDescent="0.3">
      <c r="A143" t="s">
        <v>5894</v>
      </c>
      <c r="B143" t="s">
        <v>5895</v>
      </c>
      <c r="C143">
        <v>187.0994</v>
      </c>
      <c r="D143" t="s">
        <v>9</v>
      </c>
      <c r="E143">
        <v>9.6300061179999993E-2</v>
      </c>
      <c r="F143" t="s">
        <v>8</v>
      </c>
      <c r="G143">
        <f>INDEX(Prices!C:C,MATCH(D143,Prices!B:B,0))*C143</f>
        <v>54.169579586199994</v>
      </c>
    </row>
    <row r="144" spans="1:7" x14ac:dyDescent="0.3">
      <c r="A144" t="s">
        <v>5896</v>
      </c>
      <c r="B144" t="s">
        <v>5895</v>
      </c>
      <c r="C144">
        <v>5.1630000000000002E-2</v>
      </c>
      <c r="D144" t="s">
        <v>1125</v>
      </c>
      <c r="E144">
        <v>100</v>
      </c>
      <c r="F144" t="s">
        <v>9</v>
      </c>
      <c r="G144">
        <f>INDEX(Prices!C:C,MATCH(D144,Prices!B:B,0))*C144</f>
        <v>30.333192929999999</v>
      </c>
    </row>
    <row r="145" spans="1:7" x14ac:dyDescent="0.3">
      <c r="A145" t="s">
        <v>5897</v>
      </c>
      <c r="B145" t="s">
        <v>5898</v>
      </c>
      <c r="C145">
        <v>1.6109819999999999</v>
      </c>
      <c r="D145" t="s">
        <v>1125</v>
      </c>
      <c r="E145">
        <v>675</v>
      </c>
      <c r="F145" t="s">
        <v>116</v>
      </c>
      <c r="G145">
        <f>INDEX(Prices!C:C,MATCH(D145,Prices!B:B,0))*C145</f>
        <v>946.46964580199995</v>
      </c>
    </row>
    <row r="146" spans="1:7" x14ac:dyDescent="0.3">
      <c r="A146" t="s">
        <v>5899</v>
      </c>
      <c r="B146" t="s">
        <v>5900</v>
      </c>
      <c r="C146">
        <v>2.5885000000000001E-3</v>
      </c>
      <c r="D146" t="s">
        <v>1125</v>
      </c>
      <c r="E146">
        <v>5</v>
      </c>
      <c r="F146" t="s">
        <v>9</v>
      </c>
      <c r="G146">
        <f>INDEX(Prices!C:C,MATCH(D146,Prices!B:B,0))*C146</f>
        <v>1.5207722235000001</v>
      </c>
    </row>
    <row r="147" spans="1:7" x14ac:dyDescent="0.3">
      <c r="A147" t="s">
        <v>5901</v>
      </c>
      <c r="B147" t="s">
        <v>5902</v>
      </c>
      <c r="C147">
        <v>1.0348E-3</v>
      </c>
      <c r="D147" t="s">
        <v>1125</v>
      </c>
      <c r="E147">
        <v>2</v>
      </c>
      <c r="F147" t="s">
        <v>9</v>
      </c>
      <c r="G147">
        <f>INDEX(Prices!C:C,MATCH(D147,Prices!B:B,0))*C147</f>
        <v>0.60795638279999997</v>
      </c>
    </row>
    <row r="148" spans="1:7" x14ac:dyDescent="0.3">
      <c r="A148" t="s">
        <v>5903</v>
      </c>
      <c r="B148" t="s">
        <v>5904</v>
      </c>
      <c r="C148">
        <v>0.61553999999999998</v>
      </c>
      <c r="D148" t="s">
        <v>1125</v>
      </c>
      <c r="E148">
        <v>1200</v>
      </c>
      <c r="F148" t="s">
        <v>1222</v>
      </c>
      <c r="G148">
        <f>INDEX(Prices!C:C,MATCH(D148,Prices!B:B,0))*C148</f>
        <v>361.63652093999997</v>
      </c>
    </row>
    <row r="149" spans="1:7" x14ac:dyDescent="0.3">
      <c r="A149" t="s">
        <v>5905</v>
      </c>
      <c r="B149" t="s">
        <v>5906</v>
      </c>
      <c r="C149">
        <v>4.3825317100000003</v>
      </c>
      <c r="D149" t="s">
        <v>1125</v>
      </c>
      <c r="E149">
        <v>1733</v>
      </c>
      <c r="F149" t="s">
        <v>116</v>
      </c>
      <c r="G149">
        <f>INDEX(Prices!C:C,MATCH(D149,Prices!B:B,0))*C149</f>
        <v>2574.7855874738102</v>
      </c>
    </row>
    <row r="150" spans="1:7" x14ac:dyDescent="0.3">
      <c r="A150" t="s">
        <v>5907</v>
      </c>
      <c r="B150" t="s">
        <v>5908</v>
      </c>
      <c r="C150">
        <v>0.35759999999999997</v>
      </c>
      <c r="D150" t="s">
        <v>1125</v>
      </c>
      <c r="E150">
        <v>100</v>
      </c>
      <c r="F150" t="s">
        <v>1218</v>
      </c>
      <c r="G150">
        <f>INDEX(Prices!C:C,MATCH(D150,Prices!B:B,0))*C150</f>
        <v>210.09393359999999</v>
      </c>
    </row>
    <row r="151" spans="1:7" x14ac:dyDescent="0.3">
      <c r="A151" t="s">
        <v>5909</v>
      </c>
      <c r="B151" t="s">
        <v>5910</v>
      </c>
      <c r="C151">
        <v>3191.1550999999999</v>
      </c>
      <c r="D151" t="s">
        <v>9</v>
      </c>
      <c r="E151">
        <v>1.6341905267100001</v>
      </c>
      <c r="F151" t="s">
        <v>8</v>
      </c>
      <c r="G151">
        <f>INDEX(Prices!C:C,MATCH(D151,Prices!B:B,0))*C151</f>
        <v>923.91279801729991</v>
      </c>
    </row>
    <row r="152" spans="1:7" x14ac:dyDescent="0.3">
      <c r="A152" t="s">
        <v>5911</v>
      </c>
      <c r="B152" t="s">
        <v>5912</v>
      </c>
      <c r="C152">
        <v>2.6325000000000001E-2</v>
      </c>
      <c r="D152" t="s">
        <v>1125</v>
      </c>
      <c r="E152">
        <v>5</v>
      </c>
      <c r="F152" t="s">
        <v>1173</v>
      </c>
      <c r="G152">
        <f>INDEX(Prices!C:C,MATCH(D152,Prices!B:B,0))*C152</f>
        <v>15.466227074999999</v>
      </c>
    </row>
    <row r="153" spans="1:7" x14ac:dyDescent="0.3">
      <c r="A153" t="s">
        <v>5913</v>
      </c>
      <c r="B153" t="s">
        <v>5914</v>
      </c>
      <c r="C153">
        <v>500</v>
      </c>
      <c r="D153" t="s">
        <v>1585</v>
      </c>
      <c r="E153">
        <v>0.84670384180000002</v>
      </c>
      <c r="F153" t="s">
        <v>8</v>
      </c>
      <c r="G153">
        <f>INDEX(Prices!C:C,MATCH(D153,Prices!B:B,0))*C153</f>
        <v>501.24500000000006</v>
      </c>
    </row>
    <row r="154" spans="1:7" x14ac:dyDescent="0.3">
      <c r="A154" t="s">
        <v>5915</v>
      </c>
      <c r="B154" t="s">
        <v>5916</v>
      </c>
      <c r="C154">
        <v>0.18443324999999999</v>
      </c>
      <c r="D154" t="s">
        <v>1125</v>
      </c>
      <c r="E154">
        <v>75</v>
      </c>
      <c r="F154" t="s">
        <v>116</v>
      </c>
      <c r="G154">
        <f>INDEX(Prices!C:C,MATCH(D154,Prices!B:B,0))*C154</f>
        <v>108.35656314074998</v>
      </c>
    </row>
    <row r="155" spans="1:7" x14ac:dyDescent="0.3">
      <c r="A155" t="s">
        <v>5917</v>
      </c>
      <c r="B155" t="s">
        <v>5918</v>
      </c>
      <c r="C155">
        <v>6.2979999999999994E-2</v>
      </c>
      <c r="D155" t="s">
        <v>1125</v>
      </c>
      <c r="E155">
        <v>1000</v>
      </c>
      <c r="F155" t="s">
        <v>1210</v>
      </c>
      <c r="G155">
        <f>INDEX(Prices!C:C,MATCH(D155,Prices!B:B,0))*C155</f>
        <v>37.001442779999998</v>
      </c>
    </row>
    <row r="156" spans="1:7" x14ac:dyDescent="0.3">
      <c r="A156" t="s">
        <v>5919</v>
      </c>
      <c r="B156" t="s">
        <v>5920</v>
      </c>
      <c r="C156">
        <v>1.906544</v>
      </c>
      <c r="D156" t="s">
        <v>1125</v>
      </c>
      <c r="E156">
        <v>800</v>
      </c>
      <c r="F156" t="s">
        <v>116</v>
      </c>
      <c r="G156">
        <f>INDEX(Prices!C:C,MATCH(D156,Prices!B:B,0))*C156</f>
        <v>1120.1155719839999</v>
      </c>
    </row>
    <row r="157" spans="1:7" x14ac:dyDescent="0.3">
      <c r="A157" t="s">
        <v>5921</v>
      </c>
      <c r="B157" t="s">
        <v>5922</v>
      </c>
      <c r="C157">
        <v>9.0117644664000007</v>
      </c>
      <c r="D157" t="s">
        <v>1125</v>
      </c>
      <c r="E157">
        <v>17000</v>
      </c>
      <c r="F157" t="s">
        <v>9</v>
      </c>
      <c r="G157">
        <f>INDEX(Prices!C:C,MATCH(D157,Prices!B:B,0))*C157</f>
        <v>5294.5107534191302</v>
      </c>
    </row>
    <row r="158" spans="1:7" x14ac:dyDescent="0.3">
      <c r="A158" t="s">
        <v>5923</v>
      </c>
      <c r="B158" t="s">
        <v>5924</v>
      </c>
      <c r="C158">
        <v>7.7901996137999996</v>
      </c>
      <c r="D158" t="s">
        <v>1125</v>
      </c>
      <c r="E158">
        <v>15000</v>
      </c>
      <c r="F158" t="s">
        <v>9</v>
      </c>
      <c r="G158">
        <f>INDEX(Prices!C:C,MATCH(D158,Prices!B:B,0))*C158</f>
        <v>4576.8279653032514</v>
      </c>
    </row>
    <row r="159" spans="1:7" x14ac:dyDescent="0.3">
      <c r="A159" t="s">
        <v>5925</v>
      </c>
      <c r="B159" t="s">
        <v>5926</v>
      </c>
      <c r="C159">
        <v>3.0100980000000002</v>
      </c>
      <c r="D159" t="s">
        <v>1125</v>
      </c>
      <c r="E159">
        <v>1300</v>
      </c>
      <c r="F159" t="s">
        <v>116</v>
      </c>
      <c r="G159">
        <f>INDEX(Prices!C:C,MATCH(D159,Prices!B:B,0))*C159</f>
        <v>1768.4656860780001</v>
      </c>
    </row>
    <row r="160" spans="1:7" x14ac:dyDescent="0.3">
      <c r="A160" t="s">
        <v>5927</v>
      </c>
      <c r="B160" t="s">
        <v>5928</v>
      </c>
      <c r="C160">
        <v>100</v>
      </c>
      <c r="D160" t="s">
        <v>116</v>
      </c>
      <c r="E160">
        <v>0.22969500000000001</v>
      </c>
      <c r="F160" t="s">
        <v>8</v>
      </c>
      <c r="G160">
        <f>INDEX(Prices!C:C,MATCH(D160,Prices!B:B,0))*C160</f>
        <v>143.07900000000001</v>
      </c>
    </row>
    <row r="161" spans="1:7" x14ac:dyDescent="0.3">
      <c r="A161" t="s">
        <v>5929</v>
      </c>
      <c r="B161" t="s">
        <v>5930</v>
      </c>
      <c r="C161">
        <v>5.0924369748</v>
      </c>
      <c r="D161" t="s">
        <v>1125</v>
      </c>
      <c r="E161">
        <v>3000</v>
      </c>
      <c r="F161" t="s">
        <v>1585</v>
      </c>
      <c r="G161">
        <f>INDEX(Prices!C:C,MATCH(D161,Prices!B:B,0))*C161</f>
        <v>2991.8627395017224</v>
      </c>
    </row>
    <row r="162" spans="1:7" x14ac:dyDescent="0.3">
      <c r="A162" t="s">
        <v>5931</v>
      </c>
      <c r="B162" t="s">
        <v>5932</v>
      </c>
      <c r="C162">
        <v>8.7499999999999994E-2</v>
      </c>
      <c r="D162" t="s">
        <v>1125</v>
      </c>
      <c r="E162">
        <v>50000</v>
      </c>
      <c r="F162" t="s">
        <v>1285</v>
      </c>
      <c r="G162">
        <f>INDEX(Prices!C:C,MATCH(D162,Prices!B:B,0))*C162</f>
        <v>51.407212499999993</v>
      </c>
    </row>
    <row r="163" spans="1:7" x14ac:dyDescent="0.3">
      <c r="A163" t="s">
        <v>5933</v>
      </c>
      <c r="B163" t="s">
        <v>5934</v>
      </c>
      <c r="C163">
        <v>0.55730999999999997</v>
      </c>
      <c r="D163" t="s">
        <v>1125</v>
      </c>
      <c r="E163">
        <v>30</v>
      </c>
      <c r="F163" t="s">
        <v>1130</v>
      </c>
      <c r="G163">
        <f>INDEX(Prices!C:C,MATCH(D163,Prices!B:B,0))*C163</f>
        <v>327.42575540999997</v>
      </c>
    </row>
    <row r="164" spans="1:7" x14ac:dyDescent="0.3">
      <c r="A164" t="s">
        <v>5935</v>
      </c>
      <c r="B164" t="s">
        <v>5936</v>
      </c>
      <c r="C164">
        <v>500</v>
      </c>
      <c r="D164" t="s">
        <v>116</v>
      </c>
      <c r="E164">
        <v>1.1841550000000001</v>
      </c>
      <c r="F164" t="s">
        <v>8</v>
      </c>
      <c r="G164">
        <f>INDEX(Prices!C:C,MATCH(D164,Prices!B:B,0))*C164</f>
        <v>715.39499999999998</v>
      </c>
    </row>
    <row r="165" spans="1:7" x14ac:dyDescent="0.3">
      <c r="A165" t="s">
        <v>5937</v>
      </c>
      <c r="B165" t="s">
        <v>5938</v>
      </c>
      <c r="C165">
        <v>1500</v>
      </c>
      <c r="D165" t="s">
        <v>116</v>
      </c>
      <c r="E165">
        <v>3.4673400000000001</v>
      </c>
      <c r="F165" t="s">
        <v>8</v>
      </c>
      <c r="G165">
        <f>INDEX(Prices!C:C,MATCH(D165,Prices!B:B,0))*C165</f>
        <v>2146.1849999999999</v>
      </c>
    </row>
    <row r="166" spans="1:7" x14ac:dyDescent="0.3">
      <c r="A166" t="s">
        <v>5939</v>
      </c>
      <c r="B166" t="s">
        <v>5940</v>
      </c>
      <c r="C166">
        <v>120</v>
      </c>
      <c r="D166" t="s">
        <v>116</v>
      </c>
      <c r="E166">
        <v>0.29182799999999998</v>
      </c>
      <c r="F166" t="s">
        <v>8</v>
      </c>
      <c r="G166">
        <f>INDEX(Prices!C:C,MATCH(D166,Prices!B:B,0))*C166</f>
        <v>171.69479999999999</v>
      </c>
    </row>
    <row r="167" spans="1:7" x14ac:dyDescent="0.3">
      <c r="A167" t="s">
        <v>5941</v>
      </c>
      <c r="B167" t="s">
        <v>5942</v>
      </c>
      <c r="C167">
        <v>2.5025E-3</v>
      </c>
      <c r="D167" t="s">
        <v>1125</v>
      </c>
      <c r="E167">
        <v>5</v>
      </c>
      <c r="F167" t="s">
        <v>9</v>
      </c>
      <c r="G167">
        <f>INDEX(Prices!C:C,MATCH(D167,Prices!B:B,0))*C167</f>
        <v>1.4702462774999998</v>
      </c>
    </row>
    <row r="168" spans="1:7" x14ac:dyDescent="0.3">
      <c r="A168" t="s">
        <v>5943</v>
      </c>
      <c r="B168" t="s">
        <v>5944</v>
      </c>
      <c r="C168">
        <v>2.42055E-3</v>
      </c>
      <c r="D168" t="s">
        <v>1125</v>
      </c>
      <c r="E168">
        <v>5</v>
      </c>
      <c r="F168" t="s">
        <v>1222</v>
      </c>
      <c r="G168">
        <f>INDEX(Prices!C:C,MATCH(D168,Prices!B:B,0))*C168</f>
        <v>1.42209975105</v>
      </c>
    </row>
    <row r="169" spans="1:7" x14ac:dyDescent="0.3">
      <c r="A169" t="s">
        <v>5945</v>
      </c>
      <c r="B169" t="s">
        <v>5946</v>
      </c>
      <c r="C169">
        <v>1.3680000000000001</v>
      </c>
      <c r="D169" t="s">
        <v>1125</v>
      </c>
      <c r="E169">
        <v>0</v>
      </c>
      <c r="F169" t="s">
        <v>1597</v>
      </c>
      <c r="G169">
        <f>INDEX(Prices!C:C,MATCH(D169,Prices!B:B,0))*C169</f>
        <v>803.71504800000002</v>
      </c>
    </row>
    <row r="170" spans="1:7" x14ac:dyDescent="0.3">
      <c r="A170" t="s">
        <v>5947</v>
      </c>
      <c r="B170" t="s">
        <v>5948</v>
      </c>
      <c r="C170">
        <v>0.18429000000000001</v>
      </c>
      <c r="D170" t="s">
        <v>1125</v>
      </c>
      <c r="E170">
        <v>10</v>
      </c>
      <c r="F170" t="s">
        <v>1130</v>
      </c>
      <c r="G170">
        <f>INDEX(Prices!C:C,MATCH(D170,Prices!B:B,0))*C170</f>
        <v>108.27240218999999</v>
      </c>
    </row>
    <row r="171" spans="1:7" x14ac:dyDescent="0.3">
      <c r="A171" t="s">
        <v>5949</v>
      </c>
      <c r="B171" t="s">
        <v>5948</v>
      </c>
      <c r="C171">
        <v>200</v>
      </c>
      <c r="D171" t="s">
        <v>116</v>
      </c>
      <c r="E171">
        <v>0.46420400000000001</v>
      </c>
      <c r="F171" t="s">
        <v>8</v>
      </c>
      <c r="G171">
        <f>INDEX(Prices!C:C,MATCH(D171,Prices!B:B,0))*C171</f>
        <v>286.15800000000002</v>
      </c>
    </row>
    <row r="172" spans="1:7" x14ac:dyDescent="0.3">
      <c r="A172" t="s">
        <v>5950</v>
      </c>
      <c r="B172" t="s">
        <v>5951</v>
      </c>
      <c r="C172">
        <v>8.0949999999999994E-2</v>
      </c>
      <c r="D172" t="s">
        <v>1125</v>
      </c>
      <c r="E172">
        <v>500</v>
      </c>
      <c r="F172" t="s">
        <v>477</v>
      </c>
      <c r="G172">
        <f>INDEX(Prices!C:C,MATCH(D172,Prices!B:B,0))*C172</f>
        <v>47.559015449999997</v>
      </c>
    </row>
    <row r="173" spans="1:7" x14ac:dyDescent="0.3">
      <c r="A173" t="s">
        <v>5952</v>
      </c>
      <c r="B173" t="s">
        <v>5953</v>
      </c>
      <c r="C173">
        <v>5.7599999999999998E-2</v>
      </c>
      <c r="D173" t="s">
        <v>1125</v>
      </c>
      <c r="E173">
        <v>1200</v>
      </c>
      <c r="F173" t="s">
        <v>1523</v>
      </c>
      <c r="G173">
        <f>INDEX(Prices!C:C,MATCH(D173,Prices!B:B,0))*C173</f>
        <v>33.840633599999997</v>
      </c>
    </row>
    <row r="174" spans="1:7" x14ac:dyDescent="0.3">
      <c r="A174" t="s">
        <v>5954</v>
      </c>
      <c r="B174" t="s">
        <v>5955</v>
      </c>
      <c r="C174">
        <v>0.17935100000000001</v>
      </c>
      <c r="D174" t="s">
        <v>1125</v>
      </c>
      <c r="E174">
        <v>100</v>
      </c>
      <c r="F174" t="s">
        <v>116</v>
      </c>
      <c r="G174">
        <f>INDEX(Prices!C:C,MATCH(D174,Prices!B:B,0))*C174</f>
        <v>105.370685361</v>
      </c>
    </row>
    <row r="175" spans="1:7" x14ac:dyDescent="0.3">
      <c r="A175" t="s">
        <v>5956</v>
      </c>
      <c r="B175" t="s">
        <v>5957</v>
      </c>
      <c r="C175">
        <v>3.3061E-2</v>
      </c>
      <c r="D175" t="s">
        <v>1125</v>
      </c>
      <c r="E175">
        <v>100</v>
      </c>
      <c r="F175" t="s">
        <v>1746</v>
      </c>
      <c r="G175">
        <f>INDEX(Prices!C:C,MATCH(D175,Prices!B:B,0))*C175</f>
        <v>19.423701170999998</v>
      </c>
    </row>
    <row r="176" spans="1:7" x14ac:dyDescent="0.3">
      <c r="A176" t="s">
        <v>5958</v>
      </c>
      <c r="B176" t="s">
        <v>5959</v>
      </c>
      <c r="C176">
        <v>3.0264999999999898E-4</v>
      </c>
      <c r="D176" t="s">
        <v>1125</v>
      </c>
      <c r="E176">
        <v>5</v>
      </c>
      <c r="F176" t="s">
        <v>731</v>
      </c>
      <c r="G176">
        <f>INDEX(Prices!C:C,MATCH(D176,Prices!B:B,0))*C176</f>
        <v>0.1778102041499994</v>
      </c>
    </row>
    <row r="177" spans="1:7" x14ac:dyDescent="0.3">
      <c r="A177" t="s">
        <v>5960</v>
      </c>
      <c r="B177" t="s">
        <v>5961</v>
      </c>
      <c r="C177">
        <v>1.18525E-2</v>
      </c>
      <c r="D177" t="s">
        <v>1125</v>
      </c>
      <c r="E177">
        <v>250</v>
      </c>
      <c r="F177" t="s">
        <v>1523</v>
      </c>
      <c r="G177">
        <f>INDEX(Prices!C:C,MATCH(D177,Prices!B:B,0))*C177</f>
        <v>6.9634741274999996</v>
      </c>
    </row>
    <row r="178" spans="1:7" x14ac:dyDescent="0.3">
      <c r="A178" t="s">
        <v>5962</v>
      </c>
      <c r="B178" t="s">
        <v>5963</v>
      </c>
      <c r="C178">
        <v>1.3224400000000001E-2</v>
      </c>
      <c r="D178" t="s">
        <v>1125</v>
      </c>
      <c r="E178">
        <v>40</v>
      </c>
      <c r="F178" t="s">
        <v>1746</v>
      </c>
      <c r="G178">
        <f>INDEX(Prices!C:C,MATCH(D178,Prices!B:B,0))*C178</f>
        <v>7.7694804684000003</v>
      </c>
    </row>
    <row r="179" spans="1:7" x14ac:dyDescent="0.3">
      <c r="A179" t="s">
        <v>5964</v>
      </c>
      <c r="B179" t="s">
        <v>5965</v>
      </c>
      <c r="C179">
        <v>1.125045E-2</v>
      </c>
      <c r="D179" t="s">
        <v>1125</v>
      </c>
      <c r="E179">
        <v>15</v>
      </c>
      <c r="F179" t="s">
        <v>1758</v>
      </c>
      <c r="G179">
        <f>INDEX(Prices!C:C,MATCH(D179,Prices!B:B,0))*C179</f>
        <v>6.6097631299500001</v>
      </c>
    </row>
    <row r="180" spans="1:7" x14ac:dyDescent="0.3">
      <c r="A180" t="s">
        <v>5966</v>
      </c>
      <c r="B180" t="s">
        <v>5967</v>
      </c>
      <c r="C180">
        <v>20</v>
      </c>
      <c r="D180" t="s">
        <v>1226</v>
      </c>
      <c r="E180">
        <v>1.6442399999999999E-2</v>
      </c>
      <c r="F180" t="s">
        <v>8</v>
      </c>
      <c r="G180">
        <f>INDEX(Prices!C:C,MATCH(D180,Prices!B:B,0))*C180</f>
        <v>10.082880000000001</v>
      </c>
    </row>
    <row r="181" spans="1:7" x14ac:dyDescent="0.3">
      <c r="A181" t="s">
        <v>5968</v>
      </c>
      <c r="B181" t="s">
        <v>5969</v>
      </c>
      <c r="C181">
        <v>5.108E-2</v>
      </c>
      <c r="D181" t="s">
        <v>1125</v>
      </c>
      <c r="E181">
        <v>100</v>
      </c>
      <c r="F181" t="s">
        <v>9</v>
      </c>
      <c r="G181">
        <f>INDEX(Prices!C:C,MATCH(D181,Prices!B:B,0))*C181</f>
        <v>30.010061879999999</v>
      </c>
    </row>
    <row r="182" spans="1:7" x14ac:dyDescent="0.3">
      <c r="A182" t="s">
        <v>5970</v>
      </c>
      <c r="B182" t="s">
        <v>5971</v>
      </c>
      <c r="C182">
        <v>3.1809999999999998E-4</v>
      </c>
      <c r="D182" t="s">
        <v>1125</v>
      </c>
      <c r="E182">
        <v>5</v>
      </c>
      <c r="F182" t="s">
        <v>1210</v>
      </c>
      <c r="G182">
        <f>INDEX(Prices!C:C,MATCH(D182,Prices!B:B,0))*C182</f>
        <v>0.18688724909999999</v>
      </c>
    </row>
    <row r="183" spans="1:7" x14ac:dyDescent="0.3">
      <c r="A183" t="s">
        <v>5972</v>
      </c>
      <c r="B183" t="s">
        <v>5973</v>
      </c>
      <c r="C183">
        <v>2.5544999999999999E-3</v>
      </c>
      <c r="D183" t="s">
        <v>1125</v>
      </c>
      <c r="E183">
        <v>5</v>
      </c>
      <c r="F183" t="s">
        <v>9</v>
      </c>
      <c r="G183">
        <f>INDEX(Prices!C:C,MATCH(D183,Prices!B:B,0))*C183</f>
        <v>1.5007968494999999</v>
      </c>
    </row>
    <row r="184" spans="1:7" x14ac:dyDescent="0.3">
      <c r="A184" t="s">
        <v>5974</v>
      </c>
      <c r="B184" t="s">
        <v>5975</v>
      </c>
      <c r="C184">
        <v>4.202E-3</v>
      </c>
      <c r="D184" t="s">
        <v>1125</v>
      </c>
      <c r="E184">
        <v>5</v>
      </c>
      <c r="F184" t="s">
        <v>1526</v>
      </c>
      <c r="G184">
        <f>INDEX(Prices!C:C,MATCH(D184,Prices!B:B,0))*C184</f>
        <v>2.4687212219999997</v>
      </c>
    </row>
    <row r="185" spans="1:7" x14ac:dyDescent="0.3">
      <c r="A185" t="s">
        <v>5976</v>
      </c>
      <c r="B185" t="s">
        <v>5975</v>
      </c>
      <c r="C185">
        <v>2.5720000000000001E-3</v>
      </c>
      <c r="D185" t="s">
        <v>1125</v>
      </c>
      <c r="E185">
        <v>5</v>
      </c>
      <c r="F185" t="s">
        <v>9</v>
      </c>
      <c r="G185">
        <f>INDEX(Prices!C:C,MATCH(D185,Prices!B:B,0))*C185</f>
        <v>1.5110782919999999</v>
      </c>
    </row>
    <row r="186" spans="1:7" x14ac:dyDescent="0.3">
      <c r="A186" t="s">
        <v>5977</v>
      </c>
      <c r="B186" t="s">
        <v>5978</v>
      </c>
      <c r="C186">
        <v>1.0999500000000001E-2</v>
      </c>
      <c r="D186" t="s">
        <v>1125</v>
      </c>
      <c r="E186">
        <v>5</v>
      </c>
      <c r="F186" t="s">
        <v>2264</v>
      </c>
      <c r="G186">
        <f>INDEX(Prices!C:C,MATCH(D186,Prices!B:B,0))*C186</f>
        <v>6.4623272445</v>
      </c>
    </row>
    <row r="187" spans="1:7" x14ac:dyDescent="0.3">
      <c r="A187" t="s">
        <v>5979</v>
      </c>
      <c r="B187" t="s">
        <v>5980</v>
      </c>
      <c r="C187">
        <v>5.194E-2</v>
      </c>
      <c r="D187" t="s">
        <v>1125</v>
      </c>
      <c r="E187">
        <v>100</v>
      </c>
      <c r="F187" t="s">
        <v>9</v>
      </c>
      <c r="G187">
        <f>INDEX(Prices!C:C,MATCH(D187,Prices!B:B,0))*C187</f>
        <v>30.51532134</v>
      </c>
    </row>
    <row r="188" spans="1:7" x14ac:dyDescent="0.3">
      <c r="A188" t="s">
        <v>5981</v>
      </c>
      <c r="B188" t="s">
        <v>5982</v>
      </c>
      <c r="C188">
        <v>2.5</v>
      </c>
      <c r="D188" t="s">
        <v>1125</v>
      </c>
      <c r="E188">
        <v>1408.9851485148999</v>
      </c>
      <c r="F188" t="s">
        <v>1585</v>
      </c>
      <c r="G188">
        <f>INDEX(Prices!C:C,MATCH(D188,Prices!B:B,0))*C188</f>
        <v>1468.7774999999999</v>
      </c>
    </row>
    <row r="189" spans="1:7" x14ac:dyDescent="0.3">
      <c r="A189" t="s">
        <v>5983</v>
      </c>
      <c r="B189" t="s">
        <v>5982</v>
      </c>
      <c r="C189">
        <v>8.1439999999999995E-4</v>
      </c>
      <c r="D189" t="s">
        <v>1125</v>
      </c>
      <c r="E189">
        <v>5</v>
      </c>
      <c r="F189" t="s">
        <v>1212</v>
      </c>
      <c r="G189">
        <f>INDEX(Prices!C:C,MATCH(D189,Prices!B:B,0))*C189</f>
        <v>0.47846895839999992</v>
      </c>
    </row>
    <row r="190" spans="1:7" x14ac:dyDescent="0.3">
      <c r="A190" t="s">
        <v>5984</v>
      </c>
      <c r="B190" t="s">
        <v>5985</v>
      </c>
      <c r="C190">
        <v>2.7664999999999998E-4</v>
      </c>
      <c r="D190" t="s">
        <v>1125</v>
      </c>
      <c r="E190">
        <v>5</v>
      </c>
      <c r="F190" t="s">
        <v>1807</v>
      </c>
      <c r="G190">
        <f>INDEX(Prices!C:C,MATCH(D190,Prices!B:B,0))*C190</f>
        <v>0.16253491814999999</v>
      </c>
    </row>
    <row r="191" spans="1:7" x14ac:dyDescent="0.3">
      <c r="A191" t="s">
        <v>5986</v>
      </c>
      <c r="B191" t="s">
        <v>5987</v>
      </c>
      <c r="C191">
        <v>5.4795E-3</v>
      </c>
      <c r="D191" t="s">
        <v>1125</v>
      </c>
      <c r="E191">
        <v>5</v>
      </c>
      <c r="F191" t="s">
        <v>1521</v>
      </c>
      <c r="G191">
        <f>INDEX(Prices!C:C,MATCH(D191,Prices!B:B,0))*C191</f>
        <v>3.2192665244999996</v>
      </c>
    </row>
    <row r="192" spans="1:7" x14ac:dyDescent="0.3">
      <c r="A192" t="s">
        <v>5988</v>
      </c>
      <c r="B192" t="s">
        <v>5989</v>
      </c>
      <c r="C192">
        <v>9.0204000000000006E-2</v>
      </c>
      <c r="D192" t="s">
        <v>1125</v>
      </c>
      <c r="E192">
        <v>50</v>
      </c>
      <c r="F192" t="s">
        <v>116</v>
      </c>
      <c r="G192">
        <f>INDEX(Prices!C:C,MATCH(D192,Prices!B:B,0))*C192</f>
        <v>52.995842244000002</v>
      </c>
    </row>
    <row r="193" spans="1:7" x14ac:dyDescent="0.3">
      <c r="A193" t="s">
        <v>5990</v>
      </c>
      <c r="B193" t="s">
        <v>5991</v>
      </c>
      <c r="C193">
        <v>20000</v>
      </c>
      <c r="D193" t="s">
        <v>1585</v>
      </c>
      <c r="E193">
        <v>35.013963567200001</v>
      </c>
      <c r="F193" t="s">
        <v>8</v>
      </c>
      <c r="G193">
        <f>INDEX(Prices!C:C,MATCH(D193,Prices!B:B,0))*C193</f>
        <v>20049.800000000003</v>
      </c>
    </row>
    <row r="194" spans="1:7" x14ac:dyDescent="0.3">
      <c r="A194" t="s">
        <v>5992</v>
      </c>
      <c r="B194" t="s">
        <v>5993</v>
      </c>
      <c r="C194">
        <v>44.495600000000003</v>
      </c>
      <c r="D194" t="s">
        <v>9</v>
      </c>
      <c r="E194">
        <v>2.26418772592294E-2</v>
      </c>
      <c r="F194" t="s">
        <v>8</v>
      </c>
      <c r="G194">
        <f>INDEX(Prices!C:C,MATCH(D194,Prices!B:B,0))*C194</f>
        <v>12.882499598799999</v>
      </c>
    </row>
    <row r="195" spans="1:7" x14ac:dyDescent="0.3">
      <c r="A195" t="s">
        <v>5994</v>
      </c>
      <c r="B195" t="s">
        <v>5995</v>
      </c>
      <c r="C195">
        <v>2.6030355999999998E-3</v>
      </c>
      <c r="D195" t="s">
        <v>1125</v>
      </c>
      <c r="E195">
        <v>5</v>
      </c>
      <c r="F195" t="s">
        <v>9</v>
      </c>
      <c r="G195">
        <f>INDEX(Prices!C:C,MATCH(D195,Prices!B:B,0))*C195</f>
        <v>1.5293120483915998</v>
      </c>
    </row>
    <row r="196" spans="1:7" x14ac:dyDescent="0.3">
      <c r="A196" t="s">
        <v>5996</v>
      </c>
      <c r="B196" t="s">
        <v>5997</v>
      </c>
      <c r="C196">
        <v>0.4592</v>
      </c>
      <c r="D196" t="s">
        <v>1125</v>
      </c>
      <c r="E196">
        <v>25</v>
      </c>
      <c r="F196" t="s">
        <v>1130</v>
      </c>
      <c r="G196">
        <f>INDEX(Prices!C:C,MATCH(D196,Prices!B:B,0))*C196</f>
        <v>269.7850512</v>
      </c>
    </row>
    <row r="197" spans="1:7" x14ac:dyDescent="0.3">
      <c r="A197" t="s">
        <v>5998</v>
      </c>
      <c r="B197" t="s">
        <v>5999</v>
      </c>
      <c r="C197">
        <v>1.1002915200000001</v>
      </c>
      <c r="D197" t="s">
        <v>1125</v>
      </c>
      <c r="E197">
        <v>179</v>
      </c>
      <c r="F197" t="s">
        <v>1150</v>
      </c>
      <c r="G197">
        <f>INDEX(Prices!C:C,MATCH(D197,Prices!B:B,0))*C197</f>
        <v>646.43337120672004</v>
      </c>
    </row>
    <row r="198" spans="1:7" x14ac:dyDescent="0.3">
      <c r="A198" t="s">
        <v>6000</v>
      </c>
      <c r="B198" t="s">
        <v>6001</v>
      </c>
      <c r="C198">
        <v>3.431E-2</v>
      </c>
      <c r="D198" t="s">
        <v>1125</v>
      </c>
      <c r="E198">
        <v>10</v>
      </c>
      <c r="F198" t="s">
        <v>1218</v>
      </c>
      <c r="G198">
        <f>INDEX(Prices!C:C,MATCH(D198,Prices!B:B,0))*C198</f>
        <v>20.157502409999999</v>
      </c>
    </row>
    <row r="199" spans="1:7" x14ac:dyDescent="0.3">
      <c r="A199" t="s">
        <v>6002</v>
      </c>
      <c r="B199" t="s">
        <v>6003</v>
      </c>
      <c r="C199">
        <v>5</v>
      </c>
      <c r="D199" t="s">
        <v>1807</v>
      </c>
      <c r="E199">
        <v>2.7250000000000001E-4</v>
      </c>
      <c r="F199" t="s">
        <v>8</v>
      </c>
      <c r="G199">
        <f>INDEX(Prices!C:C,MATCH(D199,Prices!B:B,0))*C199</f>
        <v>0.15835450000000001</v>
      </c>
    </row>
    <row r="200" spans="1:7" x14ac:dyDescent="0.3">
      <c r="A200" t="s">
        <v>6004</v>
      </c>
      <c r="B200" t="s">
        <v>6003</v>
      </c>
      <c r="C200">
        <v>2.7554999999999903E-4</v>
      </c>
      <c r="D200" t="s">
        <v>1125</v>
      </c>
      <c r="E200">
        <v>5</v>
      </c>
      <c r="F200" t="s">
        <v>1807</v>
      </c>
      <c r="G200">
        <f>INDEX(Prices!C:C,MATCH(D200,Prices!B:B,0))*C200</f>
        <v>0.16188865604999941</v>
      </c>
    </row>
    <row r="201" spans="1:7" x14ac:dyDescent="0.3">
      <c r="A201" t="s">
        <v>6005</v>
      </c>
      <c r="B201" t="s">
        <v>6006</v>
      </c>
      <c r="C201">
        <v>24</v>
      </c>
      <c r="D201" t="s">
        <v>1807</v>
      </c>
      <c r="E201">
        <v>1.3079999999999999E-3</v>
      </c>
      <c r="F201" t="s">
        <v>8</v>
      </c>
      <c r="G201">
        <f>INDEX(Prices!C:C,MATCH(D201,Prices!B:B,0))*C201</f>
        <v>0.76010160000000004</v>
      </c>
    </row>
  </sheetData>
  <autoFilter ref="A1:F201" xr:uid="{DD578A38-3007-40DC-B1B9-DB9423A4DC65}"/>
  <conditionalFormatting sqref="A1">
    <cfRule type="duplicateValues" dxfId="8" priority="2"/>
  </conditionalFormatting>
  <conditionalFormatting sqref="A1">
    <cfRule type="duplicateValues" dxfId="7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551"/>
  <sheetViews>
    <sheetView workbookViewId="0">
      <selection activeCell="K20" sqref="K20"/>
    </sheetView>
  </sheetViews>
  <sheetFormatPr defaultRowHeight="14.4" x14ac:dyDescent="0.3"/>
  <cols>
    <col min="4" max="4" width="8.88671875" style="3"/>
    <col min="11" max="11" width="18.77734375" bestFit="1" customWidth="1"/>
  </cols>
  <sheetData>
    <row r="1" spans="1:14" x14ac:dyDescent="0.3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1096</v>
      </c>
    </row>
    <row r="2" spans="1:14" x14ac:dyDescent="0.3">
      <c r="A2" t="s">
        <v>114</v>
      </c>
      <c r="B2" t="s">
        <v>115</v>
      </c>
      <c r="C2">
        <v>8.6756937000000006E-2</v>
      </c>
      <c r="D2" s="3" t="s">
        <v>1125</v>
      </c>
      <c r="E2">
        <v>65.852999999999994</v>
      </c>
      <c r="F2" t="s">
        <v>116</v>
      </c>
      <c r="G2">
        <f>INDEX(Prices!C:C,MATCH(D2,Prices!B:B,0))*C2</f>
        <v>50.970654813807002</v>
      </c>
    </row>
    <row r="3" spans="1:14" x14ac:dyDescent="0.3">
      <c r="A3" t="s">
        <v>117</v>
      </c>
      <c r="B3" t="s">
        <v>115</v>
      </c>
      <c r="C3">
        <v>3.1810877000000001E-2</v>
      </c>
      <c r="D3" s="3" t="s">
        <v>1125</v>
      </c>
      <c r="E3">
        <v>24.146100000000001</v>
      </c>
      <c r="F3" t="s">
        <v>116</v>
      </c>
      <c r="G3">
        <f>INDEX(Prices!C:C,MATCH(D3,Prices!B:B,0))*C3</f>
        <v>18.689240157147001</v>
      </c>
    </row>
    <row r="4" spans="1:14" x14ac:dyDescent="0.3">
      <c r="A4" t="s">
        <v>118</v>
      </c>
      <c r="B4" t="s">
        <v>115</v>
      </c>
      <c r="C4">
        <v>0.11256792</v>
      </c>
      <c r="D4" s="3" t="s">
        <v>1125</v>
      </c>
      <c r="E4">
        <v>84.7</v>
      </c>
      <c r="F4" t="s">
        <v>116</v>
      </c>
      <c r="G4">
        <f>INDEX(Prices!C:C,MATCH(D4,Prices!B:B,0))*C4</f>
        <v>66.134891247119995</v>
      </c>
    </row>
    <row r="5" spans="1:14" x14ac:dyDescent="0.3">
      <c r="A5" t="s">
        <v>119</v>
      </c>
      <c r="B5" t="s">
        <v>115</v>
      </c>
      <c r="C5">
        <v>0.14770744199999999</v>
      </c>
      <c r="D5" s="3" t="s">
        <v>1125</v>
      </c>
      <c r="E5">
        <v>112.60965</v>
      </c>
      <c r="F5" t="s">
        <v>116</v>
      </c>
      <c r="G5">
        <f>INDEX(Prices!C:C,MATCH(D5,Prices!B:B,0))*C5</f>
        <v>86.779746956861999</v>
      </c>
    </row>
    <row r="6" spans="1:14" x14ac:dyDescent="0.3">
      <c r="A6" t="s">
        <v>120</v>
      </c>
      <c r="B6" t="s">
        <v>115</v>
      </c>
      <c r="C6">
        <v>3.7237107999999998E-2</v>
      </c>
      <c r="D6" s="3" t="s">
        <v>1125</v>
      </c>
      <c r="E6">
        <v>28.388940000000002</v>
      </c>
      <c r="F6" t="s">
        <v>116</v>
      </c>
      <c r="G6">
        <f>INDEX(Prices!C:C,MATCH(D6,Prices!B:B,0))*C6</f>
        <v>21.877210558187997</v>
      </c>
      <c r="K6" t="s">
        <v>4476</v>
      </c>
      <c r="L6">
        <v>1527102344.8870001</v>
      </c>
    </row>
    <row r="7" spans="1:14" x14ac:dyDescent="0.3">
      <c r="A7" t="s">
        <v>121</v>
      </c>
      <c r="B7" t="s">
        <v>115</v>
      </c>
      <c r="C7">
        <v>4.2808965999999997E-2</v>
      </c>
      <c r="D7" s="3" t="s">
        <v>1125</v>
      </c>
      <c r="E7">
        <v>32.539499999999997</v>
      </c>
      <c r="F7" t="s">
        <v>116</v>
      </c>
      <c r="G7">
        <f>INDEX(Prices!C:C,MATCH(D7,Prices!B:B,0))*C7</f>
        <v>25.150738423625995</v>
      </c>
      <c r="K7" t="s">
        <v>4477</v>
      </c>
      <c r="L7">
        <v>1527102369.3069999</v>
      </c>
    </row>
    <row r="8" spans="1:14" x14ac:dyDescent="0.3">
      <c r="A8" t="s">
        <v>122</v>
      </c>
      <c r="B8" t="s">
        <v>115</v>
      </c>
      <c r="C8">
        <v>6.2981719000000005E-2</v>
      </c>
      <c r="D8" s="3" t="s">
        <v>1125</v>
      </c>
      <c r="E8">
        <v>47.872999999999998</v>
      </c>
      <c r="F8" t="s">
        <v>116</v>
      </c>
      <c r="G8">
        <f>INDEX(Prices!C:C,MATCH(D8,Prices!B:B,0))*C8</f>
        <v>37.002452711408999</v>
      </c>
      <c r="K8" t="s">
        <v>4478</v>
      </c>
      <c r="L8">
        <v>0.40699999729792202</v>
      </c>
      <c r="M8" t="s">
        <v>4479</v>
      </c>
      <c r="N8" t="s">
        <v>4480</v>
      </c>
    </row>
    <row r="9" spans="1:14" x14ac:dyDescent="0.3">
      <c r="A9" t="s">
        <v>123</v>
      </c>
      <c r="B9" t="s">
        <v>115</v>
      </c>
      <c r="C9">
        <v>9.7578051999999998E-2</v>
      </c>
      <c r="D9" s="3" t="s">
        <v>1125</v>
      </c>
      <c r="E9">
        <v>74.17</v>
      </c>
      <c r="F9" t="s">
        <v>116</v>
      </c>
      <c r="G9">
        <f>INDEX(Prices!C:C,MATCH(D9,Prices!B:B,0))*C9</f>
        <v>57.328178908571999</v>
      </c>
    </row>
    <row r="10" spans="1:14" x14ac:dyDescent="0.3">
      <c r="A10" t="s">
        <v>124</v>
      </c>
      <c r="B10" t="s">
        <v>115</v>
      </c>
      <c r="C10">
        <v>1.053532E-3</v>
      </c>
      <c r="D10" s="3" t="s">
        <v>1125</v>
      </c>
      <c r="E10">
        <v>0.80079999999999996</v>
      </c>
      <c r="F10" t="s">
        <v>116</v>
      </c>
      <c r="G10">
        <f>INDEX(Prices!C:C,MATCH(D10,Prices!B:B,0))*C10</f>
        <v>0.61896163885199995</v>
      </c>
      <c r="K10" t="s">
        <v>1323</v>
      </c>
      <c r="L10">
        <f>SUM(G:G)</f>
        <v>42587.009294589661</v>
      </c>
    </row>
    <row r="11" spans="1:14" x14ac:dyDescent="0.3">
      <c r="A11" t="s">
        <v>125</v>
      </c>
      <c r="B11" t="s">
        <v>115</v>
      </c>
      <c r="C11">
        <v>0.19393917399999999</v>
      </c>
      <c r="D11" s="3" t="s">
        <v>1125</v>
      </c>
      <c r="E11">
        <v>147.41499999999999</v>
      </c>
      <c r="F11" t="s">
        <v>116</v>
      </c>
      <c r="G11">
        <f>INDEX(Prices!C:C,MATCH(D11,Prices!B:B,0))*C11</f>
        <v>113.94139805591399</v>
      </c>
    </row>
    <row r="12" spans="1:14" x14ac:dyDescent="0.3">
      <c r="A12" t="s">
        <v>126</v>
      </c>
      <c r="B12" t="s">
        <v>115</v>
      </c>
      <c r="C12">
        <v>0.202589244</v>
      </c>
      <c r="D12" s="3" t="s">
        <v>1125</v>
      </c>
      <c r="E12">
        <v>153.99</v>
      </c>
      <c r="F12" t="s">
        <v>116</v>
      </c>
      <c r="G12">
        <f>INDEX(Prices!C:C,MATCH(D12,Prices!B:B,0))*C12</f>
        <v>119.02340933168399</v>
      </c>
    </row>
    <row r="13" spans="1:14" x14ac:dyDescent="0.3">
      <c r="A13" t="s">
        <v>127</v>
      </c>
      <c r="B13" t="s">
        <v>115</v>
      </c>
      <c r="C13">
        <v>5.6833262000000002E-2</v>
      </c>
      <c r="D13" s="3" t="s">
        <v>1125</v>
      </c>
      <c r="E13">
        <v>43.1995</v>
      </c>
      <c r="F13" t="s">
        <v>116</v>
      </c>
      <c r="G13">
        <f>INDEX(Prices!C:C,MATCH(D13,Prices!B:B,0))*C13</f>
        <v>33.390166590881996</v>
      </c>
    </row>
    <row r="14" spans="1:14" x14ac:dyDescent="0.3">
      <c r="A14" t="s">
        <v>128</v>
      </c>
      <c r="B14" t="s">
        <v>129</v>
      </c>
      <c r="C14">
        <v>2.387684E-2</v>
      </c>
      <c r="D14" s="3" t="s">
        <v>1125</v>
      </c>
      <c r="E14">
        <v>16.353999999999999</v>
      </c>
      <c r="F14" t="s">
        <v>116</v>
      </c>
      <c r="G14">
        <f>INDEX(Prices!C:C,MATCH(D14,Prices!B:B,0))*C14</f>
        <v>14.027906145239999</v>
      </c>
    </row>
    <row r="15" spans="1:14" x14ac:dyDescent="0.3">
      <c r="A15" t="s">
        <v>130</v>
      </c>
      <c r="B15" t="s">
        <v>131</v>
      </c>
      <c r="C15">
        <v>0.1221217</v>
      </c>
      <c r="D15" s="3" t="s">
        <v>1125</v>
      </c>
      <c r="E15">
        <v>83.644999999999996</v>
      </c>
      <c r="F15" t="s">
        <v>116</v>
      </c>
      <c r="G15">
        <f>INDEX(Prices!C:C,MATCH(D15,Prices!B:B,0))*C15</f>
        <v>71.747842088699997</v>
      </c>
    </row>
    <row r="16" spans="1:14" x14ac:dyDescent="0.3">
      <c r="A16" t="s">
        <v>132</v>
      </c>
      <c r="B16" t="s">
        <v>133</v>
      </c>
      <c r="C16">
        <v>7.0095000000000005E-2</v>
      </c>
      <c r="D16" s="3" t="s">
        <v>1125</v>
      </c>
      <c r="E16">
        <v>50</v>
      </c>
      <c r="F16" t="s">
        <v>116</v>
      </c>
      <c r="G16">
        <f>INDEX(Prices!C:C,MATCH(D16,Prices!B:B,0))*C16</f>
        <v>41.181583545000002</v>
      </c>
    </row>
    <row r="17" spans="1:7" x14ac:dyDescent="0.3">
      <c r="A17" t="s">
        <v>134</v>
      </c>
      <c r="B17" t="s">
        <v>135</v>
      </c>
      <c r="C17">
        <v>9.8413619999999993E-3</v>
      </c>
      <c r="D17" s="3" t="s">
        <v>1125</v>
      </c>
      <c r="E17">
        <v>8.0482682800000003</v>
      </c>
      <c r="F17" t="s">
        <v>116</v>
      </c>
      <c r="G17">
        <f>INDEX(Prices!C:C,MATCH(D17,Prices!B:B,0))*C17</f>
        <v>5.7819084299819989</v>
      </c>
    </row>
    <row r="18" spans="1:7" x14ac:dyDescent="0.3">
      <c r="A18" t="s">
        <v>136</v>
      </c>
      <c r="B18" t="s">
        <v>135</v>
      </c>
      <c r="C18">
        <v>0.18359857500000001</v>
      </c>
      <c r="D18" s="3" t="s">
        <v>1125</v>
      </c>
      <c r="E18">
        <v>150.14696319999999</v>
      </c>
      <c r="F18" t="s">
        <v>116</v>
      </c>
      <c r="G18">
        <f>INDEX(Prices!C:C,MATCH(D18,Prices!B:B,0))*C18</f>
        <v>107.866182396825</v>
      </c>
    </row>
    <row r="19" spans="1:7" x14ac:dyDescent="0.3">
      <c r="A19" t="s">
        <v>137</v>
      </c>
      <c r="B19" t="s">
        <v>135</v>
      </c>
      <c r="C19">
        <v>5.0475157999999999E-2</v>
      </c>
      <c r="D19" s="3" t="s">
        <v>1125</v>
      </c>
      <c r="E19">
        <v>41.278597359999999</v>
      </c>
      <c r="F19" t="s">
        <v>116</v>
      </c>
      <c r="G19">
        <f>INDEX(Prices!C:C,MATCH(D19,Prices!B:B,0))*C19</f>
        <v>29.654710551737999</v>
      </c>
    </row>
    <row r="20" spans="1:7" x14ac:dyDescent="0.3">
      <c r="A20" t="s">
        <v>138</v>
      </c>
      <c r="B20" t="s">
        <v>135</v>
      </c>
      <c r="C20">
        <v>7.4902859000000002E-2</v>
      </c>
      <c r="D20" s="3" t="s">
        <v>1125</v>
      </c>
      <c r="E20">
        <v>61.255577760000001</v>
      </c>
      <c r="F20" t="s">
        <v>116</v>
      </c>
      <c r="G20">
        <f>INDEX(Prices!C:C,MATCH(D20,Prices!B:B,0))*C20</f>
        <v>44.006253593948998</v>
      </c>
    </row>
    <row r="21" spans="1:7" x14ac:dyDescent="0.3">
      <c r="A21" t="s">
        <v>139</v>
      </c>
      <c r="B21" t="s">
        <v>135</v>
      </c>
      <c r="C21">
        <v>0.15310828500000001</v>
      </c>
      <c r="D21" s="3" t="s">
        <v>1125</v>
      </c>
      <c r="E21">
        <v>125.211996</v>
      </c>
      <c r="F21" t="s">
        <v>116</v>
      </c>
      <c r="G21">
        <f>INDEX(Prices!C:C,MATCH(D21,Prices!B:B,0))*C21</f>
        <v>89.952801628635001</v>
      </c>
    </row>
    <row r="22" spans="1:7" x14ac:dyDescent="0.3">
      <c r="A22" t="s">
        <v>140</v>
      </c>
      <c r="B22" t="s">
        <v>135</v>
      </c>
      <c r="C22">
        <v>6.4430277999999994E-2</v>
      </c>
      <c r="D22" s="3" t="s">
        <v>1125</v>
      </c>
      <c r="E22">
        <v>52.691098719999999</v>
      </c>
      <c r="F22" t="s">
        <v>116</v>
      </c>
      <c r="G22">
        <f>INDEX(Prices!C:C,MATCH(D22,Prices!B:B,0))*C22</f>
        <v>37.853497058057997</v>
      </c>
    </row>
    <row r="23" spans="1:7" x14ac:dyDescent="0.3">
      <c r="A23" t="s">
        <v>141</v>
      </c>
      <c r="B23" t="s">
        <v>135</v>
      </c>
      <c r="C23">
        <v>3.898711E-3</v>
      </c>
      <c r="D23" s="3" t="s">
        <v>1125</v>
      </c>
      <c r="E23">
        <v>3.1883668959999998</v>
      </c>
      <c r="F23" t="s">
        <v>116</v>
      </c>
      <c r="G23">
        <f>INDEX(Prices!C:C,MATCH(D23,Prices!B:B,0))*C23</f>
        <v>2.2905355983210001</v>
      </c>
    </row>
    <row r="24" spans="1:7" x14ac:dyDescent="0.3">
      <c r="A24" t="s">
        <v>142</v>
      </c>
      <c r="B24" t="s">
        <v>135</v>
      </c>
      <c r="C24">
        <v>3.6555506000000001E-2</v>
      </c>
      <c r="D24" s="3" t="s">
        <v>1125</v>
      </c>
      <c r="E24">
        <v>29.895102640000001</v>
      </c>
      <c r="F24" t="s">
        <v>116</v>
      </c>
      <c r="G24">
        <f>INDEX(Prices!C:C,MATCH(D24,Prices!B:B,0))*C24</f>
        <v>21.476761885565999</v>
      </c>
    </row>
    <row r="25" spans="1:7" x14ac:dyDescent="0.3">
      <c r="A25" t="s">
        <v>143</v>
      </c>
      <c r="B25" t="s">
        <v>135</v>
      </c>
      <c r="C25">
        <v>7.6215216000000002E-2</v>
      </c>
      <c r="D25" s="3" t="s">
        <v>1125</v>
      </c>
      <c r="E25">
        <v>62.328823440000001</v>
      </c>
      <c r="F25" t="s">
        <v>116</v>
      </c>
      <c r="G25">
        <f>INDEX(Prices!C:C,MATCH(D25,Prices!B:B,0))*C25</f>
        <v>44.777277767375999</v>
      </c>
    </row>
    <row r="26" spans="1:7" x14ac:dyDescent="0.3">
      <c r="A26" t="s">
        <v>144</v>
      </c>
      <c r="B26" t="s">
        <v>135</v>
      </c>
      <c r="C26">
        <v>6.7761746999999997E-2</v>
      </c>
      <c r="D26" s="3" t="s">
        <v>1125</v>
      </c>
      <c r="E26">
        <v>55.415574239999998</v>
      </c>
      <c r="F26" t="s">
        <v>116</v>
      </c>
      <c r="G26">
        <f>INDEX(Prices!C:C,MATCH(D26,Prices!B:B,0))*C26</f>
        <v>39.810771741716998</v>
      </c>
    </row>
    <row r="27" spans="1:7" x14ac:dyDescent="0.3">
      <c r="A27" t="s">
        <v>145</v>
      </c>
      <c r="B27" t="s">
        <v>135</v>
      </c>
      <c r="C27">
        <v>0.119410012</v>
      </c>
      <c r="D27" s="3" t="s">
        <v>1125</v>
      </c>
      <c r="E27">
        <v>97.653539359999996</v>
      </c>
      <c r="F27" t="s">
        <v>116</v>
      </c>
      <c r="G27">
        <f>INDEX(Prices!C:C,MATCH(D27,Prices!B:B,0))*C27</f>
        <v>70.154695560131998</v>
      </c>
    </row>
    <row r="28" spans="1:7" x14ac:dyDescent="0.3">
      <c r="A28" t="s">
        <v>146</v>
      </c>
      <c r="B28" t="s">
        <v>135</v>
      </c>
      <c r="C28">
        <v>0.12840602700000001</v>
      </c>
      <c r="D28" s="3" t="s">
        <v>1125</v>
      </c>
      <c r="E28">
        <v>105.0104827</v>
      </c>
      <c r="F28" t="s">
        <v>116</v>
      </c>
      <c r="G28">
        <f>INDEX(Prices!C:C,MATCH(D28,Prices!B:B,0))*C28</f>
        <v>75.439953328797003</v>
      </c>
    </row>
    <row r="29" spans="1:7" x14ac:dyDescent="0.3">
      <c r="A29" t="s">
        <v>147</v>
      </c>
      <c r="B29" t="s">
        <v>135</v>
      </c>
      <c r="C29">
        <v>2.5876679999999999E-2</v>
      </c>
      <c r="D29" s="3" t="s">
        <v>1125</v>
      </c>
      <c r="E29">
        <v>21.16195536</v>
      </c>
      <c r="F29" t="s">
        <v>116</v>
      </c>
      <c r="G29">
        <f>INDEX(Prices!C:C,MATCH(D29,Prices!B:B,0))*C29</f>
        <v>15.202834143479999</v>
      </c>
    </row>
    <row r="30" spans="1:7" x14ac:dyDescent="0.3">
      <c r="A30" t="s">
        <v>148</v>
      </c>
      <c r="B30" t="s">
        <v>135</v>
      </c>
      <c r="C30">
        <v>0.15318710499999999</v>
      </c>
      <c r="D30" s="3" t="s">
        <v>1125</v>
      </c>
      <c r="E30">
        <v>125.2764552</v>
      </c>
      <c r="F30" t="s">
        <v>116</v>
      </c>
      <c r="G30">
        <f>INDEX(Prices!C:C,MATCH(D30,Prices!B:B,0))*C30</f>
        <v>89.999109245654992</v>
      </c>
    </row>
    <row r="31" spans="1:7" x14ac:dyDescent="0.3">
      <c r="A31" t="s">
        <v>149</v>
      </c>
      <c r="B31" t="s">
        <v>135</v>
      </c>
      <c r="C31">
        <v>0.165969118</v>
      </c>
      <c r="D31" s="3" t="s">
        <v>1125</v>
      </c>
      <c r="E31">
        <v>135.72958879999999</v>
      </c>
      <c r="F31" t="s">
        <v>116</v>
      </c>
      <c r="G31">
        <f>INDEX(Prices!C:C,MATCH(D31,Prices!B:B,0))*C31</f>
        <v>97.508682485297996</v>
      </c>
    </row>
    <row r="32" spans="1:7" x14ac:dyDescent="0.3">
      <c r="A32" t="s">
        <v>150</v>
      </c>
      <c r="B32" t="s">
        <v>135</v>
      </c>
      <c r="C32">
        <v>0.13314377999999999</v>
      </c>
      <c r="D32" s="3" t="s">
        <v>1125</v>
      </c>
      <c r="E32">
        <v>106.26</v>
      </c>
      <c r="F32" t="s">
        <v>116</v>
      </c>
      <c r="G32">
        <f>INDEX(Prices!C:C,MATCH(D32,Prices!B:B,0))*C32</f>
        <v>78.223435331579992</v>
      </c>
    </row>
    <row r="33" spans="1:7" x14ac:dyDescent="0.3">
      <c r="A33" t="s">
        <v>151</v>
      </c>
      <c r="B33" t="s">
        <v>135</v>
      </c>
      <c r="C33">
        <v>9.1938875000000003E-2</v>
      </c>
      <c r="D33" s="3" t="s">
        <v>1125</v>
      </c>
      <c r="E33">
        <v>73.375</v>
      </c>
      <c r="F33" t="s">
        <v>116</v>
      </c>
      <c r="G33">
        <f>INDEX(Prices!C:C,MATCH(D33,Prices!B:B,0))*C33</f>
        <v>54.015100390124999</v>
      </c>
    </row>
    <row r="34" spans="1:7" x14ac:dyDescent="0.3">
      <c r="A34" t="s">
        <v>152</v>
      </c>
      <c r="B34" t="s">
        <v>135</v>
      </c>
      <c r="C34">
        <v>1.8685989E-2</v>
      </c>
      <c r="D34" s="3" t="s">
        <v>1125</v>
      </c>
      <c r="E34">
        <v>14.913</v>
      </c>
      <c r="F34" t="s">
        <v>116</v>
      </c>
      <c r="G34">
        <f>INDEX(Prices!C:C,MATCH(D34,Prices!B:B,0))*C34</f>
        <v>10.978224083378999</v>
      </c>
    </row>
    <row r="35" spans="1:7" x14ac:dyDescent="0.3">
      <c r="A35" t="s">
        <v>153</v>
      </c>
      <c r="B35" t="s">
        <v>135</v>
      </c>
      <c r="C35">
        <v>0.13632639999999999</v>
      </c>
      <c r="D35" s="3" t="s">
        <v>1125</v>
      </c>
      <c r="E35">
        <v>108.8</v>
      </c>
      <c r="F35" t="s">
        <v>116</v>
      </c>
      <c r="G35">
        <f>INDEX(Prices!C:C,MATCH(D35,Prices!B:B,0))*C35</f>
        <v>80.093259590399981</v>
      </c>
    </row>
    <row r="36" spans="1:7" x14ac:dyDescent="0.3">
      <c r="A36" t="s">
        <v>154</v>
      </c>
      <c r="B36" t="s">
        <v>135</v>
      </c>
      <c r="C36">
        <v>3.1870055000000001E-2</v>
      </c>
      <c r="D36" s="3" t="s">
        <v>1125</v>
      </c>
      <c r="E36">
        <v>25.434999999999999</v>
      </c>
      <c r="F36" t="s">
        <v>116</v>
      </c>
      <c r="G36">
        <f>INDEX(Prices!C:C,MATCH(D36,Prices!B:B,0))*C36</f>
        <v>18.724007883104999</v>
      </c>
    </row>
    <row r="37" spans="1:7" x14ac:dyDescent="0.3">
      <c r="A37" t="s">
        <v>155</v>
      </c>
      <c r="B37" t="s">
        <v>135</v>
      </c>
      <c r="C37">
        <v>0.17409182000000001</v>
      </c>
      <c r="D37" s="3" t="s">
        <v>1125</v>
      </c>
      <c r="E37">
        <v>138.94</v>
      </c>
      <c r="F37" t="s">
        <v>116</v>
      </c>
      <c r="G37">
        <f>INDEX(Prices!C:C,MATCH(D37,Prices!B:B,0))*C37</f>
        <v>102.28085926001999</v>
      </c>
    </row>
    <row r="38" spans="1:7" x14ac:dyDescent="0.3">
      <c r="A38" t="s">
        <v>156</v>
      </c>
      <c r="B38" t="s">
        <v>135</v>
      </c>
      <c r="C38">
        <v>9.6143940000000001E-3</v>
      </c>
      <c r="D38" s="3" t="s">
        <v>1125</v>
      </c>
      <c r="E38">
        <v>7.6730999999999998</v>
      </c>
      <c r="F38" t="s">
        <v>116</v>
      </c>
      <c r="G38">
        <f>INDEX(Prices!C:C,MATCH(D38,Prices!B:B,0))*C38</f>
        <v>5.6485622333339993</v>
      </c>
    </row>
    <row r="39" spans="1:7" x14ac:dyDescent="0.3">
      <c r="A39" t="s">
        <v>157</v>
      </c>
      <c r="B39" t="s">
        <v>135</v>
      </c>
      <c r="C39">
        <v>1.4504728E-2</v>
      </c>
      <c r="D39" s="3" t="s">
        <v>1125</v>
      </c>
      <c r="E39">
        <v>11.576000000000001</v>
      </c>
      <c r="F39" t="s">
        <v>116</v>
      </c>
      <c r="G39">
        <f>INDEX(Prices!C:C,MATCH(D39,Prices!B:B,0))*C39</f>
        <v>8.5216872520079985</v>
      </c>
    </row>
    <row r="40" spans="1:7" x14ac:dyDescent="0.3">
      <c r="A40" t="s">
        <v>158</v>
      </c>
      <c r="B40" t="s">
        <v>135</v>
      </c>
      <c r="C40">
        <v>5.5687079E-2</v>
      </c>
      <c r="D40" s="3" t="s">
        <v>1125</v>
      </c>
      <c r="E40">
        <v>44.442999999999998</v>
      </c>
      <c r="F40" t="s">
        <v>116</v>
      </c>
      <c r="G40">
        <f>INDEX(Prices!C:C,MATCH(D40,Prices!B:B,0))*C40</f>
        <v>32.716771470368997</v>
      </c>
    </row>
    <row r="41" spans="1:7" x14ac:dyDescent="0.3">
      <c r="A41" t="s">
        <v>159</v>
      </c>
      <c r="B41" t="s">
        <v>135</v>
      </c>
      <c r="C41">
        <v>0.104232058</v>
      </c>
      <c r="D41" s="3" t="s">
        <v>1125</v>
      </c>
      <c r="E41">
        <v>83.186000000000007</v>
      </c>
      <c r="F41" t="s">
        <v>116</v>
      </c>
      <c r="G41">
        <f>INDEX(Prices!C:C,MATCH(D41,Prices!B:B,0))*C41</f>
        <v>61.237480627638</v>
      </c>
    </row>
    <row r="42" spans="1:7" x14ac:dyDescent="0.3">
      <c r="A42" t="s">
        <v>160</v>
      </c>
      <c r="B42" t="s">
        <v>135</v>
      </c>
      <c r="C42">
        <v>0.16218832</v>
      </c>
      <c r="D42" s="3" t="s">
        <v>1125</v>
      </c>
      <c r="E42">
        <v>129.44</v>
      </c>
      <c r="F42" t="s">
        <v>116</v>
      </c>
      <c r="G42">
        <f>INDEX(Prices!C:C,MATCH(D42,Prices!B:B,0))*C42</f>
        <v>95.287422071519998</v>
      </c>
    </row>
    <row r="43" spans="1:7" x14ac:dyDescent="0.3">
      <c r="A43" t="s">
        <v>161</v>
      </c>
      <c r="B43" t="s">
        <v>135</v>
      </c>
      <c r="C43">
        <v>6.3512063999999993E-2</v>
      </c>
      <c r="D43" s="3" t="s">
        <v>1125</v>
      </c>
      <c r="E43">
        <v>50.688000000000002</v>
      </c>
      <c r="F43" t="s">
        <v>116</v>
      </c>
      <c r="G43">
        <f>INDEX(Prices!C:C,MATCH(D43,Prices!B:B,0))*C43</f>
        <v>37.314036232703991</v>
      </c>
    </row>
    <row r="44" spans="1:7" x14ac:dyDescent="0.3">
      <c r="A44" t="s">
        <v>162</v>
      </c>
      <c r="B44" t="s">
        <v>135</v>
      </c>
      <c r="C44">
        <v>1.4299236E-2</v>
      </c>
      <c r="D44" s="3" t="s">
        <v>1125</v>
      </c>
      <c r="E44">
        <v>11.412000000000001</v>
      </c>
      <c r="F44" t="s">
        <v>116</v>
      </c>
      <c r="G44">
        <f>INDEX(Prices!C:C,MATCH(D44,Prices!B:B,0))*C44</f>
        <v>8.4009584415959999</v>
      </c>
    </row>
    <row r="45" spans="1:7" x14ac:dyDescent="0.3">
      <c r="A45" t="s">
        <v>163</v>
      </c>
      <c r="B45" t="s">
        <v>135</v>
      </c>
      <c r="C45">
        <v>9.4976146999999997E-2</v>
      </c>
      <c r="D45" s="3" t="s">
        <v>1125</v>
      </c>
      <c r="E45">
        <v>75.799000000000007</v>
      </c>
      <c r="F45" t="s">
        <v>116</v>
      </c>
      <c r="G45">
        <f>INDEX(Prices!C:C,MATCH(D45,Prices!B:B,0))*C45</f>
        <v>55.799531100116994</v>
      </c>
    </row>
    <row r="46" spans="1:7" x14ac:dyDescent="0.3">
      <c r="A46" t="s">
        <v>164</v>
      </c>
      <c r="B46" t="s">
        <v>135</v>
      </c>
      <c r="C46">
        <v>0.11306194899999999</v>
      </c>
      <c r="D46" s="3" t="s">
        <v>1125</v>
      </c>
      <c r="E46">
        <v>90.233000000000004</v>
      </c>
      <c r="F46" t="s">
        <v>116</v>
      </c>
      <c r="G46">
        <f>INDEX(Prices!C:C,MATCH(D46,Prices!B:B,0))*C46</f>
        <v>66.425138718938996</v>
      </c>
    </row>
    <row r="47" spans="1:7" x14ac:dyDescent="0.3">
      <c r="A47" t="s">
        <v>165</v>
      </c>
      <c r="B47" t="s">
        <v>135</v>
      </c>
      <c r="C47">
        <v>1.0502020000000001E-2</v>
      </c>
      <c r="D47" s="3" t="s">
        <v>1125</v>
      </c>
      <c r="E47">
        <v>8.3815000000000008</v>
      </c>
      <c r="F47" t="s">
        <v>116</v>
      </c>
      <c r="G47">
        <f>INDEX(Prices!C:C,MATCH(D47,Prices!B:B,0))*C47</f>
        <v>6.1700522722200004</v>
      </c>
    </row>
    <row r="48" spans="1:7" x14ac:dyDescent="0.3">
      <c r="A48" t="s">
        <v>166</v>
      </c>
      <c r="B48" t="s">
        <v>135</v>
      </c>
      <c r="C48">
        <v>2.4338272000000001E-2</v>
      </c>
      <c r="D48" s="3" t="s">
        <v>1125</v>
      </c>
      <c r="E48">
        <v>19.423999999999999</v>
      </c>
      <c r="F48" t="s">
        <v>116</v>
      </c>
      <c r="G48">
        <f>INDEX(Prices!C:C,MATCH(D48,Prices!B:B,0))*C48</f>
        <v>14.299002520992</v>
      </c>
    </row>
    <row r="49" spans="1:7" x14ac:dyDescent="0.3">
      <c r="A49" t="s">
        <v>167</v>
      </c>
      <c r="B49" t="s">
        <v>168</v>
      </c>
      <c r="C49">
        <v>0.95299999999999996</v>
      </c>
      <c r="D49" s="3" t="s">
        <v>1125</v>
      </c>
      <c r="E49">
        <v>500</v>
      </c>
      <c r="F49" t="s">
        <v>169</v>
      </c>
      <c r="G49">
        <f>INDEX(Prices!C:C,MATCH(D49,Prices!B:B,0))*C49</f>
        <v>559.89798299999995</v>
      </c>
    </row>
    <row r="50" spans="1:7" x14ac:dyDescent="0.3">
      <c r="A50" t="s">
        <v>170</v>
      </c>
      <c r="B50" t="s">
        <v>171</v>
      </c>
      <c r="C50">
        <v>5.6459499999999998E-4</v>
      </c>
      <c r="D50" s="3" t="s">
        <v>1125</v>
      </c>
      <c r="E50">
        <v>0.400422</v>
      </c>
      <c r="F50" t="s">
        <v>116</v>
      </c>
      <c r="G50">
        <f>INDEX(Prices!C:C,MATCH(D50,Prices!B:B,0))*C50</f>
        <v>0.33170577304499999</v>
      </c>
    </row>
    <row r="51" spans="1:7" x14ac:dyDescent="0.3">
      <c r="A51" t="s">
        <v>172</v>
      </c>
      <c r="B51" t="s">
        <v>171</v>
      </c>
      <c r="C51">
        <v>0.11996</v>
      </c>
      <c r="D51" s="3" t="s">
        <v>1125</v>
      </c>
      <c r="E51">
        <v>86</v>
      </c>
      <c r="F51" t="s">
        <v>116</v>
      </c>
      <c r="G51">
        <f>INDEX(Prices!C:C,MATCH(D51,Prices!B:B,0))*C51</f>
        <v>70.47781956</v>
      </c>
    </row>
    <row r="52" spans="1:7" x14ac:dyDescent="0.3">
      <c r="A52" t="s">
        <v>173</v>
      </c>
      <c r="B52" t="s">
        <v>171</v>
      </c>
      <c r="C52">
        <v>1.6645E-2</v>
      </c>
      <c r="D52" s="3" t="s">
        <v>1125</v>
      </c>
      <c r="E52">
        <v>10</v>
      </c>
      <c r="F52" t="s">
        <v>116</v>
      </c>
      <c r="G52">
        <f>INDEX(Prices!C:C,MATCH(D52,Prices!B:B,0))*C52</f>
        <v>9.7791205950000002</v>
      </c>
    </row>
    <row r="53" spans="1:7" x14ac:dyDescent="0.3">
      <c r="A53" t="s">
        <v>174</v>
      </c>
      <c r="B53" t="s">
        <v>175</v>
      </c>
      <c r="C53">
        <v>1.2442999999999999E-2</v>
      </c>
      <c r="D53" s="3" t="s">
        <v>1125</v>
      </c>
      <c r="E53">
        <v>7.1</v>
      </c>
      <c r="F53" t="s">
        <v>116</v>
      </c>
      <c r="G53">
        <f>INDEX(Prices!C:C,MATCH(D53,Prices!B:B,0))*C53</f>
        <v>7.3103993729999992</v>
      </c>
    </row>
    <row r="54" spans="1:7" x14ac:dyDescent="0.3">
      <c r="A54" t="s">
        <v>176</v>
      </c>
      <c r="B54" t="s">
        <v>177</v>
      </c>
      <c r="C54">
        <v>0.17358560000000001</v>
      </c>
      <c r="D54" s="3" t="s">
        <v>1125</v>
      </c>
      <c r="E54">
        <v>128</v>
      </c>
      <c r="F54" t="s">
        <v>116</v>
      </c>
      <c r="G54">
        <f>INDEX(Prices!C:C,MATCH(D54,Prices!B:B,0))*C54</f>
        <v>101.9834494416</v>
      </c>
    </row>
    <row r="55" spans="1:7" x14ac:dyDescent="0.3">
      <c r="A55" t="s">
        <v>178</v>
      </c>
      <c r="B55" t="s">
        <v>177</v>
      </c>
      <c r="C55">
        <v>0.103541251</v>
      </c>
      <c r="D55" s="3" t="s">
        <v>1125</v>
      </c>
      <c r="E55">
        <v>75.754499999999993</v>
      </c>
      <c r="F55" t="s">
        <v>116</v>
      </c>
      <c r="G55">
        <f>INDEX(Prices!C:C,MATCH(D55,Prices!B:B,0))*C55</f>
        <v>60.831623916260995</v>
      </c>
    </row>
    <row r="56" spans="1:7" x14ac:dyDescent="0.3">
      <c r="A56" t="s">
        <v>179</v>
      </c>
      <c r="B56" t="s">
        <v>177</v>
      </c>
      <c r="C56">
        <v>5.6411253000000001E-2</v>
      </c>
      <c r="D56" s="3" t="s">
        <v>1125</v>
      </c>
      <c r="E56">
        <v>41.272500000000001</v>
      </c>
      <c r="F56" t="s">
        <v>116</v>
      </c>
      <c r="G56">
        <f>INDEX(Prices!C:C,MATCH(D56,Prices!B:B,0))*C56</f>
        <v>33.142231661282999</v>
      </c>
    </row>
    <row r="57" spans="1:7" x14ac:dyDescent="0.3">
      <c r="A57" t="s">
        <v>180</v>
      </c>
      <c r="B57" t="s">
        <v>177</v>
      </c>
      <c r="C57">
        <v>8.6904150999999999E-2</v>
      </c>
      <c r="D57" s="3" t="s">
        <v>1125</v>
      </c>
      <c r="E57">
        <v>63.27984</v>
      </c>
      <c r="F57" t="s">
        <v>116</v>
      </c>
      <c r="G57">
        <f>INDEX(Prices!C:C,MATCH(D57,Prices!B:B,0))*C57</f>
        <v>51.057144658160993</v>
      </c>
    </row>
    <row r="58" spans="1:7" x14ac:dyDescent="0.3">
      <c r="A58" t="s">
        <v>181</v>
      </c>
      <c r="B58" t="s">
        <v>177</v>
      </c>
      <c r="C58">
        <v>0.119357166</v>
      </c>
      <c r="D58" s="3" t="s">
        <v>1125</v>
      </c>
      <c r="E58">
        <v>86.910719999999998</v>
      </c>
      <c r="F58" t="s">
        <v>116</v>
      </c>
      <c r="G58">
        <f>INDEX(Prices!C:C,MATCH(D58,Prices!B:B,0))*C58</f>
        <v>70.123647953825994</v>
      </c>
    </row>
    <row r="59" spans="1:7" x14ac:dyDescent="0.3">
      <c r="A59" t="s">
        <v>182</v>
      </c>
      <c r="B59" t="s">
        <v>177</v>
      </c>
      <c r="C59">
        <v>7.9763549999999992E-3</v>
      </c>
      <c r="D59" s="3" t="s">
        <v>1125</v>
      </c>
      <c r="E59">
        <v>5.8080360000000004</v>
      </c>
      <c r="F59" t="s">
        <v>116</v>
      </c>
      <c r="G59">
        <f>INDEX(Prices!C:C,MATCH(D59,Prices!B:B,0))*C59</f>
        <v>4.6861963024049995</v>
      </c>
    </row>
    <row r="60" spans="1:7" x14ac:dyDescent="0.3">
      <c r="A60" t="s">
        <v>183</v>
      </c>
      <c r="B60" t="s">
        <v>177</v>
      </c>
      <c r="C60">
        <v>0.13625999999999999</v>
      </c>
      <c r="D60" s="3" t="s">
        <v>1125</v>
      </c>
      <c r="E60">
        <v>100</v>
      </c>
      <c r="F60" t="s">
        <v>116</v>
      </c>
      <c r="G60">
        <f>INDEX(Prices!C:C,MATCH(D60,Prices!B:B,0))*C60</f>
        <v>80.054248859999987</v>
      </c>
    </row>
    <row r="61" spans="1:7" x14ac:dyDescent="0.3">
      <c r="A61" t="s">
        <v>184</v>
      </c>
      <c r="B61" t="s">
        <v>177</v>
      </c>
      <c r="C61">
        <v>4.5063395999999999E-2</v>
      </c>
      <c r="D61" s="3" t="s">
        <v>1125</v>
      </c>
      <c r="E61">
        <v>32.97</v>
      </c>
      <c r="F61" t="s">
        <v>116</v>
      </c>
      <c r="G61">
        <f>INDEX(Prices!C:C,MATCH(D61,Prices!B:B,0))*C61</f>
        <v>26.475240847355998</v>
      </c>
    </row>
    <row r="62" spans="1:7" x14ac:dyDescent="0.3">
      <c r="A62" t="s">
        <v>185</v>
      </c>
      <c r="B62" t="s">
        <v>177</v>
      </c>
      <c r="C62">
        <v>7.9150664999999995E-2</v>
      </c>
      <c r="D62" s="3" t="s">
        <v>1125</v>
      </c>
      <c r="E62">
        <v>51.680779999999999</v>
      </c>
      <c r="F62" t="s">
        <v>116</v>
      </c>
      <c r="G62">
        <f>INDEX(Prices!C:C,MATCH(D62,Prices!B:B,0))*C62</f>
        <v>46.501886344814992</v>
      </c>
    </row>
    <row r="63" spans="1:7" x14ac:dyDescent="0.3">
      <c r="A63" t="s">
        <v>186</v>
      </c>
      <c r="B63" t="s">
        <v>177</v>
      </c>
      <c r="C63">
        <v>0.25510149999999998</v>
      </c>
      <c r="D63" s="3" t="s">
        <v>1125</v>
      </c>
      <c r="E63">
        <v>166.56644</v>
      </c>
      <c r="F63" t="s">
        <v>116</v>
      </c>
      <c r="G63">
        <f>INDEX(Prices!C:C,MATCH(D63,Prices!B:B,0))*C63</f>
        <v>149.87493736649998</v>
      </c>
    </row>
    <row r="64" spans="1:7" x14ac:dyDescent="0.3">
      <c r="A64" t="s">
        <v>187</v>
      </c>
      <c r="B64" t="s">
        <v>177</v>
      </c>
      <c r="C64">
        <v>0.19651612800000001</v>
      </c>
      <c r="D64" s="3" t="s">
        <v>1125</v>
      </c>
      <c r="E64">
        <v>128.31360000000001</v>
      </c>
      <c r="F64" t="s">
        <v>116</v>
      </c>
      <c r="G64">
        <f>INDEX(Prices!C:C,MATCH(D64,Prices!B:B,0))*C64</f>
        <v>115.455386877408</v>
      </c>
    </row>
    <row r="65" spans="1:7" x14ac:dyDescent="0.3">
      <c r="A65" t="s">
        <v>188</v>
      </c>
      <c r="B65" t="s">
        <v>177</v>
      </c>
      <c r="C65">
        <v>0.14372738199999999</v>
      </c>
      <c r="D65" s="3" t="s">
        <v>1125</v>
      </c>
      <c r="E65">
        <v>93.845619999999997</v>
      </c>
      <c r="F65" t="s">
        <v>116</v>
      </c>
      <c r="G65">
        <f>INDEX(Prices!C:C,MATCH(D65,Prices!B:B,0))*C65</f>
        <v>84.441417926201993</v>
      </c>
    </row>
    <row r="66" spans="1:7" x14ac:dyDescent="0.3">
      <c r="A66" t="s">
        <v>189</v>
      </c>
      <c r="B66" t="s">
        <v>177</v>
      </c>
      <c r="C66">
        <v>0.110345603</v>
      </c>
      <c r="D66" s="3" t="s">
        <v>1125</v>
      </c>
      <c r="E66">
        <v>72.049260000000004</v>
      </c>
      <c r="F66" t="s">
        <v>116</v>
      </c>
      <c r="G66">
        <f>INDEX(Prices!C:C,MATCH(D66,Prices!B:B,0))*C66</f>
        <v>64.829255564132993</v>
      </c>
    </row>
    <row r="67" spans="1:7" x14ac:dyDescent="0.3">
      <c r="A67" t="s">
        <v>190</v>
      </c>
      <c r="B67" t="s">
        <v>177</v>
      </c>
      <c r="C67">
        <v>0.17619548099999999</v>
      </c>
      <c r="D67" s="3" t="s">
        <v>1125</v>
      </c>
      <c r="E67">
        <v>115.0454</v>
      </c>
      <c r="F67" t="s">
        <v>116</v>
      </c>
      <c r="G67">
        <f>INDEX(Prices!C:C,MATCH(D67,Prices!B:B,0))*C67</f>
        <v>103.51678323779099</v>
      </c>
    </row>
    <row r="68" spans="1:7" x14ac:dyDescent="0.3">
      <c r="A68" t="s">
        <v>191</v>
      </c>
      <c r="B68" t="s">
        <v>177</v>
      </c>
      <c r="C68">
        <v>8.9500713999999995E-2</v>
      </c>
      <c r="D68" s="3" t="s">
        <v>1125</v>
      </c>
      <c r="E68">
        <v>58.438760000000002</v>
      </c>
      <c r="F68" t="s">
        <v>116</v>
      </c>
      <c r="G68">
        <f>INDEX(Prices!C:C,MATCH(D68,Prices!B:B,0))*C68</f>
        <v>52.582653982853991</v>
      </c>
    </row>
    <row r="69" spans="1:7" x14ac:dyDescent="0.3">
      <c r="A69" t="s">
        <v>192</v>
      </c>
      <c r="B69" t="s">
        <v>177</v>
      </c>
      <c r="C69">
        <v>0.135793843</v>
      </c>
      <c r="D69" s="3" t="s">
        <v>1125</v>
      </c>
      <c r="E69">
        <v>88.665480000000002</v>
      </c>
      <c r="F69" t="s">
        <v>116</v>
      </c>
      <c r="G69">
        <f>INDEX(Prices!C:C,MATCH(D69,Prices!B:B,0))*C69</f>
        <v>79.780376494772995</v>
      </c>
    </row>
    <row r="70" spans="1:7" x14ac:dyDescent="0.3">
      <c r="A70" t="s">
        <v>193</v>
      </c>
      <c r="B70" t="s">
        <v>177</v>
      </c>
      <c r="C70">
        <v>0.134770321</v>
      </c>
      <c r="D70" s="3" t="s">
        <v>1125</v>
      </c>
      <c r="E70">
        <v>87.99718</v>
      </c>
      <c r="F70" t="s">
        <v>116</v>
      </c>
      <c r="G70">
        <f>INDEX(Prices!C:C,MATCH(D70,Prices!B:B,0))*C70</f>
        <v>79.179046061030988</v>
      </c>
    </row>
    <row r="71" spans="1:7" x14ac:dyDescent="0.3">
      <c r="A71" t="s">
        <v>194</v>
      </c>
      <c r="B71" t="s">
        <v>177</v>
      </c>
      <c r="C71">
        <v>2.0046040000000001E-3</v>
      </c>
      <c r="D71" s="3" t="s">
        <v>1125</v>
      </c>
      <c r="E71">
        <v>1.3088900000000001</v>
      </c>
      <c r="F71" t="s">
        <v>116</v>
      </c>
      <c r="G71">
        <f>INDEX(Prices!C:C,MATCH(D71,Prices!B:B,0))*C71</f>
        <v>1.1777269006440001</v>
      </c>
    </row>
    <row r="72" spans="1:7" x14ac:dyDescent="0.3">
      <c r="A72" t="s">
        <v>195</v>
      </c>
      <c r="B72" t="s">
        <v>177</v>
      </c>
      <c r="C72">
        <v>2.3253909E-2</v>
      </c>
      <c r="D72" s="3" t="s">
        <v>1125</v>
      </c>
      <c r="E72">
        <v>15.183450000000001</v>
      </c>
      <c r="F72" t="s">
        <v>116</v>
      </c>
      <c r="G72">
        <f>INDEX(Prices!C:C,MATCH(D72,Prices!B:B,0))*C72</f>
        <v>13.661927330498999</v>
      </c>
    </row>
    <row r="73" spans="1:7" x14ac:dyDescent="0.3">
      <c r="A73" t="s">
        <v>196</v>
      </c>
      <c r="B73" t="s">
        <v>177</v>
      </c>
      <c r="C73">
        <v>7.3528785999999999E-2</v>
      </c>
      <c r="D73" s="3" t="s">
        <v>1125</v>
      </c>
      <c r="E73">
        <v>48.010019999999997</v>
      </c>
      <c r="F73" t="s">
        <v>116</v>
      </c>
      <c r="G73">
        <f>INDEX(Prices!C:C,MATCH(D73,Prices!B:B,0))*C73</f>
        <v>43.198970591645995</v>
      </c>
    </row>
    <row r="74" spans="1:7" x14ac:dyDescent="0.3">
      <c r="A74" t="s">
        <v>197</v>
      </c>
      <c r="B74" t="s">
        <v>177</v>
      </c>
      <c r="C74">
        <v>0.16178130299999999</v>
      </c>
      <c r="D74" s="3" t="s">
        <v>1125</v>
      </c>
      <c r="E74">
        <v>105.63378</v>
      </c>
      <c r="F74" t="s">
        <v>116</v>
      </c>
      <c r="G74">
        <f>INDEX(Prices!C:C,MATCH(D74,Prices!B:B,0))*C74</f>
        <v>95.048295106832981</v>
      </c>
    </row>
    <row r="75" spans="1:7" x14ac:dyDescent="0.3">
      <c r="A75" t="s">
        <v>198</v>
      </c>
      <c r="B75" t="s">
        <v>199</v>
      </c>
      <c r="C75">
        <v>0.13889436399999999</v>
      </c>
      <c r="D75" s="3" t="s">
        <v>1125</v>
      </c>
      <c r="E75">
        <v>90.689940000000007</v>
      </c>
      <c r="F75" t="s">
        <v>116</v>
      </c>
      <c r="G75">
        <f>INDEX(Prices!C:C,MATCH(D75,Prices!B:B,0))*C75</f>
        <v>81.601966688003998</v>
      </c>
    </row>
    <row r="76" spans="1:7" x14ac:dyDescent="0.3">
      <c r="A76" t="s">
        <v>200</v>
      </c>
      <c r="B76" t="s">
        <v>199</v>
      </c>
      <c r="C76">
        <v>3.3771216999999999E-2</v>
      </c>
      <c r="D76" s="3" t="s">
        <v>1125</v>
      </c>
      <c r="E76">
        <v>22.050640000000001</v>
      </c>
      <c r="F76" t="s">
        <v>116</v>
      </c>
      <c r="G76">
        <f>INDEX(Prices!C:C,MATCH(D76,Prices!B:B,0))*C76</f>
        <v>19.840961470886999</v>
      </c>
    </row>
    <row r="77" spans="1:7" x14ac:dyDescent="0.3">
      <c r="A77" t="s">
        <v>201</v>
      </c>
      <c r="B77" t="s">
        <v>199</v>
      </c>
      <c r="C77">
        <v>0.209806929</v>
      </c>
      <c r="D77" s="3" t="s">
        <v>1125</v>
      </c>
      <c r="E77">
        <v>136.99171999999999</v>
      </c>
      <c r="F77" t="s">
        <v>116</v>
      </c>
      <c r="G77">
        <f>INDEX(Prices!C:C,MATCH(D77,Prices!B:B,0))*C77</f>
        <v>123.263878663719</v>
      </c>
    </row>
    <row r="78" spans="1:7" x14ac:dyDescent="0.3">
      <c r="A78" t="s">
        <v>202</v>
      </c>
      <c r="B78" t="s">
        <v>199</v>
      </c>
      <c r="C78">
        <v>0.160053799</v>
      </c>
      <c r="D78" s="3" t="s">
        <v>1125</v>
      </c>
      <c r="E78">
        <v>104.50582</v>
      </c>
      <c r="F78" t="s">
        <v>116</v>
      </c>
      <c r="G78">
        <f>INDEX(Prices!C:C,MATCH(D78,Prices!B:B,0))*C78</f>
        <v>94.033367504288989</v>
      </c>
    </row>
    <row r="79" spans="1:7" x14ac:dyDescent="0.3">
      <c r="A79" t="s">
        <v>203</v>
      </c>
      <c r="B79" t="s">
        <v>199</v>
      </c>
      <c r="C79">
        <v>0.22553421100000001</v>
      </c>
      <c r="D79" s="3" t="s">
        <v>1125</v>
      </c>
      <c r="E79">
        <v>147.26071999999999</v>
      </c>
      <c r="F79" t="s">
        <v>116</v>
      </c>
      <c r="G79">
        <f>INDEX(Prices!C:C,MATCH(D79,Prices!B:B,0))*C79</f>
        <v>132.50382983882099</v>
      </c>
    </row>
    <row r="80" spans="1:7" x14ac:dyDescent="0.3">
      <c r="A80" t="s">
        <v>204</v>
      </c>
      <c r="B80" t="s">
        <v>199</v>
      </c>
      <c r="C80">
        <v>2.9442469999999998E-2</v>
      </c>
      <c r="D80" s="3" t="s">
        <v>1125</v>
      </c>
      <c r="E80">
        <v>19.224219999999999</v>
      </c>
      <c r="F80" t="s">
        <v>116</v>
      </c>
      <c r="G80">
        <f>INDEX(Prices!C:C,MATCH(D80,Prices!B:B,0))*C80</f>
        <v>17.297774992169998</v>
      </c>
    </row>
    <row r="81" spans="1:7" x14ac:dyDescent="0.3">
      <c r="A81" t="s">
        <v>205</v>
      </c>
      <c r="B81" t="s">
        <v>199</v>
      </c>
      <c r="C81">
        <v>9.0604120000000003E-3</v>
      </c>
      <c r="D81" s="3" t="s">
        <v>1125</v>
      </c>
      <c r="E81">
        <v>5.9159220000000001</v>
      </c>
      <c r="F81" t="s">
        <v>116</v>
      </c>
      <c r="G81">
        <f>INDEX(Prices!C:C,MATCH(D81,Prices!B:B,0))*C81</f>
        <v>5.3230917145319996</v>
      </c>
    </row>
    <row r="82" spans="1:7" x14ac:dyDescent="0.3">
      <c r="A82" t="s">
        <v>206</v>
      </c>
      <c r="B82" t="s">
        <v>199</v>
      </c>
      <c r="C82">
        <v>4.3943022999999998E-2</v>
      </c>
      <c r="D82" s="3" t="s">
        <v>1125</v>
      </c>
      <c r="E82">
        <v>28.692238</v>
      </c>
      <c r="F82" t="s">
        <v>116</v>
      </c>
      <c r="G82">
        <f>INDEX(Prices!C:C,MATCH(D82,Prices!B:B,0))*C82</f>
        <v>25.817009385752996</v>
      </c>
    </row>
    <row r="83" spans="1:7" x14ac:dyDescent="0.3">
      <c r="A83" t="s">
        <v>207</v>
      </c>
      <c r="B83" t="s">
        <v>199</v>
      </c>
      <c r="C83">
        <v>0.75149999999999995</v>
      </c>
      <c r="D83" s="3" t="s">
        <v>1125</v>
      </c>
      <c r="E83">
        <v>500</v>
      </c>
      <c r="F83" t="s">
        <v>116</v>
      </c>
      <c r="G83">
        <f>INDEX(Prices!C:C,MATCH(D83,Prices!B:B,0))*C83</f>
        <v>441.51451649999996</v>
      </c>
    </row>
    <row r="84" spans="1:7" x14ac:dyDescent="0.3">
      <c r="A84" t="s">
        <v>208</v>
      </c>
      <c r="B84" t="s">
        <v>199</v>
      </c>
      <c r="C84">
        <v>0.111396</v>
      </c>
      <c r="D84" s="3" t="s">
        <v>1125</v>
      </c>
      <c r="E84">
        <v>80</v>
      </c>
      <c r="F84" t="s">
        <v>116</v>
      </c>
      <c r="G84">
        <f>INDEX(Prices!C:C,MATCH(D84,Prices!B:B,0))*C84</f>
        <v>65.44637535599999</v>
      </c>
    </row>
    <row r="85" spans="1:7" x14ac:dyDescent="0.3">
      <c r="A85" t="s">
        <v>209</v>
      </c>
      <c r="B85" t="s">
        <v>199</v>
      </c>
      <c r="C85">
        <v>1.566555E-2</v>
      </c>
      <c r="D85" s="3" t="s">
        <v>1125</v>
      </c>
      <c r="E85">
        <v>11.297000000000001</v>
      </c>
      <c r="F85" t="s">
        <v>116</v>
      </c>
      <c r="G85">
        <f>INDEX(Prices!C:C,MATCH(D85,Prices!B:B,0))*C85</f>
        <v>9.2036829460499998</v>
      </c>
    </row>
    <row r="86" spans="1:7" x14ac:dyDescent="0.3">
      <c r="A86" t="s">
        <v>210</v>
      </c>
      <c r="B86" t="s">
        <v>199</v>
      </c>
      <c r="C86">
        <v>0.123003063</v>
      </c>
      <c r="D86" s="3" t="s">
        <v>1125</v>
      </c>
      <c r="E86">
        <v>88.701999999999998</v>
      </c>
      <c r="F86" t="s">
        <v>116</v>
      </c>
      <c r="G86">
        <f>INDEX(Prices!C:C,MATCH(D86,Prices!B:B,0))*C86</f>
        <v>72.265652546192996</v>
      </c>
    </row>
    <row r="87" spans="1:7" x14ac:dyDescent="0.3">
      <c r="A87" t="s">
        <v>211</v>
      </c>
      <c r="B87" t="s">
        <v>199</v>
      </c>
      <c r="C87">
        <v>0.15822874100000001</v>
      </c>
      <c r="D87" s="3" t="s">
        <v>1125</v>
      </c>
      <c r="E87">
        <v>115.1592</v>
      </c>
      <c r="F87" t="s">
        <v>116</v>
      </c>
      <c r="G87">
        <f>INDEX(Prices!C:C,MATCH(D87,Prices!B:B,0))*C87</f>
        <v>92.961125853650998</v>
      </c>
    </row>
    <row r="88" spans="1:7" x14ac:dyDescent="0.3">
      <c r="A88" t="s">
        <v>212</v>
      </c>
      <c r="B88" t="s">
        <v>199</v>
      </c>
      <c r="C88">
        <v>0.22194800000000001</v>
      </c>
      <c r="D88" s="3" t="s">
        <v>1125</v>
      </c>
      <c r="E88">
        <v>160</v>
      </c>
      <c r="F88" t="s">
        <v>116</v>
      </c>
      <c r="G88">
        <f>INDEX(Prices!C:C,MATCH(D88,Prices!B:B,0))*C88</f>
        <v>130.396891428</v>
      </c>
    </row>
    <row r="89" spans="1:7" x14ac:dyDescent="0.3">
      <c r="A89" t="s">
        <v>213</v>
      </c>
      <c r="B89" t="s">
        <v>199</v>
      </c>
      <c r="C89">
        <v>6.6502699999999998E-3</v>
      </c>
      <c r="D89" s="3" t="s">
        <v>1125</v>
      </c>
      <c r="E89">
        <v>4.8400800000000004</v>
      </c>
      <c r="F89" t="s">
        <v>116</v>
      </c>
      <c r="G89">
        <f>INDEX(Prices!C:C,MATCH(D89,Prices!B:B,0))*C89</f>
        <v>3.9071067779699997</v>
      </c>
    </row>
    <row r="90" spans="1:7" x14ac:dyDescent="0.3">
      <c r="A90" t="s">
        <v>214</v>
      </c>
      <c r="B90" t="s">
        <v>199</v>
      </c>
      <c r="C90">
        <v>0.99978</v>
      </c>
      <c r="D90" s="3" t="s">
        <v>1125</v>
      </c>
      <c r="E90">
        <v>564</v>
      </c>
      <c r="F90" t="s">
        <v>116</v>
      </c>
      <c r="G90">
        <f>INDEX(Prices!C:C,MATCH(D90,Prices!B:B,0))*C90</f>
        <v>587.38174758000002</v>
      </c>
    </row>
    <row r="91" spans="1:7" x14ac:dyDescent="0.3">
      <c r="A91" t="s">
        <v>215</v>
      </c>
      <c r="B91" t="s">
        <v>199</v>
      </c>
      <c r="C91">
        <v>1.625951275</v>
      </c>
      <c r="D91" s="3" t="s">
        <v>1125</v>
      </c>
      <c r="E91">
        <v>1061.6515999999999</v>
      </c>
      <c r="F91" t="s">
        <v>116</v>
      </c>
      <c r="G91">
        <f>INDEX(Prices!C:C,MATCH(D91,Prices!B:B,0))*C91</f>
        <v>955.26425952652494</v>
      </c>
    </row>
    <row r="92" spans="1:7" x14ac:dyDescent="0.3">
      <c r="A92" t="s">
        <v>216</v>
      </c>
      <c r="B92" t="s">
        <v>199</v>
      </c>
      <c r="C92">
        <v>0.106196597</v>
      </c>
      <c r="D92" s="3" t="s">
        <v>1125</v>
      </c>
      <c r="E92">
        <v>69.340199999999996</v>
      </c>
      <c r="F92" t="s">
        <v>116</v>
      </c>
      <c r="G92">
        <f>INDEX(Prices!C:C,MATCH(D92,Prices!B:B,0))*C92</f>
        <v>62.391668900066996</v>
      </c>
    </row>
    <row r="93" spans="1:7" x14ac:dyDescent="0.3">
      <c r="A93" t="s">
        <v>217</v>
      </c>
      <c r="B93" t="s">
        <v>199</v>
      </c>
      <c r="C93">
        <v>0.24500608300000001</v>
      </c>
      <c r="D93" s="3" t="s">
        <v>1125</v>
      </c>
      <c r="E93">
        <v>159.97471999999999</v>
      </c>
      <c r="F93" t="s">
        <v>116</v>
      </c>
      <c r="G93">
        <f>INDEX(Prices!C:C,MATCH(D93,Prices!B:B,0))*C93</f>
        <v>143.94376882941299</v>
      </c>
    </row>
    <row r="94" spans="1:7" x14ac:dyDescent="0.3">
      <c r="A94" t="s">
        <v>218</v>
      </c>
      <c r="B94" t="s">
        <v>199</v>
      </c>
      <c r="C94">
        <v>0.122113604</v>
      </c>
      <c r="D94" s="3" t="s">
        <v>1125</v>
      </c>
      <c r="E94">
        <v>79.733080000000001</v>
      </c>
      <c r="F94" t="s">
        <v>116</v>
      </c>
      <c r="G94">
        <f>INDEX(Prices!C:C,MATCH(D94,Prices!B:B,0))*C94</f>
        <v>71.74308559964399</v>
      </c>
    </row>
    <row r="95" spans="1:7" x14ac:dyDescent="0.3">
      <c r="A95" t="s">
        <v>219</v>
      </c>
      <c r="B95" t="s">
        <v>199</v>
      </c>
      <c r="C95">
        <v>2.9357093000000001E-2</v>
      </c>
      <c r="D95" s="3" t="s">
        <v>1125</v>
      </c>
      <c r="E95">
        <v>19.168474</v>
      </c>
      <c r="F95" t="s">
        <v>116</v>
      </c>
      <c r="G95">
        <f>INDEX(Prices!C:C,MATCH(D95,Prices!B:B,0))*C95</f>
        <v>17.247615065523</v>
      </c>
    </row>
    <row r="96" spans="1:7" x14ac:dyDescent="0.3">
      <c r="A96" t="s">
        <v>220</v>
      </c>
      <c r="B96" t="s">
        <v>199</v>
      </c>
      <c r="C96">
        <v>0.22839008499999999</v>
      </c>
      <c r="D96" s="3" t="s">
        <v>1125</v>
      </c>
      <c r="E96">
        <v>149.12544</v>
      </c>
      <c r="F96" t="s">
        <v>116</v>
      </c>
      <c r="G96">
        <f>INDEX(Prices!C:C,MATCH(D96,Prices!B:B,0))*C96</f>
        <v>134.18168722843498</v>
      </c>
    </row>
    <row r="97" spans="1:7" x14ac:dyDescent="0.3">
      <c r="A97" t="s">
        <v>221</v>
      </c>
      <c r="B97" t="s">
        <v>199</v>
      </c>
      <c r="C97">
        <v>0.20355595900000001</v>
      </c>
      <c r="D97" s="3" t="s">
        <v>1125</v>
      </c>
      <c r="E97">
        <v>132.9102</v>
      </c>
      <c r="F97" t="s">
        <v>116</v>
      </c>
      <c r="G97">
        <f>INDEX(Prices!C:C,MATCH(D97,Prices!B:B,0))*C97</f>
        <v>119.591365028049</v>
      </c>
    </row>
    <row r="98" spans="1:7" x14ac:dyDescent="0.3">
      <c r="A98" t="s">
        <v>222</v>
      </c>
      <c r="B98" t="s">
        <v>199</v>
      </c>
      <c r="C98">
        <v>3.9118475E-2</v>
      </c>
      <c r="D98" s="3" t="s">
        <v>1125</v>
      </c>
      <c r="E98">
        <v>26.521000000000001</v>
      </c>
      <c r="F98" t="s">
        <v>116</v>
      </c>
      <c r="G98">
        <f>INDEX(Prices!C:C,MATCH(D98,Prices!B:B,0))*C98</f>
        <v>22.982534365724998</v>
      </c>
    </row>
    <row r="99" spans="1:7" x14ac:dyDescent="0.3">
      <c r="A99" t="s">
        <v>223</v>
      </c>
      <c r="B99" t="s">
        <v>199</v>
      </c>
      <c r="C99">
        <v>3.2006025E-2</v>
      </c>
      <c r="D99" s="3" t="s">
        <v>1125</v>
      </c>
      <c r="E99">
        <v>21.699000000000002</v>
      </c>
      <c r="F99" t="s">
        <v>116</v>
      </c>
      <c r="G99">
        <f>INDEX(Prices!C:C,MATCH(D99,Prices!B:B,0))*C99</f>
        <v>18.803891753774998</v>
      </c>
    </row>
    <row r="100" spans="1:7" x14ac:dyDescent="0.3">
      <c r="A100" t="s">
        <v>224</v>
      </c>
      <c r="B100" t="s">
        <v>199</v>
      </c>
      <c r="C100">
        <v>7.6374024999999998E-2</v>
      </c>
      <c r="D100" s="3" t="s">
        <v>1125</v>
      </c>
      <c r="E100">
        <v>51.779000000000003</v>
      </c>
      <c r="F100" t="s">
        <v>116</v>
      </c>
      <c r="G100">
        <f>INDEX(Prices!C:C,MATCH(D100,Prices!B:B,0))*C100</f>
        <v>44.870579801774994</v>
      </c>
    </row>
    <row r="101" spans="1:7" x14ac:dyDescent="0.3">
      <c r="A101" t="s">
        <v>225</v>
      </c>
      <c r="B101" t="s">
        <v>199</v>
      </c>
      <c r="C101">
        <v>0.1915</v>
      </c>
      <c r="D101" s="3" t="s">
        <v>1125</v>
      </c>
      <c r="E101">
        <v>100</v>
      </c>
      <c r="F101" t="s">
        <v>169</v>
      </c>
      <c r="G101">
        <f>INDEX(Prices!C:C,MATCH(D101,Prices!B:B,0))*C101</f>
        <v>112.50835649999999</v>
      </c>
    </row>
    <row r="102" spans="1:7" x14ac:dyDescent="0.3">
      <c r="A102" t="s">
        <v>226</v>
      </c>
      <c r="B102" t="s">
        <v>227</v>
      </c>
      <c r="C102">
        <v>0.60760000000000003</v>
      </c>
      <c r="D102" s="3" t="s">
        <v>1125</v>
      </c>
      <c r="E102">
        <v>319</v>
      </c>
      <c r="F102" t="s">
        <v>169</v>
      </c>
      <c r="G102">
        <f>INDEX(Prices!C:C,MATCH(D102,Prices!B:B,0))*C102</f>
        <v>356.97168360000001</v>
      </c>
    </row>
    <row r="103" spans="1:7" x14ac:dyDescent="0.3">
      <c r="A103" t="s">
        <v>228</v>
      </c>
      <c r="B103" t="s">
        <v>229</v>
      </c>
      <c r="C103">
        <v>0.1915</v>
      </c>
      <c r="D103" s="3" t="s">
        <v>1125</v>
      </c>
      <c r="E103">
        <v>100</v>
      </c>
      <c r="F103" t="s">
        <v>169</v>
      </c>
      <c r="G103">
        <f>INDEX(Prices!C:C,MATCH(D103,Prices!B:B,0))*C103</f>
        <v>112.50835649999999</v>
      </c>
    </row>
    <row r="104" spans="1:7" x14ac:dyDescent="0.3">
      <c r="A104" t="s">
        <v>230</v>
      </c>
      <c r="B104" t="s">
        <v>231</v>
      </c>
      <c r="C104">
        <v>0.99999559999999998</v>
      </c>
      <c r="D104" s="3" t="s">
        <v>1125</v>
      </c>
      <c r="E104">
        <v>525.524</v>
      </c>
      <c r="F104" t="s">
        <v>169</v>
      </c>
      <c r="G104">
        <f>INDEX(Prices!C:C,MATCH(D104,Prices!B:B,0))*C104</f>
        <v>587.5084149516</v>
      </c>
    </row>
    <row r="105" spans="1:7" x14ac:dyDescent="0.3">
      <c r="A105" t="s">
        <v>232</v>
      </c>
      <c r="B105" t="s">
        <v>233</v>
      </c>
      <c r="C105">
        <v>0.41949999999999998</v>
      </c>
      <c r="D105" s="3" t="s">
        <v>1125</v>
      </c>
      <c r="E105">
        <v>220</v>
      </c>
      <c r="F105" t="s">
        <v>169</v>
      </c>
      <c r="G105">
        <f>INDEX(Prices!C:C,MATCH(D105,Prices!B:B,0))*C105</f>
        <v>246.46086449999999</v>
      </c>
    </row>
    <row r="106" spans="1:7" x14ac:dyDescent="0.3">
      <c r="A106" t="s">
        <v>234</v>
      </c>
      <c r="B106" t="s">
        <v>235</v>
      </c>
      <c r="C106">
        <v>1.9524999999999999</v>
      </c>
      <c r="D106" s="3" t="s">
        <v>1125</v>
      </c>
      <c r="E106">
        <v>1026.6049740000001</v>
      </c>
      <c r="F106" t="s">
        <v>169</v>
      </c>
      <c r="G106">
        <f>INDEX(Prices!C:C,MATCH(D106,Prices!B:B,0))*C106</f>
        <v>1147.1152274999999</v>
      </c>
    </row>
    <row r="107" spans="1:7" x14ac:dyDescent="0.3">
      <c r="A107" t="s">
        <v>236</v>
      </c>
      <c r="B107" t="s">
        <v>237</v>
      </c>
      <c r="C107">
        <v>0.98950000000000005</v>
      </c>
      <c r="D107" s="3" t="s">
        <v>1125</v>
      </c>
      <c r="E107">
        <v>520</v>
      </c>
      <c r="F107" t="s">
        <v>169</v>
      </c>
      <c r="G107">
        <f>INDEX(Prices!C:C,MATCH(D107,Prices!B:B,0))*C107</f>
        <v>581.34213450000004</v>
      </c>
    </row>
    <row r="108" spans="1:7" x14ac:dyDescent="0.3">
      <c r="A108" t="s">
        <v>238</v>
      </c>
      <c r="B108" t="s">
        <v>239</v>
      </c>
      <c r="C108">
        <v>81.8347081</v>
      </c>
      <c r="D108" s="3" t="s">
        <v>240</v>
      </c>
      <c r="E108">
        <v>0.43477719599999998</v>
      </c>
      <c r="F108" t="s">
        <v>8</v>
      </c>
      <c r="G108">
        <f>INDEX(Prices!C:C,MATCH(D108,Prices!B:B,0))*C108</f>
        <v>110.07177412990501</v>
      </c>
    </row>
    <row r="109" spans="1:7" x14ac:dyDescent="0.3">
      <c r="A109" t="s">
        <v>241</v>
      </c>
      <c r="B109" t="s">
        <v>239</v>
      </c>
      <c r="C109">
        <v>9.3299999999999994E-2</v>
      </c>
      <c r="D109" s="3" t="s">
        <v>1125</v>
      </c>
      <c r="E109">
        <v>60</v>
      </c>
      <c r="F109" t="s">
        <v>116</v>
      </c>
      <c r="G109">
        <f>INDEX(Prices!C:C,MATCH(D109,Prices!B:B,0))*C109</f>
        <v>54.814776299999991</v>
      </c>
    </row>
    <row r="110" spans="1:7" x14ac:dyDescent="0.3">
      <c r="A110" t="s">
        <v>242</v>
      </c>
      <c r="B110" t="s">
        <v>239</v>
      </c>
      <c r="C110">
        <v>12.636790149999999</v>
      </c>
      <c r="D110" s="3" t="s">
        <v>240</v>
      </c>
      <c r="E110">
        <v>7.0994738000000002E-2</v>
      </c>
      <c r="F110" t="s">
        <v>8</v>
      </c>
      <c r="G110">
        <f>INDEX(Prices!C:C,MATCH(D110,Prices!B:B,0))*C110</f>
        <v>16.9971145912575</v>
      </c>
    </row>
    <row r="111" spans="1:7" x14ac:dyDescent="0.3">
      <c r="A111" t="s">
        <v>243</v>
      </c>
      <c r="B111" t="s">
        <v>244</v>
      </c>
      <c r="C111">
        <v>8.8704677600000004</v>
      </c>
      <c r="D111" s="3" t="s">
        <v>240</v>
      </c>
      <c r="E111">
        <v>4.97784E-2</v>
      </c>
      <c r="F111" t="s">
        <v>8</v>
      </c>
      <c r="G111">
        <f>INDEX(Prices!C:C,MATCH(D111,Prices!B:B,0))*C111</f>
        <v>11.931222660588002</v>
      </c>
    </row>
    <row r="112" spans="1:7" x14ac:dyDescent="0.3">
      <c r="A112" t="s">
        <v>245</v>
      </c>
      <c r="B112" t="s">
        <v>244</v>
      </c>
      <c r="C112">
        <v>9.4500000000000001E-2</v>
      </c>
      <c r="D112" s="3" t="s">
        <v>1125</v>
      </c>
      <c r="E112">
        <v>60</v>
      </c>
      <c r="F112" t="s">
        <v>116</v>
      </c>
      <c r="G112">
        <f>INDEX(Prices!C:C,MATCH(D112,Prices!B:B,0))*C112</f>
        <v>55.519789499999995</v>
      </c>
    </row>
    <row r="113" spans="1:7" x14ac:dyDescent="0.3">
      <c r="A113" t="s">
        <v>246</v>
      </c>
      <c r="B113" t="s">
        <v>244</v>
      </c>
      <c r="C113">
        <v>73.287786969999999</v>
      </c>
      <c r="D113" s="3" t="s">
        <v>116</v>
      </c>
      <c r="E113">
        <v>0.11178091900000001</v>
      </c>
      <c r="F113" t="s">
        <v>8</v>
      </c>
      <c r="G113">
        <f>INDEX(Prices!C:C,MATCH(D113,Prices!B:B,0))*C113</f>
        <v>104.8594327188063</v>
      </c>
    </row>
    <row r="114" spans="1:7" x14ac:dyDescent="0.3">
      <c r="A114" t="s">
        <v>247</v>
      </c>
      <c r="B114" t="s">
        <v>244</v>
      </c>
      <c r="C114">
        <v>30.866576940000002</v>
      </c>
      <c r="D114" s="3" t="s">
        <v>116</v>
      </c>
      <c r="E114">
        <v>4.7078707999999997E-2</v>
      </c>
      <c r="F114" t="s">
        <v>8</v>
      </c>
      <c r="G114">
        <f>INDEX(Prices!C:C,MATCH(D114,Prices!B:B,0))*C114</f>
        <v>44.163589619982602</v>
      </c>
    </row>
    <row r="115" spans="1:7" x14ac:dyDescent="0.3">
      <c r="A115" t="s">
        <v>248</v>
      </c>
      <c r="B115" t="s">
        <v>244</v>
      </c>
      <c r="C115">
        <v>10.63118119</v>
      </c>
      <c r="D115" s="3" t="s">
        <v>116</v>
      </c>
      <c r="E115">
        <v>1.6215024000000001E-2</v>
      </c>
      <c r="F115" t="s">
        <v>8</v>
      </c>
      <c r="G115">
        <f>INDEX(Prices!C:C,MATCH(D115,Prices!B:B,0))*C115</f>
        <v>15.210987734840099</v>
      </c>
    </row>
    <row r="116" spans="1:7" x14ac:dyDescent="0.3">
      <c r="A116" t="s">
        <v>249</v>
      </c>
      <c r="B116" t="s">
        <v>244</v>
      </c>
      <c r="C116">
        <v>63.143974450000002</v>
      </c>
      <c r="D116" s="3" t="s">
        <v>116</v>
      </c>
      <c r="E116">
        <v>9.6309246000000001E-2</v>
      </c>
      <c r="F116" t="s">
        <v>8</v>
      </c>
      <c r="G116">
        <f>INDEX(Prices!C:C,MATCH(D116,Prices!B:B,0))*C116</f>
        <v>90.345767203315503</v>
      </c>
    </row>
    <row r="117" spans="1:7" x14ac:dyDescent="0.3">
      <c r="A117" t="s">
        <v>250</v>
      </c>
      <c r="B117" t="s">
        <v>244</v>
      </c>
      <c r="C117">
        <v>10.290432150000001</v>
      </c>
      <c r="D117" s="3" t="s">
        <v>116</v>
      </c>
      <c r="E117">
        <v>1.5695302000000001E-2</v>
      </c>
      <c r="F117" t="s">
        <v>8</v>
      </c>
      <c r="G117">
        <f>INDEX(Prices!C:C,MATCH(D117,Prices!B:B,0))*C117</f>
        <v>14.723447415898502</v>
      </c>
    </row>
    <row r="118" spans="1:7" x14ac:dyDescent="0.3">
      <c r="A118" t="s">
        <v>251</v>
      </c>
      <c r="B118" t="s">
        <v>244</v>
      </c>
      <c r="C118">
        <v>81.540646859999995</v>
      </c>
      <c r="D118" s="3" t="s">
        <v>116</v>
      </c>
      <c r="E118">
        <v>0.12436845000000001</v>
      </c>
      <c r="F118" t="s">
        <v>8</v>
      </c>
      <c r="G118">
        <f>INDEX(Prices!C:C,MATCH(D118,Prices!B:B,0))*C118</f>
        <v>116.66754212081939</v>
      </c>
    </row>
    <row r="119" spans="1:7" x14ac:dyDescent="0.3">
      <c r="A119" t="s">
        <v>252</v>
      </c>
      <c r="B119" t="s">
        <v>244</v>
      </c>
      <c r="C119">
        <v>44.866863100000003</v>
      </c>
      <c r="D119" s="3" t="s">
        <v>116</v>
      </c>
      <c r="E119">
        <v>6.8432401000000004E-2</v>
      </c>
      <c r="F119" t="s">
        <v>8</v>
      </c>
      <c r="G119">
        <f>INDEX(Prices!C:C,MATCH(D119,Prices!B:B,0))*C119</f>
        <v>64.195059054849011</v>
      </c>
    </row>
    <row r="120" spans="1:7" x14ac:dyDescent="0.3">
      <c r="A120" t="s">
        <v>253</v>
      </c>
      <c r="B120" t="s">
        <v>254</v>
      </c>
      <c r="C120">
        <v>2.2296327000000001E-2</v>
      </c>
      <c r="D120" s="3" t="s">
        <v>1125</v>
      </c>
      <c r="E120">
        <v>14.22148</v>
      </c>
      <c r="F120" t="s">
        <v>116</v>
      </c>
      <c r="G120">
        <f>INDEX(Prices!C:C,MATCH(D120,Prices!B:B,0))*C120</f>
        <v>13.099337372097001</v>
      </c>
    </row>
    <row r="121" spans="1:7" x14ac:dyDescent="0.3">
      <c r="A121" t="s">
        <v>255</v>
      </c>
      <c r="B121" t="s">
        <v>254</v>
      </c>
      <c r="C121">
        <v>5.9228058E-2</v>
      </c>
      <c r="D121" s="3" t="s">
        <v>1125</v>
      </c>
      <c r="E121">
        <v>37.777999999999999</v>
      </c>
      <c r="F121" t="s">
        <v>116</v>
      </c>
      <c r="G121">
        <f>INDEX(Prices!C:C,MATCH(D121,Prices!B:B,0))*C121</f>
        <v>34.797135583637996</v>
      </c>
    </row>
    <row r="122" spans="1:7" x14ac:dyDescent="0.3">
      <c r="A122" t="s">
        <v>256</v>
      </c>
      <c r="B122" t="s">
        <v>254</v>
      </c>
      <c r="C122">
        <v>2.8016741220000001</v>
      </c>
      <c r="D122" s="3" t="s">
        <v>1125</v>
      </c>
      <c r="E122">
        <v>1852.02</v>
      </c>
      <c r="F122" t="s">
        <v>116</v>
      </c>
      <c r="G122">
        <f>INDEX(Prices!C:C,MATCH(D122,Prices!B:B,0))*C122</f>
        <v>1646.0143650903419</v>
      </c>
    </row>
    <row r="123" spans="1:7" x14ac:dyDescent="0.3">
      <c r="A123" t="s">
        <v>257</v>
      </c>
      <c r="B123" t="s">
        <v>254</v>
      </c>
      <c r="C123">
        <v>7.5382298E-2</v>
      </c>
      <c r="D123" s="3" t="s">
        <v>1125</v>
      </c>
      <c r="E123">
        <v>49.830750000000002</v>
      </c>
      <c r="F123" t="s">
        <v>116</v>
      </c>
      <c r="G123">
        <f>INDEX(Prices!C:C,MATCH(D123,Prices!B:B,0))*C123</f>
        <v>44.287929280278</v>
      </c>
    </row>
    <row r="124" spans="1:7" x14ac:dyDescent="0.3">
      <c r="A124" t="s">
        <v>258</v>
      </c>
      <c r="B124" t="s">
        <v>254</v>
      </c>
      <c r="C124">
        <v>4.4983629999999997E-2</v>
      </c>
      <c r="D124" s="3" t="s">
        <v>1125</v>
      </c>
      <c r="E124">
        <v>29.736000000000001</v>
      </c>
      <c r="F124" t="s">
        <v>116</v>
      </c>
      <c r="G124">
        <f>INDEX(Prices!C:C,MATCH(D124,Prices!B:B,0))*C124</f>
        <v>26.428377444929996</v>
      </c>
    </row>
    <row r="125" spans="1:7" x14ac:dyDescent="0.3">
      <c r="A125" t="s">
        <v>259</v>
      </c>
      <c r="B125" t="s">
        <v>254</v>
      </c>
      <c r="C125">
        <v>8.7509770000000001E-2</v>
      </c>
      <c r="D125" s="3" t="s">
        <v>1125</v>
      </c>
      <c r="E125">
        <v>57.847499999999997</v>
      </c>
      <c r="F125" t="s">
        <v>116</v>
      </c>
      <c r="G125">
        <f>INDEX(Prices!C:C,MATCH(D125,Prices!B:B,0))*C125</f>
        <v>51.412952482469997</v>
      </c>
    </row>
    <row r="126" spans="1:7" x14ac:dyDescent="0.3">
      <c r="A126" t="s">
        <v>260</v>
      </c>
      <c r="B126" t="s">
        <v>254</v>
      </c>
      <c r="C126">
        <v>0.17106100699999999</v>
      </c>
      <c r="D126" s="3" t="s">
        <v>1125</v>
      </c>
      <c r="E126">
        <v>113.07825</v>
      </c>
      <c r="F126" t="s">
        <v>116</v>
      </c>
      <c r="G126">
        <f>INDEX(Prices!C:C,MATCH(D126,Prices!B:B,0))*C126</f>
        <v>100.50022328357699</v>
      </c>
    </row>
    <row r="127" spans="1:7" x14ac:dyDescent="0.3">
      <c r="A127" t="s">
        <v>261</v>
      </c>
      <c r="B127" t="s">
        <v>254</v>
      </c>
      <c r="C127">
        <v>9.4759704E-2</v>
      </c>
      <c r="D127" s="3" t="s">
        <v>1125</v>
      </c>
      <c r="E127">
        <v>62.64</v>
      </c>
      <c r="F127" t="s">
        <v>116</v>
      </c>
      <c r="G127">
        <f>INDEX(Prices!C:C,MATCH(D127,Prices!B:B,0))*C127</f>
        <v>55.672368456743996</v>
      </c>
    </row>
    <row r="128" spans="1:7" x14ac:dyDescent="0.3">
      <c r="A128" t="s">
        <v>262</v>
      </c>
      <c r="B128" t="s">
        <v>254</v>
      </c>
      <c r="C128">
        <v>0.12833745099999999</v>
      </c>
      <c r="D128" s="3" t="s">
        <v>1125</v>
      </c>
      <c r="E128">
        <v>84.836250000000007</v>
      </c>
      <c r="F128" t="s">
        <v>116</v>
      </c>
      <c r="G128">
        <f>INDEX(Prices!C:C,MATCH(D128,Prices!B:B,0))*C128</f>
        <v>75.399664174460995</v>
      </c>
    </row>
    <row r="129" spans="1:7" x14ac:dyDescent="0.3">
      <c r="A129" t="s">
        <v>263</v>
      </c>
      <c r="B129" t="s">
        <v>264</v>
      </c>
      <c r="C129">
        <v>7.3884509999999999E-3</v>
      </c>
      <c r="D129" s="3" t="s">
        <v>1125</v>
      </c>
      <c r="E129">
        <v>4.5891000000000002</v>
      </c>
      <c r="F129" t="s">
        <v>116</v>
      </c>
      <c r="G129">
        <f>INDEX(Prices!C:C,MATCH(D129,Prices!B:B,0))*C129</f>
        <v>4.3407962354609992</v>
      </c>
    </row>
    <row r="130" spans="1:7" x14ac:dyDescent="0.3">
      <c r="A130" t="s">
        <v>265</v>
      </c>
      <c r="B130" t="s">
        <v>264</v>
      </c>
      <c r="C130">
        <v>6.2562989999999999E-2</v>
      </c>
      <c r="D130" s="3" t="s">
        <v>1125</v>
      </c>
      <c r="E130">
        <v>38.859000000000002</v>
      </c>
      <c r="F130" t="s">
        <v>116</v>
      </c>
      <c r="G130">
        <f>INDEX(Prices!C:C,MATCH(D130,Prices!B:B,0))*C130</f>
        <v>36.756444817889999</v>
      </c>
    </row>
    <row r="131" spans="1:7" x14ac:dyDescent="0.3">
      <c r="A131" t="s">
        <v>266</v>
      </c>
      <c r="B131" t="s">
        <v>264</v>
      </c>
      <c r="C131">
        <v>3.5117964000000002E-2</v>
      </c>
      <c r="D131" s="3" t="s">
        <v>1125</v>
      </c>
      <c r="E131">
        <v>21.8124</v>
      </c>
      <c r="F131" t="s">
        <v>116</v>
      </c>
      <c r="G131">
        <f>INDEX(Prices!C:C,MATCH(D131,Prices!B:B,0))*C131</f>
        <v>20.632190147604</v>
      </c>
    </row>
    <row r="132" spans="1:7" x14ac:dyDescent="0.3">
      <c r="A132" t="s">
        <v>267</v>
      </c>
      <c r="B132" t="s">
        <v>264</v>
      </c>
      <c r="C132">
        <v>0.24899133000000001</v>
      </c>
      <c r="D132" s="3" t="s">
        <v>1125</v>
      </c>
      <c r="E132">
        <v>154.65299999999999</v>
      </c>
      <c r="F132" t="s">
        <v>116</v>
      </c>
      <c r="G132">
        <f>INDEX(Prices!C:C,MATCH(D132,Prices!B:B,0))*C132</f>
        <v>146.28514527963</v>
      </c>
    </row>
    <row r="133" spans="1:7" x14ac:dyDescent="0.3">
      <c r="A133" t="s">
        <v>268</v>
      </c>
      <c r="B133" t="s">
        <v>264</v>
      </c>
      <c r="C133">
        <v>1.1977916999999999E-2</v>
      </c>
      <c r="D133" s="3" t="s">
        <v>1125</v>
      </c>
      <c r="E133">
        <v>7.4397000000000002</v>
      </c>
      <c r="F133" t="s">
        <v>116</v>
      </c>
      <c r="G133">
        <f>INDEX(Prices!C:C,MATCH(D133,Prices!B:B,0))*C133</f>
        <v>7.0371579945869991</v>
      </c>
    </row>
    <row r="134" spans="1:7" x14ac:dyDescent="0.3">
      <c r="A134" t="s">
        <v>269</v>
      </c>
      <c r="B134" t="s">
        <v>264</v>
      </c>
      <c r="C134">
        <v>0.11695361999999999</v>
      </c>
      <c r="D134" s="3" t="s">
        <v>1125</v>
      </c>
      <c r="E134">
        <v>72.641999999999996</v>
      </c>
      <c r="F134" t="s">
        <v>116</v>
      </c>
      <c r="G134">
        <f>INDEX(Prices!C:C,MATCH(D134,Prices!B:B,0))*C134</f>
        <v>68.711538239819987</v>
      </c>
    </row>
    <row r="135" spans="1:7" x14ac:dyDescent="0.3">
      <c r="A135" t="s">
        <v>270</v>
      </c>
      <c r="B135" t="s">
        <v>271</v>
      </c>
      <c r="C135">
        <v>7.5722999999999999E-2</v>
      </c>
      <c r="D135" s="3" t="s">
        <v>1125</v>
      </c>
      <c r="E135">
        <v>42</v>
      </c>
      <c r="F135" t="s">
        <v>116</v>
      </c>
      <c r="G135">
        <f>INDEX(Prices!C:C,MATCH(D135,Prices!B:B,0))*C135</f>
        <v>44.488095453</v>
      </c>
    </row>
    <row r="136" spans="1:7" x14ac:dyDescent="0.3">
      <c r="A136" t="s">
        <v>272</v>
      </c>
      <c r="B136" t="s">
        <v>271</v>
      </c>
      <c r="C136">
        <v>9.7831000000000001E-2</v>
      </c>
      <c r="D136" s="3" t="s">
        <v>1125</v>
      </c>
      <c r="E136">
        <v>55</v>
      </c>
      <c r="F136" t="s">
        <v>116</v>
      </c>
      <c r="G136">
        <f>INDEX(Prices!C:C,MATCH(D136,Prices!B:B,0))*C136</f>
        <v>57.476788640999999</v>
      </c>
    </row>
    <row r="137" spans="1:7" x14ac:dyDescent="0.3">
      <c r="A137" t="s">
        <v>273</v>
      </c>
      <c r="B137" t="s">
        <v>274</v>
      </c>
      <c r="C137">
        <v>8.6050000000000001E-2</v>
      </c>
      <c r="D137" s="3" t="s">
        <v>1125</v>
      </c>
      <c r="E137">
        <v>50</v>
      </c>
      <c r="F137" t="s">
        <v>116</v>
      </c>
      <c r="G137">
        <f>INDEX(Prices!C:C,MATCH(D137,Prices!B:B,0))*C137</f>
        <v>50.555321549999995</v>
      </c>
    </row>
    <row r="138" spans="1:7" x14ac:dyDescent="0.3">
      <c r="A138" t="s">
        <v>275</v>
      </c>
      <c r="B138" t="s">
        <v>276</v>
      </c>
      <c r="C138">
        <v>0.88457140199999995</v>
      </c>
      <c r="D138" s="3" t="s">
        <v>1125</v>
      </c>
      <c r="E138">
        <v>540.90772019999997</v>
      </c>
      <c r="F138" t="s">
        <v>277</v>
      </c>
      <c r="G138">
        <f>INDEX(Prices!C:C,MATCH(D138,Prices!B:B,0))*C138</f>
        <v>519.69542896042196</v>
      </c>
    </row>
    <row r="139" spans="1:7" x14ac:dyDescent="0.3">
      <c r="A139" t="s">
        <v>278</v>
      </c>
      <c r="B139" t="s">
        <v>279</v>
      </c>
      <c r="C139">
        <v>0.11534836800000001</v>
      </c>
      <c r="D139" s="3" t="s">
        <v>1125</v>
      </c>
      <c r="E139">
        <v>77.043155530000007</v>
      </c>
      <c r="F139" t="s">
        <v>277</v>
      </c>
      <c r="G139">
        <f>INDEX(Prices!C:C,MATCH(D139,Prices!B:B,0))*C139</f>
        <v>67.768435032048004</v>
      </c>
    </row>
    <row r="140" spans="1:7" x14ac:dyDescent="0.3">
      <c r="A140" t="s">
        <v>280</v>
      </c>
      <c r="B140" t="s">
        <v>281</v>
      </c>
      <c r="C140">
        <v>3.2176049999999998E-2</v>
      </c>
      <c r="D140" s="3" t="s">
        <v>1125</v>
      </c>
      <c r="E140">
        <v>16.94819</v>
      </c>
      <c r="F140" t="s">
        <v>116</v>
      </c>
      <c r="G140">
        <f>INDEX(Prices!C:C,MATCH(D140,Prices!B:B,0))*C140</f>
        <v>18.903783311549997</v>
      </c>
    </row>
    <row r="141" spans="1:7" x14ac:dyDescent="0.3">
      <c r="A141" t="s">
        <v>282</v>
      </c>
      <c r="B141" t="s">
        <v>281</v>
      </c>
      <c r="C141">
        <v>3.8949900000000001E-3</v>
      </c>
      <c r="D141" s="3" t="s">
        <v>1125</v>
      </c>
      <c r="E141">
        <v>2.0516200000000002</v>
      </c>
      <c r="F141" t="s">
        <v>116</v>
      </c>
      <c r="G141">
        <f>INDEX(Prices!C:C,MATCH(D141,Prices!B:B,0))*C141</f>
        <v>2.28834946989</v>
      </c>
    </row>
    <row r="142" spans="1:7" x14ac:dyDescent="0.3">
      <c r="A142" t="s">
        <v>283</v>
      </c>
      <c r="B142" t="s">
        <v>284</v>
      </c>
      <c r="C142">
        <v>0.17799999999999999</v>
      </c>
      <c r="D142" s="3" t="s">
        <v>1125</v>
      </c>
      <c r="E142">
        <v>100</v>
      </c>
      <c r="F142" t="s">
        <v>116</v>
      </c>
      <c r="G142">
        <f>INDEX(Prices!C:C,MATCH(D142,Prices!B:B,0))*C142</f>
        <v>104.57695799999999</v>
      </c>
    </row>
    <row r="143" spans="1:7" x14ac:dyDescent="0.3">
      <c r="A143" t="s">
        <v>285</v>
      </c>
      <c r="B143" t="s">
        <v>286</v>
      </c>
      <c r="C143">
        <v>4.7660000000000003E-3</v>
      </c>
      <c r="D143" s="3" t="s">
        <v>1125</v>
      </c>
      <c r="E143">
        <v>1</v>
      </c>
      <c r="F143" t="s">
        <v>116</v>
      </c>
      <c r="G143">
        <f>INDEX(Prices!C:C,MATCH(D143,Prices!B:B,0))*C143</f>
        <v>2.8000774260000001</v>
      </c>
    </row>
    <row r="144" spans="1:7" x14ac:dyDescent="0.3">
      <c r="A144" t="s">
        <v>287</v>
      </c>
      <c r="B144" t="s">
        <v>288</v>
      </c>
      <c r="C144">
        <v>2.0667999999999999E-2</v>
      </c>
      <c r="D144" s="3" t="s">
        <v>1125</v>
      </c>
      <c r="E144">
        <v>10</v>
      </c>
      <c r="F144" t="s">
        <v>116</v>
      </c>
      <c r="G144">
        <f>INDEX(Prices!C:C,MATCH(D144,Prices!B:B,0))*C144</f>
        <v>12.142677347999999</v>
      </c>
    </row>
    <row r="145" spans="1:7" x14ac:dyDescent="0.3">
      <c r="A145" t="s">
        <v>289</v>
      </c>
      <c r="B145" t="s">
        <v>290</v>
      </c>
      <c r="C145">
        <v>4.5122</v>
      </c>
      <c r="D145" s="3" t="s">
        <v>116</v>
      </c>
      <c r="E145">
        <v>5.8238969999999998E-3</v>
      </c>
      <c r="F145" t="s">
        <v>8</v>
      </c>
      <c r="G145">
        <f>INDEX(Prices!C:C,MATCH(D145,Prices!B:B,0))*C145</f>
        <v>6.4560106380000004</v>
      </c>
    </row>
    <row r="146" spans="1:7" x14ac:dyDescent="0.3">
      <c r="A146" t="s">
        <v>291</v>
      </c>
      <c r="B146" t="s">
        <v>290</v>
      </c>
      <c r="C146">
        <v>15.4876</v>
      </c>
      <c r="D146" s="3" t="s">
        <v>116</v>
      </c>
      <c r="E146">
        <v>1.9989844999999999E-2</v>
      </c>
      <c r="F146" t="s">
        <v>8</v>
      </c>
      <c r="G146">
        <f>INDEX(Prices!C:C,MATCH(D146,Prices!B:B,0))*C146</f>
        <v>22.159503204</v>
      </c>
    </row>
    <row r="147" spans="1:7" x14ac:dyDescent="0.3">
      <c r="A147" t="s">
        <v>292</v>
      </c>
      <c r="B147" t="s">
        <v>293</v>
      </c>
      <c r="C147">
        <v>2.3002700000000001E-2</v>
      </c>
      <c r="D147" s="3" t="s">
        <v>1125</v>
      </c>
      <c r="E147">
        <v>11</v>
      </c>
      <c r="F147" t="s">
        <v>116</v>
      </c>
      <c r="G147">
        <f>INDEX(Prices!C:C,MATCH(D147,Prices!B:B,0))*C147</f>
        <v>13.5143392797</v>
      </c>
    </row>
    <row r="148" spans="1:7" x14ac:dyDescent="0.3">
      <c r="A148" t="s">
        <v>294</v>
      </c>
      <c r="B148" t="s">
        <v>293</v>
      </c>
      <c r="C148">
        <v>0.16350999999999999</v>
      </c>
      <c r="D148" s="3" t="s">
        <v>1125</v>
      </c>
      <c r="E148">
        <v>100</v>
      </c>
      <c r="F148" t="s">
        <v>116</v>
      </c>
      <c r="G148">
        <f>INDEX(Prices!C:C,MATCH(D148,Prices!B:B,0))*C148</f>
        <v>96.063923609999989</v>
      </c>
    </row>
    <row r="149" spans="1:7" x14ac:dyDescent="0.3">
      <c r="A149" t="s">
        <v>295</v>
      </c>
      <c r="B149" t="s">
        <v>296</v>
      </c>
      <c r="C149">
        <v>9.2855593E-2</v>
      </c>
      <c r="D149" s="3" t="s">
        <v>1125</v>
      </c>
      <c r="E149">
        <v>53.414400000000001</v>
      </c>
      <c r="F149" t="s">
        <v>116</v>
      </c>
      <c r="G149">
        <f>INDEX(Prices!C:C,MATCH(D149,Prices!B:B,0))*C149</f>
        <v>54.553682299022995</v>
      </c>
    </row>
    <row r="150" spans="1:7" x14ac:dyDescent="0.3">
      <c r="A150" t="s">
        <v>297</v>
      </c>
      <c r="B150" t="s">
        <v>296</v>
      </c>
      <c r="C150">
        <v>1.1447364E-2</v>
      </c>
      <c r="D150" s="3" t="s">
        <v>1125</v>
      </c>
      <c r="E150">
        <v>6.585</v>
      </c>
      <c r="F150" t="s">
        <v>116</v>
      </c>
      <c r="G150">
        <f>INDEX(Prices!C:C,MATCH(D150,Prices!B:B,0))*C150</f>
        <v>6.7254522710039994</v>
      </c>
    </row>
    <row r="151" spans="1:7" x14ac:dyDescent="0.3">
      <c r="A151" t="s">
        <v>298</v>
      </c>
      <c r="B151" t="s">
        <v>299</v>
      </c>
      <c r="C151">
        <v>3.15152E-2</v>
      </c>
      <c r="D151" s="3" t="s">
        <v>1125</v>
      </c>
      <c r="E151">
        <v>18.178650000000001</v>
      </c>
      <c r="F151" t="s">
        <v>116</v>
      </c>
      <c r="G151">
        <f>INDEX(Prices!C:C,MATCH(D151,Prices!B:B,0))*C151</f>
        <v>18.5155266672</v>
      </c>
    </row>
    <row r="152" spans="1:7" x14ac:dyDescent="0.3">
      <c r="A152" t="s">
        <v>300</v>
      </c>
      <c r="B152" t="s">
        <v>299</v>
      </c>
      <c r="C152">
        <v>3.8197230999999998E-2</v>
      </c>
      <c r="D152" s="3" t="s">
        <v>1125</v>
      </c>
      <c r="E152">
        <v>22.032990000000002</v>
      </c>
      <c r="F152" t="s">
        <v>116</v>
      </c>
      <c r="G152">
        <f>INDEX(Prices!C:C,MATCH(D152,Prices!B:B,0))*C152</f>
        <v>22.441293382040996</v>
      </c>
    </row>
    <row r="153" spans="1:7" x14ac:dyDescent="0.3">
      <c r="A153" t="s">
        <v>301</v>
      </c>
      <c r="B153" t="s">
        <v>299</v>
      </c>
      <c r="C153">
        <v>3.9504585000000002E-2</v>
      </c>
      <c r="D153" s="3" t="s">
        <v>1125</v>
      </c>
      <c r="E153">
        <v>22.787099999999999</v>
      </c>
      <c r="F153" t="s">
        <v>116</v>
      </c>
      <c r="G153">
        <f>INDEX(Prices!C:C,MATCH(D153,Prices!B:B,0))*C153</f>
        <v>23.209378237934999</v>
      </c>
    </row>
    <row r="154" spans="1:7" x14ac:dyDescent="0.3">
      <c r="A154" t="s">
        <v>302</v>
      </c>
      <c r="B154" t="s">
        <v>299</v>
      </c>
      <c r="C154">
        <v>4.2994667E-2</v>
      </c>
      <c r="D154" s="3" t="s">
        <v>1125</v>
      </c>
      <c r="E154">
        <v>24.778300000000002</v>
      </c>
      <c r="F154" t="s">
        <v>116</v>
      </c>
      <c r="G154">
        <f>INDEX(Prices!C:C,MATCH(D154,Prices!B:B,0))*C154</f>
        <v>25.259839803837</v>
      </c>
    </row>
    <row r="155" spans="1:7" x14ac:dyDescent="0.3">
      <c r="A155" t="s">
        <v>303</v>
      </c>
      <c r="B155" t="s">
        <v>304</v>
      </c>
      <c r="C155">
        <v>1.195653E-2</v>
      </c>
      <c r="D155" s="3" t="s">
        <v>1125</v>
      </c>
      <c r="E155">
        <v>6.8906799999999997</v>
      </c>
      <c r="F155" t="s">
        <v>116</v>
      </c>
      <c r="G155">
        <f>INDEX(Prices!C:C,MATCH(D155,Prices!B:B,0))*C155</f>
        <v>7.0245928968299998</v>
      </c>
    </row>
    <row r="156" spans="1:7" x14ac:dyDescent="0.3">
      <c r="A156" t="s">
        <v>305</v>
      </c>
      <c r="B156" t="s">
        <v>304</v>
      </c>
      <c r="C156">
        <v>5.2628527000000001E-2</v>
      </c>
      <c r="D156" s="3" t="s">
        <v>1125</v>
      </c>
      <c r="E156">
        <v>30.330400000000001</v>
      </c>
      <c r="F156" t="s">
        <v>116</v>
      </c>
      <c r="G156">
        <f>INDEX(Prices!C:C,MATCH(D156,Prices!B:B,0))*C156</f>
        <v>30.919838526296999</v>
      </c>
    </row>
    <row r="157" spans="1:7" x14ac:dyDescent="0.3">
      <c r="A157" t="s">
        <v>306</v>
      </c>
      <c r="B157" t="s">
        <v>304</v>
      </c>
      <c r="C157">
        <v>6.0351235000000003E-2</v>
      </c>
      <c r="D157" s="3" t="s">
        <v>1125</v>
      </c>
      <c r="E157">
        <v>34.454770000000003</v>
      </c>
      <c r="F157" t="s">
        <v>116</v>
      </c>
      <c r="G157">
        <f>INDEX(Prices!C:C,MATCH(D157,Prices!B:B,0))*C157</f>
        <v>35.457014426085003</v>
      </c>
    </row>
    <row r="158" spans="1:7" x14ac:dyDescent="0.3">
      <c r="A158" t="s">
        <v>307</v>
      </c>
      <c r="B158" t="s">
        <v>304</v>
      </c>
      <c r="C158">
        <v>7.7317799999999997E-3</v>
      </c>
      <c r="D158" s="3" t="s">
        <v>1125</v>
      </c>
      <c r="E158">
        <v>4.4141050000000002</v>
      </c>
      <c r="F158" t="s">
        <v>116</v>
      </c>
      <c r="G158">
        <f>INDEX(Prices!C:C,MATCH(D158,Prices!B:B,0))*C158</f>
        <v>4.5425057995799998</v>
      </c>
    </row>
    <row r="159" spans="1:7" x14ac:dyDescent="0.3">
      <c r="A159" t="s">
        <v>308</v>
      </c>
      <c r="B159" t="s">
        <v>304</v>
      </c>
      <c r="C159">
        <v>2.4750793E-2</v>
      </c>
      <c r="D159" s="3" t="s">
        <v>1125</v>
      </c>
      <c r="E159">
        <v>14.130330000000001</v>
      </c>
      <c r="F159" t="s">
        <v>116</v>
      </c>
      <c r="G159">
        <f>INDEX(Prices!C:C,MATCH(D159,Prices!B:B,0))*C159</f>
        <v>14.541363146222999</v>
      </c>
    </row>
    <row r="160" spans="1:7" x14ac:dyDescent="0.3">
      <c r="A160" t="s">
        <v>309</v>
      </c>
      <c r="B160" t="s">
        <v>304</v>
      </c>
      <c r="C160">
        <v>4.7853230000000002E-3</v>
      </c>
      <c r="D160" s="3" t="s">
        <v>1125</v>
      </c>
      <c r="E160">
        <v>2.7234349999999998</v>
      </c>
      <c r="F160" t="s">
        <v>116</v>
      </c>
      <c r="G160">
        <f>INDEX(Prices!C:C,MATCH(D160,Prices!B:B,0))*C160</f>
        <v>2.8114299010530002</v>
      </c>
    </row>
    <row r="161" spans="1:7" x14ac:dyDescent="0.3">
      <c r="A161" t="s">
        <v>310</v>
      </c>
      <c r="B161" t="s">
        <v>304</v>
      </c>
      <c r="C161">
        <v>9.1854386999999996E-2</v>
      </c>
      <c r="D161" s="3" t="s">
        <v>1125</v>
      </c>
      <c r="E161">
        <v>52.276400000000002</v>
      </c>
      <c r="F161" t="s">
        <v>116</v>
      </c>
      <c r="G161">
        <f>INDEX(Prices!C:C,MATCH(D161,Prices!B:B,0))*C161</f>
        <v>53.965462760756992</v>
      </c>
    </row>
    <row r="162" spans="1:7" x14ac:dyDescent="0.3">
      <c r="A162" t="s">
        <v>311</v>
      </c>
      <c r="B162" t="s">
        <v>312</v>
      </c>
      <c r="C162">
        <v>0.1307344</v>
      </c>
      <c r="D162" s="3" t="s">
        <v>1125</v>
      </c>
      <c r="E162">
        <v>74</v>
      </c>
      <c r="F162" t="s">
        <v>116</v>
      </c>
      <c r="G162">
        <f>INDEX(Prices!C:C,MATCH(D162,Prices!B:B,0))*C162</f>
        <v>76.807898078400001</v>
      </c>
    </row>
    <row r="163" spans="1:7" x14ac:dyDescent="0.3">
      <c r="A163" t="s">
        <v>313</v>
      </c>
      <c r="B163" t="s">
        <v>312</v>
      </c>
      <c r="C163">
        <v>2.7935556E-2</v>
      </c>
      <c r="D163" s="3" t="s">
        <v>1125</v>
      </c>
      <c r="E163">
        <v>16.024699999999999</v>
      </c>
      <c r="F163" t="s">
        <v>116</v>
      </c>
      <c r="G163">
        <f>INDEX(Prices!C:C,MATCH(D163,Prices!B:B,0))*C163</f>
        <v>16.412446441116</v>
      </c>
    </row>
    <row r="164" spans="1:7" x14ac:dyDescent="0.3">
      <c r="A164" t="s">
        <v>314</v>
      </c>
      <c r="B164" t="s">
        <v>312</v>
      </c>
      <c r="C164">
        <v>0.101065954</v>
      </c>
      <c r="D164" s="3" t="s">
        <v>1125</v>
      </c>
      <c r="E164">
        <v>57.974559999999997</v>
      </c>
      <c r="F164" t="s">
        <v>116</v>
      </c>
      <c r="G164">
        <f>INDEX(Prices!C:C,MATCH(D164,Prices!B:B,0))*C164</f>
        <v>59.377359700493997</v>
      </c>
    </row>
    <row r="165" spans="1:7" x14ac:dyDescent="0.3">
      <c r="A165" t="s">
        <v>315</v>
      </c>
      <c r="B165" t="s">
        <v>312</v>
      </c>
      <c r="C165">
        <v>0.20533199999999999</v>
      </c>
      <c r="D165" s="3" t="s">
        <v>1125</v>
      </c>
      <c r="E165">
        <v>120</v>
      </c>
      <c r="F165" t="s">
        <v>116</v>
      </c>
      <c r="G165">
        <f>INDEX(Prices!C:C,MATCH(D165,Prices!B:B,0))*C165</f>
        <v>120.63480865199999</v>
      </c>
    </row>
    <row r="166" spans="1:7" x14ac:dyDescent="0.3">
      <c r="A166" t="s">
        <v>316</v>
      </c>
      <c r="B166" t="s">
        <v>312</v>
      </c>
      <c r="C166">
        <v>1.0209654E-2</v>
      </c>
      <c r="D166" s="3" t="s">
        <v>1125</v>
      </c>
      <c r="E166">
        <v>5.46</v>
      </c>
      <c r="F166" t="s">
        <v>116</v>
      </c>
      <c r="G166">
        <f>INDEX(Prices!C:C,MATCH(D166,Prices!B:B,0))*C166</f>
        <v>5.9982840311940002</v>
      </c>
    </row>
    <row r="167" spans="1:7" x14ac:dyDescent="0.3">
      <c r="A167" t="s">
        <v>317</v>
      </c>
      <c r="B167" t="s">
        <v>312</v>
      </c>
      <c r="C167">
        <v>4.5886784999999999E-2</v>
      </c>
      <c r="D167" s="3" t="s">
        <v>1125</v>
      </c>
      <c r="E167">
        <v>24.5397</v>
      </c>
      <c r="F167" t="s">
        <v>116</v>
      </c>
      <c r="G167">
        <f>INDEX(Prices!C:C,MATCH(D167,Prices!B:B,0))*C167</f>
        <v>26.958990942134999</v>
      </c>
    </row>
    <row r="168" spans="1:7" x14ac:dyDescent="0.3">
      <c r="A168" t="s">
        <v>318</v>
      </c>
      <c r="B168" t="s">
        <v>312</v>
      </c>
      <c r="C168">
        <v>1.6395018000000001E-2</v>
      </c>
      <c r="D168" s="3" t="s">
        <v>1125</v>
      </c>
      <c r="E168">
        <v>9.4563000000000006</v>
      </c>
      <c r="F168" t="s">
        <v>116</v>
      </c>
      <c r="G168">
        <f>INDEX(Prices!C:C,MATCH(D168,Prices!B:B,0))*C168</f>
        <v>9.6322534201979995</v>
      </c>
    </row>
    <row r="169" spans="1:7" x14ac:dyDescent="0.3">
      <c r="A169" t="s">
        <v>319</v>
      </c>
      <c r="B169" t="s">
        <v>312</v>
      </c>
      <c r="C169">
        <v>1.7342173999999998E-2</v>
      </c>
      <c r="D169" s="3" t="s">
        <v>1125</v>
      </c>
      <c r="E169">
        <v>10.002599999999999</v>
      </c>
      <c r="F169" t="s">
        <v>116</v>
      </c>
      <c r="G169">
        <f>INDEX(Prices!C:C,MATCH(D169,Prices!B:B,0))*C169</f>
        <v>10.188717988913998</v>
      </c>
    </row>
    <row r="170" spans="1:7" x14ac:dyDescent="0.3">
      <c r="A170" t="s">
        <v>320</v>
      </c>
      <c r="B170" t="s">
        <v>321</v>
      </c>
      <c r="C170">
        <v>0.122300247</v>
      </c>
      <c r="D170" s="3" t="s">
        <v>1125</v>
      </c>
      <c r="E170">
        <v>70.540199999999999</v>
      </c>
      <c r="F170" t="s">
        <v>116</v>
      </c>
      <c r="G170">
        <f>INDEX(Prices!C:C,MATCH(D170,Prices!B:B,0))*C170</f>
        <v>71.852740415216999</v>
      </c>
    </row>
    <row r="171" spans="1:7" x14ac:dyDescent="0.3">
      <c r="A171" t="s">
        <v>322</v>
      </c>
      <c r="B171" t="s">
        <v>321</v>
      </c>
      <c r="C171">
        <v>8.1069000000000002E-2</v>
      </c>
      <c r="D171" s="3" t="s">
        <v>1125</v>
      </c>
      <c r="E171">
        <v>45</v>
      </c>
      <c r="F171" t="s">
        <v>116</v>
      </c>
      <c r="G171">
        <f>INDEX(Prices!C:C,MATCH(D171,Prices!B:B,0))*C171</f>
        <v>47.628929258999996</v>
      </c>
    </row>
    <row r="172" spans="1:7" x14ac:dyDescent="0.3">
      <c r="A172" t="s">
        <v>323</v>
      </c>
      <c r="B172" t="s">
        <v>321</v>
      </c>
      <c r="C172">
        <v>0.12329900000000001</v>
      </c>
      <c r="D172" s="3" t="s">
        <v>1125</v>
      </c>
      <c r="E172">
        <v>70</v>
      </c>
      <c r="F172" t="s">
        <v>116</v>
      </c>
      <c r="G172">
        <f>INDEX(Prices!C:C,MATCH(D172,Prices!B:B,0))*C172</f>
        <v>72.439518789000005</v>
      </c>
    </row>
    <row r="173" spans="1:7" x14ac:dyDescent="0.3">
      <c r="A173" t="s">
        <v>324</v>
      </c>
      <c r="B173" t="s">
        <v>321</v>
      </c>
      <c r="C173">
        <v>7.7396253999999998E-2</v>
      </c>
      <c r="D173" s="3" t="s">
        <v>1125</v>
      </c>
      <c r="E173">
        <v>44.744</v>
      </c>
      <c r="F173" t="s">
        <v>116</v>
      </c>
      <c r="G173">
        <f>INDEX(Prices!C:C,MATCH(D173,Prices!B:B,0))*C173</f>
        <v>45.471150583794</v>
      </c>
    </row>
    <row r="174" spans="1:7" x14ac:dyDescent="0.3">
      <c r="A174" t="s">
        <v>325</v>
      </c>
      <c r="B174" t="s">
        <v>321</v>
      </c>
      <c r="C174">
        <v>0.17473</v>
      </c>
      <c r="D174" s="3" t="s">
        <v>1125</v>
      </c>
      <c r="E174">
        <v>100</v>
      </c>
      <c r="F174" t="s">
        <v>116</v>
      </c>
      <c r="G174">
        <f>INDEX(Prices!C:C,MATCH(D174,Prices!B:B,0))*C174</f>
        <v>102.65579702999999</v>
      </c>
    </row>
    <row r="175" spans="1:7" x14ac:dyDescent="0.3">
      <c r="A175" t="s">
        <v>326</v>
      </c>
      <c r="B175" t="s">
        <v>321</v>
      </c>
      <c r="C175">
        <v>0.17430000000000001</v>
      </c>
      <c r="D175" s="3" t="s">
        <v>1125</v>
      </c>
      <c r="E175">
        <v>100</v>
      </c>
      <c r="F175" t="s">
        <v>116</v>
      </c>
      <c r="G175">
        <f>INDEX(Prices!C:C,MATCH(D175,Prices!B:B,0))*C175</f>
        <v>102.40316730000001</v>
      </c>
    </row>
    <row r="176" spans="1:7" x14ac:dyDescent="0.3">
      <c r="A176" t="s">
        <v>327</v>
      </c>
      <c r="B176" t="s">
        <v>321</v>
      </c>
      <c r="C176">
        <v>7.3263999999999996E-2</v>
      </c>
      <c r="D176" s="3" t="s">
        <v>1125</v>
      </c>
      <c r="E176">
        <v>40</v>
      </c>
      <c r="F176" t="s">
        <v>116</v>
      </c>
      <c r="G176">
        <f>INDEX(Prices!C:C,MATCH(D176,Prices!B:B,0))*C176</f>
        <v>43.043405903999997</v>
      </c>
    </row>
    <row r="177" spans="1:7" x14ac:dyDescent="0.3">
      <c r="A177" t="s">
        <v>328</v>
      </c>
      <c r="B177" t="s">
        <v>321</v>
      </c>
      <c r="C177">
        <v>0.16476732499999999</v>
      </c>
      <c r="D177" s="3" t="s">
        <v>1125</v>
      </c>
      <c r="E177">
        <v>95.254599999999996</v>
      </c>
      <c r="F177" t="s">
        <v>116</v>
      </c>
      <c r="G177">
        <f>INDEX(Prices!C:C,MATCH(D177,Prices!B:B,0))*C177</f>
        <v>96.802615878074988</v>
      </c>
    </row>
    <row r="178" spans="1:7" x14ac:dyDescent="0.3">
      <c r="A178" t="s">
        <v>329</v>
      </c>
      <c r="B178" t="s">
        <v>321</v>
      </c>
      <c r="C178">
        <v>1.3445840000000001E-2</v>
      </c>
      <c r="D178" s="3" t="s">
        <v>1125</v>
      </c>
      <c r="E178">
        <v>7.4954755249999998</v>
      </c>
      <c r="F178" t="s">
        <v>116</v>
      </c>
      <c r="G178">
        <f>INDEX(Prices!C:C,MATCH(D178,Prices!B:B,0))*C178</f>
        <v>7.8995789042400002</v>
      </c>
    </row>
    <row r="179" spans="1:7" x14ac:dyDescent="0.3">
      <c r="A179" t="s">
        <v>330</v>
      </c>
      <c r="B179" t="s">
        <v>321</v>
      </c>
      <c r="C179">
        <v>6.2678380000000006E-2</v>
      </c>
      <c r="D179" s="3" t="s">
        <v>1125</v>
      </c>
      <c r="E179">
        <v>34.940491639999998</v>
      </c>
      <c r="F179" t="s">
        <v>116</v>
      </c>
      <c r="G179">
        <f>INDEX(Prices!C:C,MATCH(D179,Prices!B:B,0))*C179</f>
        <v>36.82423771218</v>
      </c>
    </row>
    <row r="180" spans="1:7" x14ac:dyDescent="0.3">
      <c r="A180" t="s">
        <v>331</v>
      </c>
      <c r="B180" t="s">
        <v>321</v>
      </c>
      <c r="C180">
        <v>0.16926745400000001</v>
      </c>
      <c r="D180" s="3" t="s">
        <v>1125</v>
      </c>
      <c r="E180">
        <v>94.359299680000007</v>
      </c>
      <c r="F180" t="s">
        <v>116</v>
      </c>
      <c r="G180">
        <f>INDEX(Prices!C:C,MATCH(D180,Prices!B:B,0))*C180</f>
        <v>99.446491166994008</v>
      </c>
    </row>
    <row r="181" spans="1:7" x14ac:dyDescent="0.3">
      <c r="A181" t="s">
        <v>332</v>
      </c>
      <c r="B181" t="s">
        <v>333</v>
      </c>
      <c r="C181">
        <v>0.10480376</v>
      </c>
      <c r="D181" s="3" t="s">
        <v>1125</v>
      </c>
      <c r="E181">
        <v>59.48</v>
      </c>
      <c r="F181" t="s">
        <v>116</v>
      </c>
      <c r="G181">
        <f>INDEX(Prices!C:C,MATCH(D181,Prices!B:B,0))*C181</f>
        <v>61.573361841359997</v>
      </c>
    </row>
    <row r="182" spans="1:7" x14ac:dyDescent="0.3">
      <c r="A182" t="s">
        <v>334</v>
      </c>
      <c r="B182" t="s">
        <v>333</v>
      </c>
      <c r="C182">
        <v>4.1081029999999998E-2</v>
      </c>
      <c r="D182" s="3" t="s">
        <v>1125</v>
      </c>
      <c r="E182">
        <v>23.315000000000001</v>
      </c>
      <c r="F182" t="s">
        <v>116</v>
      </c>
      <c r="G182">
        <f>INDEX(Prices!C:C,MATCH(D182,Prices!B:B,0))*C182</f>
        <v>24.135557016329997</v>
      </c>
    </row>
    <row r="183" spans="1:7" x14ac:dyDescent="0.3">
      <c r="A183" t="s">
        <v>335</v>
      </c>
      <c r="B183" t="s">
        <v>333</v>
      </c>
      <c r="C183">
        <v>0.73510640000000005</v>
      </c>
      <c r="D183" s="3" t="s">
        <v>1125</v>
      </c>
      <c r="E183">
        <v>417.2</v>
      </c>
      <c r="F183" t="s">
        <v>116</v>
      </c>
      <c r="G183">
        <f>INDEX(Prices!C:C,MATCH(D183,Prices!B:B,0))*C183</f>
        <v>431.88309617039999</v>
      </c>
    </row>
    <row r="184" spans="1:7" x14ac:dyDescent="0.3">
      <c r="A184" t="s">
        <v>336</v>
      </c>
      <c r="B184" t="s">
        <v>337</v>
      </c>
      <c r="C184">
        <v>0.51800000000000002</v>
      </c>
      <c r="D184" s="3" t="s">
        <v>1125</v>
      </c>
      <c r="E184">
        <v>300</v>
      </c>
      <c r="F184" t="s">
        <v>116</v>
      </c>
      <c r="G184">
        <f>INDEX(Prices!C:C,MATCH(D184,Prices!B:B,0))*C184</f>
        <v>304.33069799999998</v>
      </c>
    </row>
    <row r="185" spans="1:7" x14ac:dyDescent="0.3">
      <c r="A185" t="s">
        <v>338</v>
      </c>
      <c r="B185" t="s">
        <v>339</v>
      </c>
      <c r="C185">
        <v>8.3985065999999997E-2</v>
      </c>
      <c r="D185" s="3" t="s">
        <v>1125</v>
      </c>
      <c r="E185">
        <v>50.49</v>
      </c>
      <c r="F185" t="s">
        <v>116</v>
      </c>
      <c r="G185">
        <f>INDEX(Prices!C:C,MATCH(D185,Prices!B:B,0))*C185</f>
        <v>49.342150110725996</v>
      </c>
    </row>
    <row r="186" spans="1:7" x14ac:dyDescent="0.3">
      <c r="A186" t="s">
        <v>340</v>
      </c>
      <c r="B186" t="s">
        <v>339</v>
      </c>
      <c r="C186">
        <v>5.6661226000000002E-2</v>
      </c>
      <c r="D186" s="3" t="s">
        <v>1125</v>
      </c>
      <c r="E186">
        <v>34.063499999999998</v>
      </c>
      <c r="F186" t="s">
        <v>116</v>
      </c>
      <c r="G186">
        <f>INDEX(Prices!C:C,MATCH(D186,Prices!B:B,0))*C186</f>
        <v>33.289093548486001</v>
      </c>
    </row>
    <row r="187" spans="1:7" x14ac:dyDescent="0.3">
      <c r="A187" t="s">
        <v>341</v>
      </c>
      <c r="B187" t="s">
        <v>339</v>
      </c>
      <c r="C187">
        <v>5.8571641000000001E-2</v>
      </c>
      <c r="D187" s="3" t="s">
        <v>1125</v>
      </c>
      <c r="E187">
        <v>35.212000000000003</v>
      </c>
      <c r="F187" t="s">
        <v>116</v>
      </c>
      <c r="G187">
        <f>INDEX(Prices!C:C,MATCH(D187,Prices!B:B,0))*C187</f>
        <v>34.411483375551001</v>
      </c>
    </row>
    <row r="188" spans="1:7" x14ac:dyDescent="0.3">
      <c r="A188" t="s">
        <v>342</v>
      </c>
      <c r="B188" t="s">
        <v>339</v>
      </c>
      <c r="C188">
        <v>0.26046348899999999</v>
      </c>
      <c r="D188" s="3" t="s">
        <v>1125</v>
      </c>
      <c r="E188">
        <v>156.58500000000001</v>
      </c>
      <c r="F188" t="s">
        <v>116</v>
      </c>
      <c r="G188">
        <f>INDEX(Prices!C:C,MATCH(D188,Prices!B:B,0))*C188</f>
        <v>153.02516488587898</v>
      </c>
    </row>
    <row r="189" spans="1:7" x14ac:dyDescent="0.3">
      <c r="A189" t="s">
        <v>343</v>
      </c>
      <c r="B189" t="s">
        <v>339</v>
      </c>
      <c r="C189">
        <v>0.18609287499999999</v>
      </c>
      <c r="D189" s="3" t="s">
        <v>1125</v>
      </c>
      <c r="E189">
        <v>111.875</v>
      </c>
      <c r="F189" t="s">
        <v>116</v>
      </c>
      <c r="G189">
        <f>INDEX(Prices!C:C,MATCH(D189,Prices!B:B,0))*C189</f>
        <v>109.33161108412499</v>
      </c>
    </row>
    <row r="190" spans="1:7" x14ac:dyDescent="0.3">
      <c r="A190" t="s">
        <v>344</v>
      </c>
      <c r="B190" t="s">
        <v>339</v>
      </c>
      <c r="C190">
        <v>0.18590158400000001</v>
      </c>
      <c r="D190" s="3" t="s">
        <v>1125</v>
      </c>
      <c r="E190">
        <v>111.76</v>
      </c>
      <c r="F190" t="s">
        <v>116</v>
      </c>
      <c r="G190">
        <f>INDEX(Prices!C:C,MATCH(D190,Prices!B:B,0))*C190</f>
        <v>109.21922551742399</v>
      </c>
    </row>
    <row r="191" spans="1:7" x14ac:dyDescent="0.3">
      <c r="A191" t="s">
        <v>345</v>
      </c>
      <c r="B191" t="s">
        <v>339</v>
      </c>
      <c r="C191">
        <v>2.5271288999999999E-2</v>
      </c>
      <c r="D191" s="3" t="s">
        <v>1125</v>
      </c>
      <c r="E191">
        <v>14.726000000000001</v>
      </c>
      <c r="F191" t="s">
        <v>116</v>
      </c>
      <c r="G191">
        <f>INDEX(Prices!C:C,MATCH(D191,Prices!B:B,0))*C191</f>
        <v>14.847160271678998</v>
      </c>
    </row>
    <row r="192" spans="1:7" x14ac:dyDescent="0.3">
      <c r="A192" t="s">
        <v>346</v>
      </c>
      <c r="B192" t="s">
        <v>339</v>
      </c>
      <c r="C192">
        <v>0.26966795399999999</v>
      </c>
      <c r="D192" s="3" t="s">
        <v>1125</v>
      </c>
      <c r="E192">
        <v>157.13999999999999</v>
      </c>
      <c r="F192" t="s">
        <v>116</v>
      </c>
      <c r="G192">
        <f>INDEX(Prices!C:C,MATCH(D192,Prices!B:B,0))*C192</f>
        <v>158.43288932249399</v>
      </c>
    </row>
    <row r="193" spans="1:7" x14ac:dyDescent="0.3">
      <c r="A193" t="s">
        <v>347</v>
      </c>
      <c r="B193" t="s">
        <v>339</v>
      </c>
      <c r="C193">
        <v>0.21885423300000001</v>
      </c>
      <c r="D193" s="3" t="s">
        <v>1125</v>
      </c>
      <c r="E193">
        <v>127.53</v>
      </c>
      <c r="F193" t="s">
        <v>116</v>
      </c>
      <c r="G193">
        <f>INDEX(Prices!C:C,MATCH(D193,Prices!B:B,0))*C193</f>
        <v>128.579269284063</v>
      </c>
    </row>
    <row r="194" spans="1:7" x14ac:dyDescent="0.3">
      <c r="A194" t="s">
        <v>348</v>
      </c>
      <c r="B194" t="s">
        <v>339</v>
      </c>
      <c r="C194">
        <v>0.109195443</v>
      </c>
      <c r="D194" s="3" t="s">
        <v>1125</v>
      </c>
      <c r="E194">
        <v>63.63</v>
      </c>
      <c r="F194" t="s">
        <v>116</v>
      </c>
      <c r="G194">
        <f>INDEX(Prices!C:C,MATCH(D194,Prices!B:B,0))*C194</f>
        <v>64.153523912373004</v>
      </c>
    </row>
    <row r="195" spans="1:7" x14ac:dyDescent="0.3">
      <c r="A195" t="s">
        <v>349</v>
      </c>
      <c r="B195" t="s">
        <v>339</v>
      </c>
      <c r="C195">
        <v>6.9750884999999999E-2</v>
      </c>
      <c r="D195" s="3" t="s">
        <v>1125</v>
      </c>
      <c r="E195">
        <v>40.645000000000003</v>
      </c>
      <c r="F195" t="s">
        <v>116</v>
      </c>
      <c r="G195">
        <f>INDEX(Prices!C:C,MATCH(D195,Prices!B:B,0))*C195</f>
        <v>40.979412197235</v>
      </c>
    </row>
    <row r="196" spans="1:7" x14ac:dyDescent="0.3">
      <c r="A196" t="s">
        <v>350</v>
      </c>
      <c r="B196" t="s">
        <v>339</v>
      </c>
      <c r="C196">
        <v>1.3979350999999999E-2</v>
      </c>
      <c r="D196" s="3" t="s">
        <v>1125</v>
      </c>
      <c r="E196">
        <v>8.1460000000000008</v>
      </c>
      <c r="F196" t="s">
        <v>116</v>
      </c>
      <c r="G196">
        <f>INDEX(Prices!C:C,MATCH(D196,Prices!B:B,0))*C196</f>
        <v>8.2130224853609999</v>
      </c>
    </row>
    <row r="197" spans="1:7" x14ac:dyDescent="0.3">
      <c r="A197" t="s">
        <v>351</v>
      </c>
      <c r="B197" t="s">
        <v>339</v>
      </c>
      <c r="C197">
        <v>0.124322865</v>
      </c>
      <c r="D197" s="3" t="s">
        <v>1125</v>
      </c>
      <c r="E197">
        <v>72.444999999999993</v>
      </c>
      <c r="F197" t="s">
        <v>116</v>
      </c>
      <c r="G197">
        <f>INDEX(Prices!C:C,MATCH(D197,Prices!B:B,0))*C197</f>
        <v>73.041050739014992</v>
      </c>
    </row>
    <row r="198" spans="1:7" x14ac:dyDescent="0.3">
      <c r="A198" t="s">
        <v>352</v>
      </c>
      <c r="B198" t="s">
        <v>353</v>
      </c>
      <c r="C198">
        <v>2.6983956E-2</v>
      </c>
      <c r="D198" s="3" t="s">
        <v>1125</v>
      </c>
      <c r="E198">
        <v>15.724</v>
      </c>
      <c r="F198" t="s">
        <v>116</v>
      </c>
      <c r="G198">
        <f>INDEX(Prices!C:C,MATCH(D198,Prices!B:B,0))*C198</f>
        <v>15.853370973515998</v>
      </c>
    </row>
    <row r="199" spans="1:7" x14ac:dyDescent="0.3">
      <c r="A199" t="s">
        <v>354</v>
      </c>
      <c r="B199" t="s">
        <v>353</v>
      </c>
      <c r="C199">
        <v>1.2058943000000001E-2</v>
      </c>
      <c r="D199" s="3" t="s">
        <v>1125</v>
      </c>
      <c r="E199">
        <v>6.9829999999999997</v>
      </c>
      <c r="F199" t="s">
        <v>116</v>
      </c>
      <c r="G199">
        <f>INDEX(Prices!C:C,MATCH(D199,Prices!B:B,0))*C199</f>
        <v>7.0847616608730002</v>
      </c>
    </row>
    <row r="200" spans="1:7" x14ac:dyDescent="0.3">
      <c r="A200" t="s">
        <v>355</v>
      </c>
      <c r="B200" t="s">
        <v>353</v>
      </c>
      <c r="C200">
        <v>0.14334133499999999</v>
      </c>
      <c r="D200" s="3" t="s">
        <v>1125</v>
      </c>
      <c r="E200">
        <v>83.004999999999995</v>
      </c>
      <c r="F200" t="s">
        <v>116</v>
      </c>
      <c r="G200">
        <f>INDEX(Prices!C:C,MATCH(D200,Prices!B:B,0))*C200</f>
        <v>84.21461106718499</v>
      </c>
    </row>
    <row r="201" spans="1:7" x14ac:dyDescent="0.3">
      <c r="A201" t="s">
        <v>356</v>
      </c>
      <c r="B201" t="s">
        <v>353</v>
      </c>
      <c r="C201">
        <v>8.3686439999999997E-3</v>
      </c>
      <c r="D201" s="3" t="s">
        <v>1125</v>
      </c>
      <c r="E201">
        <v>4.84605</v>
      </c>
      <c r="F201" t="s">
        <v>116</v>
      </c>
      <c r="G201">
        <f>INDEX(Prices!C:C,MATCH(D201,Prices!B:B,0))*C201</f>
        <v>4.916670405084</v>
      </c>
    </row>
    <row r="202" spans="1:7" x14ac:dyDescent="0.3">
      <c r="A202" t="s">
        <v>357</v>
      </c>
      <c r="B202" t="s">
        <v>358</v>
      </c>
      <c r="C202">
        <v>7.0598261999999995E-2</v>
      </c>
      <c r="D202" s="3" t="s">
        <v>1125</v>
      </c>
      <c r="E202">
        <v>40.881500000000003</v>
      </c>
      <c r="F202" t="s">
        <v>116</v>
      </c>
      <c r="G202">
        <f>INDEX(Prices!C:C,MATCH(D202,Prices!B:B,0))*C202</f>
        <v>41.477255505881992</v>
      </c>
    </row>
    <row r="203" spans="1:7" x14ac:dyDescent="0.3">
      <c r="A203" t="s">
        <v>359</v>
      </c>
      <c r="B203" t="s">
        <v>358</v>
      </c>
      <c r="C203">
        <v>0.177741183</v>
      </c>
      <c r="D203" s="3" t="s">
        <v>1125</v>
      </c>
      <c r="E203">
        <v>102.925</v>
      </c>
      <c r="F203" t="s">
        <v>116</v>
      </c>
      <c r="G203">
        <f>INDEX(Prices!C:C,MATCH(D203,Prices!B:B,0))*C203</f>
        <v>104.42490016551299</v>
      </c>
    </row>
    <row r="204" spans="1:7" x14ac:dyDescent="0.3">
      <c r="A204" t="s">
        <v>360</v>
      </c>
      <c r="B204" t="s">
        <v>358</v>
      </c>
      <c r="C204">
        <v>3.3910271999999998E-2</v>
      </c>
      <c r="D204" s="3" t="s">
        <v>1125</v>
      </c>
      <c r="E204">
        <v>19.636500000000002</v>
      </c>
      <c r="F204" t="s">
        <v>116</v>
      </c>
      <c r="G204">
        <f>INDEX(Prices!C:C,MATCH(D204,Prices!B:B,0))*C204</f>
        <v>19.922657812991996</v>
      </c>
    </row>
    <row r="205" spans="1:7" x14ac:dyDescent="0.3">
      <c r="A205" t="s">
        <v>361</v>
      </c>
      <c r="B205" t="s">
        <v>358</v>
      </c>
      <c r="C205">
        <v>4.1601021000000002E-2</v>
      </c>
      <c r="D205" s="3" t="s">
        <v>1125</v>
      </c>
      <c r="E205">
        <v>24.09</v>
      </c>
      <c r="F205" t="s">
        <v>116</v>
      </c>
      <c r="G205">
        <f>INDEX(Prices!C:C,MATCH(D205,Prices!B:B,0))*C205</f>
        <v>24.441057448731002</v>
      </c>
    </row>
    <row r="206" spans="1:7" x14ac:dyDescent="0.3">
      <c r="A206" t="s">
        <v>362</v>
      </c>
      <c r="B206" t="s">
        <v>358</v>
      </c>
      <c r="C206">
        <v>0.18780901</v>
      </c>
      <c r="D206" s="3" t="s">
        <v>1125</v>
      </c>
      <c r="E206">
        <v>108.755</v>
      </c>
      <c r="F206" t="s">
        <v>116</v>
      </c>
      <c r="G206">
        <f>INDEX(Prices!C:C,MATCH(D206,Prices!B:B,0))*C206</f>
        <v>110.33985927411</v>
      </c>
    </row>
    <row r="207" spans="1:7" x14ac:dyDescent="0.3">
      <c r="A207" t="s">
        <v>363</v>
      </c>
      <c r="B207" t="s">
        <v>358</v>
      </c>
      <c r="C207">
        <v>0.18799896899999999</v>
      </c>
      <c r="D207" s="3" t="s">
        <v>1125</v>
      </c>
      <c r="E207">
        <v>108.86499999999999</v>
      </c>
      <c r="F207" t="s">
        <v>116</v>
      </c>
      <c r="G207">
        <f>INDEX(Prices!C:C,MATCH(D207,Prices!B:B,0))*C207</f>
        <v>110.45146227615899</v>
      </c>
    </row>
    <row r="208" spans="1:7" x14ac:dyDescent="0.3">
      <c r="A208" t="s">
        <v>364</v>
      </c>
      <c r="B208" t="s">
        <v>358</v>
      </c>
      <c r="C208">
        <v>0.230648928</v>
      </c>
      <c r="D208" s="3" t="s">
        <v>1125</v>
      </c>
      <c r="E208">
        <v>131.91999999999999</v>
      </c>
      <c r="F208" t="s">
        <v>116</v>
      </c>
      <c r="G208">
        <f>INDEX(Prices!C:C,MATCH(D208,Prices!B:B,0))*C208</f>
        <v>135.50878233820799</v>
      </c>
    </row>
    <row r="209" spans="1:7" x14ac:dyDescent="0.3">
      <c r="A209" t="s">
        <v>365</v>
      </c>
      <c r="B209" t="s">
        <v>358</v>
      </c>
      <c r="C209">
        <v>0.18200843999999999</v>
      </c>
      <c r="D209" s="3" t="s">
        <v>1125</v>
      </c>
      <c r="E209">
        <v>104.1</v>
      </c>
      <c r="F209" t="s">
        <v>116</v>
      </c>
      <c r="G209">
        <f>INDEX(Prices!C:C,MATCH(D209,Prices!B:B,0))*C209</f>
        <v>106.93196059283999</v>
      </c>
    </row>
    <row r="210" spans="1:7" x14ac:dyDescent="0.3">
      <c r="A210" t="s">
        <v>366</v>
      </c>
      <c r="B210" t="s">
        <v>358</v>
      </c>
      <c r="C210">
        <v>0.19468434000000001</v>
      </c>
      <c r="D210" s="3" t="s">
        <v>1125</v>
      </c>
      <c r="E210">
        <v>111.35</v>
      </c>
      <c r="F210" t="s">
        <v>116</v>
      </c>
      <c r="G210">
        <f>INDEX(Prices!C:C,MATCH(D210,Prices!B:B,0))*C210</f>
        <v>114.37919127774001</v>
      </c>
    </row>
    <row r="211" spans="1:7" x14ac:dyDescent="0.3">
      <c r="A211" t="s">
        <v>367</v>
      </c>
      <c r="B211" t="s">
        <v>358</v>
      </c>
      <c r="C211">
        <v>7.1838668999999994E-2</v>
      </c>
      <c r="D211" s="3" t="s">
        <v>1125</v>
      </c>
      <c r="E211">
        <v>39.976999999999997</v>
      </c>
      <c r="F211" t="s">
        <v>116</v>
      </c>
      <c r="G211">
        <f>INDEX(Prices!C:C,MATCH(D211,Prices!B:B,0))*C211</f>
        <v>42.206008262858994</v>
      </c>
    </row>
    <row r="212" spans="1:7" x14ac:dyDescent="0.3">
      <c r="A212" t="s">
        <v>368</v>
      </c>
      <c r="B212" t="s">
        <v>358</v>
      </c>
      <c r="C212">
        <v>0.18004000000000001</v>
      </c>
      <c r="D212" s="3" t="s">
        <v>1125</v>
      </c>
      <c r="E212">
        <v>100</v>
      </c>
      <c r="F212" t="s">
        <v>116</v>
      </c>
      <c r="G212">
        <f>INDEX(Prices!C:C,MATCH(D212,Prices!B:B,0))*C212</f>
        <v>105.77548044</v>
      </c>
    </row>
    <row r="213" spans="1:7" x14ac:dyDescent="0.3">
      <c r="A213" t="s">
        <v>369</v>
      </c>
      <c r="B213" t="s">
        <v>358</v>
      </c>
      <c r="C213">
        <v>0.18403557500000001</v>
      </c>
      <c r="D213" s="3" t="s">
        <v>1125</v>
      </c>
      <c r="E213">
        <v>104.3325</v>
      </c>
      <c r="F213" t="s">
        <v>116</v>
      </c>
      <c r="G213">
        <f>INDEX(Prices!C:C,MATCH(D213,Prices!B:B,0))*C213</f>
        <v>108.12292470382499</v>
      </c>
    </row>
    <row r="214" spans="1:7" x14ac:dyDescent="0.3">
      <c r="A214" t="s">
        <v>370</v>
      </c>
      <c r="B214" t="s">
        <v>358</v>
      </c>
      <c r="C214">
        <v>7.8314599999999997E-4</v>
      </c>
      <c r="D214" s="3" t="s">
        <v>1125</v>
      </c>
      <c r="E214">
        <v>0.43432500000000002</v>
      </c>
      <c r="F214" t="s">
        <v>116</v>
      </c>
      <c r="G214">
        <f>INDEX(Prices!C:C,MATCH(D214,Prices!B:B,0))*C214</f>
        <v>0.46010688960599994</v>
      </c>
    </row>
    <row r="215" spans="1:7" x14ac:dyDescent="0.3">
      <c r="A215" t="s">
        <v>371</v>
      </c>
      <c r="B215" t="s">
        <v>358</v>
      </c>
      <c r="C215">
        <v>0.26968563699999998</v>
      </c>
      <c r="D215" s="3" t="s">
        <v>1125</v>
      </c>
      <c r="E215">
        <v>149.565</v>
      </c>
      <c r="F215" t="s">
        <v>116</v>
      </c>
      <c r="G215">
        <f>INDEX(Prices!C:C,MATCH(D215,Prices!B:B,0))*C215</f>
        <v>158.44327827950698</v>
      </c>
    </row>
    <row r="216" spans="1:7" x14ac:dyDescent="0.3">
      <c r="A216" t="s">
        <v>372</v>
      </c>
      <c r="B216" t="s">
        <v>358</v>
      </c>
      <c r="C216">
        <v>9.7222499000000004E-2</v>
      </c>
      <c r="D216" s="3" t="s">
        <v>1125</v>
      </c>
      <c r="E216">
        <v>53.841999999999999</v>
      </c>
      <c r="F216" t="s">
        <v>116</v>
      </c>
      <c r="G216">
        <f>INDEX(Prices!C:C,MATCH(D216,Prices!B:B,0))*C216</f>
        <v>57.119287609989001</v>
      </c>
    </row>
    <row r="217" spans="1:7" x14ac:dyDescent="0.3">
      <c r="A217" t="s">
        <v>373</v>
      </c>
      <c r="B217" t="s">
        <v>358</v>
      </c>
      <c r="C217">
        <v>0.26391388900000001</v>
      </c>
      <c r="D217" s="3" t="s">
        <v>1125</v>
      </c>
      <c r="E217">
        <v>146.15600000000001</v>
      </c>
      <c r="F217" t="s">
        <v>116</v>
      </c>
      <c r="G217">
        <f>INDEX(Prices!C:C,MATCH(D217,Prices!B:B,0))*C217</f>
        <v>155.052312840279</v>
      </c>
    </row>
    <row r="218" spans="1:7" x14ac:dyDescent="0.3">
      <c r="A218" t="s">
        <v>374</v>
      </c>
      <c r="B218" t="s">
        <v>358</v>
      </c>
      <c r="C218">
        <v>0.13737360000000001</v>
      </c>
      <c r="D218" s="3" t="s">
        <v>1125</v>
      </c>
      <c r="E218">
        <v>77.349999999999994</v>
      </c>
      <c r="F218" t="s">
        <v>116</v>
      </c>
      <c r="G218">
        <f>INDEX(Prices!C:C,MATCH(D218,Prices!B:B,0))*C218</f>
        <v>80.708501109600007</v>
      </c>
    </row>
    <row r="219" spans="1:7" x14ac:dyDescent="0.3">
      <c r="A219" t="s">
        <v>375</v>
      </c>
      <c r="B219" t="s">
        <v>376</v>
      </c>
      <c r="C219">
        <v>0.21415007999999999</v>
      </c>
      <c r="D219" s="3" t="s">
        <v>1125</v>
      </c>
      <c r="E219">
        <v>120.58</v>
      </c>
      <c r="F219" t="s">
        <v>116</v>
      </c>
      <c r="G219">
        <f>INDEX(Prices!C:C,MATCH(D219,Prices!B:B,0))*C219</f>
        <v>125.81552765087999</v>
      </c>
    </row>
    <row r="220" spans="1:7" x14ac:dyDescent="0.3">
      <c r="A220" t="s">
        <v>377</v>
      </c>
      <c r="B220" t="s">
        <v>376</v>
      </c>
      <c r="C220">
        <v>7.077804E-2</v>
      </c>
      <c r="D220" s="3" t="s">
        <v>1125</v>
      </c>
      <c r="E220">
        <v>39.852499999999999</v>
      </c>
      <c r="F220" t="s">
        <v>116</v>
      </c>
      <c r="G220">
        <f>INDEX(Prices!C:C,MATCH(D220,Prices!B:B,0))*C220</f>
        <v>41.582877058439998</v>
      </c>
    </row>
    <row r="221" spans="1:7" x14ac:dyDescent="0.3">
      <c r="A221" t="s">
        <v>378</v>
      </c>
      <c r="B221" t="s">
        <v>376</v>
      </c>
      <c r="C221">
        <v>4.7088864000000001E-2</v>
      </c>
      <c r="D221" s="3" t="s">
        <v>1125</v>
      </c>
      <c r="E221">
        <v>26.513999999999999</v>
      </c>
      <c r="F221" t="s">
        <v>116</v>
      </c>
      <c r="G221">
        <f>INDEX(Prices!C:C,MATCH(D221,Prices!B:B,0))*C221</f>
        <v>27.665225577504</v>
      </c>
    </row>
    <row r="222" spans="1:7" x14ac:dyDescent="0.3">
      <c r="A222" t="s">
        <v>379</v>
      </c>
      <c r="B222" t="s">
        <v>376</v>
      </c>
      <c r="C222">
        <v>0.20149607999999999</v>
      </c>
      <c r="D222" s="3" t="s">
        <v>1125</v>
      </c>
      <c r="E222">
        <v>113.455</v>
      </c>
      <c r="F222" t="s">
        <v>116</v>
      </c>
      <c r="G222">
        <f>INDEX(Prices!C:C,MATCH(D222,Prices!B:B,0))*C222</f>
        <v>118.38116345687999</v>
      </c>
    </row>
    <row r="223" spans="1:7" x14ac:dyDescent="0.3">
      <c r="A223" t="s">
        <v>380</v>
      </c>
      <c r="B223" t="s">
        <v>376</v>
      </c>
      <c r="C223">
        <v>0.21708936000000001</v>
      </c>
      <c r="D223" s="3" t="s">
        <v>1125</v>
      </c>
      <c r="E223">
        <v>122.235</v>
      </c>
      <c r="F223" t="s">
        <v>116</v>
      </c>
      <c r="G223">
        <f>INDEX(Prices!C:C,MATCH(D223,Prices!B:B,0))*C223</f>
        <v>127.54238698296</v>
      </c>
    </row>
    <row r="224" spans="1:7" x14ac:dyDescent="0.3">
      <c r="A224" t="s">
        <v>381</v>
      </c>
      <c r="B224" t="s">
        <v>376</v>
      </c>
      <c r="C224">
        <v>0.22765920000000001</v>
      </c>
      <c r="D224" s="3" t="s">
        <v>1125</v>
      </c>
      <c r="E224">
        <v>127</v>
      </c>
      <c r="F224" t="s">
        <v>116</v>
      </c>
      <c r="G224">
        <f>INDEX(Prices!C:C,MATCH(D224,Prices!B:B,0))*C224</f>
        <v>133.7522842512</v>
      </c>
    </row>
    <row r="225" spans="1:7" x14ac:dyDescent="0.3">
      <c r="A225" t="s">
        <v>382</v>
      </c>
      <c r="B225" t="s">
        <v>376</v>
      </c>
      <c r="C225">
        <v>0.21568784599999999</v>
      </c>
      <c r="D225" s="3" t="s">
        <v>1125</v>
      </c>
      <c r="E225">
        <v>122.64788</v>
      </c>
      <c r="F225" t="s">
        <v>116</v>
      </c>
      <c r="G225">
        <f>INDEX(Prices!C:C,MATCH(D225,Prices!B:B,0))*C225</f>
        <v>126.71898209130599</v>
      </c>
    </row>
    <row r="226" spans="1:7" x14ac:dyDescent="0.3">
      <c r="A226" t="s">
        <v>383</v>
      </c>
      <c r="B226" t="s">
        <v>376</v>
      </c>
      <c r="C226">
        <v>2.5237144999999999E-2</v>
      </c>
      <c r="D226" s="3" t="s">
        <v>1125</v>
      </c>
      <c r="E226">
        <v>14.35075</v>
      </c>
      <c r="F226" t="s">
        <v>116</v>
      </c>
      <c r="G226">
        <f>INDEX(Prices!C:C,MATCH(D226,Prices!B:B,0))*C226</f>
        <v>14.827100296094999</v>
      </c>
    </row>
    <row r="227" spans="1:7" x14ac:dyDescent="0.3">
      <c r="A227" t="s">
        <v>384</v>
      </c>
      <c r="B227" t="s">
        <v>376</v>
      </c>
      <c r="C227">
        <v>9.1533425000000002E-2</v>
      </c>
      <c r="D227" s="3" t="s">
        <v>1125</v>
      </c>
      <c r="E227">
        <v>48.775340100000001</v>
      </c>
      <c r="F227" t="s">
        <v>116</v>
      </c>
      <c r="G227">
        <f>INDEX(Prices!C:C,MATCH(D227,Prices!B:B,0))*C227</f>
        <v>53.776894055174999</v>
      </c>
    </row>
    <row r="228" spans="1:7" x14ac:dyDescent="0.3">
      <c r="A228" t="s">
        <v>385</v>
      </c>
      <c r="B228" t="s">
        <v>376</v>
      </c>
      <c r="C228">
        <v>0.182116535</v>
      </c>
      <c r="D228" s="3" t="s">
        <v>1125</v>
      </c>
      <c r="E228">
        <v>102.03212000000001</v>
      </c>
      <c r="F228" t="s">
        <v>116</v>
      </c>
      <c r="G228">
        <f>INDEX(Prices!C:C,MATCH(D228,Prices!B:B,0))*C228</f>
        <v>106.99546759438499</v>
      </c>
    </row>
    <row r="229" spans="1:7" x14ac:dyDescent="0.3">
      <c r="A229" t="s">
        <v>386</v>
      </c>
      <c r="B229" t="s">
        <v>376</v>
      </c>
      <c r="C229">
        <v>6.2411519999999998E-2</v>
      </c>
      <c r="D229" s="3" t="s">
        <v>1125</v>
      </c>
      <c r="E229">
        <v>34.96651</v>
      </c>
      <c r="F229" t="s">
        <v>116</v>
      </c>
      <c r="G229">
        <f>INDEX(Prices!C:C,MATCH(D229,Prices!B:B,0))*C229</f>
        <v>36.66745452672</v>
      </c>
    </row>
    <row r="230" spans="1:7" x14ac:dyDescent="0.3">
      <c r="A230" t="s">
        <v>387</v>
      </c>
      <c r="B230" t="s">
        <v>376</v>
      </c>
      <c r="C230">
        <v>0.16175216000000001</v>
      </c>
      <c r="D230" s="3" t="s">
        <v>1125</v>
      </c>
      <c r="E230">
        <v>90.278890000000004</v>
      </c>
      <c r="F230" t="s">
        <v>116</v>
      </c>
      <c r="G230">
        <f>INDEX(Prices!C:C,MATCH(D230,Prices!B:B,0))*C230</f>
        <v>95.031173273760004</v>
      </c>
    </row>
    <row r="231" spans="1:7" x14ac:dyDescent="0.3">
      <c r="A231" t="s">
        <v>388</v>
      </c>
      <c r="B231" t="s">
        <v>376</v>
      </c>
      <c r="C231">
        <v>8.3707484999999998E-2</v>
      </c>
      <c r="D231" s="3" t="s">
        <v>1125</v>
      </c>
      <c r="E231">
        <v>46.719740000000002</v>
      </c>
      <c r="F231" t="s">
        <v>116</v>
      </c>
      <c r="G231">
        <f>INDEX(Prices!C:C,MATCH(D231,Prices!B:B,0))*C231</f>
        <v>49.179068219834996</v>
      </c>
    </row>
    <row r="232" spans="1:7" x14ac:dyDescent="0.3">
      <c r="A232" t="s">
        <v>389</v>
      </c>
      <c r="B232" t="s">
        <v>376</v>
      </c>
      <c r="C232">
        <v>0.12200412200000001</v>
      </c>
      <c r="D232" s="3" t="s">
        <v>1125</v>
      </c>
      <c r="E232">
        <v>67.947839999999999</v>
      </c>
      <c r="F232" t="s">
        <v>116</v>
      </c>
      <c r="G232">
        <f>INDEX(Prices!C:C,MATCH(D232,Prices!B:B,0))*C232</f>
        <v>71.678763720342005</v>
      </c>
    </row>
    <row r="233" spans="1:7" x14ac:dyDescent="0.3">
      <c r="A233" t="s">
        <v>390</v>
      </c>
      <c r="B233" t="s">
        <v>376</v>
      </c>
      <c r="C233">
        <v>0.13655329299999999</v>
      </c>
      <c r="D233" s="3" t="s">
        <v>1125</v>
      </c>
      <c r="E233">
        <v>76.050719999999998</v>
      </c>
      <c r="F233" t="s">
        <v>116</v>
      </c>
      <c r="G233">
        <f>INDEX(Prices!C:C,MATCH(D233,Prices!B:B,0))*C233</f>
        <v>80.226561723722995</v>
      </c>
    </row>
    <row r="234" spans="1:7" x14ac:dyDescent="0.3">
      <c r="A234" t="s">
        <v>391</v>
      </c>
      <c r="B234" t="s">
        <v>376</v>
      </c>
      <c r="C234">
        <v>0.25113068799999999</v>
      </c>
      <c r="D234" s="3" t="s">
        <v>1125</v>
      </c>
      <c r="E234">
        <v>140.23728</v>
      </c>
      <c r="F234" t="s">
        <v>116</v>
      </c>
      <c r="G234">
        <f>INDEX(Prices!C:C,MATCH(D234,Prices!B:B,0))*C234</f>
        <v>147.54204163756799</v>
      </c>
    </row>
    <row r="235" spans="1:7" x14ac:dyDescent="0.3">
      <c r="A235" t="s">
        <v>392</v>
      </c>
      <c r="B235" t="s">
        <v>376</v>
      </c>
      <c r="C235">
        <v>2.7336422999999999E-2</v>
      </c>
      <c r="D235" s="3" t="s">
        <v>1125</v>
      </c>
      <c r="E235">
        <v>14.66807</v>
      </c>
      <c r="F235" t="s">
        <v>116</v>
      </c>
      <c r="G235">
        <f>INDEX(Prices!C:C,MATCH(D235,Prices!B:B,0))*C235</f>
        <v>16.060449213152999</v>
      </c>
    </row>
    <row r="236" spans="1:7" x14ac:dyDescent="0.3">
      <c r="A236" t="s">
        <v>393</v>
      </c>
      <c r="B236" t="s">
        <v>376</v>
      </c>
      <c r="C236">
        <v>7.6019171999999996E-2</v>
      </c>
      <c r="D236" s="3" t="s">
        <v>1125</v>
      </c>
      <c r="E236">
        <v>40.29</v>
      </c>
      <c r="F236" t="s">
        <v>116</v>
      </c>
      <c r="G236">
        <f>INDEX(Prices!C:C,MATCH(D236,Prices!B:B,0))*C236</f>
        <v>44.662099760891998</v>
      </c>
    </row>
    <row r="237" spans="1:7" x14ac:dyDescent="0.3">
      <c r="A237" t="s">
        <v>394</v>
      </c>
      <c r="B237" t="s">
        <v>376</v>
      </c>
      <c r="C237">
        <v>0.112658941</v>
      </c>
      <c r="D237" s="3" t="s">
        <v>1125</v>
      </c>
      <c r="E237">
        <v>59.709000000000003</v>
      </c>
      <c r="F237" t="s">
        <v>116</v>
      </c>
      <c r="G237">
        <f>INDEX(Prices!C:C,MATCH(D237,Prices!B:B,0))*C237</f>
        <v>66.188367085850999</v>
      </c>
    </row>
    <row r="238" spans="1:7" x14ac:dyDescent="0.3">
      <c r="A238" t="s">
        <v>395</v>
      </c>
      <c r="B238" t="s">
        <v>376</v>
      </c>
      <c r="C238">
        <v>9.1261009999999993E-3</v>
      </c>
      <c r="D238" s="3" t="s">
        <v>1125</v>
      </c>
      <c r="E238">
        <v>4.8102999999999998</v>
      </c>
      <c r="F238" t="s">
        <v>116</v>
      </c>
      <c r="G238">
        <f>INDEX(Prices!C:C,MATCH(D238,Prices!B:B,0))*C238</f>
        <v>5.3616847246109991</v>
      </c>
    </row>
    <row r="239" spans="1:7" x14ac:dyDescent="0.3">
      <c r="A239" t="s">
        <v>396</v>
      </c>
      <c r="B239" t="s">
        <v>376</v>
      </c>
      <c r="C239">
        <v>0.18059257100000001</v>
      </c>
      <c r="D239" s="3" t="s">
        <v>1125</v>
      </c>
      <c r="E239">
        <v>95.188999999999993</v>
      </c>
      <c r="F239" t="s">
        <v>116</v>
      </c>
      <c r="G239">
        <f>INDEX(Prices!C:C,MATCH(D239,Prices!B:B,0))*C239</f>
        <v>106.100121980781</v>
      </c>
    </row>
    <row r="240" spans="1:7" x14ac:dyDescent="0.3">
      <c r="A240" t="s">
        <v>397</v>
      </c>
      <c r="B240" t="s">
        <v>376</v>
      </c>
      <c r="C240">
        <v>9.4924278000000001E-2</v>
      </c>
      <c r="D240" s="3" t="s">
        <v>1125</v>
      </c>
      <c r="E240">
        <v>50.307000000000002</v>
      </c>
      <c r="F240" t="s">
        <v>116</v>
      </c>
      <c r="G240">
        <f>INDEX(Prices!C:C,MATCH(D240,Prices!B:B,0))*C240</f>
        <v>55.769057492057996</v>
      </c>
    </row>
    <row r="241" spans="1:7" x14ac:dyDescent="0.3">
      <c r="A241" t="s">
        <v>398</v>
      </c>
      <c r="B241" t="s">
        <v>376</v>
      </c>
      <c r="C241">
        <v>6.9324019999999998E-3</v>
      </c>
      <c r="D241" s="3" t="s">
        <v>1125</v>
      </c>
      <c r="E241">
        <v>3.6518999999999999</v>
      </c>
      <c r="F241" t="s">
        <v>116</v>
      </c>
      <c r="G241">
        <f>INDEX(Prices!C:C,MATCH(D241,Prices!B:B,0))*C241</f>
        <v>4.0728624314220001</v>
      </c>
    </row>
    <row r="242" spans="1:7" x14ac:dyDescent="0.3">
      <c r="A242" t="s">
        <v>399</v>
      </c>
      <c r="B242" t="s">
        <v>376</v>
      </c>
      <c r="C242">
        <v>0.18289740800000001</v>
      </c>
      <c r="D242" s="3" t="s">
        <v>1125</v>
      </c>
      <c r="E242">
        <v>96.347999999999999</v>
      </c>
      <c r="F242" t="s">
        <v>116</v>
      </c>
      <c r="G242">
        <f>INDEX(Prices!C:C,MATCH(D242,Prices!B:B,0))*C242</f>
        <v>107.454239071488</v>
      </c>
    </row>
    <row r="243" spans="1:7" x14ac:dyDescent="0.3">
      <c r="A243" t="s">
        <v>400</v>
      </c>
      <c r="B243" t="s">
        <v>376</v>
      </c>
      <c r="C243">
        <v>2.2935713999999999E-2</v>
      </c>
      <c r="D243" s="3" t="s">
        <v>1125</v>
      </c>
      <c r="E243">
        <v>12.28202624</v>
      </c>
      <c r="F243" t="s">
        <v>116</v>
      </c>
      <c r="G243">
        <f>INDEX(Prices!C:C,MATCH(D243,Prices!B:B,0))*C243</f>
        <v>13.474984267853999</v>
      </c>
    </row>
    <row r="244" spans="1:7" x14ac:dyDescent="0.3">
      <c r="A244" t="s">
        <v>401</v>
      </c>
      <c r="B244" t="s">
        <v>376</v>
      </c>
      <c r="C244">
        <v>7.3160136000000001E-2</v>
      </c>
      <c r="D244" s="3" t="s">
        <v>1125</v>
      </c>
      <c r="E244">
        <v>39.177096800000001</v>
      </c>
      <c r="F244" t="s">
        <v>116</v>
      </c>
      <c r="G244">
        <f>INDEX(Prices!C:C,MATCH(D244,Prices!B:B,0))*C244</f>
        <v>42.982384661495999</v>
      </c>
    </row>
    <row r="245" spans="1:7" x14ac:dyDescent="0.3">
      <c r="A245" t="s">
        <v>402</v>
      </c>
      <c r="B245" t="s">
        <v>376</v>
      </c>
      <c r="C245">
        <v>6.5755235999999995E-2</v>
      </c>
      <c r="D245" s="3" t="s">
        <v>1125</v>
      </c>
      <c r="E245">
        <v>35.183119060000003</v>
      </c>
      <c r="F245" t="s">
        <v>116</v>
      </c>
      <c r="G245">
        <f>INDEX(Prices!C:C,MATCH(D245,Prices!B:B,0))*C245</f>
        <v>38.631924457595993</v>
      </c>
    </row>
    <row r="246" spans="1:7" x14ac:dyDescent="0.3">
      <c r="A246" t="s">
        <v>403</v>
      </c>
      <c r="B246" t="s">
        <v>376</v>
      </c>
      <c r="C246">
        <v>6.8447442999999997E-2</v>
      </c>
      <c r="D246" s="3" t="s">
        <v>1125</v>
      </c>
      <c r="E246">
        <v>36.623616290000001</v>
      </c>
      <c r="F246" t="s">
        <v>116</v>
      </c>
      <c r="G246">
        <f>INDEX(Prices!C:C,MATCH(D246,Prices!B:B,0))*C246</f>
        <v>40.213625684372992</v>
      </c>
    </row>
    <row r="247" spans="1:7" x14ac:dyDescent="0.3">
      <c r="A247" t="s">
        <v>404</v>
      </c>
      <c r="B247" t="s">
        <v>376</v>
      </c>
      <c r="C247">
        <v>0.26941846600000002</v>
      </c>
      <c r="D247" s="3" t="s">
        <v>1125</v>
      </c>
      <c r="E247">
        <v>144.15554689999999</v>
      </c>
      <c r="F247" t="s">
        <v>116</v>
      </c>
      <c r="G247">
        <f>INDEX(Prices!C:C,MATCH(D247,Prices!B:B,0))*C247</f>
        <v>158.28631237812601</v>
      </c>
    </row>
    <row r="248" spans="1:7" x14ac:dyDescent="0.3">
      <c r="A248" t="s">
        <v>405</v>
      </c>
      <c r="B248" t="s">
        <v>376</v>
      </c>
      <c r="C248">
        <v>0.30450317999999998</v>
      </c>
      <c r="D248" s="3" t="s">
        <v>1125</v>
      </c>
      <c r="E248">
        <v>164.4595832</v>
      </c>
      <c r="F248" t="s">
        <v>116</v>
      </c>
      <c r="G248">
        <f>INDEX(Prices!C:C,MATCH(D248,Prices!B:B,0))*C248</f>
        <v>178.89896778497999</v>
      </c>
    </row>
    <row r="249" spans="1:7" x14ac:dyDescent="0.3">
      <c r="A249" t="s">
        <v>406</v>
      </c>
      <c r="B249" t="s">
        <v>376</v>
      </c>
      <c r="C249">
        <v>0.120105061</v>
      </c>
      <c r="D249" s="3" t="s">
        <v>1125</v>
      </c>
      <c r="E249">
        <v>64.867723850000004</v>
      </c>
      <c r="F249" t="s">
        <v>116</v>
      </c>
      <c r="G249">
        <f>INDEX(Prices!C:C,MATCH(D249,Prices!B:B,0))*C249</f>
        <v>70.563044493170992</v>
      </c>
    </row>
    <row r="250" spans="1:7" x14ac:dyDescent="0.3">
      <c r="A250" t="s">
        <v>407</v>
      </c>
      <c r="B250" t="s">
        <v>408</v>
      </c>
      <c r="C250">
        <v>2.2306956999999999E-2</v>
      </c>
      <c r="D250" s="3" t="s">
        <v>1125</v>
      </c>
      <c r="E250">
        <v>11.943166529999999</v>
      </c>
      <c r="F250" t="s">
        <v>116</v>
      </c>
      <c r="G250">
        <f>INDEX(Prices!C:C,MATCH(D250,Prices!B:B,0))*C250</f>
        <v>13.105582614026998</v>
      </c>
    </row>
    <row r="251" spans="1:7" x14ac:dyDescent="0.3">
      <c r="A251" t="s">
        <v>409</v>
      </c>
      <c r="B251" t="s">
        <v>408</v>
      </c>
      <c r="C251">
        <v>0.25448832199999999</v>
      </c>
      <c r="D251" s="3" t="s">
        <v>1125</v>
      </c>
      <c r="E251">
        <v>136.25329809999999</v>
      </c>
      <c r="F251" t="s">
        <v>116</v>
      </c>
      <c r="G251">
        <f>INDEX(Prices!C:C,MATCH(D251,Prices!B:B,0))*C251</f>
        <v>149.51468854654198</v>
      </c>
    </row>
    <row r="252" spans="1:7" x14ac:dyDescent="0.3">
      <c r="A252" t="s">
        <v>410</v>
      </c>
      <c r="B252" t="s">
        <v>408</v>
      </c>
      <c r="C252">
        <v>0.29897843099999999</v>
      </c>
      <c r="D252" s="3" t="s">
        <v>1125</v>
      </c>
      <c r="E252">
        <v>160.07334660000001</v>
      </c>
      <c r="F252" t="s">
        <v>116</v>
      </c>
      <c r="G252">
        <f>INDEX(Prices!C:C,MATCH(D252,Prices!B:B,0))*C252</f>
        <v>175.65311697524098</v>
      </c>
    </row>
    <row r="253" spans="1:7" x14ac:dyDescent="0.3">
      <c r="A253" t="s">
        <v>411</v>
      </c>
      <c r="B253" t="s">
        <v>408</v>
      </c>
      <c r="C253">
        <v>0.14400083</v>
      </c>
      <c r="D253" s="3" t="s">
        <v>1125</v>
      </c>
      <c r="E253">
        <v>77.098186470000002</v>
      </c>
      <c r="F253" t="s">
        <v>116</v>
      </c>
      <c r="G253">
        <f>INDEX(Prices!C:C,MATCH(D253,Prices!B:B,0))*C253</f>
        <v>84.602071634129999</v>
      </c>
    </row>
    <row r="254" spans="1:7" x14ac:dyDescent="0.3">
      <c r="A254" t="s">
        <v>412</v>
      </c>
      <c r="B254" t="s">
        <v>408</v>
      </c>
      <c r="C254">
        <v>0.12734588799999999</v>
      </c>
      <c r="D254" s="3" t="s">
        <v>1125</v>
      </c>
      <c r="E254">
        <v>69.180800000000005</v>
      </c>
      <c r="F254" t="s">
        <v>116</v>
      </c>
      <c r="G254">
        <f>INDEX(Prices!C:C,MATCH(D254,Prices!B:B,0))*C254</f>
        <v>74.817110004767997</v>
      </c>
    </row>
    <row r="255" spans="1:7" x14ac:dyDescent="0.3">
      <c r="A255" t="s">
        <v>413</v>
      </c>
      <c r="B255" t="s">
        <v>408</v>
      </c>
      <c r="C255">
        <v>1.8407435E-2</v>
      </c>
      <c r="D255" s="3" t="s">
        <v>1125</v>
      </c>
      <c r="E255">
        <v>9.99986</v>
      </c>
      <c r="F255" t="s">
        <v>116</v>
      </c>
      <c r="G255">
        <f>INDEX(Prices!C:C,MATCH(D255,Prices!B:B,0))*C255</f>
        <v>10.814570544284999</v>
      </c>
    </row>
    <row r="256" spans="1:7" x14ac:dyDescent="0.3">
      <c r="A256" t="s">
        <v>414</v>
      </c>
      <c r="B256" t="s">
        <v>408</v>
      </c>
      <c r="C256">
        <v>3.7616046E-2</v>
      </c>
      <c r="D256" s="3" t="s">
        <v>1125</v>
      </c>
      <c r="E256">
        <v>20.43496</v>
      </c>
      <c r="F256" t="s">
        <v>116</v>
      </c>
      <c r="G256">
        <f>INDEX(Prices!C:C,MATCH(D256,Prices!B:B,0))*C256</f>
        <v>22.099840801505998</v>
      </c>
    </row>
    <row r="257" spans="1:7" x14ac:dyDescent="0.3">
      <c r="A257" t="s">
        <v>415</v>
      </c>
      <c r="B257" t="s">
        <v>408</v>
      </c>
      <c r="C257">
        <v>8.2529783999999995E-2</v>
      </c>
      <c r="D257" s="3" t="s">
        <v>1125</v>
      </c>
      <c r="E257">
        <v>44.834400000000002</v>
      </c>
      <c r="F257" t="s">
        <v>116</v>
      </c>
      <c r="G257">
        <f>INDEX(Prices!C:C,MATCH(D257,Prices!B:B,0))*C257</f>
        <v>48.487155927623995</v>
      </c>
    </row>
    <row r="258" spans="1:7" x14ac:dyDescent="0.3">
      <c r="A258" t="s">
        <v>416</v>
      </c>
      <c r="B258" t="s">
        <v>408</v>
      </c>
      <c r="C258">
        <v>0.212694626</v>
      </c>
      <c r="D258" s="3" t="s">
        <v>1125</v>
      </c>
      <c r="E258">
        <v>115.5466</v>
      </c>
      <c r="F258" t="s">
        <v>116</v>
      </c>
      <c r="G258">
        <f>INDEX(Prices!C:C,MATCH(D258,Prices!B:B,0))*C258</f>
        <v>124.96043241588599</v>
      </c>
    </row>
    <row r="259" spans="1:7" x14ac:dyDescent="0.3">
      <c r="A259" t="s">
        <v>417</v>
      </c>
      <c r="B259" t="s">
        <v>408</v>
      </c>
      <c r="C259">
        <v>0.21202058600000001</v>
      </c>
      <c r="D259" s="3" t="s">
        <v>1125</v>
      </c>
      <c r="E259">
        <v>117.628899</v>
      </c>
      <c r="F259" t="s">
        <v>116</v>
      </c>
      <c r="G259">
        <f>INDEX(Prices!C:C,MATCH(D259,Prices!B:B,0))*C259</f>
        <v>124.56442650144599</v>
      </c>
    </row>
    <row r="260" spans="1:7" x14ac:dyDescent="0.3">
      <c r="A260" t="s">
        <v>418</v>
      </c>
      <c r="B260" t="s">
        <v>408</v>
      </c>
      <c r="C260">
        <v>8.3624431999999999E-2</v>
      </c>
      <c r="D260" s="3" t="s">
        <v>1125</v>
      </c>
      <c r="E260">
        <v>46.39478656</v>
      </c>
      <c r="F260" t="s">
        <v>116</v>
      </c>
      <c r="G260">
        <f>INDEX(Prices!C:C,MATCH(D260,Prices!B:B,0))*C260</f>
        <v>49.130273668751997</v>
      </c>
    </row>
    <row r="261" spans="1:7" x14ac:dyDescent="0.3">
      <c r="A261" t="s">
        <v>419</v>
      </c>
      <c r="B261" t="s">
        <v>408</v>
      </c>
      <c r="C261">
        <v>0.19696148799999999</v>
      </c>
      <c r="D261" s="3" t="s">
        <v>1125</v>
      </c>
      <c r="E261">
        <v>109.27411979999999</v>
      </c>
      <c r="F261" t="s">
        <v>116</v>
      </c>
      <c r="G261">
        <f>INDEX(Prices!C:C,MATCH(D261,Prices!B:B,0))*C261</f>
        <v>115.71704077636799</v>
      </c>
    </row>
    <row r="262" spans="1:7" x14ac:dyDescent="0.3">
      <c r="A262" t="s">
        <v>420</v>
      </c>
      <c r="B262" t="s">
        <v>408</v>
      </c>
      <c r="C262">
        <v>0.10050566900000001</v>
      </c>
      <c r="D262" s="3" t="s">
        <v>1125</v>
      </c>
      <c r="E262">
        <v>55.760487480000002</v>
      </c>
      <c r="F262" t="s">
        <v>116</v>
      </c>
      <c r="G262">
        <f>INDEX(Prices!C:C,MATCH(D262,Prices!B:B,0))*C262</f>
        <v>59.048186099859002</v>
      </c>
    </row>
    <row r="263" spans="1:7" x14ac:dyDescent="0.3">
      <c r="A263" t="s">
        <v>421</v>
      </c>
      <c r="B263" t="s">
        <v>408</v>
      </c>
      <c r="C263">
        <v>0.243708174</v>
      </c>
      <c r="D263" s="3" t="s">
        <v>1125</v>
      </c>
      <c r="E263">
        <v>135.20915450000001</v>
      </c>
      <c r="F263" t="s">
        <v>116</v>
      </c>
      <c r="G263">
        <f>INDEX(Prices!C:C,MATCH(D263,Prices!B:B,0))*C263</f>
        <v>143.181233014914</v>
      </c>
    </row>
    <row r="264" spans="1:7" x14ac:dyDescent="0.3">
      <c r="A264" t="s">
        <v>422</v>
      </c>
      <c r="B264" t="s">
        <v>408</v>
      </c>
      <c r="C264">
        <v>8.3107179000000003E-2</v>
      </c>
      <c r="D264" s="3" t="s">
        <v>1125</v>
      </c>
      <c r="E264">
        <v>46.107815219999999</v>
      </c>
      <c r="F264" t="s">
        <v>116</v>
      </c>
      <c r="G264">
        <f>INDEX(Prices!C:C,MATCH(D264,Prices!B:B,0))*C264</f>
        <v>48.826381841469001</v>
      </c>
    </row>
    <row r="265" spans="1:7" x14ac:dyDescent="0.3">
      <c r="A265" t="s">
        <v>423</v>
      </c>
      <c r="B265" t="s">
        <v>408</v>
      </c>
      <c r="C265">
        <v>0.232863507</v>
      </c>
      <c r="D265" s="3" t="s">
        <v>1125</v>
      </c>
      <c r="E265">
        <v>129.19253950000001</v>
      </c>
      <c r="F265" t="s">
        <v>116</v>
      </c>
      <c r="G265">
        <f>INDEX(Prices!C:C,MATCH(D265,Prices!B:B,0))*C265</f>
        <v>136.809871861077</v>
      </c>
    </row>
    <row r="266" spans="1:7" x14ac:dyDescent="0.3">
      <c r="A266" t="s">
        <v>424</v>
      </c>
      <c r="B266" t="s">
        <v>408</v>
      </c>
      <c r="C266">
        <v>0.29917761700000001</v>
      </c>
      <c r="D266" s="3" t="s">
        <v>1125</v>
      </c>
      <c r="E266">
        <v>165.98356939999999</v>
      </c>
      <c r="F266" t="s">
        <v>116</v>
      </c>
      <c r="G266">
        <f>INDEX(Prices!C:C,MATCH(D266,Prices!B:B,0))*C266</f>
        <v>175.770140941287</v>
      </c>
    </row>
    <row r="267" spans="1:7" x14ac:dyDescent="0.3">
      <c r="A267" t="s">
        <v>425</v>
      </c>
      <c r="B267" t="s">
        <v>408</v>
      </c>
      <c r="C267">
        <v>7.4513735999999997E-2</v>
      </c>
      <c r="D267" s="3" t="s">
        <v>1125</v>
      </c>
      <c r="E267">
        <v>41.340177779999998</v>
      </c>
      <c r="F267" t="s">
        <v>116</v>
      </c>
      <c r="G267">
        <f>INDEX(Prices!C:C,MATCH(D267,Prices!B:B,0))*C267</f>
        <v>43.777639551095994</v>
      </c>
    </row>
    <row r="268" spans="1:7" x14ac:dyDescent="0.3">
      <c r="A268" t="s">
        <v>426</v>
      </c>
      <c r="B268" t="s">
        <v>408</v>
      </c>
      <c r="C268">
        <v>0.25076161600000002</v>
      </c>
      <c r="D268" s="3" t="s">
        <v>1125</v>
      </c>
      <c r="E268">
        <v>139.1224</v>
      </c>
      <c r="F268" t="s">
        <v>116</v>
      </c>
      <c r="G268">
        <f>INDEX(Prices!C:C,MATCH(D268,Prices!B:B,0))*C268</f>
        <v>147.325207777776</v>
      </c>
    </row>
    <row r="269" spans="1:7" x14ac:dyDescent="0.3">
      <c r="A269" t="s">
        <v>427</v>
      </c>
      <c r="B269" t="s">
        <v>408</v>
      </c>
      <c r="C269">
        <v>0.13388608299999999</v>
      </c>
      <c r="D269" s="3" t="s">
        <v>1125</v>
      </c>
      <c r="E269">
        <v>74.279921860000002</v>
      </c>
      <c r="F269" t="s">
        <v>116</v>
      </c>
      <c r="G269">
        <f>INDEX(Prices!C:C,MATCH(D269,Prices!B:B,0))*C269</f>
        <v>78.659546509412991</v>
      </c>
    </row>
    <row r="270" spans="1:7" x14ac:dyDescent="0.3">
      <c r="A270" t="s">
        <v>428</v>
      </c>
      <c r="B270" t="s">
        <v>408</v>
      </c>
      <c r="C270">
        <v>0.25301283899999999</v>
      </c>
      <c r="D270" s="3" t="s">
        <v>1125</v>
      </c>
      <c r="E270">
        <v>140.37137749999999</v>
      </c>
      <c r="F270" t="s">
        <v>116</v>
      </c>
      <c r="G270">
        <f>INDEX(Prices!C:C,MATCH(D270,Prices!B:B,0))*C270</f>
        <v>148.64782605372898</v>
      </c>
    </row>
    <row r="271" spans="1:7" x14ac:dyDescent="0.3">
      <c r="A271" t="s">
        <v>429</v>
      </c>
      <c r="B271" t="s">
        <v>408</v>
      </c>
      <c r="C271">
        <v>4.1831025000000001E-2</v>
      </c>
      <c r="D271" s="3" t="s">
        <v>1125</v>
      </c>
      <c r="E271">
        <v>23.207828599999999</v>
      </c>
      <c r="F271" t="s">
        <v>116</v>
      </c>
      <c r="G271">
        <f>INDEX(Prices!C:C,MATCH(D271,Prices!B:B,0))*C271</f>
        <v>24.576187328774999</v>
      </c>
    </row>
    <row r="272" spans="1:7" x14ac:dyDescent="0.3">
      <c r="A272" t="s">
        <v>430</v>
      </c>
      <c r="B272" t="s">
        <v>408</v>
      </c>
      <c r="C272">
        <v>0.25295406100000001</v>
      </c>
      <c r="D272" s="3" t="s">
        <v>1125</v>
      </c>
      <c r="E272">
        <v>140.33876710000001</v>
      </c>
      <c r="F272" t="s">
        <v>116</v>
      </c>
      <c r="G272">
        <f>INDEX(Prices!C:C,MATCH(D272,Prices!B:B,0))*C272</f>
        <v>148.613293332171</v>
      </c>
    </row>
    <row r="273" spans="1:7" x14ac:dyDescent="0.3">
      <c r="A273" t="s">
        <v>431</v>
      </c>
      <c r="B273" t="s">
        <v>408</v>
      </c>
      <c r="C273">
        <v>0.27552507500000001</v>
      </c>
      <c r="D273" s="3" t="s">
        <v>1125</v>
      </c>
      <c r="E273">
        <v>152.86115269999999</v>
      </c>
      <c r="F273" t="s">
        <v>116</v>
      </c>
      <c r="G273">
        <f>INDEX(Prices!C:C,MATCH(D273,Prices!B:B,0))*C273</f>
        <v>161.874012338325</v>
      </c>
    </row>
    <row r="274" spans="1:7" x14ac:dyDescent="0.3">
      <c r="A274" t="s">
        <v>432</v>
      </c>
      <c r="B274" t="s">
        <v>408</v>
      </c>
      <c r="C274">
        <v>0.290784021</v>
      </c>
      <c r="D274" s="3" t="s">
        <v>1125</v>
      </c>
      <c r="E274">
        <v>161.32680719999999</v>
      </c>
      <c r="F274" t="s">
        <v>116</v>
      </c>
      <c r="G274">
        <f>INDEX(Prices!C:C,MATCH(D274,Prices!B:B,0))*C274</f>
        <v>170.83881096173099</v>
      </c>
    </row>
    <row r="275" spans="1:7" x14ac:dyDescent="0.3">
      <c r="A275" t="s">
        <v>433</v>
      </c>
      <c r="B275" t="s">
        <v>408</v>
      </c>
      <c r="C275">
        <v>34.953600000000002</v>
      </c>
      <c r="D275" s="3" t="s">
        <v>116</v>
      </c>
      <c r="E275">
        <v>6.2698019999999993E-2</v>
      </c>
      <c r="F275" t="s">
        <v>8</v>
      </c>
      <c r="G275">
        <f>INDEX(Prices!C:C,MATCH(D275,Prices!B:B,0))*C275</f>
        <v>50.011261344000005</v>
      </c>
    </row>
    <row r="276" spans="1:7" x14ac:dyDescent="0.3">
      <c r="A276" t="s">
        <v>434</v>
      </c>
      <c r="B276" t="s">
        <v>435</v>
      </c>
      <c r="C276">
        <v>73.236000000000004</v>
      </c>
      <c r="D276" s="3" t="s">
        <v>116</v>
      </c>
      <c r="E276">
        <v>0.131367075</v>
      </c>
      <c r="F276" t="s">
        <v>8</v>
      </c>
      <c r="G276">
        <f>INDEX(Prices!C:C,MATCH(D276,Prices!B:B,0))*C276</f>
        <v>104.78533644000001</v>
      </c>
    </row>
    <row r="277" spans="1:7" x14ac:dyDescent="0.3">
      <c r="A277" t="s">
        <v>436</v>
      </c>
      <c r="B277" t="s">
        <v>435</v>
      </c>
      <c r="C277">
        <v>47.1648</v>
      </c>
      <c r="D277" s="3" t="s">
        <v>116</v>
      </c>
      <c r="E277">
        <v>8.4601860000000001E-2</v>
      </c>
      <c r="F277" t="s">
        <v>8</v>
      </c>
      <c r="G277">
        <f>INDEX(Prices!C:C,MATCH(D277,Prices!B:B,0))*C277</f>
        <v>67.482924191999999</v>
      </c>
    </row>
    <row r="278" spans="1:7" x14ac:dyDescent="0.3">
      <c r="A278" t="s">
        <v>437</v>
      </c>
      <c r="B278" t="s">
        <v>435</v>
      </c>
      <c r="C278">
        <v>0.26</v>
      </c>
      <c r="D278" s="3" t="s">
        <v>1125</v>
      </c>
      <c r="E278">
        <v>140</v>
      </c>
      <c r="F278" t="s">
        <v>116</v>
      </c>
      <c r="G278">
        <f>INDEX(Prices!C:C,MATCH(D278,Prices!B:B,0))*C278</f>
        <v>152.75286</v>
      </c>
    </row>
    <row r="279" spans="1:7" x14ac:dyDescent="0.3">
      <c r="A279" t="s">
        <v>438</v>
      </c>
      <c r="B279" t="s">
        <v>435</v>
      </c>
      <c r="C279">
        <v>61.192799999999998</v>
      </c>
      <c r="D279" s="3" t="s">
        <v>116</v>
      </c>
      <c r="E279">
        <v>0.109764585</v>
      </c>
      <c r="F279" t="s">
        <v>8</v>
      </c>
      <c r="G279">
        <f>INDEX(Prices!C:C,MATCH(D279,Prices!B:B,0))*C279</f>
        <v>87.554046311999997</v>
      </c>
    </row>
    <row r="280" spans="1:7" x14ac:dyDescent="0.3">
      <c r="A280" t="s">
        <v>439</v>
      </c>
      <c r="B280" t="s">
        <v>435</v>
      </c>
      <c r="C280">
        <v>57.165599999999998</v>
      </c>
      <c r="D280" s="3" t="s">
        <v>116</v>
      </c>
      <c r="E280">
        <v>0.102540795</v>
      </c>
      <c r="F280" t="s">
        <v>8</v>
      </c>
      <c r="G280">
        <f>INDEX(Prices!C:C,MATCH(D280,Prices!B:B,0))*C280</f>
        <v>81.791968823999994</v>
      </c>
    </row>
    <row r="281" spans="1:7" x14ac:dyDescent="0.3">
      <c r="A281" t="s">
        <v>440</v>
      </c>
      <c r="B281" t="s">
        <v>435</v>
      </c>
      <c r="C281">
        <v>85.384</v>
      </c>
      <c r="D281" s="3" t="s">
        <v>116</v>
      </c>
      <c r="E281">
        <v>0.15315755</v>
      </c>
      <c r="F281" t="s">
        <v>8</v>
      </c>
      <c r="G281">
        <f>INDEX(Prices!C:C,MATCH(D281,Prices!B:B,0))*C281</f>
        <v>122.16657336</v>
      </c>
    </row>
    <row r="282" spans="1:7" x14ac:dyDescent="0.3">
      <c r="A282" t="s">
        <v>441</v>
      </c>
      <c r="B282" t="s">
        <v>435</v>
      </c>
      <c r="C282">
        <v>84.983999999999995</v>
      </c>
      <c r="D282" s="3" t="s">
        <v>116</v>
      </c>
      <c r="E282">
        <v>0.15244004999999999</v>
      </c>
      <c r="F282" t="s">
        <v>8</v>
      </c>
      <c r="G282">
        <f>INDEX(Prices!C:C,MATCH(D282,Prices!B:B,0))*C282</f>
        <v>121.59425735999999</v>
      </c>
    </row>
    <row r="283" spans="1:7" x14ac:dyDescent="0.3">
      <c r="A283" t="s">
        <v>442</v>
      </c>
      <c r="B283" t="s">
        <v>435</v>
      </c>
      <c r="C283">
        <v>13.1944</v>
      </c>
      <c r="D283" s="3" t="s">
        <v>116</v>
      </c>
      <c r="E283">
        <v>2.3667455E-2</v>
      </c>
      <c r="F283" t="s">
        <v>8</v>
      </c>
      <c r="G283">
        <f>INDEX(Prices!C:C,MATCH(D283,Prices!B:B,0))*C283</f>
        <v>18.878415575999998</v>
      </c>
    </row>
    <row r="284" spans="1:7" x14ac:dyDescent="0.3">
      <c r="A284" t="s">
        <v>443</v>
      </c>
      <c r="B284" t="s">
        <v>435</v>
      </c>
      <c r="C284">
        <v>88.992000000000004</v>
      </c>
      <c r="D284" s="3" t="s">
        <v>116</v>
      </c>
      <c r="E284">
        <v>0.1596294</v>
      </c>
      <c r="F284" t="s">
        <v>8</v>
      </c>
      <c r="G284">
        <f>INDEX(Prices!C:C,MATCH(D284,Prices!B:B,0))*C284</f>
        <v>127.32886368000001</v>
      </c>
    </row>
    <row r="285" spans="1:7" x14ac:dyDescent="0.3">
      <c r="A285" t="s">
        <v>444</v>
      </c>
      <c r="B285" t="s">
        <v>435</v>
      </c>
      <c r="C285">
        <v>45.750399999999999</v>
      </c>
      <c r="D285" s="3" t="s">
        <v>116</v>
      </c>
      <c r="E285">
        <v>8.2064780000000004E-2</v>
      </c>
      <c r="F285" t="s">
        <v>8</v>
      </c>
      <c r="G285">
        <f>INDEX(Prices!C:C,MATCH(D285,Prices!B:B,0))*C285</f>
        <v>65.459214815999999</v>
      </c>
    </row>
    <row r="286" spans="1:7" x14ac:dyDescent="0.3">
      <c r="A286" t="s">
        <v>445</v>
      </c>
      <c r="B286" t="s">
        <v>435</v>
      </c>
      <c r="C286">
        <v>36.976799999999997</v>
      </c>
      <c r="D286" s="3" t="s">
        <v>116</v>
      </c>
      <c r="E286">
        <v>6.6327134999999995E-2</v>
      </c>
      <c r="F286" t="s">
        <v>8</v>
      </c>
      <c r="G286">
        <f>INDEX(Prices!C:C,MATCH(D286,Prices!B:B,0))*C286</f>
        <v>52.906035671999994</v>
      </c>
    </row>
    <row r="287" spans="1:7" x14ac:dyDescent="0.3">
      <c r="A287" t="s">
        <v>446</v>
      </c>
      <c r="B287" t="s">
        <v>435</v>
      </c>
      <c r="C287">
        <v>28.090399999999999</v>
      </c>
      <c r="D287" s="3" t="s">
        <v>116</v>
      </c>
      <c r="E287">
        <v>5.0387155000000003E-2</v>
      </c>
      <c r="F287" t="s">
        <v>8</v>
      </c>
      <c r="G287">
        <f>INDEX(Prices!C:C,MATCH(D287,Prices!B:B,0))*C287</f>
        <v>40.191463415999998</v>
      </c>
    </row>
    <row r="288" spans="1:7" x14ac:dyDescent="0.3">
      <c r="A288" t="s">
        <v>447</v>
      </c>
      <c r="B288" t="s">
        <v>435</v>
      </c>
      <c r="C288">
        <v>90.432000000000002</v>
      </c>
      <c r="D288" s="3" t="s">
        <v>116</v>
      </c>
      <c r="E288">
        <v>0.16221240000000001</v>
      </c>
      <c r="F288" t="s">
        <v>8</v>
      </c>
      <c r="G288">
        <f>INDEX(Prices!C:C,MATCH(D288,Prices!B:B,0))*C288</f>
        <v>129.38920128000001</v>
      </c>
    </row>
    <row r="289" spans="1:7" x14ac:dyDescent="0.3">
      <c r="A289" t="s">
        <v>448</v>
      </c>
      <c r="B289" t="s">
        <v>449</v>
      </c>
      <c r="C289">
        <v>2.7E-2</v>
      </c>
      <c r="D289" s="3" t="s">
        <v>1125</v>
      </c>
      <c r="E289">
        <v>10</v>
      </c>
      <c r="F289" t="s">
        <v>169</v>
      </c>
      <c r="G289">
        <f>INDEX(Prices!C:C,MATCH(D289,Prices!B:B,0))*C289</f>
        <v>15.862796999999999</v>
      </c>
    </row>
    <row r="290" spans="1:7" x14ac:dyDescent="0.3">
      <c r="A290" t="s">
        <v>450</v>
      </c>
      <c r="B290" t="s">
        <v>451</v>
      </c>
      <c r="C290">
        <v>4.4055822000000001E-2</v>
      </c>
      <c r="D290" s="3" t="s">
        <v>1125</v>
      </c>
      <c r="E290">
        <v>27.975239999999999</v>
      </c>
      <c r="F290" t="s">
        <v>116</v>
      </c>
      <c r="G290">
        <f>INDEX(Prices!C:C,MATCH(D290,Prices!B:B,0))*C290</f>
        <v>25.883280039041999</v>
      </c>
    </row>
    <row r="291" spans="1:7" x14ac:dyDescent="0.3">
      <c r="A291" t="s">
        <v>452</v>
      </c>
      <c r="B291" t="s">
        <v>451</v>
      </c>
      <c r="C291">
        <v>0.122551144</v>
      </c>
      <c r="D291" s="3" t="s">
        <v>1125</v>
      </c>
      <c r="E291">
        <v>77.819400000000002</v>
      </c>
      <c r="F291" t="s">
        <v>116</v>
      </c>
      <c r="G291">
        <f>INDEX(Prices!C:C,MATCH(D291,Prices!B:B,0))*C291</f>
        <v>72.000145162583991</v>
      </c>
    </row>
    <row r="292" spans="1:7" x14ac:dyDescent="0.3">
      <c r="A292" t="s">
        <v>453</v>
      </c>
      <c r="B292" t="s">
        <v>451</v>
      </c>
      <c r="C292">
        <v>0.11030538400000001</v>
      </c>
      <c r="D292" s="3" t="s">
        <v>1125</v>
      </c>
      <c r="E292">
        <v>70.043400000000005</v>
      </c>
      <c r="F292" t="s">
        <v>116</v>
      </c>
      <c r="G292">
        <f>INDEX(Prices!C:C,MATCH(D292,Prices!B:B,0))*C292</f>
        <v>64.805626459224001</v>
      </c>
    </row>
    <row r="293" spans="1:7" x14ac:dyDescent="0.3">
      <c r="A293" t="s">
        <v>454</v>
      </c>
      <c r="B293" t="s">
        <v>451</v>
      </c>
      <c r="C293">
        <v>0.17253765600000001</v>
      </c>
      <c r="D293" s="3" t="s">
        <v>1125</v>
      </c>
      <c r="E293">
        <v>109.56059999999999</v>
      </c>
      <c r="F293" t="s">
        <v>116</v>
      </c>
      <c r="G293">
        <f>INDEX(Prices!C:C,MATCH(D293,Prices!B:B,0))*C293</f>
        <v>101.367770814216</v>
      </c>
    </row>
    <row r="294" spans="1:7" x14ac:dyDescent="0.3">
      <c r="A294" t="s">
        <v>455</v>
      </c>
      <c r="B294" t="s">
        <v>451</v>
      </c>
      <c r="C294">
        <v>0.16836219199999999</v>
      </c>
      <c r="D294" s="3" t="s">
        <v>1125</v>
      </c>
      <c r="E294">
        <v>106.9092</v>
      </c>
      <c r="F294" t="s">
        <v>116</v>
      </c>
      <c r="G294">
        <f>INDEX(Prices!C:C,MATCH(D294,Prices!B:B,0))*C294</f>
        <v>98.914639784111998</v>
      </c>
    </row>
    <row r="295" spans="1:7" x14ac:dyDescent="0.3">
      <c r="A295" t="s">
        <v>456</v>
      </c>
      <c r="B295" t="s">
        <v>451</v>
      </c>
      <c r="C295">
        <v>0.114234232</v>
      </c>
      <c r="D295" s="3" t="s">
        <v>1125</v>
      </c>
      <c r="E295">
        <v>72.538200000000003</v>
      </c>
      <c r="F295" t="s">
        <v>116</v>
      </c>
      <c r="G295">
        <f>INDEX(Prices!C:C,MATCH(D295,Prices!B:B,0))*C295</f>
        <v>67.113867876551993</v>
      </c>
    </row>
    <row r="296" spans="1:7" x14ac:dyDescent="0.3">
      <c r="A296" t="s">
        <v>457</v>
      </c>
      <c r="B296" t="s">
        <v>451</v>
      </c>
      <c r="C296">
        <v>0.11833316000000001</v>
      </c>
      <c r="D296" s="3" t="s">
        <v>1125</v>
      </c>
      <c r="E296">
        <v>75.141000000000005</v>
      </c>
      <c r="F296" t="s">
        <v>116</v>
      </c>
      <c r="G296">
        <f>INDEX(Prices!C:C,MATCH(D296,Prices!B:B,0))*C296</f>
        <v>69.522033164760003</v>
      </c>
    </row>
    <row r="297" spans="1:7" x14ac:dyDescent="0.3">
      <c r="A297" t="s">
        <v>458</v>
      </c>
      <c r="B297" t="s">
        <v>451</v>
      </c>
      <c r="C297">
        <v>4.4313605999999998E-2</v>
      </c>
      <c r="D297" s="3" t="s">
        <v>1125</v>
      </c>
      <c r="E297">
        <v>27.414999999999999</v>
      </c>
      <c r="F297" t="s">
        <v>116</v>
      </c>
      <c r="G297">
        <f>INDEX(Prices!C:C,MATCH(D297,Prices!B:B,0))*C297</f>
        <v>26.034730974665997</v>
      </c>
    </row>
    <row r="298" spans="1:7" x14ac:dyDescent="0.3">
      <c r="A298" t="s">
        <v>459</v>
      </c>
      <c r="B298" t="s">
        <v>451</v>
      </c>
      <c r="C298">
        <v>6.8086000999999993E-2</v>
      </c>
      <c r="D298" s="3" t="s">
        <v>1125</v>
      </c>
      <c r="E298">
        <v>42.122</v>
      </c>
      <c r="F298" t="s">
        <v>116</v>
      </c>
      <c r="G298">
        <f>INDEX(Prices!C:C,MATCH(D298,Prices!B:B,0))*C298</f>
        <v>40.001274533510994</v>
      </c>
    </row>
    <row r="299" spans="1:7" x14ac:dyDescent="0.3">
      <c r="A299" t="s">
        <v>460</v>
      </c>
      <c r="B299" t="s">
        <v>451</v>
      </c>
      <c r="C299">
        <v>4.9237160000000002E-2</v>
      </c>
      <c r="D299" s="3" t="s">
        <v>1125</v>
      </c>
      <c r="E299">
        <v>30.460999999999999</v>
      </c>
      <c r="F299" t="s">
        <v>116</v>
      </c>
      <c r="G299">
        <f>INDEX(Prices!C:C,MATCH(D299,Prices!B:B,0))*C299</f>
        <v>28.927373108760001</v>
      </c>
    </row>
    <row r="300" spans="1:7" x14ac:dyDescent="0.3">
      <c r="A300" t="s">
        <v>461</v>
      </c>
      <c r="B300" t="s">
        <v>451</v>
      </c>
      <c r="C300">
        <v>9.9000000000000008E-3</v>
      </c>
      <c r="D300" s="3" t="s">
        <v>1125</v>
      </c>
      <c r="E300">
        <v>1</v>
      </c>
      <c r="F300" t="s">
        <v>169</v>
      </c>
      <c r="G300">
        <f>INDEX(Prices!C:C,MATCH(D300,Prices!B:B,0))*C300</f>
        <v>5.8163589</v>
      </c>
    </row>
    <row r="301" spans="1:7" x14ac:dyDescent="0.3">
      <c r="A301" t="s">
        <v>462</v>
      </c>
      <c r="B301" t="s">
        <v>463</v>
      </c>
      <c r="C301">
        <v>2.427474E-2</v>
      </c>
      <c r="D301" s="3" t="s">
        <v>1125</v>
      </c>
      <c r="E301">
        <v>16.741199999999999</v>
      </c>
      <c r="F301" t="s">
        <v>116</v>
      </c>
      <c r="G301">
        <f>INDEX(Prices!C:C,MATCH(D301,Prices!B:B,0))*C301</f>
        <v>14.26167677214</v>
      </c>
    </row>
    <row r="302" spans="1:7" x14ac:dyDescent="0.3">
      <c r="A302" t="s">
        <v>464</v>
      </c>
      <c r="B302" t="s">
        <v>463</v>
      </c>
      <c r="C302">
        <v>0.10498638</v>
      </c>
      <c r="D302" s="3" t="s">
        <v>1125</v>
      </c>
      <c r="E302">
        <v>72.404399999999995</v>
      </c>
      <c r="F302" t="s">
        <v>116</v>
      </c>
      <c r="G302">
        <f>INDEX(Prices!C:C,MATCH(D302,Prices!B:B,0))*C302</f>
        <v>61.680653100180002</v>
      </c>
    </row>
    <row r="303" spans="1:7" x14ac:dyDescent="0.3">
      <c r="A303" t="s">
        <v>465</v>
      </c>
      <c r="B303" t="s">
        <v>463</v>
      </c>
      <c r="C303">
        <v>4.4735400000000002E-2</v>
      </c>
      <c r="D303" s="3" t="s">
        <v>1125</v>
      </c>
      <c r="E303">
        <v>30.852</v>
      </c>
      <c r="F303" t="s">
        <v>116</v>
      </c>
      <c r="G303">
        <f>INDEX(Prices!C:C,MATCH(D303,Prices!B:B,0))*C303</f>
        <v>26.282539589399999</v>
      </c>
    </row>
    <row r="304" spans="1:7" x14ac:dyDescent="0.3">
      <c r="A304" t="s">
        <v>466</v>
      </c>
      <c r="B304" t="s">
        <v>463</v>
      </c>
      <c r="C304">
        <v>2.9183680000000002E-3</v>
      </c>
      <c r="D304" s="3" t="s">
        <v>1125</v>
      </c>
      <c r="E304">
        <v>2.0127600000000001</v>
      </c>
      <c r="F304" t="s">
        <v>116</v>
      </c>
      <c r="G304">
        <f>INDEX(Prices!C:C,MATCH(D304,Prices!B:B,0))*C304</f>
        <v>1.7145733020480001</v>
      </c>
    </row>
    <row r="305" spans="1:7" x14ac:dyDescent="0.3">
      <c r="A305" t="s">
        <v>467</v>
      </c>
      <c r="B305" t="s">
        <v>463</v>
      </c>
      <c r="C305">
        <v>9.3172716000000003E-2</v>
      </c>
      <c r="D305" s="3" t="s">
        <v>1125</v>
      </c>
      <c r="E305">
        <v>64.260000000000005</v>
      </c>
      <c r="F305" t="s">
        <v>116</v>
      </c>
      <c r="G305">
        <f>INDEX(Prices!C:C,MATCH(D305,Prices!B:B,0))*C305</f>
        <v>54.739995549875999</v>
      </c>
    </row>
    <row r="306" spans="1:7" x14ac:dyDescent="0.3">
      <c r="A306" t="s">
        <v>468</v>
      </c>
      <c r="B306" t="s">
        <v>463</v>
      </c>
      <c r="C306">
        <v>7.9199417999999994E-2</v>
      </c>
      <c r="D306" s="3" t="s">
        <v>1125</v>
      </c>
      <c r="E306">
        <v>54.622799999999998</v>
      </c>
      <c r="F306" t="s">
        <v>116</v>
      </c>
      <c r="G306">
        <f>INDEX(Prices!C:C,MATCH(D306,Prices!B:B,0))*C306</f>
        <v>46.530529268597995</v>
      </c>
    </row>
    <row r="307" spans="1:7" x14ac:dyDescent="0.3">
      <c r="A307" t="s">
        <v>469</v>
      </c>
      <c r="B307" t="s">
        <v>463</v>
      </c>
      <c r="C307">
        <v>8.5690189999999999E-2</v>
      </c>
      <c r="D307" s="3" t="s">
        <v>1125</v>
      </c>
      <c r="E307">
        <v>59.099400000000003</v>
      </c>
      <c r="F307" t="s">
        <v>116</v>
      </c>
      <c r="G307">
        <f>INDEX(Prices!C:C,MATCH(D307,Prices!B:B,0))*C307</f>
        <v>50.34392921709</v>
      </c>
    </row>
    <row r="308" spans="1:7" x14ac:dyDescent="0.3">
      <c r="A308" t="s">
        <v>470</v>
      </c>
      <c r="B308" t="s">
        <v>471</v>
      </c>
      <c r="C308">
        <v>6.0557384999999998E-2</v>
      </c>
      <c r="D308" s="3" t="s">
        <v>1125</v>
      </c>
      <c r="E308">
        <v>42.948500000000003</v>
      </c>
      <c r="F308" t="s">
        <v>116</v>
      </c>
      <c r="G308">
        <f>INDEX(Prices!C:C,MATCH(D308,Prices!B:B,0))*C308</f>
        <v>35.578129818735</v>
      </c>
    </row>
    <row r="309" spans="1:7" x14ac:dyDescent="0.3">
      <c r="A309" t="s">
        <v>472</v>
      </c>
      <c r="B309" t="s">
        <v>471</v>
      </c>
      <c r="C309">
        <v>7.6739249999999995E-2</v>
      </c>
      <c r="D309" s="3" t="s">
        <v>1125</v>
      </c>
      <c r="E309">
        <v>54.424999999999997</v>
      </c>
      <c r="F309" t="s">
        <v>116</v>
      </c>
      <c r="G309">
        <f>INDEX(Prices!C:C,MATCH(D309,Prices!B:B,0))*C309</f>
        <v>45.085153506749997</v>
      </c>
    </row>
    <row r="310" spans="1:7" x14ac:dyDescent="0.3">
      <c r="A310" t="s">
        <v>473</v>
      </c>
      <c r="B310" t="s">
        <v>471</v>
      </c>
      <c r="C310">
        <v>0.56769420000000004</v>
      </c>
      <c r="D310" s="3" t="s">
        <v>1125</v>
      </c>
      <c r="E310">
        <v>402.62</v>
      </c>
      <c r="F310" t="s">
        <v>116</v>
      </c>
      <c r="G310">
        <f>INDEX(Prices!C:C,MATCH(D310,Prices!B:B,0))*C310</f>
        <v>333.52658713620002</v>
      </c>
    </row>
    <row r="311" spans="1:7" x14ac:dyDescent="0.3">
      <c r="A311" t="s">
        <v>474</v>
      </c>
      <c r="B311" t="s">
        <v>475</v>
      </c>
      <c r="C311">
        <v>0.70499999999999996</v>
      </c>
      <c r="D311" s="3" t="s">
        <v>1125</v>
      </c>
      <c r="E311">
        <v>500</v>
      </c>
      <c r="F311" t="s">
        <v>116</v>
      </c>
      <c r="G311">
        <f>INDEX(Prices!C:C,MATCH(D311,Prices!B:B,0))*C311</f>
        <v>414.19525499999997</v>
      </c>
    </row>
    <row r="312" spans="1:7" x14ac:dyDescent="0.3">
      <c r="A312" t="s">
        <v>476</v>
      </c>
      <c r="B312" t="s">
        <v>475</v>
      </c>
      <c r="C312">
        <v>3.6881999999999998E-2</v>
      </c>
      <c r="D312" s="3" t="s">
        <v>1125</v>
      </c>
      <c r="E312">
        <v>200</v>
      </c>
      <c r="F312" t="s">
        <v>477</v>
      </c>
      <c r="G312">
        <f>INDEX(Prices!C:C,MATCH(D312,Prices!B:B,0))*C312</f>
        <v>21.668580701999996</v>
      </c>
    </row>
    <row r="313" spans="1:7" x14ac:dyDescent="0.3">
      <c r="A313" t="s">
        <v>478</v>
      </c>
      <c r="B313" t="s">
        <v>475</v>
      </c>
      <c r="C313">
        <v>0.38450000000000001</v>
      </c>
      <c r="D313" s="3" t="s">
        <v>1125</v>
      </c>
      <c r="E313">
        <v>275</v>
      </c>
      <c r="F313" t="s">
        <v>116</v>
      </c>
      <c r="G313">
        <f>INDEX(Prices!C:C,MATCH(D313,Prices!B:B,0))*C313</f>
        <v>225.89797949999999</v>
      </c>
    </row>
    <row r="314" spans="1:7" x14ac:dyDescent="0.3">
      <c r="A314" t="s">
        <v>479</v>
      </c>
      <c r="B314" t="s">
        <v>475</v>
      </c>
      <c r="C314">
        <v>9.5222399999999999E-2</v>
      </c>
      <c r="D314" s="3" t="s">
        <v>1125</v>
      </c>
      <c r="E314">
        <v>61.04</v>
      </c>
      <c r="F314" t="s">
        <v>116</v>
      </c>
      <c r="G314">
        <f>INDEX(Prices!C:C,MATCH(D314,Prices!B:B,0))*C314</f>
        <v>55.944207446399993</v>
      </c>
    </row>
    <row r="315" spans="1:7" x14ac:dyDescent="0.3">
      <c r="A315" t="s">
        <v>480</v>
      </c>
      <c r="B315" t="s">
        <v>475</v>
      </c>
      <c r="C315">
        <v>0.16392480000000001</v>
      </c>
      <c r="D315" s="3" t="s">
        <v>1125</v>
      </c>
      <c r="E315">
        <v>105.08</v>
      </c>
      <c r="F315" t="s">
        <v>116</v>
      </c>
      <c r="G315">
        <f>INDEX(Prices!C:C,MATCH(D315,Prices!B:B,0))*C315</f>
        <v>96.307623172800007</v>
      </c>
    </row>
    <row r="316" spans="1:7" x14ac:dyDescent="0.3">
      <c r="A316" t="s">
        <v>481</v>
      </c>
      <c r="B316" t="s">
        <v>475</v>
      </c>
      <c r="C316">
        <v>0.1807182</v>
      </c>
      <c r="D316" s="3" t="s">
        <v>1125</v>
      </c>
      <c r="E316">
        <v>115.845</v>
      </c>
      <c r="F316" t="s">
        <v>116</v>
      </c>
      <c r="G316">
        <f>INDEX(Prices!C:C,MATCH(D316,Prices!B:B,0))*C316</f>
        <v>106.17393040019999</v>
      </c>
    </row>
    <row r="317" spans="1:7" x14ac:dyDescent="0.3">
      <c r="A317" t="s">
        <v>482</v>
      </c>
      <c r="B317" t="s">
        <v>475</v>
      </c>
      <c r="C317">
        <v>4.8787440000000001E-2</v>
      </c>
      <c r="D317" s="3" t="s">
        <v>1125</v>
      </c>
      <c r="E317">
        <v>31.274000000000001</v>
      </c>
      <c r="F317" t="s">
        <v>116</v>
      </c>
      <c r="G317">
        <f>INDEX(Prices!C:C,MATCH(D317,Prices!B:B,0))*C317</f>
        <v>28.66315766184</v>
      </c>
    </row>
    <row r="318" spans="1:7" x14ac:dyDescent="0.3">
      <c r="A318" t="s">
        <v>483</v>
      </c>
      <c r="B318" t="s">
        <v>475</v>
      </c>
      <c r="C318">
        <v>3.1931639999999997E-2</v>
      </c>
      <c r="D318" s="3" t="s">
        <v>1125</v>
      </c>
      <c r="E318">
        <v>20.469000000000001</v>
      </c>
      <c r="F318" t="s">
        <v>116</v>
      </c>
      <c r="G318">
        <f>INDEX(Prices!C:C,MATCH(D318,Prices!B:B,0))*C318</f>
        <v>18.760189748039998</v>
      </c>
    </row>
    <row r="319" spans="1:7" x14ac:dyDescent="0.3">
      <c r="A319" t="s">
        <v>484</v>
      </c>
      <c r="B319" t="s">
        <v>475</v>
      </c>
      <c r="C319">
        <v>0.25183860000000002</v>
      </c>
      <c r="D319" s="3" t="s">
        <v>1125</v>
      </c>
      <c r="E319">
        <v>161.435</v>
      </c>
      <c r="F319" t="s">
        <v>116</v>
      </c>
      <c r="G319">
        <f>INDEX(Prices!C:C,MATCH(D319,Prices!B:B,0))*C319</f>
        <v>147.95794772460002</v>
      </c>
    </row>
    <row r="320" spans="1:7" x14ac:dyDescent="0.3">
      <c r="A320" t="s">
        <v>485</v>
      </c>
      <c r="B320" t="s">
        <v>475</v>
      </c>
      <c r="C320">
        <v>7.5615539999999998E-3</v>
      </c>
      <c r="D320" s="3" t="s">
        <v>1125</v>
      </c>
      <c r="E320">
        <v>4.8471500000000001</v>
      </c>
      <c r="F320" t="s">
        <v>116</v>
      </c>
      <c r="G320">
        <f>INDEX(Prices!C:C,MATCH(D320,Prices!B:B,0))*C320</f>
        <v>4.4424961520939998</v>
      </c>
    </row>
    <row r="321" spans="1:7" x14ac:dyDescent="0.3">
      <c r="A321" t="s">
        <v>486</v>
      </c>
      <c r="B321" t="s">
        <v>475</v>
      </c>
      <c r="C321">
        <v>2.1515220000000002E-2</v>
      </c>
      <c r="D321" s="3" t="s">
        <v>1125</v>
      </c>
      <c r="E321">
        <v>125.82</v>
      </c>
      <c r="F321" t="s">
        <v>477</v>
      </c>
      <c r="G321">
        <f>INDEX(Prices!C:C,MATCH(D321,Prices!B:B,0))*C321</f>
        <v>12.640428417420001</v>
      </c>
    </row>
    <row r="322" spans="1:7" x14ac:dyDescent="0.3">
      <c r="A322" t="s">
        <v>487</v>
      </c>
      <c r="B322" t="s">
        <v>475</v>
      </c>
      <c r="C322">
        <v>9.4315049999999997E-3</v>
      </c>
      <c r="D322" s="3" t="s">
        <v>1125</v>
      </c>
      <c r="E322">
        <v>55.155000000000001</v>
      </c>
      <c r="F322" t="s">
        <v>477</v>
      </c>
      <c r="G322">
        <f>INDEX(Prices!C:C,MATCH(D322,Prices!B:B,0))*C322</f>
        <v>5.5411129340549996</v>
      </c>
    </row>
    <row r="323" spans="1:7" x14ac:dyDescent="0.3">
      <c r="A323" t="s">
        <v>488</v>
      </c>
      <c r="B323" t="s">
        <v>475</v>
      </c>
      <c r="C323">
        <v>4.2863714999999997E-2</v>
      </c>
      <c r="D323" s="3" t="s">
        <v>1125</v>
      </c>
      <c r="E323">
        <v>250.66499999999999</v>
      </c>
      <c r="F323" t="s">
        <v>477</v>
      </c>
      <c r="G323">
        <f>INDEX(Prices!C:C,MATCH(D323,Prices!B:B,0))*C323</f>
        <v>25.182904063364997</v>
      </c>
    </row>
    <row r="324" spans="1:7" x14ac:dyDescent="0.3">
      <c r="A324" t="s">
        <v>489</v>
      </c>
      <c r="B324" t="s">
        <v>475</v>
      </c>
      <c r="C324">
        <v>5.9795279999999996E-3</v>
      </c>
      <c r="D324" s="3" t="s">
        <v>1125</v>
      </c>
      <c r="E324">
        <v>34.968000000000004</v>
      </c>
      <c r="F324" t="s">
        <v>477</v>
      </c>
      <c r="G324">
        <f>INDEX(Prices!C:C,MATCH(D324,Prices!B:B,0))*C324</f>
        <v>3.5130384748079995</v>
      </c>
    </row>
    <row r="325" spans="1:7" x14ac:dyDescent="0.3">
      <c r="A325" t="s">
        <v>490</v>
      </c>
      <c r="B325" t="s">
        <v>475</v>
      </c>
      <c r="C325">
        <v>1.636812E-2</v>
      </c>
      <c r="D325" s="3" t="s">
        <v>1125</v>
      </c>
      <c r="E325">
        <v>95.72</v>
      </c>
      <c r="F325" t="s">
        <v>477</v>
      </c>
      <c r="G325">
        <f>INDEX(Prices!C:C,MATCH(D325,Prices!B:B,0))*C325</f>
        <v>9.6164505493199997</v>
      </c>
    </row>
    <row r="326" spans="1:7" x14ac:dyDescent="0.3">
      <c r="A326" t="s">
        <v>491</v>
      </c>
      <c r="B326" t="s">
        <v>475</v>
      </c>
      <c r="C326">
        <v>8.4926299999999993E-3</v>
      </c>
      <c r="D326" s="3" t="s">
        <v>1125</v>
      </c>
      <c r="E326">
        <v>49.664499999999997</v>
      </c>
      <c r="F326" t="s">
        <v>477</v>
      </c>
      <c r="G326">
        <f>INDEX(Prices!C:C,MATCH(D326,Prices!B:B,0))*C326</f>
        <v>4.9895135439299994</v>
      </c>
    </row>
    <row r="327" spans="1:7" x14ac:dyDescent="0.3">
      <c r="A327" t="s">
        <v>492</v>
      </c>
      <c r="B327" t="s">
        <v>493</v>
      </c>
      <c r="C327">
        <v>2.9152935000000001E-2</v>
      </c>
      <c r="D327" s="3" t="s">
        <v>1125</v>
      </c>
      <c r="E327">
        <v>170.48500000000001</v>
      </c>
      <c r="F327" t="s">
        <v>477</v>
      </c>
      <c r="G327">
        <f>INDEX(Prices!C:C,MATCH(D327,Prices!B:B,0))*C327</f>
        <v>17.127669994784998</v>
      </c>
    </row>
    <row r="328" spans="1:7" x14ac:dyDescent="0.3">
      <c r="A328" t="s">
        <v>494</v>
      </c>
      <c r="B328" t="s">
        <v>493</v>
      </c>
      <c r="C328">
        <v>2.6204040000000001E-2</v>
      </c>
      <c r="D328" s="3" t="s">
        <v>1125</v>
      </c>
      <c r="E328">
        <v>153.24</v>
      </c>
      <c r="F328" t="s">
        <v>477</v>
      </c>
      <c r="G328">
        <f>INDEX(Prices!C:C,MATCH(D328,Prices!B:B,0))*C328</f>
        <v>15.395161744439999</v>
      </c>
    </row>
    <row r="329" spans="1:7" x14ac:dyDescent="0.3">
      <c r="A329" t="s">
        <v>495</v>
      </c>
      <c r="B329" t="s">
        <v>493</v>
      </c>
      <c r="C329">
        <v>5.5840050000000004E-3</v>
      </c>
      <c r="D329" s="3" t="s">
        <v>1125</v>
      </c>
      <c r="E329">
        <v>32.655000000000001</v>
      </c>
      <c r="F329" t="s">
        <v>477</v>
      </c>
      <c r="G329">
        <f>INDEX(Prices!C:C,MATCH(D329,Prices!B:B,0))*C329</f>
        <v>3.280664361555</v>
      </c>
    </row>
    <row r="330" spans="1:7" x14ac:dyDescent="0.3">
      <c r="A330" t="s">
        <v>496</v>
      </c>
      <c r="B330" t="s">
        <v>493</v>
      </c>
      <c r="C330">
        <v>3.4823294999999997E-2</v>
      </c>
      <c r="D330" s="3" t="s">
        <v>1125</v>
      </c>
      <c r="E330">
        <v>203.64500000000001</v>
      </c>
      <c r="F330" t="s">
        <v>477</v>
      </c>
      <c r="G330">
        <f>INDEX(Prices!C:C,MATCH(D330,Prices!B:B,0))*C330</f>
        <v>20.459068868744996</v>
      </c>
    </row>
    <row r="331" spans="1:7" x14ac:dyDescent="0.3">
      <c r="A331" t="s">
        <v>497</v>
      </c>
      <c r="B331" t="s">
        <v>493</v>
      </c>
      <c r="C331">
        <v>3.6553815000000003E-2</v>
      </c>
      <c r="D331" s="3" t="s">
        <v>1125</v>
      </c>
      <c r="E331">
        <v>213.76499999999999</v>
      </c>
      <c r="F331" t="s">
        <v>477</v>
      </c>
      <c r="G331">
        <f>INDEX(Prices!C:C,MATCH(D331,Prices!B:B,0))*C331</f>
        <v>21.475768404465001</v>
      </c>
    </row>
    <row r="332" spans="1:7" x14ac:dyDescent="0.3">
      <c r="A332" t="s">
        <v>498</v>
      </c>
      <c r="B332" t="s">
        <v>493</v>
      </c>
      <c r="C332">
        <v>2.1178349999999999E-2</v>
      </c>
      <c r="D332" s="3" t="s">
        <v>1125</v>
      </c>
      <c r="E332">
        <v>123.85</v>
      </c>
      <c r="F332" t="s">
        <v>477</v>
      </c>
      <c r="G332">
        <f>INDEX(Prices!C:C,MATCH(D332,Prices!B:B,0))*C332</f>
        <v>12.442513586849998</v>
      </c>
    </row>
    <row r="333" spans="1:7" x14ac:dyDescent="0.3">
      <c r="A333" t="s">
        <v>499</v>
      </c>
      <c r="B333" t="s">
        <v>493</v>
      </c>
      <c r="C333">
        <v>3.6907784999999999E-2</v>
      </c>
      <c r="D333" s="3" t="s">
        <v>1125</v>
      </c>
      <c r="E333">
        <v>215.83500000000001</v>
      </c>
      <c r="F333" t="s">
        <v>477</v>
      </c>
      <c r="G333">
        <f>INDEX(Prices!C:C,MATCH(D333,Prices!B:B,0))*C333</f>
        <v>21.683729673134998</v>
      </c>
    </row>
    <row r="334" spans="1:7" x14ac:dyDescent="0.3">
      <c r="A334" t="s">
        <v>500</v>
      </c>
      <c r="B334" t="s">
        <v>493</v>
      </c>
      <c r="C334">
        <v>1.3199489999999999E-2</v>
      </c>
      <c r="D334" s="3" t="s">
        <v>1125</v>
      </c>
      <c r="E334">
        <v>77.19</v>
      </c>
      <c r="F334" t="s">
        <v>477</v>
      </c>
      <c r="G334">
        <f>INDEX(Prices!C:C,MATCH(D334,Prices!B:B,0))*C334</f>
        <v>7.7548455693899996</v>
      </c>
    </row>
    <row r="335" spans="1:7" x14ac:dyDescent="0.3">
      <c r="A335" t="s">
        <v>501</v>
      </c>
      <c r="B335" t="s">
        <v>493</v>
      </c>
      <c r="C335">
        <v>9.0330749999999998E-3</v>
      </c>
      <c r="D335" s="3" t="s">
        <v>1125</v>
      </c>
      <c r="E335">
        <v>52.825000000000003</v>
      </c>
      <c r="F335" t="s">
        <v>477</v>
      </c>
      <c r="G335">
        <f>INDEX(Prices!C:C,MATCH(D335,Prices!B:B,0))*C335</f>
        <v>5.307030926325</v>
      </c>
    </row>
    <row r="336" spans="1:7" x14ac:dyDescent="0.3">
      <c r="A336" t="s">
        <v>502</v>
      </c>
      <c r="B336" t="s">
        <v>493</v>
      </c>
      <c r="C336">
        <v>2.965653E-2</v>
      </c>
      <c r="D336" s="3" t="s">
        <v>1125</v>
      </c>
      <c r="E336">
        <v>173.43</v>
      </c>
      <c r="F336" t="s">
        <v>477</v>
      </c>
      <c r="G336">
        <f>INDEX(Prices!C:C,MATCH(D336,Prices!B:B,0))*C336</f>
        <v>17.423537596829998</v>
      </c>
    </row>
    <row r="337" spans="1:7" x14ac:dyDescent="0.3">
      <c r="A337" t="s">
        <v>503</v>
      </c>
      <c r="B337" t="s">
        <v>493</v>
      </c>
      <c r="C337">
        <v>3.1980420000000002E-2</v>
      </c>
      <c r="D337" s="3" t="s">
        <v>1125</v>
      </c>
      <c r="E337">
        <v>187.02</v>
      </c>
      <c r="F337" t="s">
        <v>477</v>
      </c>
      <c r="G337">
        <f>INDEX(Prices!C:C,MATCH(D337,Prices!B:B,0))*C337</f>
        <v>18.788848534620001</v>
      </c>
    </row>
    <row r="338" spans="1:7" x14ac:dyDescent="0.3">
      <c r="A338" t="s">
        <v>504</v>
      </c>
      <c r="B338" t="s">
        <v>493</v>
      </c>
      <c r="C338">
        <v>4.0109760000000001E-2</v>
      </c>
      <c r="D338" s="3" t="s">
        <v>1125</v>
      </c>
      <c r="E338">
        <v>234.56</v>
      </c>
      <c r="F338" t="s">
        <v>477</v>
      </c>
      <c r="G338">
        <f>INDEX(Prices!C:C,MATCH(D338,Prices!B:B,0))*C338</f>
        <v>23.564925207359998</v>
      </c>
    </row>
    <row r="339" spans="1:7" x14ac:dyDescent="0.3">
      <c r="A339" t="s">
        <v>505</v>
      </c>
      <c r="B339" t="s">
        <v>493</v>
      </c>
      <c r="C339">
        <v>1.7470215000000001E-2</v>
      </c>
      <c r="D339" s="3" t="s">
        <v>1125</v>
      </c>
      <c r="E339">
        <v>102.16500000000001</v>
      </c>
      <c r="F339" t="s">
        <v>477</v>
      </c>
      <c r="G339">
        <f>INDEX(Prices!C:C,MATCH(D339,Prices!B:B,0))*C339</f>
        <v>10.263943484864999</v>
      </c>
    </row>
    <row r="340" spans="1:7" x14ac:dyDescent="0.3">
      <c r="A340" t="s">
        <v>506</v>
      </c>
      <c r="B340" t="s">
        <v>493</v>
      </c>
      <c r="C340">
        <v>7.3064879999999999E-3</v>
      </c>
      <c r="D340" s="3" t="s">
        <v>1125</v>
      </c>
      <c r="E340">
        <v>42.728000000000002</v>
      </c>
      <c r="F340" t="s">
        <v>477</v>
      </c>
      <c r="G340">
        <f>INDEX(Prices!C:C,MATCH(D340,Prices!B:B,0))*C340</f>
        <v>4.2926420713679994</v>
      </c>
    </row>
    <row r="341" spans="1:7" x14ac:dyDescent="0.3">
      <c r="A341" t="s">
        <v>507</v>
      </c>
      <c r="B341" t="s">
        <v>493</v>
      </c>
      <c r="C341">
        <v>1.2952395E-2</v>
      </c>
      <c r="D341" s="3" t="s">
        <v>1125</v>
      </c>
      <c r="E341">
        <v>75.745000000000005</v>
      </c>
      <c r="F341" t="s">
        <v>477</v>
      </c>
      <c r="G341">
        <f>INDEX(Prices!C:C,MATCH(D341,Prices!B:B,0))*C341</f>
        <v>7.6096745388449998</v>
      </c>
    </row>
    <row r="342" spans="1:7" x14ac:dyDescent="0.3">
      <c r="A342" t="s">
        <v>508</v>
      </c>
      <c r="B342" t="s">
        <v>493</v>
      </c>
      <c r="C342">
        <v>4.3130475000000001E-2</v>
      </c>
      <c r="D342" s="3" t="s">
        <v>1125</v>
      </c>
      <c r="E342">
        <v>252.22499999999999</v>
      </c>
      <c r="F342" t="s">
        <v>477</v>
      </c>
      <c r="G342">
        <f>INDEX(Prices!C:C,MATCH(D342,Prices!B:B,0))*C342</f>
        <v>25.339628497724998</v>
      </c>
    </row>
    <row r="343" spans="1:7" x14ac:dyDescent="0.3">
      <c r="A343" t="s">
        <v>509</v>
      </c>
      <c r="B343" t="s">
        <v>493</v>
      </c>
      <c r="C343">
        <v>3.416922E-2</v>
      </c>
      <c r="D343" s="3" t="s">
        <v>1125</v>
      </c>
      <c r="E343">
        <v>199.82</v>
      </c>
      <c r="F343" t="s">
        <v>477</v>
      </c>
      <c r="G343">
        <f>INDEX(Prices!C:C,MATCH(D343,Prices!B:B,0))*C343</f>
        <v>20.074792611419998</v>
      </c>
    </row>
    <row r="344" spans="1:7" x14ac:dyDescent="0.3">
      <c r="A344" t="s">
        <v>510</v>
      </c>
      <c r="B344" t="s">
        <v>493</v>
      </c>
      <c r="C344">
        <v>9.2562300000000007E-3</v>
      </c>
      <c r="D344" s="3" t="s">
        <v>1125</v>
      </c>
      <c r="E344">
        <v>54.13</v>
      </c>
      <c r="F344" t="s">
        <v>477</v>
      </c>
      <c r="G344">
        <f>INDEX(Prices!C:C,MATCH(D344,Prices!B:B,0))*C344</f>
        <v>5.43813694353</v>
      </c>
    </row>
    <row r="345" spans="1:7" x14ac:dyDescent="0.3">
      <c r="A345" t="s">
        <v>511</v>
      </c>
      <c r="B345" t="s">
        <v>493</v>
      </c>
      <c r="C345">
        <v>5.2566254999999999E-2</v>
      </c>
      <c r="D345" s="3" t="s">
        <v>1125</v>
      </c>
      <c r="E345">
        <v>307.40499999999997</v>
      </c>
      <c r="F345" t="s">
        <v>477</v>
      </c>
      <c r="G345">
        <f>INDEX(Prices!C:C,MATCH(D345,Prices!B:B,0))*C345</f>
        <v>30.883253041304997</v>
      </c>
    </row>
    <row r="346" spans="1:7" x14ac:dyDescent="0.3">
      <c r="A346" t="s">
        <v>512</v>
      </c>
      <c r="B346" t="s">
        <v>493</v>
      </c>
      <c r="C346">
        <v>2.0326770000000001E-2</v>
      </c>
      <c r="D346" s="3" t="s">
        <v>1125</v>
      </c>
      <c r="E346">
        <v>118.87</v>
      </c>
      <c r="F346" t="s">
        <v>477</v>
      </c>
      <c r="G346">
        <f>INDEX(Prices!C:C,MATCH(D346,Prices!B:B,0))*C346</f>
        <v>11.942200969469999</v>
      </c>
    </row>
    <row r="347" spans="1:7" x14ac:dyDescent="0.3">
      <c r="A347" t="s">
        <v>513</v>
      </c>
      <c r="B347" t="s">
        <v>493</v>
      </c>
      <c r="C347">
        <v>2.5905645000000001E-2</v>
      </c>
      <c r="D347" s="3" t="s">
        <v>1125</v>
      </c>
      <c r="E347">
        <v>151.495</v>
      </c>
      <c r="F347" t="s">
        <v>477</v>
      </c>
      <c r="G347">
        <f>INDEX(Prices!C:C,MATCH(D347,Prices!B:B,0))*C347</f>
        <v>15.219851399595001</v>
      </c>
    </row>
    <row r="348" spans="1:7" x14ac:dyDescent="0.3">
      <c r="A348" t="s">
        <v>514</v>
      </c>
      <c r="B348" t="s">
        <v>493</v>
      </c>
      <c r="C348">
        <v>0.21286935000000001</v>
      </c>
      <c r="D348" s="3" t="s">
        <v>1125</v>
      </c>
      <c r="E348">
        <v>1244.8499999999999</v>
      </c>
      <c r="F348" t="s">
        <v>477</v>
      </c>
      <c r="G348">
        <f>INDEX(Prices!C:C,MATCH(D348,Prices!B:B,0))*C348</f>
        <v>125.06308468784999</v>
      </c>
    </row>
    <row r="349" spans="1:7" x14ac:dyDescent="0.3">
      <c r="A349" t="s">
        <v>515</v>
      </c>
      <c r="B349" t="s">
        <v>493</v>
      </c>
      <c r="C349">
        <v>7.7839943999999994E-2</v>
      </c>
      <c r="D349" s="3" t="s">
        <v>1125</v>
      </c>
      <c r="E349">
        <v>51.126399999999997</v>
      </c>
      <c r="F349" t="s">
        <v>116</v>
      </c>
      <c r="G349">
        <f>INDEX(Prices!C:C,MATCH(D349,Prices!B:B,0))*C349</f>
        <v>45.731823339383993</v>
      </c>
    </row>
    <row r="350" spans="1:7" x14ac:dyDescent="0.3">
      <c r="A350" t="s">
        <v>516</v>
      </c>
      <c r="B350" t="s">
        <v>517</v>
      </c>
      <c r="C350">
        <v>4.3958838E-2</v>
      </c>
      <c r="D350" s="3" t="s">
        <v>1125</v>
      </c>
      <c r="E350">
        <v>28.872800000000002</v>
      </c>
      <c r="F350" t="s">
        <v>116</v>
      </c>
      <c r="G350">
        <f>INDEX(Prices!C:C,MATCH(D350,Prices!B:B,0))*C350</f>
        <v>25.826300872217999</v>
      </c>
    </row>
    <row r="351" spans="1:7" x14ac:dyDescent="0.3">
      <c r="A351" t="s">
        <v>518</v>
      </c>
      <c r="B351" t="s">
        <v>517</v>
      </c>
      <c r="C351">
        <v>9.2960446000000002E-2</v>
      </c>
      <c r="D351" s="3" t="s">
        <v>1125</v>
      </c>
      <c r="E351">
        <v>65.878</v>
      </c>
      <c r="F351" t="s">
        <v>116</v>
      </c>
      <c r="G351">
        <f>INDEX(Prices!C:C,MATCH(D351,Prices!B:B,0))*C351</f>
        <v>54.615284589905997</v>
      </c>
    </row>
    <row r="352" spans="1:7" x14ac:dyDescent="0.3">
      <c r="A352" t="s">
        <v>519</v>
      </c>
      <c r="B352" t="s">
        <v>517</v>
      </c>
      <c r="C352">
        <v>0.18925673200000001</v>
      </c>
      <c r="D352" s="3" t="s">
        <v>1125</v>
      </c>
      <c r="E352">
        <v>134.12</v>
      </c>
      <c r="F352" t="s">
        <v>116</v>
      </c>
      <c r="G352">
        <f>INDEX(Prices!C:C,MATCH(D352,Prices!B:B,0))*C352</f>
        <v>111.190411874052</v>
      </c>
    </row>
    <row r="353" spans="1:7" x14ac:dyDescent="0.3">
      <c r="A353" t="s">
        <v>520</v>
      </c>
      <c r="B353" t="s">
        <v>517</v>
      </c>
      <c r="C353">
        <v>0.17592159900000001</v>
      </c>
      <c r="D353" s="3" t="s">
        <v>1125</v>
      </c>
      <c r="E353">
        <v>116.93027499999999</v>
      </c>
      <c r="F353" t="s">
        <v>116</v>
      </c>
      <c r="G353">
        <f>INDEX(Prices!C:C,MATCH(D353,Prices!B:B,0))*C353</f>
        <v>103.355874550089</v>
      </c>
    </row>
    <row r="354" spans="1:7" x14ac:dyDescent="0.3">
      <c r="A354" t="s">
        <v>521</v>
      </c>
      <c r="B354" t="s">
        <v>517</v>
      </c>
      <c r="C354">
        <v>0.219573087</v>
      </c>
      <c r="D354" s="3" t="s">
        <v>1125</v>
      </c>
      <c r="E354">
        <v>145.94422499999999</v>
      </c>
      <c r="F354" t="s">
        <v>116</v>
      </c>
      <c r="G354">
        <f>INDEX(Prices!C:C,MATCH(D354,Prices!B:B,0))*C354</f>
        <v>129.00160391645699</v>
      </c>
    </row>
    <row r="355" spans="1:7" x14ac:dyDescent="0.3">
      <c r="A355" t="s">
        <v>522</v>
      </c>
      <c r="B355" t="s">
        <v>517</v>
      </c>
      <c r="C355">
        <v>0.223810172</v>
      </c>
      <c r="D355" s="3" t="s">
        <v>1125</v>
      </c>
      <c r="E355">
        <v>148.76050000000001</v>
      </c>
      <c r="F355" t="s">
        <v>116</v>
      </c>
      <c r="G355">
        <f>INDEX(Prices!C:C,MATCH(D355,Prices!B:B,0))*C355</f>
        <v>131.490937961892</v>
      </c>
    </row>
    <row r="356" spans="1:7" x14ac:dyDescent="0.3">
      <c r="A356" t="s">
        <v>523</v>
      </c>
      <c r="B356" t="s">
        <v>517</v>
      </c>
      <c r="C356">
        <v>0.19642669300000001</v>
      </c>
      <c r="D356" s="3" t="s">
        <v>1125</v>
      </c>
      <c r="E356">
        <v>130.55945</v>
      </c>
      <c r="F356" t="s">
        <v>116</v>
      </c>
      <c r="G356">
        <f>INDEX(Prices!C:C,MATCH(D356,Prices!B:B,0))*C356</f>
        <v>115.402842831123</v>
      </c>
    </row>
    <row r="357" spans="1:7" x14ac:dyDescent="0.3">
      <c r="A357" t="s">
        <v>524</v>
      </c>
      <c r="B357" t="s">
        <v>517</v>
      </c>
      <c r="C357">
        <v>0.219868232</v>
      </c>
      <c r="D357" s="3" t="s">
        <v>1125</v>
      </c>
      <c r="E357">
        <v>146.1404</v>
      </c>
      <c r="F357" t="s">
        <v>116</v>
      </c>
      <c r="G357">
        <f>INDEX(Prices!C:C,MATCH(D357,Prices!B:B,0))*C357</f>
        <v>129.175004850552</v>
      </c>
    </row>
    <row r="358" spans="1:7" x14ac:dyDescent="0.3">
      <c r="A358" t="s">
        <v>525</v>
      </c>
      <c r="B358" t="s">
        <v>517</v>
      </c>
      <c r="C358">
        <v>9.5406964999999996E-2</v>
      </c>
      <c r="D358" s="3" t="s">
        <v>1125</v>
      </c>
      <c r="E358">
        <v>63.414400000000001</v>
      </c>
      <c r="F358" t="s">
        <v>116</v>
      </c>
      <c r="G358">
        <f>INDEX(Prices!C:C,MATCH(D358,Prices!B:B,0))*C358</f>
        <v>56.052641414114994</v>
      </c>
    </row>
    <row r="359" spans="1:7" x14ac:dyDescent="0.3">
      <c r="A359" t="s">
        <v>526</v>
      </c>
      <c r="B359" t="s">
        <v>517</v>
      </c>
      <c r="C359">
        <v>0.131639801</v>
      </c>
      <c r="D359" s="3" t="s">
        <v>1125</v>
      </c>
      <c r="E359">
        <v>87.497375000000005</v>
      </c>
      <c r="F359" t="s">
        <v>116</v>
      </c>
      <c r="G359">
        <f>INDEX(Prices!C:C,MATCH(D359,Prices!B:B,0))*C359</f>
        <v>77.339831125310994</v>
      </c>
    </row>
    <row r="360" spans="1:7" x14ac:dyDescent="0.3">
      <c r="A360" t="s">
        <v>527</v>
      </c>
      <c r="B360" t="s">
        <v>517</v>
      </c>
      <c r="C360">
        <v>1.3500145999999999E-2</v>
      </c>
      <c r="D360" s="3" t="s">
        <v>1125</v>
      </c>
      <c r="E360">
        <v>8.9731775000000003</v>
      </c>
      <c r="F360" t="s">
        <v>116</v>
      </c>
      <c r="G360">
        <f>INDEX(Prices!C:C,MATCH(D360,Prices!B:B,0))*C360</f>
        <v>7.9314842766059988</v>
      </c>
    </row>
    <row r="361" spans="1:7" x14ac:dyDescent="0.3">
      <c r="A361" t="s">
        <v>528</v>
      </c>
      <c r="B361" t="s">
        <v>529</v>
      </c>
      <c r="C361">
        <v>0.23352995700000001</v>
      </c>
      <c r="D361" s="3" t="s">
        <v>1125</v>
      </c>
      <c r="E361">
        <v>155.22097500000001</v>
      </c>
      <c r="F361" t="s">
        <v>116</v>
      </c>
      <c r="G361">
        <f>INDEX(Prices!C:C,MATCH(D361,Prices!B:B,0))*C361</f>
        <v>137.20141856702699</v>
      </c>
    </row>
    <row r="362" spans="1:7" x14ac:dyDescent="0.3">
      <c r="A362" t="s">
        <v>530</v>
      </c>
      <c r="B362" t="s">
        <v>529</v>
      </c>
      <c r="C362">
        <v>9.8223351E-2</v>
      </c>
      <c r="D362" s="3" t="s">
        <v>1125</v>
      </c>
      <c r="E362">
        <v>65.286375000000007</v>
      </c>
      <c r="F362" t="s">
        <v>116</v>
      </c>
      <c r="G362">
        <f>INDEX(Prices!C:C,MATCH(D362,Prices!B:B,0))*C362</f>
        <v>57.707299169360994</v>
      </c>
    </row>
    <row r="363" spans="1:7" x14ac:dyDescent="0.3">
      <c r="A363" t="s">
        <v>531</v>
      </c>
      <c r="B363" t="s">
        <v>529</v>
      </c>
      <c r="C363">
        <v>0.19073889299999999</v>
      </c>
      <c r="D363" s="3" t="s">
        <v>1125</v>
      </c>
      <c r="E363">
        <v>126.778925</v>
      </c>
      <c r="F363" t="s">
        <v>116</v>
      </c>
      <c r="G363">
        <f>INDEX(Prices!C:C,MATCH(D363,Prices!B:B,0))*C363</f>
        <v>112.06119776532299</v>
      </c>
    </row>
    <row r="364" spans="1:7" x14ac:dyDescent="0.3">
      <c r="A364" t="s">
        <v>532</v>
      </c>
      <c r="B364" t="s">
        <v>529</v>
      </c>
      <c r="C364">
        <v>7.3881369000000002E-2</v>
      </c>
      <c r="D364" s="3" t="s">
        <v>1125</v>
      </c>
      <c r="E364">
        <v>49.106924999999997</v>
      </c>
      <c r="F364" t="s">
        <v>116</v>
      </c>
      <c r="G364">
        <f>INDEX(Prices!C:C,MATCH(D364,Prices!B:B,0))*C364</f>
        <v>43.406116982558999</v>
      </c>
    </row>
    <row r="365" spans="1:7" x14ac:dyDescent="0.3">
      <c r="A365" t="s">
        <v>533</v>
      </c>
      <c r="B365" t="s">
        <v>529</v>
      </c>
      <c r="C365">
        <v>3.2010257E-2</v>
      </c>
      <c r="D365" s="3" t="s">
        <v>1125</v>
      </c>
      <c r="E365">
        <v>21.276342499999998</v>
      </c>
      <c r="F365" t="s">
        <v>116</v>
      </c>
      <c r="G365">
        <f>INDEX(Prices!C:C,MATCH(D365,Prices!B:B,0))*C365</f>
        <v>18.806378100326999</v>
      </c>
    </row>
    <row r="366" spans="1:7" x14ac:dyDescent="0.3">
      <c r="A366" t="s">
        <v>534</v>
      </c>
      <c r="B366" t="s">
        <v>529</v>
      </c>
      <c r="C366">
        <v>0.23345492000000001</v>
      </c>
      <c r="D366" s="3" t="s">
        <v>1125</v>
      </c>
      <c r="E366">
        <v>155.1711</v>
      </c>
      <c r="F366" t="s">
        <v>116</v>
      </c>
      <c r="G366">
        <f>INDEX(Prices!C:C,MATCH(D366,Prices!B:B,0))*C366</f>
        <v>137.15733350412</v>
      </c>
    </row>
    <row r="367" spans="1:7" x14ac:dyDescent="0.3">
      <c r="A367" t="s">
        <v>535</v>
      </c>
      <c r="B367" t="s">
        <v>529</v>
      </c>
      <c r="C367">
        <v>0.22415034</v>
      </c>
      <c r="D367" s="3" t="s">
        <v>1125</v>
      </c>
      <c r="E367">
        <v>148.98660000000001</v>
      </c>
      <c r="F367" t="s">
        <v>116</v>
      </c>
      <c r="G367">
        <f>INDEX(Prices!C:C,MATCH(D367,Prices!B:B,0))*C367</f>
        <v>131.69079040373998</v>
      </c>
    </row>
    <row r="368" spans="1:7" x14ac:dyDescent="0.3">
      <c r="A368" t="s">
        <v>536</v>
      </c>
      <c r="B368" t="s">
        <v>529</v>
      </c>
      <c r="C368">
        <v>0.24797206599999999</v>
      </c>
      <c r="D368" s="3" t="s">
        <v>1125</v>
      </c>
      <c r="E368">
        <v>164.82024999999999</v>
      </c>
      <c r="F368" t="s">
        <v>116</v>
      </c>
      <c r="G368">
        <f>INDEX(Prices!C:C,MATCH(D368,Prices!B:B,0))*C368</f>
        <v>145.68631646772599</v>
      </c>
    </row>
    <row r="369" spans="1:7" x14ac:dyDescent="0.3">
      <c r="A369" t="s">
        <v>537</v>
      </c>
      <c r="B369" t="s">
        <v>529</v>
      </c>
      <c r="C369">
        <v>0.20329007099999999</v>
      </c>
      <c r="D369" s="3" t="s">
        <v>1125</v>
      </c>
      <c r="E369">
        <v>135.12135000000001</v>
      </c>
      <c r="F369" t="s">
        <v>116</v>
      </c>
      <c r="G369">
        <f>INDEX(Prices!C:C,MATCH(D369,Prices!B:B,0))*C369</f>
        <v>119.43515290328099</v>
      </c>
    </row>
    <row r="370" spans="1:7" x14ac:dyDescent="0.3">
      <c r="A370" t="s">
        <v>538</v>
      </c>
      <c r="B370" t="s">
        <v>529</v>
      </c>
      <c r="C370">
        <v>0.163655561</v>
      </c>
      <c r="D370" s="3" t="s">
        <v>1125</v>
      </c>
      <c r="E370">
        <v>108.77737500000001</v>
      </c>
      <c r="F370" t="s">
        <v>116</v>
      </c>
      <c r="G370">
        <f>INDEX(Prices!C:C,MATCH(D370,Prices!B:B,0))*C370</f>
        <v>96.149442298670991</v>
      </c>
    </row>
    <row r="371" spans="1:7" x14ac:dyDescent="0.3">
      <c r="A371" t="s">
        <v>539</v>
      </c>
      <c r="B371" t="s">
        <v>529</v>
      </c>
      <c r="C371">
        <v>6.4096552000000001E-2</v>
      </c>
      <c r="D371" s="3" t="s">
        <v>1125</v>
      </c>
      <c r="E371">
        <v>42.603225000000002</v>
      </c>
      <c r="F371" t="s">
        <v>116</v>
      </c>
      <c r="G371">
        <f>INDEX(Prices!C:C,MATCH(D371,Prices!B:B,0))*C371</f>
        <v>37.657429362072001</v>
      </c>
    </row>
    <row r="372" spans="1:7" x14ac:dyDescent="0.3">
      <c r="A372" t="s">
        <v>540</v>
      </c>
      <c r="B372" t="s">
        <v>529</v>
      </c>
      <c r="C372">
        <v>0.22063360900000001</v>
      </c>
      <c r="D372" s="3" t="s">
        <v>1125</v>
      </c>
      <c r="E372">
        <v>146.649125</v>
      </c>
      <c r="F372" t="s">
        <v>116</v>
      </c>
      <c r="G372">
        <f>INDEX(Prices!C:C,MATCH(D372,Prices!B:B,0))*C372</f>
        <v>129.62467225719899</v>
      </c>
    </row>
    <row r="373" spans="1:7" x14ac:dyDescent="0.3">
      <c r="A373" t="s">
        <v>541</v>
      </c>
      <c r="B373" t="s">
        <v>529</v>
      </c>
      <c r="C373">
        <v>0.106157257</v>
      </c>
      <c r="D373" s="3" t="s">
        <v>1125</v>
      </c>
      <c r="E373">
        <v>70.559825000000004</v>
      </c>
      <c r="F373" t="s">
        <v>116</v>
      </c>
      <c r="G373">
        <f>INDEX(Prices!C:C,MATCH(D373,Prices!B:B,0))*C373</f>
        <v>62.368556217326997</v>
      </c>
    </row>
    <row r="374" spans="1:7" x14ac:dyDescent="0.3">
      <c r="A374" t="s">
        <v>542</v>
      </c>
      <c r="B374" t="s">
        <v>529</v>
      </c>
      <c r="C374">
        <v>2.8242903E-2</v>
      </c>
      <c r="D374" s="3" t="s">
        <v>1125</v>
      </c>
      <c r="E374">
        <v>18.772285</v>
      </c>
      <c r="F374" t="s">
        <v>116</v>
      </c>
      <c r="G374">
        <f>INDEX(Prices!C:C,MATCH(D374,Prices!B:B,0))*C374</f>
        <v>16.593016184432997</v>
      </c>
    </row>
    <row r="375" spans="1:7" x14ac:dyDescent="0.3">
      <c r="A375" t="s">
        <v>543</v>
      </c>
      <c r="B375" t="s">
        <v>529</v>
      </c>
      <c r="C375">
        <v>8.3150931999999997E-2</v>
      </c>
      <c r="D375" s="3" t="s">
        <v>1125</v>
      </c>
      <c r="E375">
        <v>55.268149999999999</v>
      </c>
      <c r="F375" t="s">
        <v>116</v>
      </c>
      <c r="G375">
        <f>INDEX(Prices!C:C,MATCH(D375,Prices!B:B,0))*C375</f>
        <v>48.852087210251995</v>
      </c>
    </row>
    <row r="376" spans="1:7" x14ac:dyDescent="0.3">
      <c r="A376" t="s">
        <v>544</v>
      </c>
      <c r="B376" t="s">
        <v>529</v>
      </c>
      <c r="C376">
        <v>0.16078914999999999</v>
      </c>
      <c r="D376" s="3" t="s">
        <v>1125</v>
      </c>
      <c r="E376">
        <v>106.87215</v>
      </c>
      <c r="F376" t="s">
        <v>116</v>
      </c>
      <c r="G376">
        <f>INDEX(Prices!C:C,MATCH(D376,Prices!B:B,0))*C376</f>
        <v>94.465394305649994</v>
      </c>
    </row>
    <row r="377" spans="1:7" x14ac:dyDescent="0.3">
      <c r="A377" t="s">
        <v>545</v>
      </c>
      <c r="B377" t="s">
        <v>529</v>
      </c>
      <c r="C377">
        <v>0.19370034999999999</v>
      </c>
      <c r="D377" s="3" t="s">
        <v>1125</v>
      </c>
      <c r="E377">
        <v>128.74732499999999</v>
      </c>
      <c r="F377" t="s">
        <v>116</v>
      </c>
      <c r="G377">
        <f>INDEX(Prices!C:C,MATCH(D377,Prices!B:B,0))*C377</f>
        <v>113.80108632884999</v>
      </c>
    </row>
    <row r="378" spans="1:7" x14ac:dyDescent="0.3">
      <c r="A378" t="s">
        <v>546</v>
      </c>
      <c r="B378" t="s">
        <v>529</v>
      </c>
      <c r="C378">
        <v>0.108888601</v>
      </c>
      <c r="D378" s="3" t="s">
        <v>1125</v>
      </c>
      <c r="E378">
        <v>72.375275000000002</v>
      </c>
      <c r="F378" t="s">
        <v>116</v>
      </c>
      <c r="G378">
        <f>INDEX(Prices!C:C,MATCH(D378,Prices!B:B,0))*C378</f>
        <v>63.973250862110994</v>
      </c>
    </row>
    <row r="379" spans="1:7" x14ac:dyDescent="0.3">
      <c r="A379" t="s">
        <v>547</v>
      </c>
      <c r="B379" t="s">
        <v>529</v>
      </c>
      <c r="C379">
        <v>8.5016850000000005E-2</v>
      </c>
      <c r="D379" s="3" t="s">
        <v>1125</v>
      </c>
      <c r="E379">
        <v>56.508375000000001</v>
      </c>
      <c r="F379" t="s">
        <v>116</v>
      </c>
      <c r="G379">
        <f>INDEX(Prices!C:C,MATCH(D379,Prices!B:B,0))*C379</f>
        <v>49.948334560349998</v>
      </c>
    </row>
    <row r="380" spans="1:7" x14ac:dyDescent="0.3">
      <c r="A380" t="s">
        <v>548</v>
      </c>
      <c r="B380" t="s">
        <v>529</v>
      </c>
      <c r="C380">
        <v>4.4473392E-2</v>
      </c>
      <c r="D380" s="3" t="s">
        <v>1125</v>
      </c>
      <c r="E380">
        <v>29.560247499999999</v>
      </c>
      <c r="F380" t="s">
        <v>116</v>
      </c>
      <c r="G380">
        <f>INDEX(Prices!C:C,MATCH(D380,Prices!B:B,0))*C380</f>
        <v>26.128607007311999</v>
      </c>
    </row>
    <row r="381" spans="1:7" x14ac:dyDescent="0.3">
      <c r="A381" t="s">
        <v>549</v>
      </c>
      <c r="B381" t="s">
        <v>529</v>
      </c>
      <c r="C381">
        <v>9.3070815000000001E-2</v>
      </c>
      <c r="D381" s="3" t="s">
        <v>1125</v>
      </c>
      <c r="E381">
        <v>61.861624999999997</v>
      </c>
      <c r="F381" t="s">
        <v>116</v>
      </c>
      <c r="G381">
        <f>INDEX(Prices!C:C,MATCH(D381,Prices!B:B,0))*C381</f>
        <v>54.680127591464995</v>
      </c>
    </row>
    <row r="382" spans="1:7" x14ac:dyDescent="0.3">
      <c r="A382" t="s">
        <v>550</v>
      </c>
      <c r="B382" t="s">
        <v>529</v>
      </c>
      <c r="C382">
        <v>0.10247044199999999</v>
      </c>
      <c r="D382" s="3" t="s">
        <v>1125</v>
      </c>
      <c r="E382">
        <v>68.109300000000005</v>
      </c>
      <c r="F382" t="s">
        <v>116</v>
      </c>
      <c r="G382">
        <f>INDEX(Prices!C:C,MATCH(D382,Prices!B:B,0))*C382</f>
        <v>60.202511849861992</v>
      </c>
    </row>
    <row r="383" spans="1:7" x14ac:dyDescent="0.3">
      <c r="A383" t="s">
        <v>551</v>
      </c>
      <c r="B383" t="s">
        <v>552</v>
      </c>
      <c r="C383">
        <v>0.73461161799999997</v>
      </c>
      <c r="D383" s="3" t="s">
        <v>1125</v>
      </c>
      <c r="E383">
        <v>488.27625</v>
      </c>
      <c r="F383" t="s">
        <v>116</v>
      </c>
      <c r="G383">
        <f>INDEX(Prices!C:C,MATCH(D383,Prices!B:B,0))*C383</f>
        <v>431.59240630279794</v>
      </c>
    </row>
    <row r="384" spans="1:7" x14ac:dyDescent="0.3">
      <c r="A384" t="s">
        <v>553</v>
      </c>
      <c r="B384" t="s">
        <v>552</v>
      </c>
      <c r="C384">
        <v>3.4200000000000001E-2</v>
      </c>
      <c r="D384" s="3" t="s">
        <v>1125</v>
      </c>
      <c r="E384">
        <v>20</v>
      </c>
      <c r="F384" t="s">
        <v>116</v>
      </c>
      <c r="G384">
        <f>INDEX(Prices!C:C,MATCH(D384,Prices!B:B,0))*C384</f>
        <v>20.092876199999999</v>
      </c>
    </row>
    <row r="385" spans="1:7" x14ac:dyDescent="0.3">
      <c r="A385" t="s">
        <v>554</v>
      </c>
      <c r="B385" t="s">
        <v>552</v>
      </c>
      <c r="C385">
        <v>1.7593680000000001E-3</v>
      </c>
      <c r="D385" s="3" t="s">
        <v>1125</v>
      </c>
      <c r="E385">
        <v>1.1277999999999999</v>
      </c>
      <c r="F385" t="s">
        <v>116</v>
      </c>
      <c r="G385">
        <f>INDEX(Prices!C:C,MATCH(D385,Prices!B:B,0))*C385</f>
        <v>1.0336480530479999</v>
      </c>
    </row>
    <row r="386" spans="1:7" x14ac:dyDescent="0.3">
      <c r="A386" t="s">
        <v>555</v>
      </c>
      <c r="B386" t="s">
        <v>552</v>
      </c>
      <c r="C386">
        <v>9.6649799999999994E-2</v>
      </c>
      <c r="D386" s="3" t="s">
        <v>1125</v>
      </c>
      <c r="E386">
        <v>61.954999999999998</v>
      </c>
      <c r="F386" t="s">
        <v>116</v>
      </c>
      <c r="G386">
        <f>INDEX(Prices!C:C,MATCH(D386,Prices!B:B,0))*C386</f>
        <v>56.782820647799994</v>
      </c>
    </row>
    <row r="387" spans="1:7" x14ac:dyDescent="0.3">
      <c r="A387" t="s">
        <v>556</v>
      </c>
      <c r="B387" t="s">
        <v>557</v>
      </c>
      <c r="C387">
        <v>0.16285620000000001</v>
      </c>
      <c r="D387" s="3" t="s">
        <v>1125</v>
      </c>
      <c r="E387">
        <v>104.395</v>
      </c>
      <c r="F387" t="s">
        <v>116</v>
      </c>
      <c r="G387">
        <f>INDEX(Prices!C:C,MATCH(D387,Prices!B:B,0))*C387</f>
        <v>95.679808918199996</v>
      </c>
    </row>
    <row r="388" spans="1:7" x14ac:dyDescent="0.3">
      <c r="A388" t="s">
        <v>558</v>
      </c>
      <c r="B388" t="s">
        <v>557</v>
      </c>
      <c r="C388">
        <v>0.51872339999999995</v>
      </c>
      <c r="D388" s="3" t="s">
        <v>1125</v>
      </c>
      <c r="E388">
        <v>332.51499999999999</v>
      </c>
      <c r="F388" t="s">
        <v>116</v>
      </c>
      <c r="G388">
        <f>INDEX(Prices!C:C,MATCH(D388,Prices!B:B,0))*C388</f>
        <v>304.75570345739993</v>
      </c>
    </row>
    <row r="389" spans="1:7" x14ac:dyDescent="0.3">
      <c r="A389" t="s">
        <v>559</v>
      </c>
      <c r="B389" t="s">
        <v>560</v>
      </c>
      <c r="C389">
        <v>3.6458064999999998E-2</v>
      </c>
      <c r="D389" s="3" t="s">
        <v>1125</v>
      </c>
      <c r="E389">
        <v>22.167000000000002</v>
      </c>
      <c r="F389" t="s">
        <v>116</v>
      </c>
      <c r="G389">
        <f>INDEX(Prices!C:C,MATCH(D389,Prices!B:B,0))*C389</f>
        <v>21.419514226214996</v>
      </c>
    </row>
    <row r="390" spans="1:7" x14ac:dyDescent="0.3">
      <c r="A390" t="s">
        <v>561</v>
      </c>
      <c r="B390" t="s">
        <v>560</v>
      </c>
      <c r="C390">
        <v>8.0491618000000001E-2</v>
      </c>
      <c r="D390" s="3" t="s">
        <v>1125</v>
      </c>
      <c r="E390">
        <v>48.94</v>
      </c>
      <c r="F390" t="s">
        <v>116</v>
      </c>
      <c r="G390">
        <f>INDEX(Prices!C:C,MATCH(D390,Prices!B:B,0))*C390</f>
        <v>47.289710982797999</v>
      </c>
    </row>
    <row r="391" spans="1:7" x14ac:dyDescent="0.3">
      <c r="A391" t="s">
        <v>562</v>
      </c>
      <c r="B391" t="s">
        <v>560</v>
      </c>
      <c r="C391">
        <v>4.7517028000000003E-2</v>
      </c>
      <c r="D391" s="3" t="s">
        <v>1125</v>
      </c>
      <c r="E391">
        <v>28.890999999999998</v>
      </c>
      <c r="F391" t="s">
        <v>116</v>
      </c>
      <c r="G391">
        <f>INDEX(Prices!C:C,MATCH(D391,Prices!B:B,0))*C391</f>
        <v>27.916776637308001</v>
      </c>
    </row>
    <row r="392" spans="1:7" x14ac:dyDescent="0.3">
      <c r="A392" t="s">
        <v>563</v>
      </c>
      <c r="B392" t="s">
        <v>564</v>
      </c>
      <c r="C392">
        <v>1.4272181E-2</v>
      </c>
      <c r="D392" s="3" t="s">
        <v>1125</v>
      </c>
      <c r="E392">
        <v>7.451715729</v>
      </c>
      <c r="F392" t="s">
        <v>116</v>
      </c>
      <c r="G392">
        <f>INDEX(Prices!C:C,MATCH(D392,Prices!B:B,0))*C392</f>
        <v>8.3850633314909988</v>
      </c>
    </row>
    <row r="393" spans="1:7" x14ac:dyDescent="0.3">
      <c r="A393" t="s">
        <v>565</v>
      </c>
      <c r="B393" t="s">
        <v>564</v>
      </c>
      <c r="C393">
        <v>2.4390761E-2</v>
      </c>
      <c r="D393" s="3" t="s">
        <v>1125</v>
      </c>
      <c r="E393">
        <v>12.73477506</v>
      </c>
      <c r="F393" t="s">
        <v>116</v>
      </c>
      <c r="G393">
        <f>INDEX(Prices!C:C,MATCH(D393,Prices!B:B,0))*C393</f>
        <v>14.329840385871</v>
      </c>
    </row>
    <row r="394" spans="1:7" x14ac:dyDescent="0.3">
      <c r="A394" t="s">
        <v>566</v>
      </c>
      <c r="B394" t="s">
        <v>564</v>
      </c>
      <c r="C394">
        <v>2.3896000000000001E-2</v>
      </c>
      <c r="D394" s="3" t="s">
        <v>1125</v>
      </c>
      <c r="E394">
        <v>10</v>
      </c>
      <c r="F394" t="s">
        <v>277</v>
      </c>
      <c r="G394">
        <f>INDEX(Prices!C:C,MATCH(D394,Prices!B:B,0))*C394</f>
        <v>14.039162855999999</v>
      </c>
    </row>
    <row r="395" spans="1:7" x14ac:dyDescent="0.3">
      <c r="A395" t="s">
        <v>567</v>
      </c>
      <c r="B395" t="s">
        <v>564</v>
      </c>
      <c r="C395">
        <v>41.857500000000002</v>
      </c>
      <c r="D395" s="3" t="s">
        <v>116</v>
      </c>
      <c r="E395">
        <v>7.4785400000000002E-2</v>
      </c>
      <c r="F395" t="s">
        <v>8</v>
      </c>
      <c r="G395">
        <f>INDEX(Prices!C:C,MATCH(D395,Prices!B:B,0))*C395</f>
        <v>59.889292425000001</v>
      </c>
    </row>
    <row r="396" spans="1:7" x14ac:dyDescent="0.3">
      <c r="A396" t="s">
        <v>568</v>
      </c>
      <c r="B396" t="s">
        <v>564</v>
      </c>
      <c r="C396">
        <v>9.3812999999999995</v>
      </c>
      <c r="D396" s="3" t="s">
        <v>116</v>
      </c>
      <c r="E396">
        <v>1.6761255999999999E-2</v>
      </c>
      <c r="F396" t="s">
        <v>8</v>
      </c>
      <c r="G396">
        <f>INDEX(Prices!C:C,MATCH(D396,Prices!B:B,0))*C396</f>
        <v>13.422670226999999</v>
      </c>
    </row>
    <row r="397" spans="1:7" x14ac:dyDescent="0.3">
      <c r="A397" t="s">
        <v>569</v>
      </c>
      <c r="B397" t="s">
        <v>564</v>
      </c>
      <c r="C397">
        <v>42.762</v>
      </c>
      <c r="D397" s="3" t="s">
        <v>116</v>
      </c>
      <c r="E397">
        <v>7.6401440000000001E-2</v>
      </c>
      <c r="F397" t="s">
        <v>8</v>
      </c>
      <c r="G397">
        <f>INDEX(Prices!C:C,MATCH(D397,Prices!B:B,0))*C397</f>
        <v>61.183441979999998</v>
      </c>
    </row>
    <row r="398" spans="1:7" x14ac:dyDescent="0.3">
      <c r="A398" t="s">
        <v>570</v>
      </c>
      <c r="B398" t="s">
        <v>564</v>
      </c>
      <c r="C398">
        <v>59.115234479999998</v>
      </c>
      <c r="D398" s="3" t="s">
        <v>116</v>
      </c>
      <c r="E398">
        <v>0.10835141500000001</v>
      </c>
      <c r="F398" t="s">
        <v>8</v>
      </c>
      <c r="G398">
        <f>INDEX(Prices!C:C,MATCH(D398,Prices!B:B,0))*C398</f>
        <v>84.581486341639192</v>
      </c>
    </row>
    <row r="399" spans="1:7" x14ac:dyDescent="0.3">
      <c r="A399" t="s">
        <v>571</v>
      </c>
      <c r="B399" t="s">
        <v>564</v>
      </c>
      <c r="C399">
        <v>9.9135000000000001E-2</v>
      </c>
      <c r="D399" s="3" t="s">
        <v>1125</v>
      </c>
      <c r="E399">
        <v>50</v>
      </c>
      <c r="F399" t="s">
        <v>116</v>
      </c>
      <c r="G399">
        <f>INDEX(Prices!C:C,MATCH(D399,Prices!B:B,0))*C399</f>
        <v>58.242902985000001</v>
      </c>
    </row>
    <row r="400" spans="1:7" x14ac:dyDescent="0.3">
      <c r="A400" t="s">
        <v>572</v>
      </c>
      <c r="B400" t="s">
        <v>573</v>
      </c>
      <c r="C400">
        <v>8.351097E-3</v>
      </c>
      <c r="D400" s="3" t="s">
        <v>1125</v>
      </c>
      <c r="E400">
        <v>4.2801749999999998</v>
      </c>
      <c r="F400" t="s">
        <v>116</v>
      </c>
      <c r="G400">
        <f>INDEX(Prices!C:C,MATCH(D400,Prices!B:B,0))*C400</f>
        <v>4.9063613495669998</v>
      </c>
    </row>
    <row r="401" spans="1:7" x14ac:dyDescent="0.3">
      <c r="A401" t="s">
        <v>574</v>
      </c>
      <c r="B401" t="s">
        <v>573</v>
      </c>
      <c r="C401">
        <v>7.9448463999999996E-2</v>
      </c>
      <c r="D401" s="3" t="s">
        <v>1125</v>
      </c>
      <c r="E401">
        <v>40.7196</v>
      </c>
      <c r="F401" t="s">
        <v>116</v>
      </c>
      <c r="G401">
        <f>INDEX(Prices!C:C,MATCH(D401,Prices!B:B,0))*C401</f>
        <v>46.676846533103998</v>
      </c>
    </row>
    <row r="402" spans="1:7" x14ac:dyDescent="0.3">
      <c r="A402" t="s">
        <v>575</v>
      </c>
      <c r="B402" t="s">
        <v>573</v>
      </c>
      <c r="C402">
        <v>7.0594200000000003E-3</v>
      </c>
      <c r="D402" s="3" t="s">
        <v>1125</v>
      </c>
      <c r="E402">
        <v>1.1000000000000001</v>
      </c>
      <c r="F402" t="s">
        <v>116</v>
      </c>
      <c r="G402">
        <f>INDEX(Prices!C:C,MATCH(D402,Prices!B:B,0))*C402</f>
        <v>4.1474869036199999</v>
      </c>
    </row>
    <row r="403" spans="1:7" x14ac:dyDescent="0.3">
      <c r="A403" t="s">
        <v>576</v>
      </c>
      <c r="B403" t="s">
        <v>573</v>
      </c>
      <c r="C403">
        <v>11.776999999999999</v>
      </c>
      <c r="D403" s="3" t="s">
        <v>116</v>
      </c>
      <c r="E403">
        <v>2.2426588000000001E-2</v>
      </c>
      <c r="F403" t="s">
        <v>8</v>
      </c>
      <c r="G403">
        <f>INDEX(Prices!C:C,MATCH(D403,Prices!B:B,0))*C403</f>
        <v>16.850413829999997</v>
      </c>
    </row>
    <row r="404" spans="1:7" x14ac:dyDescent="0.3">
      <c r="A404" t="s">
        <v>577</v>
      </c>
      <c r="B404" t="s">
        <v>573</v>
      </c>
      <c r="C404">
        <v>988.22</v>
      </c>
      <c r="D404" s="3" t="s">
        <v>116</v>
      </c>
      <c r="E404">
        <v>1.8818376990000001</v>
      </c>
      <c r="F404" t="s">
        <v>8</v>
      </c>
      <c r="G404">
        <f>INDEX(Prices!C:C,MATCH(D404,Prices!B:B,0))*C404</f>
        <v>1413.9352938</v>
      </c>
    </row>
    <row r="405" spans="1:7" x14ac:dyDescent="0.3">
      <c r="A405" t="s">
        <v>578</v>
      </c>
      <c r="B405" t="s">
        <v>573</v>
      </c>
      <c r="C405">
        <v>2.5600000000000001E-2</v>
      </c>
      <c r="D405" s="3" t="s">
        <v>1125</v>
      </c>
      <c r="E405">
        <v>100</v>
      </c>
      <c r="F405" t="s">
        <v>477</v>
      </c>
      <c r="G405">
        <f>INDEX(Prices!C:C,MATCH(D405,Prices!B:B,0))*C405</f>
        <v>15.0402816</v>
      </c>
    </row>
    <row r="406" spans="1:7" x14ac:dyDescent="0.3">
      <c r="A406" t="s">
        <v>579</v>
      </c>
      <c r="B406" t="s">
        <v>573</v>
      </c>
      <c r="C406">
        <v>0.28955624200000002</v>
      </c>
      <c r="D406" s="3" t="s">
        <v>1125</v>
      </c>
      <c r="E406">
        <v>156.07405080000001</v>
      </c>
      <c r="F406" t="s">
        <v>116</v>
      </c>
      <c r="G406">
        <f>INDEX(Prices!C:C,MATCH(D406,Prices!B:B,0))*C406</f>
        <v>170.11747729366201</v>
      </c>
    </row>
    <row r="407" spans="1:7" x14ac:dyDescent="0.3">
      <c r="A407" t="s">
        <v>580</v>
      </c>
      <c r="B407" t="s">
        <v>573</v>
      </c>
      <c r="C407">
        <v>0.135241416</v>
      </c>
      <c r="D407" s="3" t="s">
        <v>1125</v>
      </c>
      <c r="E407">
        <v>72.896634840000004</v>
      </c>
      <c r="F407" t="s">
        <v>116</v>
      </c>
      <c r="G407">
        <f>INDEX(Prices!C:C,MATCH(D407,Prices!B:B,0))*C407</f>
        <v>79.455819555575999</v>
      </c>
    </row>
    <row r="408" spans="1:7" x14ac:dyDescent="0.3">
      <c r="A408" t="s">
        <v>581</v>
      </c>
      <c r="B408" t="s">
        <v>573</v>
      </c>
      <c r="C408">
        <v>0.21031656700000001</v>
      </c>
      <c r="D408" s="3" t="s">
        <v>1125</v>
      </c>
      <c r="E408">
        <v>113.3629804</v>
      </c>
      <c r="F408" t="s">
        <v>116</v>
      </c>
      <c r="G408">
        <f>INDEX(Prices!C:C,MATCH(D408,Prices!B:B,0))*C408</f>
        <v>123.563296594737</v>
      </c>
    </row>
    <row r="409" spans="1:7" x14ac:dyDescent="0.3">
      <c r="A409" t="s">
        <v>582</v>
      </c>
      <c r="B409" t="s">
        <v>573</v>
      </c>
      <c r="C409">
        <v>6.4200815999999994E-2</v>
      </c>
      <c r="D409" s="3" t="s">
        <v>1125</v>
      </c>
      <c r="E409">
        <v>34.604957589999998</v>
      </c>
      <c r="F409" t="s">
        <v>116</v>
      </c>
      <c r="G409">
        <f>INDEX(Prices!C:C,MATCH(D409,Prices!B:B,0))*C409</f>
        <v>37.718685608975996</v>
      </c>
    </row>
    <row r="410" spans="1:7" x14ac:dyDescent="0.3">
      <c r="A410" t="s">
        <v>583</v>
      </c>
      <c r="B410" t="s">
        <v>573</v>
      </c>
      <c r="C410">
        <v>2.2293469999999999E-2</v>
      </c>
      <c r="D410" s="3" t="s">
        <v>1125</v>
      </c>
      <c r="E410">
        <v>12.016429219999999</v>
      </c>
      <c r="F410" t="s">
        <v>116</v>
      </c>
      <c r="G410">
        <f>INDEX(Prices!C:C,MATCH(D410,Prices!B:B,0))*C410</f>
        <v>13.09765885317</v>
      </c>
    </row>
    <row r="411" spans="1:7" x14ac:dyDescent="0.3">
      <c r="A411" t="s">
        <v>584</v>
      </c>
      <c r="B411" t="s">
        <v>573</v>
      </c>
      <c r="C411">
        <v>0.22093095800000001</v>
      </c>
      <c r="D411" s="3" t="s">
        <v>1125</v>
      </c>
      <c r="E411">
        <v>119.08425560000001</v>
      </c>
      <c r="F411" t="s">
        <v>116</v>
      </c>
      <c r="G411">
        <f>INDEX(Prices!C:C,MATCH(D411,Prices!B:B,0))*C411</f>
        <v>129.799368065538</v>
      </c>
    </row>
    <row r="412" spans="1:7" x14ac:dyDescent="0.3">
      <c r="A412" t="s">
        <v>585</v>
      </c>
      <c r="B412" t="s">
        <v>573</v>
      </c>
      <c r="C412">
        <v>0.10988060400000001</v>
      </c>
      <c r="D412" s="3" t="s">
        <v>1125</v>
      </c>
      <c r="E412">
        <v>59.226873859999998</v>
      </c>
      <c r="F412" t="s">
        <v>116</v>
      </c>
      <c r="G412">
        <f>INDEX(Prices!C:C,MATCH(D412,Prices!B:B,0))*C412</f>
        <v>64.556063536644004</v>
      </c>
    </row>
    <row r="413" spans="1:7" x14ac:dyDescent="0.3">
      <c r="A413" t="s">
        <v>586</v>
      </c>
      <c r="B413" t="s">
        <v>573</v>
      </c>
      <c r="C413">
        <v>0.17561400899999999</v>
      </c>
      <c r="D413" s="3" t="s">
        <v>1125</v>
      </c>
      <c r="E413">
        <v>94.657913530000002</v>
      </c>
      <c r="F413" t="s">
        <v>116</v>
      </c>
      <c r="G413">
        <f>INDEX(Prices!C:C,MATCH(D413,Prices!B:B,0))*C413</f>
        <v>103.17516204159898</v>
      </c>
    </row>
    <row r="414" spans="1:7" x14ac:dyDescent="0.3">
      <c r="A414" t="s">
        <v>587</v>
      </c>
      <c r="B414" t="s">
        <v>573</v>
      </c>
      <c r="C414">
        <v>0.282012443</v>
      </c>
      <c r="D414" s="3" t="s">
        <v>1125</v>
      </c>
      <c r="E414">
        <v>152.0078589</v>
      </c>
      <c r="F414" t="s">
        <v>116</v>
      </c>
      <c r="G414">
        <f>INDEX(Prices!C:C,MATCH(D414,Prices!B:B,0))*C414</f>
        <v>165.68541239937298</v>
      </c>
    </row>
    <row r="415" spans="1:7" x14ac:dyDescent="0.3">
      <c r="A415" t="s">
        <v>588</v>
      </c>
      <c r="B415" t="s">
        <v>573</v>
      </c>
      <c r="C415">
        <v>0.201321413</v>
      </c>
      <c r="D415" s="3" t="s">
        <v>1125</v>
      </c>
      <c r="E415">
        <v>108.51449169999999</v>
      </c>
      <c r="F415" t="s">
        <v>116</v>
      </c>
      <c r="G415">
        <f>INDEX(Prices!C:C,MATCH(D415,Prices!B:B,0))*C415</f>
        <v>118.278544673043</v>
      </c>
    </row>
    <row r="416" spans="1:7" x14ac:dyDescent="0.3">
      <c r="A416" t="s">
        <v>589</v>
      </c>
      <c r="B416" t="s">
        <v>573</v>
      </c>
      <c r="C416">
        <v>0.22936831499999999</v>
      </c>
      <c r="D416" s="3" t="s">
        <v>1125</v>
      </c>
      <c r="E416">
        <v>123.6320855</v>
      </c>
      <c r="F416" t="s">
        <v>116</v>
      </c>
      <c r="G416">
        <f>INDEX(Prices!C:C,MATCH(D416,Prices!B:B,0))*C416</f>
        <v>134.75640811396499</v>
      </c>
    </row>
    <row r="417" spans="1:7" x14ac:dyDescent="0.3">
      <c r="A417" t="s">
        <v>590</v>
      </c>
      <c r="B417" t="s">
        <v>573</v>
      </c>
      <c r="C417">
        <v>0.130719469</v>
      </c>
      <c r="D417" s="3" t="s">
        <v>1125</v>
      </c>
      <c r="E417">
        <v>70.459254860000001</v>
      </c>
      <c r="F417" t="s">
        <v>116</v>
      </c>
      <c r="G417">
        <f>INDEX(Prices!C:C,MATCH(D417,Prices!B:B,0))*C417</f>
        <v>76.799125951658993</v>
      </c>
    </row>
    <row r="418" spans="1:7" x14ac:dyDescent="0.3">
      <c r="A418" t="s">
        <v>591</v>
      </c>
      <c r="B418" t="s">
        <v>573</v>
      </c>
      <c r="C418">
        <v>0.23811977200000001</v>
      </c>
      <c r="D418" s="3" t="s">
        <v>1125</v>
      </c>
      <c r="E418">
        <v>128.34921850000001</v>
      </c>
      <c r="F418" t="s">
        <v>116</v>
      </c>
      <c r="G418">
        <f>INDEX(Prices!C:C,MATCH(D418,Prices!B:B,0))*C418</f>
        <v>139.897985367492</v>
      </c>
    </row>
    <row r="419" spans="1:7" x14ac:dyDescent="0.3">
      <c r="A419" t="s">
        <v>592</v>
      </c>
      <c r="B419" t="s">
        <v>573</v>
      </c>
      <c r="C419">
        <v>4.6355102000000002E-2</v>
      </c>
      <c r="D419" s="3" t="s">
        <v>1125</v>
      </c>
      <c r="E419">
        <v>24.985917799999999</v>
      </c>
      <c r="F419" t="s">
        <v>116</v>
      </c>
      <c r="G419">
        <f>INDEX(Prices!C:C,MATCH(D419,Prices!B:B,0))*C419</f>
        <v>27.234132331121998</v>
      </c>
    </row>
    <row r="420" spans="1:7" x14ac:dyDescent="0.3">
      <c r="A420" t="s">
        <v>593</v>
      </c>
      <c r="B420" t="s">
        <v>573</v>
      </c>
      <c r="C420">
        <v>0.14761042999999999</v>
      </c>
      <c r="D420" s="3" t="s">
        <v>1125</v>
      </c>
      <c r="E420">
        <v>79.563671799999995</v>
      </c>
      <c r="F420" t="s">
        <v>116</v>
      </c>
      <c r="G420">
        <f>INDEX(Prices!C:C,MATCH(D420,Prices!B:B,0))*C420</f>
        <v>86.722751339729982</v>
      </c>
    </row>
    <row r="421" spans="1:7" x14ac:dyDescent="0.3">
      <c r="A421" t="s">
        <v>594</v>
      </c>
      <c r="B421" t="s">
        <v>573</v>
      </c>
      <c r="C421">
        <v>1.2850993999999999E-2</v>
      </c>
      <c r="D421" s="3" t="s">
        <v>1125</v>
      </c>
      <c r="E421">
        <v>6.9268295550000003</v>
      </c>
      <c r="F421" t="s">
        <v>116</v>
      </c>
      <c r="G421">
        <f>INDEX(Prices!C:C,MATCH(D421,Prices!B:B,0))*C421</f>
        <v>7.5501003359339993</v>
      </c>
    </row>
    <row r="422" spans="1:7" x14ac:dyDescent="0.3">
      <c r="A422" t="s">
        <v>595</v>
      </c>
      <c r="B422" t="s">
        <v>573</v>
      </c>
      <c r="C422">
        <v>0.19829956100000001</v>
      </c>
      <c r="D422" s="3" t="s">
        <v>1125</v>
      </c>
      <c r="E422">
        <v>106.8856796</v>
      </c>
      <c r="F422" t="s">
        <v>116</v>
      </c>
      <c r="G422">
        <f>INDEX(Prices!C:C,MATCH(D422,Prices!B:B,0))*C422</f>
        <v>116.50317338267101</v>
      </c>
    </row>
    <row r="423" spans="1:7" x14ac:dyDescent="0.3">
      <c r="A423" t="s">
        <v>596</v>
      </c>
      <c r="B423" t="s">
        <v>573</v>
      </c>
      <c r="C423">
        <v>3.8273543E-2</v>
      </c>
      <c r="D423" s="3" t="s">
        <v>1125</v>
      </c>
      <c r="E423">
        <v>20.629867340000001</v>
      </c>
      <c r="F423" t="s">
        <v>116</v>
      </c>
      <c r="G423">
        <f>INDEX(Prices!C:C,MATCH(D423,Prices!B:B,0))*C423</f>
        <v>22.486127521472998</v>
      </c>
    </row>
    <row r="424" spans="1:7" x14ac:dyDescent="0.3">
      <c r="A424" t="s">
        <v>597</v>
      </c>
      <c r="B424" t="s">
        <v>573</v>
      </c>
      <c r="C424">
        <v>0.114532524</v>
      </c>
      <c r="D424" s="3" t="s">
        <v>1125</v>
      </c>
      <c r="E424">
        <v>61.734310260000001</v>
      </c>
      <c r="F424" t="s">
        <v>116</v>
      </c>
      <c r="G424">
        <f>INDEX(Prices!C:C,MATCH(D424,Prices!B:B,0))*C424</f>
        <v>67.289117707763992</v>
      </c>
    </row>
    <row r="425" spans="1:7" x14ac:dyDescent="0.3">
      <c r="A425" t="s">
        <v>598</v>
      </c>
      <c r="B425" t="s">
        <v>573</v>
      </c>
      <c r="C425">
        <v>7.3840416000000006E-2</v>
      </c>
      <c r="D425" s="3" t="s">
        <v>1125</v>
      </c>
      <c r="E425">
        <v>39.800809510000001</v>
      </c>
      <c r="F425" t="s">
        <v>116</v>
      </c>
      <c r="G425">
        <f>INDEX(Prices!C:C,MATCH(D425,Prices!B:B,0))*C425</f>
        <v>43.382056644576004</v>
      </c>
    </row>
    <row r="426" spans="1:7" x14ac:dyDescent="0.3">
      <c r="A426" t="s">
        <v>599</v>
      </c>
      <c r="B426" t="s">
        <v>573</v>
      </c>
      <c r="C426">
        <v>0.18954268899999999</v>
      </c>
      <c r="D426" s="3" t="s">
        <v>1125</v>
      </c>
      <c r="E426">
        <v>102.1656277</v>
      </c>
      <c r="F426" t="s">
        <v>116</v>
      </c>
      <c r="G426">
        <f>INDEX(Prices!C:C,MATCH(D426,Prices!B:B,0))*C426</f>
        <v>111.35841475707899</v>
      </c>
    </row>
    <row r="427" spans="1:7" x14ac:dyDescent="0.3">
      <c r="A427" t="s">
        <v>600</v>
      </c>
      <c r="B427" t="s">
        <v>573</v>
      </c>
      <c r="C427">
        <v>0.12726979199999999</v>
      </c>
      <c r="D427" s="3" t="s">
        <v>1125</v>
      </c>
      <c r="E427">
        <v>68.599840439999994</v>
      </c>
      <c r="F427" t="s">
        <v>116</v>
      </c>
      <c r="G427">
        <f>INDEX(Prices!C:C,MATCH(D427,Prices!B:B,0))*C427</f>
        <v>74.772402767711995</v>
      </c>
    </row>
    <row r="428" spans="1:7" x14ac:dyDescent="0.3">
      <c r="A428" t="s">
        <v>601</v>
      </c>
      <c r="B428" t="s">
        <v>573</v>
      </c>
      <c r="C428">
        <v>9.3119615000000003E-2</v>
      </c>
      <c r="D428" s="3" t="s">
        <v>1125</v>
      </c>
      <c r="E428">
        <v>50.19251336</v>
      </c>
      <c r="F428" t="s">
        <v>116</v>
      </c>
      <c r="G428">
        <f>INDEX(Prices!C:C,MATCH(D428,Prices!B:B,0))*C428</f>
        <v>54.708798128265002</v>
      </c>
    </row>
    <row r="429" spans="1:7" x14ac:dyDescent="0.3">
      <c r="A429" t="s">
        <v>602</v>
      </c>
      <c r="B429" t="s">
        <v>573</v>
      </c>
      <c r="C429">
        <v>0.19520189199999999</v>
      </c>
      <c r="D429" s="3" t="s">
        <v>1125</v>
      </c>
      <c r="E429">
        <v>105.2160014</v>
      </c>
      <c r="F429" t="s">
        <v>116</v>
      </c>
      <c r="G429">
        <f>INDEX(Prices!C:C,MATCH(D429,Prices!B:B,0))*C429</f>
        <v>114.68325877081199</v>
      </c>
    </row>
    <row r="430" spans="1:7" x14ac:dyDescent="0.3">
      <c r="A430" t="s">
        <v>603</v>
      </c>
      <c r="B430" t="s">
        <v>573</v>
      </c>
      <c r="C430">
        <v>0.24219764799999999</v>
      </c>
      <c r="D430" s="3" t="s">
        <v>1125</v>
      </c>
      <c r="E430">
        <v>130.54723899999999</v>
      </c>
      <c r="F430" t="s">
        <v>116</v>
      </c>
      <c r="G430">
        <f>INDEX(Prices!C:C,MATCH(D430,Prices!B:B,0))*C430</f>
        <v>142.29378237412797</v>
      </c>
    </row>
    <row r="431" spans="1:7" x14ac:dyDescent="0.3">
      <c r="A431" t="s">
        <v>604</v>
      </c>
      <c r="B431" t="s">
        <v>573</v>
      </c>
      <c r="C431">
        <v>0.26600962500000003</v>
      </c>
      <c r="D431" s="3" t="s">
        <v>1125</v>
      </c>
      <c r="E431">
        <v>143.3821609</v>
      </c>
      <c r="F431" t="s">
        <v>116</v>
      </c>
      <c r="G431">
        <f>INDEX(Prices!C:C,MATCH(D431,Prices!B:B,0))*C431</f>
        <v>156.28358079337499</v>
      </c>
    </row>
    <row r="432" spans="1:7" x14ac:dyDescent="0.3">
      <c r="A432" t="s">
        <v>605</v>
      </c>
      <c r="B432" t="s">
        <v>573</v>
      </c>
      <c r="C432">
        <v>0.27102979799999999</v>
      </c>
      <c r="D432" s="3" t="s">
        <v>1125</v>
      </c>
      <c r="E432">
        <v>146.08809049999999</v>
      </c>
      <c r="F432" t="s">
        <v>116</v>
      </c>
      <c r="G432">
        <f>INDEX(Prices!C:C,MATCH(D432,Prices!B:B,0))*C432</f>
        <v>159.23298765277798</v>
      </c>
    </row>
    <row r="433" spans="1:7" x14ac:dyDescent="0.3">
      <c r="A433" t="s">
        <v>606</v>
      </c>
      <c r="B433" t="s">
        <v>573</v>
      </c>
      <c r="C433">
        <v>0.16106780100000001</v>
      </c>
      <c r="D433" s="3" t="s">
        <v>1125</v>
      </c>
      <c r="E433">
        <v>85.468115850000004</v>
      </c>
      <c r="F433" t="s">
        <v>116</v>
      </c>
      <c r="G433">
        <f>INDEX(Prices!C:C,MATCH(D433,Prices!B:B,0))*C433</f>
        <v>94.629104833311004</v>
      </c>
    </row>
    <row r="434" spans="1:7" x14ac:dyDescent="0.3">
      <c r="A434" t="s">
        <v>607</v>
      </c>
      <c r="B434" t="s">
        <v>573</v>
      </c>
      <c r="C434">
        <v>7.3574982999999997E-2</v>
      </c>
      <c r="D434" s="3" t="s">
        <v>1125</v>
      </c>
      <c r="E434">
        <v>39.041416920000003</v>
      </c>
      <c r="F434" t="s">
        <v>116</v>
      </c>
      <c r="G434">
        <f>INDEX(Prices!C:C,MATCH(D434,Prices!B:B,0))*C434</f>
        <v>43.226111837312999</v>
      </c>
    </row>
    <row r="435" spans="1:7" x14ac:dyDescent="0.3">
      <c r="A435" t="s">
        <v>608</v>
      </c>
      <c r="B435" t="s">
        <v>573</v>
      </c>
      <c r="C435">
        <v>1.8115930999999998E-2</v>
      </c>
      <c r="D435" s="3" t="s">
        <v>1125</v>
      </c>
      <c r="E435">
        <v>9.6129359539999992</v>
      </c>
      <c r="F435" t="s">
        <v>116</v>
      </c>
      <c r="G435">
        <f>INDEX(Prices!C:C,MATCH(D435,Prices!B:B,0))*C435</f>
        <v>10.643308737740998</v>
      </c>
    </row>
    <row r="436" spans="1:7" x14ac:dyDescent="0.3">
      <c r="A436" t="s">
        <v>609</v>
      </c>
      <c r="B436" t="s">
        <v>573</v>
      </c>
      <c r="C436">
        <v>0.28985922200000003</v>
      </c>
      <c r="D436" s="3" t="s">
        <v>1125</v>
      </c>
      <c r="E436">
        <v>153.8092742</v>
      </c>
      <c r="F436" t="s">
        <v>116</v>
      </c>
      <c r="G436">
        <f>INDEX(Prices!C:C,MATCH(D436,Prices!B:B,0))*C436</f>
        <v>170.29548137644201</v>
      </c>
    </row>
    <row r="437" spans="1:7" x14ac:dyDescent="0.3">
      <c r="A437" t="s">
        <v>610</v>
      </c>
      <c r="B437" t="s">
        <v>573</v>
      </c>
      <c r="C437">
        <v>1.4727452E-2</v>
      </c>
      <c r="D437" s="3" t="s">
        <v>1125</v>
      </c>
      <c r="E437">
        <v>7.8148927800000001</v>
      </c>
      <c r="F437" t="s">
        <v>116</v>
      </c>
      <c r="G437">
        <f>INDEX(Prices!C:C,MATCH(D437,Prices!B:B,0))*C437</f>
        <v>8.6525400519720002</v>
      </c>
    </row>
    <row r="438" spans="1:7" x14ac:dyDescent="0.3">
      <c r="A438" t="s">
        <v>611</v>
      </c>
      <c r="B438" t="s">
        <v>573</v>
      </c>
      <c r="C438">
        <v>0.30969619900000001</v>
      </c>
      <c r="D438" s="3" t="s">
        <v>1125</v>
      </c>
      <c r="E438">
        <v>164.3354563</v>
      </c>
      <c r="F438" t="s">
        <v>116</v>
      </c>
      <c r="G438">
        <f>INDEX(Prices!C:C,MATCH(D438,Prices!B:B,0))*C438</f>
        <v>181.94992357068898</v>
      </c>
    </row>
    <row r="439" spans="1:7" x14ac:dyDescent="0.3">
      <c r="A439" t="s">
        <v>612</v>
      </c>
      <c r="B439" t="s">
        <v>573</v>
      </c>
      <c r="C439">
        <v>0.14407937800000001</v>
      </c>
      <c r="D439" s="3" t="s">
        <v>1125</v>
      </c>
      <c r="E439">
        <v>76.453473950000003</v>
      </c>
      <c r="F439" t="s">
        <v>116</v>
      </c>
      <c r="G439">
        <f>INDEX(Prices!C:C,MATCH(D439,Prices!B:B,0))*C439</f>
        <v>84.648219448158002</v>
      </c>
    </row>
    <row r="440" spans="1:7" x14ac:dyDescent="0.3">
      <c r="A440" t="s">
        <v>613</v>
      </c>
      <c r="B440" t="s">
        <v>573</v>
      </c>
      <c r="C440">
        <v>0.252064448</v>
      </c>
      <c r="D440" s="3" t="s">
        <v>1125</v>
      </c>
      <c r="E440">
        <v>133.75406670000001</v>
      </c>
      <c r="F440" t="s">
        <v>116</v>
      </c>
      <c r="G440">
        <f>INDEX(Prices!C:C,MATCH(D440,Prices!B:B,0))*C440</f>
        <v>148.09063590892799</v>
      </c>
    </row>
    <row r="441" spans="1:7" x14ac:dyDescent="0.3">
      <c r="A441" t="s">
        <v>614</v>
      </c>
      <c r="B441" t="s">
        <v>573</v>
      </c>
      <c r="C441">
        <v>0.188172379</v>
      </c>
      <c r="D441" s="3" t="s">
        <v>1125</v>
      </c>
      <c r="E441">
        <v>99.850737050000006</v>
      </c>
      <c r="F441" t="s">
        <v>116</v>
      </c>
      <c r="G441">
        <f>INDEX(Prices!C:C,MATCH(D441,Prices!B:B,0))*C441</f>
        <v>110.55334255866899</v>
      </c>
    </row>
    <row r="442" spans="1:7" x14ac:dyDescent="0.3">
      <c r="A442" t="s">
        <v>615</v>
      </c>
      <c r="B442" t="s">
        <v>573</v>
      </c>
      <c r="C442">
        <v>0.31284802</v>
      </c>
      <c r="D442" s="3" t="s">
        <v>1125</v>
      </c>
      <c r="E442">
        <v>166.00792089999999</v>
      </c>
      <c r="F442" t="s">
        <v>116</v>
      </c>
      <c r="G442">
        <f>INDEX(Prices!C:C,MATCH(D442,Prices!B:B,0))*C442</f>
        <v>183.80165307822</v>
      </c>
    </row>
    <row r="443" spans="1:7" x14ac:dyDescent="0.3">
      <c r="A443" t="s">
        <v>616</v>
      </c>
      <c r="B443" t="s">
        <v>573</v>
      </c>
      <c r="C443">
        <v>0.244119909</v>
      </c>
      <c r="D443" s="3" t="s">
        <v>1125</v>
      </c>
      <c r="E443">
        <v>129.53842130000001</v>
      </c>
      <c r="F443" t="s">
        <v>116</v>
      </c>
      <c r="G443">
        <f>INDEX(Prices!C:C,MATCH(D443,Prices!B:B,0))*C443</f>
        <v>143.423131856499</v>
      </c>
    </row>
    <row r="444" spans="1:7" x14ac:dyDescent="0.3">
      <c r="A444" t="s">
        <v>617</v>
      </c>
      <c r="B444" t="s">
        <v>573</v>
      </c>
      <c r="C444">
        <v>0.14494585800000001</v>
      </c>
      <c r="D444" s="3" t="s">
        <v>1125</v>
      </c>
      <c r="E444">
        <v>76.913258040000002</v>
      </c>
      <c r="F444" t="s">
        <v>116</v>
      </c>
      <c r="G444">
        <f>INDEX(Prices!C:C,MATCH(D444,Prices!B:B,0))*C444</f>
        <v>85.157285979438001</v>
      </c>
    </row>
    <row r="445" spans="1:7" x14ac:dyDescent="0.3">
      <c r="A445" t="s">
        <v>618</v>
      </c>
      <c r="B445" t="s">
        <v>573</v>
      </c>
      <c r="C445">
        <v>0.19999441500000001</v>
      </c>
      <c r="D445" s="3" t="s">
        <v>1125</v>
      </c>
      <c r="E445">
        <v>106.1239163</v>
      </c>
      <c r="F445" t="s">
        <v>116</v>
      </c>
      <c r="G445">
        <f>INDEX(Prices!C:C,MATCH(D445,Prices!B:B,0))*C445</f>
        <v>117.49891875106501</v>
      </c>
    </row>
    <row r="446" spans="1:7" x14ac:dyDescent="0.3">
      <c r="A446" t="s">
        <v>619</v>
      </c>
      <c r="B446" t="s">
        <v>573</v>
      </c>
      <c r="C446">
        <v>1.3837143999999999E-2</v>
      </c>
      <c r="D446" s="3" t="s">
        <v>1125</v>
      </c>
      <c r="E446">
        <v>7.3424646229999997</v>
      </c>
      <c r="F446" t="s">
        <v>116</v>
      </c>
      <c r="G446">
        <f>INDEX(Prices!C:C,MATCH(D446,Prices!B:B,0))*C446</f>
        <v>8.1294743085839993</v>
      </c>
    </row>
    <row r="447" spans="1:7" x14ac:dyDescent="0.3">
      <c r="A447" t="s">
        <v>620</v>
      </c>
      <c r="B447" t="s">
        <v>573</v>
      </c>
      <c r="C447">
        <v>0.228144184</v>
      </c>
      <c r="D447" s="3" t="s">
        <v>1125</v>
      </c>
      <c r="E447">
        <v>121.0611521</v>
      </c>
      <c r="F447" t="s">
        <v>116</v>
      </c>
      <c r="G447">
        <f>INDEX(Prices!C:C,MATCH(D447,Prices!B:B,0))*C447</f>
        <v>134.03721768602398</v>
      </c>
    </row>
    <row r="448" spans="1:7" x14ac:dyDescent="0.3">
      <c r="A448" t="s">
        <v>621</v>
      </c>
      <c r="B448" t="s">
        <v>573</v>
      </c>
      <c r="C448">
        <v>0.26878209600000003</v>
      </c>
      <c r="D448" s="3" t="s">
        <v>1125</v>
      </c>
      <c r="E448">
        <v>142.62502610000001</v>
      </c>
      <c r="F448" t="s">
        <v>116</v>
      </c>
      <c r="G448">
        <f>INDEX(Prices!C:C,MATCH(D448,Prices!B:B,0))*C448</f>
        <v>157.912438003056</v>
      </c>
    </row>
    <row r="449" spans="1:7" x14ac:dyDescent="0.3">
      <c r="A449" t="s">
        <v>622</v>
      </c>
      <c r="B449" t="s">
        <v>573</v>
      </c>
      <c r="C449">
        <v>0.25351580200000001</v>
      </c>
      <c r="D449" s="3" t="s">
        <v>1125</v>
      </c>
      <c r="E449">
        <v>134.52420509999999</v>
      </c>
      <c r="F449" t="s">
        <v>116</v>
      </c>
      <c r="G449">
        <f>INDEX(Prices!C:C,MATCH(D449,Prices!B:B,0))*C449</f>
        <v>148.94332234882199</v>
      </c>
    </row>
    <row r="450" spans="1:7" x14ac:dyDescent="0.3">
      <c r="A450" t="s">
        <v>623</v>
      </c>
      <c r="B450" t="s">
        <v>573</v>
      </c>
      <c r="C450">
        <v>3.9341982999999997E-2</v>
      </c>
      <c r="D450" s="3" t="s">
        <v>1125</v>
      </c>
      <c r="E450">
        <v>20.87620944</v>
      </c>
      <c r="F450" t="s">
        <v>116</v>
      </c>
      <c r="G450">
        <f>INDEX(Prices!C:C,MATCH(D450,Prices!B:B,0))*C450</f>
        <v>23.113847774312998</v>
      </c>
    </row>
    <row r="451" spans="1:7" x14ac:dyDescent="0.3">
      <c r="A451" t="s">
        <v>624</v>
      </c>
      <c r="B451" t="s">
        <v>573</v>
      </c>
      <c r="C451">
        <v>0.308521035</v>
      </c>
      <c r="D451" s="3" t="s">
        <v>1125</v>
      </c>
      <c r="E451">
        <v>163.71187409999999</v>
      </c>
      <c r="F451" t="s">
        <v>116</v>
      </c>
      <c r="G451">
        <f>INDEX(Prices!C:C,MATCH(D451,Prices!B:B,0))*C451</f>
        <v>181.25950179388499</v>
      </c>
    </row>
    <row r="452" spans="1:7" x14ac:dyDescent="0.3">
      <c r="A452" t="s">
        <v>625</v>
      </c>
      <c r="B452" t="s">
        <v>573</v>
      </c>
      <c r="C452">
        <v>0.23325100100000001</v>
      </c>
      <c r="D452" s="3" t="s">
        <v>1125</v>
      </c>
      <c r="E452">
        <v>123.7710046</v>
      </c>
      <c r="F452" t="s">
        <v>116</v>
      </c>
      <c r="G452">
        <f>INDEX(Prices!C:C,MATCH(D452,Prices!B:B,0))*C452</f>
        <v>137.03752884851099</v>
      </c>
    </row>
    <row r="453" spans="1:7" x14ac:dyDescent="0.3">
      <c r="A453" t="s">
        <v>626</v>
      </c>
      <c r="B453" t="s">
        <v>573</v>
      </c>
      <c r="C453">
        <v>0.29983998899999997</v>
      </c>
      <c r="D453" s="3" t="s">
        <v>1125</v>
      </c>
      <c r="E453">
        <v>159.10541219999999</v>
      </c>
      <c r="F453" t="s">
        <v>116</v>
      </c>
      <c r="G453">
        <f>INDEX(Prices!C:C,MATCH(D453,Prices!B:B,0))*C453</f>
        <v>176.15929177737897</v>
      </c>
    </row>
    <row r="454" spans="1:7" x14ac:dyDescent="0.3">
      <c r="A454" t="s">
        <v>627</v>
      </c>
      <c r="B454" t="s">
        <v>573</v>
      </c>
      <c r="C454">
        <v>0.166840724</v>
      </c>
      <c r="D454" s="3" t="s">
        <v>1125</v>
      </c>
      <c r="E454">
        <v>88.531427379999997</v>
      </c>
      <c r="F454" t="s">
        <v>116</v>
      </c>
      <c r="G454">
        <f>INDEX(Prices!C:C,MATCH(D454,Prices!B:B,0))*C454</f>
        <v>98.020760597963985</v>
      </c>
    </row>
    <row r="455" spans="1:7" x14ac:dyDescent="0.3">
      <c r="A455" t="s">
        <v>628</v>
      </c>
      <c r="B455" t="s">
        <v>573</v>
      </c>
      <c r="C455">
        <v>0.24146631399999999</v>
      </c>
      <c r="D455" s="3" t="s">
        <v>1125</v>
      </c>
      <c r="E455">
        <v>128.13033250000001</v>
      </c>
      <c r="F455" t="s">
        <v>116</v>
      </c>
      <c r="G455">
        <f>INDEX(Prices!C:C,MATCH(D455,Prices!B:B,0))*C455</f>
        <v>141.86411560445399</v>
      </c>
    </row>
    <row r="456" spans="1:7" x14ac:dyDescent="0.3">
      <c r="A456" t="s">
        <v>629</v>
      </c>
      <c r="B456" t="s">
        <v>573</v>
      </c>
      <c r="C456">
        <v>0.30333298600000003</v>
      </c>
      <c r="D456" s="3" t="s">
        <v>1125</v>
      </c>
      <c r="E456">
        <v>160.95891689999999</v>
      </c>
      <c r="F456" t="s">
        <v>116</v>
      </c>
      <c r="G456">
        <f>INDEX(Prices!C:C,MATCH(D456,Prices!B:B,0))*C456</f>
        <v>178.21146593784601</v>
      </c>
    </row>
    <row r="457" spans="1:7" x14ac:dyDescent="0.3">
      <c r="A457" t="s">
        <v>630</v>
      </c>
      <c r="B457" t="s">
        <v>573</v>
      </c>
      <c r="C457">
        <v>0.249345867</v>
      </c>
      <c r="D457" s="3" t="s">
        <v>1125</v>
      </c>
      <c r="E457">
        <v>132.3114941</v>
      </c>
      <c r="F457" t="s">
        <v>116</v>
      </c>
      <c r="G457">
        <f>INDEX(Prices!C:C,MATCH(D457,Prices!B:B,0))*C457</f>
        <v>146.49343966703699</v>
      </c>
    </row>
    <row r="458" spans="1:7" x14ac:dyDescent="0.3">
      <c r="A458" t="s">
        <v>631</v>
      </c>
      <c r="B458" t="s">
        <v>573</v>
      </c>
      <c r="C458">
        <v>5.9678809999999999E-2</v>
      </c>
      <c r="D458" s="3" t="s">
        <v>1125</v>
      </c>
      <c r="E458">
        <v>31.6676295</v>
      </c>
      <c r="F458" t="s">
        <v>116</v>
      </c>
      <c r="G458">
        <f>INDEX(Prices!C:C,MATCH(D458,Prices!B:B,0))*C458</f>
        <v>35.061957341909995</v>
      </c>
    </row>
    <row r="459" spans="1:7" x14ac:dyDescent="0.3">
      <c r="A459" t="s">
        <v>632</v>
      </c>
      <c r="B459" t="s">
        <v>573</v>
      </c>
      <c r="C459">
        <v>0.10735687200000001</v>
      </c>
      <c r="D459" s="3" t="s">
        <v>1125</v>
      </c>
      <c r="E459">
        <v>56.967249299999999</v>
      </c>
      <c r="F459" t="s">
        <v>116</v>
      </c>
      <c r="G459">
        <f>INDEX(Prices!C:C,MATCH(D459,Prices!B:B,0))*C459</f>
        <v>63.073343225591998</v>
      </c>
    </row>
    <row r="460" spans="1:7" x14ac:dyDescent="0.3">
      <c r="A460" t="s">
        <v>633</v>
      </c>
      <c r="B460" t="s">
        <v>573</v>
      </c>
      <c r="C460">
        <v>0.26032334400000001</v>
      </c>
      <c r="D460" s="3" t="s">
        <v>1125</v>
      </c>
      <c r="E460">
        <v>140.31719200000001</v>
      </c>
      <c r="F460" t="s">
        <v>116</v>
      </c>
      <c r="G460">
        <f>INDEX(Prices!C:C,MATCH(D460,Prices!B:B,0))*C460</f>
        <v>152.942828156784</v>
      </c>
    </row>
    <row r="461" spans="1:7" x14ac:dyDescent="0.3">
      <c r="A461" t="s">
        <v>634</v>
      </c>
      <c r="B461" t="s">
        <v>573</v>
      </c>
      <c r="C461">
        <v>8.1844529999999995E-3</v>
      </c>
      <c r="D461" s="3" t="s">
        <v>1125</v>
      </c>
      <c r="E461">
        <v>4.4115118019999997</v>
      </c>
      <c r="F461" t="s">
        <v>116</v>
      </c>
      <c r="G461">
        <f>INDEX(Prices!C:C,MATCH(D461,Prices!B:B,0))*C461</f>
        <v>4.8084561664829994</v>
      </c>
    </row>
    <row r="462" spans="1:7" x14ac:dyDescent="0.3">
      <c r="A462" t="s">
        <v>635</v>
      </c>
      <c r="B462" t="s">
        <v>573</v>
      </c>
      <c r="C462">
        <v>0.12402590500000001</v>
      </c>
      <c r="D462" s="3" t="s">
        <v>1125</v>
      </c>
      <c r="E462">
        <v>66.851348700000003</v>
      </c>
      <c r="F462" t="s">
        <v>116</v>
      </c>
      <c r="G462">
        <f>INDEX(Prices!C:C,MATCH(D462,Prices!B:B,0))*C462</f>
        <v>72.866583472455005</v>
      </c>
    </row>
    <row r="463" spans="1:7" x14ac:dyDescent="0.3">
      <c r="A463" t="s">
        <v>636</v>
      </c>
      <c r="B463" t="s">
        <v>573</v>
      </c>
      <c r="C463">
        <v>0.19133503099999999</v>
      </c>
      <c r="D463" s="3" t="s">
        <v>1125</v>
      </c>
      <c r="E463">
        <v>101.528949</v>
      </c>
      <c r="F463" t="s">
        <v>116</v>
      </c>
      <c r="G463">
        <f>INDEX(Prices!C:C,MATCH(D463,Prices!B:B,0))*C463</f>
        <v>112.41143539784099</v>
      </c>
    </row>
    <row r="464" spans="1:7" x14ac:dyDescent="0.3">
      <c r="A464" t="s">
        <v>637</v>
      </c>
      <c r="B464" t="s">
        <v>638</v>
      </c>
      <c r="C464">
        <v>9.7571063999999999E-2</v>
      </c>
      <c r="D464" s="3" t="s">
        <v>1125</v>
      </c>
      <c r="E464">
        <v>51.774562680000003</v>
      </c>
      <c r="F464" t="s">
        <v>116</v>
      </c>
      <c r="G464">
        <f>INDEX(Prices!C:C,MATCH(D464,Prices!B:B,0))*C464</f>
        <v>57.324073381703997</v>
      </c>
    </row>
    <row r="465" spans="1:7" x14ac:dyDescent="0.3">
      <c r="A465" t="s">
        <v>639</v>
      </c>
      <c r="B465" t="s">
        <v>638</v>
      </c>
      <c r="C465">
        <v>8.9055999999999996E-3</v>
      </c>
      <c r="D465" s="3" t="s">
        <v>1125</v>
      </c>
      <c r="E465">
        <v>2</v>
      </c>
      <c r="F465" t="s">
        <v>116</v>
      </c>
      <c r="G465">
        <f>INDEX(Prices!C:C,MATCH(D465,Prices!B:B,0))*C465</f>
        <v>5.2321379615999994</v>
      </c>
    </row>
    <row r="466" spans="1:7" x14ac:dyDescent="0.3">
      <c r="A466" t="s">
        <v>640</v>
      </c>
      <c r="B466" t="s">
        <v>638</v>
      </c>
      <c r="C466">
        <v>3.7656323999999998E-2</v>
      </c>
      <c r="D466" s="3" t="s">
        <v>1125</v>
      </c>
      <c r="E466">
        <v>19.853883</v>
      </c>
      <c r="F466" t="s">
        <v>116</v>
      </c>
      <c r="G466">
        <f>INDEX(Prices!C:C,MATCH(D466,Prices!B:B,0))*C466</f>
        <v>22.123504569563998</v>
      </c>
    </row>
    <row r="467" spans="1:7" x14ac:dyDescent="0.3">
      <c r="A467" t="s">
        <v>641</v>
      </c>
      <c r="B467" t="s">
        <v>638</v>
      </c>
      <c r="C467">
        <v>3.3559566999999998E-2</v>
      </c>
      <c r="D467" s="3" t="s">
        <v>1125</v>
      </c>
      <c r="E467">
        <v>17.319019999999998</v>
      </c>
      <c r="F467" t="s">
        <v>116</v>
      </c>
      <c r="G467">
        <f>INDEX(Prices!C:C,MATCH(D467,Prices!B:B,0))*C467</f>
        <v>19.716614767736999</v>
      </c>
    </row>
    <row r="468" spans="1:7" x14ac:dyDescent="0.3">
      <c r="A468" t="s">
        <v>642</v>
      </c>
      <c r="B468" t="s">
        <v>638</v>
      </c>
      <c r="C468">
        <v>1</v>
      </c>
      <c r="D468" s="3" t="s">
        <v>116</v>
      </c>
      <c r="E468">
        <v>1.8458999999999999E-3</v>
      </c>
      <c r="F468" t="s">
        <v>8</v>
      </c>
      <c r="G468">
        <f>INDEX(Prices!C:C,MATCH(D468,Prices!B:B,0))*C468</f>
        <v>1.43079</v>
      </c>
    </row>
    <row r="469" spans="1:7" x14ac:dyDescent="0.3">
      <c r="A469" t="s">
        <v>643</v>
      </c>
      <c r="B469" t="s">
        <v>638</v>
      </c>
      <c r="C469">
        <v>62.36</v>
      </c>
      <c r="D469" s="3" t="s">
        <v>116</v>
      </c>
      <c r="E469">
        <v>0.115110324</v>
      </c>
      <c r="F469" t="s">
        <v>8</v>
      </c>
      <c r="G469">
        <f>INDEX(Prices!C:C,MATCH(D469,Prices!B:B,0))*C469</f>
        <v>89.224064400000003</v>
      </c>
    </row>
    <row r="470" spans="1:7" x14ac:dyDescent="0.3">
      <c r="A470" t="s">
        <v>644</v>
      </c>
      <c r="B470" t="s">
        <v>638</v>
      </c>
      <c r="C470">
        <v>23.291</v>
      </c>
      <c r="D470" s="3" t="s">
        <v>116</v>
      </c>
      <c r="E470">
        <v>4.2992857000000002E-2</v>
      </c>
      <c r="F470" t="s">
        <v>8</v>
      </c>
      <c r="G470">
        <f>INDEX(Prices!C:C,MATCH(D470,Prices!B:B,0))*C470</f>
        <v>33.324529890000001</v>
      </c>
    </row>
    <row r="471" spans="1:7" x14ac:dyDescent="0.3">
      <c r="A471" t="s">
        <v>645</v>
      </c>
      <c r="B471" t="s">
        <v>638</v>
      </c>
      <c r="C471">
        <v>13.348000000000001</v>
      </c>
      <c r="D471" s="3" t="s">
        <v>116</v>
      </c>
      <c r="E471">
        <v>2.4639073000000001E-2</v>
      </c>
      <c r="F471" t="s">
        <v>8</v>
      </c>
      <c r="G471">
        <f>INDEX(Prices!C:C,MATCH(D471,Prices!B:B,0))*C471</f>
        <v>19.098184920000001</v>
      </c>
    </row>
    <row r="472" spans="1:7" x14ac:dyDescent="0.3">
      <c r="A472" t="s">
        <v>646</v>
      </c>
      <c r="B472" t="s">
        <v>638</v>
      </c>
      <c r="C472">
        <v>0.270223767</v>
      </c>
      <c r="D472" s="3" t="s">
        <v>1125</v>
      </c>
      <c r="E472">
        <v>142.47251199999999</v>
      </c>
      <c r="F472" t="s">
        <v>116</v>
      </c>
      <c r="G472">
        <f>INDEX(Prices!C:C,MATCH(D472,Prices!B:B,0))*C472</f>
        <v>158.759435573937</v>
      </c>
    </row>
    <row r="473" spans="1:7" x14ac:dyDescent="0.3">
      <c r="A473" t="s">
        <v>647</v>
      </c>
      <c r="B473" t="s">
        <v>638</v>
      </c>
      <c r="C473">
        <v>0.25670275300000001</v>
      </c>
      <c r="D473" s="3" t="s">
        <v>1125</v>
      </c>
      <c r="E473">
        <v>135.343706</v>
      </c>
      <c r="F473" t="s">
        <v>116</v>
      </c>
      <c r="G473">
        <f>INDEX(Prices!C:C,MATCH(D473,Prices!B:B,0))*C473</f>
        <v>150.81569111778299</v>
      </c>
    </row>
    <row r="474" spans="1:7" x14ac:dyDescent="0.3">
      <c r="A474" t="s">
        <v>648</v>
      </c>
      <c r="B474" t="s">
        <v>638</v>
      </c>
      <c r="C474">
        <v>1.9085263000000002E-2</v>
      </c>
      <c r="D474" s="3" t="s">
        <v>1125</v>
      </c>
      <c r="E474">
        <v>10.0624953</v>
      </c>
      <c r="F474" t="s">
        <v>116</v>
      </c>
      <c r="G474">
        <f>INDEX(Prices!C:C,MATCH(D474,Prices!B:B,0))*C474</f>
        <v>11.212801950393001</v>
      </c>
    </row>
    <row r="475" spans="1:7" x14ac:dyDescent="0.3">
      <c r="A475" t="s">
        <v>649</v>
      </c>
      <c r="B475" t="s">
        <v>638</v>
      </c>
      <c r="C475">
        <v>4.4752536000000002E-2</v>
      </c>
      <c r="D475" s="3" t="s">
        <v>1125</v>
      </c>
      <c r="E475">
        <v>23.595282999999998</v>
      </c>
      <c r="F475" t="s">
        <v>116</v>
      </c>
      <c r="G475">
        <f>INDEX(Prices!C:C,MATCH(D475,Prices!B:B,0))*C475</f>
        <v>26.292607177895999</v>
      </c>
    </row>
    <row r="476" spans="1:7" x14ac:dyDescent="0.3">
      <c r="A476" t="s">
        <v>650</v>
      </c>
      <c r="B476" t="s">
        <v>638</v>
      </c>
      <c r="C476">
        <v>3.7061334000000001E-2</v>
      </c>
      <c r="D476" s="3" t="s">
        <v>1125</v>
      </c>
      <c r="E476">
        <v>19.540181</v>
      </c>
      <c r="F476" t="s">
        <v>116</v>
      </c>
      <c r="G476">
        <f>INDEX(Prices!C:C,MATCH(D476,Prices!B:B,0))*C476</f>
        <v>21.773941399674001</v>
      </c>
    </row>
    <row r="477" spans="1:7" x14ac:dyDescent="0.3">
      <c r="A477" t="s">
        <v>651</v>
      </c>
      <c r="B477" t="s">
        <v>638</v>
      </c>
      <c r="C477">
        <v>0.25980871</v>
      </c>
      <c r="D477" s="3" t="s">
        <v>1125</v>
      </c>
      <c r="E477">
        <v>136.98128800000001</v>
      </c>
      <c r="F477" t="s">
        <v>116</v>
      </c>
      <c r="G477">
        <f>INDEX(Prices!C:C,MATCH(D477,Prices!B:B,0))*C477</f>
        <v>152.64047502080999</v>
      </c>
    </row>
    <row r="478" spans="1:7" x14ac:dyDescent="0.3">
      <c r="A478" t="s">
        <v>652</v>
      </c>
      <c r="B478" t="s">
        <v>638</v>
      </c>
      <c r="C478">
        <v>0.28477646099999998</v>
      </c>
      <c r="D478" s="3" t="s">
        <v>1125</v>
      </c>
      <c r="E478">
        <v>150.14526000000001</v>
      </c>
      <c r="F478" t="s">
        <v>116</v>
      </c>
      <c r="G478">
        <f>INDEX(Prices!C:C,MATCH(D478,Prices!B:B,0))*C478</f>
        <v>167.30930337857097</v>
      </c>
    </row>
    <row r="479" spans="1:7" x14ac:dyDescent="0.3">
      <c r="A479" t="s">
        <v>653</v>
      </c>
      <c r="B479" t="s">
        <v>638</v>
      </c>
      <c r="C479">
        <v>1.2021257E-2</v>
      </c>
      <c r="D479" s="3" t="s">
        <v>1125</v>
      </c>
      <c r="E479">
        <v>6.3380755000000004</v>
      </c>
      <c r="F479" t="s">
        <v>116</v>
      </c>
      <c r="G479">
        <f>INDEX(Prices!C:C,MATCH(D479,Prices!B:B,0))*C479</f>
        <v>7.0626207213269998</v>
      </c>
    </row>
    <row r="480" spans="1:7" x14ac:dyDescent="0.3">
      <c r="A480" t="s">
        <v>654</v>
      </c>
      <c r="B480" t="s">
        <v>638</v>
      </c>
      <c r="C480">
        <v>0.23715814599999999</v>
      </c>
      <c r="D480" s="3" t="s">
        <v>1125</v>
      </c>
      <c r="E480">
        <v>125.039027</v>
      </c>
      <c r="F480" t="s">
        <v>116</v>
      </c>
      <c r="G480">
        <f>INDEX(Prices!C:C,MATCH(D480,Prices!B:B,0))*C480</f>
        <v>139.33301951460598</v>
      </c>
    </row>
    <row r="481" spans="1:7" x14ac:dyDescent="0.3">
      <c r="A481" t="s">
        <v>655</v>
      </c>
      <c r="B481" t="s">
        <v>638</v>
      </c>
      <c r="C481">
        <v>0.192233664</v>
      </c>
      <c r="D481" s="3" t="s">
        <v>1125</v>
      </c>
      <c r="E481">
        <v>101.353087</v>
      </c>
      <c r="F481" t="s">
        <v>116</v>
      </c>
      <c r="G481">
        <f>INDEX(Prices!C:C,MATCH(D481,Prices!B:B,0))*C481</f>
        <v>112.93939217030399</v>
      </c>
    </row>
    <row r="482" spans="1:7" x14ac:dyDescent="0.3">
      <c r="A482" t="s">
        <v>656</v>
      </c>
      <c r="B482" t="s">
        <v>638</v>
      </c>
      <c r="C482">
        <v>0.10338362600000001</v>
      </c>
      <c r="D482" s="3" t="s">
        <v>1125</v>
      </c>
      <c r="E482">
        <v>54.507880999999998</v>
      </c>
      <c r="F482" t="s">
        <v>116</v>
      </c>
      <c r="G482">
        <f>INDEX(Prices!C:C,MATCH(D482,Prices!B:B,0))*C482</f>
        <v>60.739017494885999</v>
      </c>
    </row>
    <row r="483" spans="1:7" x14ac:dyDescent="0.3">
      <c r="A483" t="s">
        <v>657</v>
      </c>
      <c r="B483" t="s">
        <v>638</v>
      </c>
      <c r="C483">
        <v>0.27069320800000002</v>
      </c>
      <c r="D483" s="3" t="s">
        <v>1125</v>
      </c>
      <c r="E483">
        <v>142.72002000000001</v>
      </c>
      <c r="F483" t="s">
        <v>116</v>
      </c>
      <c r="G483">
        <f>INDEX(Prices!C:C,MATCH(D483,Prices!B:B,0))*C483</f>
        <v>159.03523732528799</v>
      </c>
    </row>
    <row r="484" spans="1:7" x14ac:dyDescent="0.3">
      <c r="A484" t="s">
        <v>658</v>
      </c>
      <c r="B484" t="s">
        <v>638</v>
      </c>
      <c r="C484">
        <v>0.12622524199999999</v>
      </c>
      <c r="D484" s="3" t="s">
        <v>1125</v>
      </c>
      <c r="E484">
        <v>66.550871999999998</v>
      </c>
      <c r="F484" t="s">
        <v>116</v>
      </c>
      <c r="G484">
        <f>INDEX(Prices!C:C,MATCH(D484,Prices!B:B,0))*C484</f>
        <v>74.15871815266199</v>
      </c>
    </row>
    <row r="485" spans="1:7" x14ac:dyDescent="0.3">
      <c r="A485" t="s">
        <v>659</v>
      </c>
      <c r="B485" t="s">
        <v>638</v>
      </c>
      <c r="C485">
        <v>0.28038226799999999</v>
      </c>
      <c r="D485" s="3" t="s">
        <v>1125</v>
      </c>
      <c r="E485">
        <v>147.82847000000001</v>
      </c>
      <c r="F485" t="s">
        <v>116</v>
      </c>
      <c r="G485">
        <f>INDEX(Prices!C:C,MATCH(D485,Prices!B:B,0))*C485</f>
        <v>164.727666654948</v>
      </c>
    </row>
    <row r="486" spans="1:7" x14ac:dyDescent="0.3">
      <c r="A486" t="s">
        <v>660</v>
      </c>
      <c r="B486" t="s">
        <v>638</v>
      </c>
      <c r="C486">
        <v>1.5537156999999999E-2</v>
      </c>
      <c r="D486" s="3" t="s">
        <v>1125</v>
      </c>
      <c r="E486">
        <v>8.1917953000000008</v>
      </c>
      <c r="F486" t="s">
        <v>116</v>
      </c>
      <c r="G486">
        <f>INDEX(Prices!C:C,MATCH(D486,Prices!B:B,0))*C486</f>
        <v>9.1282506462269986</v>
      </c>
    </row>
    <row r="487" spans="1:7" x14ac:dyDescent="0.3">
      <c r="A487" t="s">
        <v>661</v>
      </c>
      <c r="B487" t="s">
        <v>638</v>
      </c>
      <c r="C487">
        <v>0.19712186200000001</v>
      </c>
      <c r="D487" s="3" t="s">
        <v>1125</v>
      </c>
      <c r="E487">
        <v>103.930336</v>
      </c>
      <c r="F487" t="s">
        <v>116</v>
      </c>
      <c r="G487">
        <f>INDEX(Prices!C:C,MATCH(D487,Prices!B:B,0))*C487</f>
        <v>115.811262265482</v>
      </c>
    </row>
    <row r="488" spans="1:7" x14ac:dyDescent="0.3">
      <c r="A488" t="s">
        <v>662</v>
      </c>
      <c r="B488" t="s">
        <v>638</v>
      </c>
      <c r="C488">
        <v>8.4439468000000004E-2</v>
      </c>
      <c r="D488" s="3" t="s">
        <v>1125</v>
      </c>
      <c r="E488">
        <v>44.519781999999999</v>
      </c>
      <c r="F488" t="s">
        <v>116</v>
      </c>
      <c r="G488">
        <f>INDEX(Prices!C:C,MATCH(D488,Prices!B:B,0))*C488</f>
        <v>49.609116284148001</v>
      </c>
    </row>
    <row r="489" spans="1:7" x14ac:dyDescent="0.3">
      <c r="A489" t="s">
        <v>663</v>
      </c>
      <c r="B489" t="s">
        <v>664</v>
      </c>
      <c r="C489">
        <v>5.1674999999999999E-2</v>
      </c>
      <c r="D489" s="3" t="s">
        <v>1125</v>
      </c>
      <c r="E489">
        <v>25</v>
      </c>
      <c r="F489" t="s">
        <v>116</v>
      </c>
      <c r="G489">
        <f>INDEX(Prices!C:C,MATCH(D489,Prices!B:B,0))*C489</f>
        <v>30.359630924999998</v>
      </c>
    </row>
    <row r="490" spans="1:7" x14ac:dyDescent="0.3">
      <c r="A490" t="s">
        <v>665</v>
      </c>
      <c r="B490" t="s">
        <v>666</v>
      </c>
      <c r="C490">
        <v>25</v>
      </c>
      <c r="D490" s="3" t="s">
        <v>116</v>
      </c>
      <c r="E490">
        <v>4.1250000000000002E-2</v>
      </c>
      <c r="F490" t="s">
        <v>8</v>
      </c>
      <c r="G490">
        <f>INDEX(Prices!C:C,MATCH(D490,Prices!B:B,0))*C490</f>
        <v>35.769750000000002</v>
      </c>
    </row>
    <row r="491" spans="1:7" x14ac:dyDescent="0.3">
      <c r="A491" t="s">
        <v>667</v>
      </c>
      <c r="B491" t="s">
        <v>668</v>
      </c>
      <c r="C491">
        <v>33.243000000000002</v>
      </c>
      <c r="D491" s="3" t="s">
        <v>477</v>
      </c>
      <c r="E491">
        <v>7.5395119999999999E-3</v>
      </c>
      <c r="F491" t="s">
        <v>8</v>
      </c>
      <c r="G491">
        <f>INDEX(Prices!C:C,MATCH(D491,Prices!B:B,0))*C491</f>
        <v>3.2531101155000002</v>
      </c>
    </row>
    <row r="492" spans="1:7" x14ac:dyDescent="0.3">
      <c r="A492" t="s">
        <v>669</v>
      </c>
      <c r="B492" t="s">
        <v>668</v>
      </c>
      <c r="C492">
        <v>236.26</v>
      </c>
      <c r="D492" s="3" t="s">
        <v>477</v>
      </c>
      <c r="E492">
        <v>5.3583767999999997E-2</v>
      </c>
      <c r="F492" t="s">
        <v>8</v>
      </c>
      <c r="G492">
        <f>INDEX(Prices!C:C,MATCH(D492,Prices!B:B,0))*C492</f>
        <v>23.120049209999998</v>
      </c>
    </row>
    <row r="493" spans="1:7" x14ac:dyDescent="0.3">
      <c r="A493" t="s">
        <v>670</v>
      </c>
      <c r="B493" t="s">
        <v>668</v>
      </c>
      <c r="C493">
        <v>26.933</v>
      </c>
      <c r="D493" s="3" t="s">
        <v>477</v>
      </c>
      <c r="E493">
        <v>6.1084039999999996E-3</v>
      </c>
      <c r="F493" t="s">
        <v>8</v>
      </c>
      <c r="G493">
        <f>INDEX(Prices!C:C,MATCH(D493,Prices!B:B,0))*C493</f>
        <v>2.6356229805</v>
      </c>
    </row>
    <row r="494" spans="1:7" x14ac:dyDescent="0.3">
      <c r="A494" t="s">
        <v>671</v>
      </c>
      <c r="B494" t="s">
        <v>668</v>
      </c>
      <c r="C494">
        <v>137.66999999999999</v>
      </c>
      <c r="D494" s="3" t="s">
        <v>477</v>
      </c>
      <c r="E494">
        <v>3.1223556E-2</v>
      </c>
      <c r="F494" t="s">
        <v>8</v>
      </c>
      <c r="G494">
        <f>INDEX(Prices!C:C,MATCH(D494,Prices!B:B,0))*C494</f>
        <v>13.472179694999999</v>
      </c>
    </row>
    <row r="495" spans="1:7" x14ac:dyDescent="0.3">
      <c r="A495" t="s">
        <v>672</v>
      </c>
      <c r="B495" t="s">
        <v>668</v>
      </c>
      <c r="C495">
        <v>186.18</v>
      </c>
      <c r="D495" s="3" t="s">
        <v>477</v>
      </c>
      <c r="E495">
        <v>4.2225624000000003E-2</v>
      </c>
      <c r="F495" t="s">
        <v>8</v>
      </c>
      <c r="G495">
        <f>INDEX(Prices!C:C,MATCH(D495,Prices!B:B,0))*C495</f>
        <v>18.21929553</v>
      </c>
    </row>
    <row r="496" spans="1:7" x14ac:dyDescent="0.3">
      <c r="A496" t="s">
        <v>673</v>
      </c>
      <c r="B496" t="s">
        <v>668</v>
      </c>
      <c r="C496">
        <v>67.994</v>
      </c>
      <c r="D496" s="3" t="s">
        <v>477</v>
      </c>
      <c r="E496">
        <v>1.5421038999999999E-2</v>
      </c>
      <c r="F496" t="s">
        <v>8</v>
      </c>
      <c r="G496">
        <f>INDEX(Prices!C:C,MATCH(D496,Prices!B:B,0))*C496</f>
        <v>6.653790849</v>
      </c>
    </row>
    <row r="497" spans="1:7" x14ac:dyDescent="0.3">
      <c r="A497" t="s">
        <v>674</v>
      </c>
      <c r="B497" t="s">
        <v>668</v>
      </c>
      <c r="C497">
        <v>184.38</v>
      </c>
      <c r="D497" s="3" t="s">
        <v>477</v>
      </c>
      <c r="E497">
        <v>4.1817383999999999E-2</v>
      </c>
      <c r="F497" t="s">
        <v>8</v>
      </c>
      <c r="G497">
        <f>INDEX(Prices!C:C,MATCH(D497,Prices!B:B,0))*C497</f>
        <v>18.043150229999998</v>
      </c>
    </row>
    <row r="498" spans="1:7" x14ac:dyDescent="0.3">
      <c r="A498" t="s">
        <v>675</v>
      </c>
      <c r="B498" t="s">
        <v>668</v>
      </c>
      <c r="C498">
        <v>127.32</v>
      </c>
      <c r="D498" s="3" t="s">
        <v>477</v>
      </c>
      <c r="E498">
        <v>2.8876176E-2</v>
      </c>
      <c r="F498" t="s">
        <v>8</v>
      </c>
      <c r="G498">
        <f>INDEX(Prices!C:C,MATCH(D498,Prices!B:B,0))*C498</f>
        <v>12.45934422</v>
      </c>
    </row>
    <row r="499" spans="1:7" x14ac:dyDescent="0.3">
      <c r="A499" t="s">
        <v>676</v>
      </c>
      <c r="B499" t="s">
        <v>677</v>
      </c>
      <c r="C499">
        <v>7.1224000000000001E-3</v>
      </c>
      <c r="D499" s="3" t="s">
        <v>1125</v>
      </c>
      <c r="E499">
        <v>1</v>
      </c>
      <c r="F499" t="s">
        <v>116</v>
      </c>
      <c r="G499">
        <f>INDEX(Prices!C:C,MATCH(D499,Prices!B:B,0))*C499</f>
        <v>4.1844883464000002</v>
      </c>
    </row>
    <row r="500" spans="1:7" x14ac:dyDescent="0.3">
      <c r="A500" t="s">
        <v>678</v>
      </c>
      <c r="B500" t="s">
        <v>679</v>
      </c>
      <c r="C500">
        <v>49.999600000000001</v>
      </c>
      <c r="D500" s="3" t="s">
        <v>116</v>
      </c>
      <c r="E500">
        <v>8.0499316000000001E-2</v>
      </c>
      <c r="F500" t="s">
        <v>8</v>
      </c>
      <c r="G500">
        <f>INDEX(Prices!C:C,MATCH(D500,Prices!B:B,0))*C500</f>
        <v>71.538927684000001</v>
      </c>
    </row>
    <row r="501" spans="1:7" x14ac:dyDescent="0.3">
      <c r="A501" t="s">
        <v>680</v>
      </c>
      <c r="B501" t="s">
        <v>681</v>
      </c>
      <c r="C501">
        <v>1.130853E-3</v>
      </c>
      <c r="D501" s="3" t="s">
        <v>1125</v>
      </c>
      <c r="E501">
        <v>0.6371</v>
      </c>
      <c r="F501" t="s">
        <v>116</v>
      </c>
      <c r="G501">
        <f>INDEX(Prices!C:C,MATCH(D501,Prices!B:B,0))*C501</f>
        <v>0.66438857688300001</v>
      </c>
    </row>
    <row r="502" spans="1:7" x14ac:dyDescent="0.3">
      <c r="A502" t="s">
        <v>682</v>
      </c>
      <c r="B502" t="s">
        <v>681</v>
      </c>
      <c r="C502">
        <v>8.7618438000000007E-2</v>
      </c>
      <c r="D502" s="3" t="s">
        <v>1125</v>
      </c>
      <c r="E502">
        <v>49.362499999999997</v>
      </c>
      <c r="F502" t="s">
        <v>116</v>
      </c>
      <c r="G502">
        <f>INDEX(Prices!C:C,MATCH(D502,Prices!B:B,0))*C502</f>
        <v>51.476796127817998</v>
      </c>
    </row>
    <row r="503" spans="1:7" x14ac:dyDescent="0.3">
      <c r="A503" t="s">
        <v>683</v>
      </c>
      <c r="B503" t="s">
        <v>684</v>
      </c>
      <c r="C503">
        <v>4.2934E-2</v>
      </c>
      <c r="D503" s="3" t="s">
        <v>1125</v>
      </c>
      <c r="E503">
        <v>20</v>
      </c>
      <c r="F503" t="s">
        <v>277</v>
      </c>
      <c r="G503">
        <f>INDEX(Prices!C:C,MATCH(D503,Prices!B:B,0))*C503</f>
        <v>25.224197273999998</v>
      </c>
    </row>
    <row r="504" spans="1:7" x14ac:dyDescent="0.3">
      <c r="A504" t="s">
        <v>685</v>
      </c>
      <c r="B504" t="s">
        <v>684</v>
      </c>
      <c r="C504">
        <v>6.4873180000000003E-2</v>
      </c>
      <c r="D504" s="3" t="s">
        <v>1125</v>
      </c>
      <c r="E504">
        <v>37.183</v>
      </c>
      <c r="F504" t="s">
        <v>116</v>
      </c>
      <c r="G504">
        <f>INDEX(Prices!C:C,MATCH(D504,Prices!B:B,0))*C504</f>
        <v>38.113706854980002</v>
      </c>
    </row>
    <row r="505" spans="1:7" x14ac:dyDescent="0.3">
      <c r="A505" t="s">
        <v>686</v>
      </c>
      <c r="B505" t="s">
        <v>684</v>
      </c>
      <c r="C505">
        <v>3.0945744000000001E-2</v>
      </c>
      <c r="D505" s="3" t="s">
        <v>1125</v>
      </c>
      <c r="E505">
        <v>17.736999999999998</v>
      </c>
      <c r="F505" t="s">
        <v>116</v>
      </c>
      <c r="G505">
        <f>INDEX(Prices!C:C,MATCH(D505,Prices!B:B,0))*C505</f>
        <v>18.180965003183999</v>
      </c>
    </row>
    <row r="506" spans="1:7" x14ac:dyDescent="0.3">
      <c r="A506" t="s">
        <v>687</v>
      </c>
      <c r="B506" t="s">
        <v>684</v>
      </c>
      <c r="C506">
        <v>20</v>
      </c>
      <c r="D506" s="3" t="s">
        <v>116</v>
      </c>
      <c r="E506">
        <v>2.8894E-2</v>
      </c>
      <c r="F506" t="s">
        <v>8</v>
      </c>
      <c r="G506">
        <f>INDEX(Prices!C:C,MATCH(D506,Prices!B:B,0))*C506</f>
        <v>28.6158</v>
      </c>
    </row>
    <row r="507" spans="1:7" x14ac:dyDescent="0.3">
      <c r="A507" t="s">
        <v>688</v>
      </c>
      <c r="B507" t="s">
        <v>684</v>
      </c>
      <c r="C507">
        <v>3.8983999999999998E-2</v>
      </c>
      <c r="D507" s="3" t="s">
        <v>1125</v>
      </c>
      <c r="E507">
        <v>20</v>
      </c>
      <c r="F507" t="s">
        <v>116</v>
      </c>
      <c r="G507">
        <f>INDEX(Prices!C:C,MATCH(D507,Prices!B:B,0))*C507</f>
        <v>22.903528823999999</v>
      </c>
    </row>
    <row r="508" spans="1:7" x14ac:dyDescent="0.3">
      <c r="A508" t="s">
        <v>689</v>
      </c>
      <c r="B508" t="s">
        <v>684</v>
      </c>
      <c r="C508">
        <v>6.2132255999999997E-2</v>
      </c>
      <c r="D508" s="3" t="s">
        <v>1125</v>
      </c>
      <c r="E508">
        <v>35.612000000000002</v>
      </c>
      <c r="F508" t="s">
        <v>116</v>
      </c>
      <c r="G508">
        <f>INDEX(Prices!C:C,MATCH(D508,Prices!B:B,0))*C508</f>
        <v>36.503383854815993</v>
      </c>
    </row>
    <row r="509" spans="1:7" x14ac:dyDescent="0.3">
      <c r="A509" t="s">
        <v>690</v>
      </c>
      <c r="B509" t="s">
        <v>684</v>
      </c>
      <c r="C509">
        <v>1.6515678999999998E-2</v>
      </c>
      <c r="D509" s="3" t="s">
        <v>1125</v>
      </c>
      <c r="E509">
        <v>9.4662000000000006</v>
      </c>
      <c r="F509" t="s">
        <v>116</v>
      </c>
      <c r="G509">
        <f>INDEX(Prices!C:C,MATCH(D509,Prices!B:B,0))*C509</f>
        <v>9.7031430849689979</v>
      </c>
    </row>
    <row r="510" spans="1:7" x14ac:dyDescent="0.3">
      <c r="A510" t="s">
        <v>691</v>
      </c>
      <c r="B510" t="s">
        <v>692</v>
      </c>
      <c r="C510">
        <v>2.6023000000000001E-2</v>
      </c>
      <c r="D510" s="3" t="s">
        <v>1125</v>
      </c>
      <c r="E510">
        <v>100</v>
      </c>
      <c r="F510" t="s">
        <v>477</v>
      </c>
      <c r="G510">
        <f>INDEX(Prices!C:C,MATCH(D510,Prices!B:B,0))*C510</f>
        <v>15.288798753</v>
      </c>
    </row>
    <row r="511" spans="1:7" x14ac:dyDescent="0.3">
      <c r="A511" t="s">
        <v>693</v>
      </c>
      <c r="B511" t="s">
        <v>694</v>
      </c>
      <c r="C511">
        <v>2.7217999999999999E-2</v>
      </c>
      <c r="D511" s="3" t="s">
        <v>1125</v>
      </c>
      <c r="E511">
        <v>100</v>
      </c>
      <c r="F511" t="s">
        <v>477</v>
      </c>
      <c r="G511">
        <f>INDEX(Prices!C:C,MATCH(D511,Prices!B:B,0))*C511</f>
        <v>15.990874397999999</v>
      </c>
    </row>
    <row r="512" spans="1:7" x14ac:dyDescent="0.3">
      <c r="A512" t="s">
        <v>695</v>
      </c>
      <c r="B512" t="s">
        <v>696</v>
      </c>
      <c r="C512">
        <v>0.103721063</v>
      </c>
      <c r="D512" s="3" t="s">
        <v>1125</v>
      </c>
      <c r="E512">
        <v>83.814999999999998</v>
      </c>
      <c r="F512" t="s">
        <v>116</v>
      </c>
      <c r="G512">
        <f>INDEX(Prices!C:C,MATCH(D512,Prices!B:B,0))*C512</f>
        <v>60.937265444192995</v>
      </c>
    </row>
    <row r="513" spans="1:7" x14ac:dyDescent="0.3">
      <c r="A513" t="s">
        <v>697</v>
      </c>
      <c r="B513" t="s">
        <v>696</v>
      </c>
      <c r="C513">
        <v>6.0040000000000003E-2</v>
      </c>
      <c r="D513" s="3" t="s">
        <v>1125</v>
      </c>
      <c r="E513">
        <v>50</v>
      </c>
      <c r="F513" t="s">
        <v>116</v>
      </c>
      <c r="G513">
        <f>INDEX(Prices!C:C,MATCH(D513,Prices!B:B,0))*C513</f>
        <v>35.274160440000003</v>
      </c>
    </row>
    <row r="514" spans="1:7" x14ac:dyDescent="0.3">
      <c r="A514" t="s">
        <v>698</v>
      </c>
      <c r="B514" t="s">
        <v>699</v>
      </c>
      <c r="C514">
        <v>6.1850000000000002E-2</v>
      </c>
      <c r="D514" s="3" t="s">
        <v>1125</v>
      </c>
      <c r="E514">
        <v>50</v>
      </c>
      <c r="F514" t="s">
        <v>116</v>
      </c>
      <c r="G514">
        <f>INDEX(Prices!C:C,MATCH(D514,Prices!B:B,0))*C514</f>
        <v>36.337555350000002</v>
      </c>
    </row>
    <row r="515" spans="1:7" x14ac:dyDescent="0.3">
      <c r="A515" t="s">
        <v>700</v>
      </c>
      <c r="B515" t="s">
        <v>701</v>
      </c>
      <c r="C515">
        <v>100</v>
      </c>
      <c r="D515" s="3" t="s">
        <v>702</v>
      </c>
      <c r="E515">
        <v>5.2840999999999999E-3</v>
      </c>
      <c r="F515" t="s">
        <v>8</v>
      </c>
      <c r="G515">
        <f>INDEX(Prices!C:C,MATCH(D515,Prices!B:B,0))*C515</f>
        <v>7.2723700000000004</v>
      </c>
    </row>
    <row r="516" spans="1:7" x14ac:dyDescent="0.3">
      <c r="A516" t="s">
        <v>703</v>
      </c>
      <c r="B516" t="s">
        <v>701</v>
      </c>
      <c r="C516">
        <v>100</v>
      </c>
      <c r="D516" s="3" t="s">
        <v>702</v>
      </c>
      <c r="E516">
        <v>5.2840999999999999E-3</v>
      </c>
      <c r="F516" t="s">
        <v>8</v>
      </c>
      <c r="G516">
        <f>INDEX(Prices!C:C,MATCH(D516,Prices!B:B,0))*C516</f>
        <v>7.2723700000000004</v>
      </c>
    </row>
    <row r="517" spans="1:7" x14ac:dyDescent="0.3">
      <c r="A517" t="s">
        <v>704</v>
      </c>
      <c r="B517" t="s">
        <v>705</v>
      </c>
      <c r="C517">
        <v>201</v>
      </c>
      <c r="D517" s="3" t="s">
        <v>702</v>
      </c>
      <c r="E517">
        <v>1.0621040999999999E-2</v>
      </c>
      <c r="F517" t="s">
        <v>8</v>
      </c>
      <c r="G517">
        <f>INDEX(Prices!C:C,MATCH(D517,Prices!B:B,0))*C517</f>
        <v>14.6174637</v>
      </c>
    </row>
    <row r="518" spans="1:7" x14ac:dyDescent="0.3">
      <c r="A518" t="s">
        <v>706</v>
      </c>
      <c r="B518" t="s">
        <v>707</v>
      </c>
      <c r="C518">
        <v>200</v>
      </c>
      <c r="D518" s="3" t="s">
        <v>702</v>
      </c>
      <c r="E518">
        <v>1.0368799999999999E-2</v>
      </c>
      <c r="F518" t="s">
        <v>8</v>
      </c>
      <c r="G518">
        <f>INDEX(Prices!C:C,MATCH(D518,Prices!B:B,0))*C518</f>
        <v>14.544740000000001</v>
      </c>
    </row>
    <row r="519" spans="1:7" x14ac:dyDescent="0.3">
      <c r="D519"/>
    </row>
    <row r="520" spans="1:7" x14ac:dyDescent="0.3">
      <c r="D520"/>
    </row>
    <row r="521" spans="1:7" x14ac:dyDescent="0.3">
      <c r="D521"/>
    </row>
    <row r="522" spans="1:7" x14ac:dyDescent="0.3">
      <c r="D522"/>
    </row>
    <row r="523" spans="1:7" x14ac:dyDescent="0.3">
      <c r="D523"/>
    </row>
    <row r="524" spans="1:7" x14ac:dyDescent="0.3">
      <c r="D524"/>
    </row>
    <row r="525" spans="1:7" x14ac:dyDescent="0.3">
      <c r="D525"/>
    </row>
    <row r="526" spans="1:7" x14ac:dyDescent="0.3">
      <c r="D526"/>
    </row>
    <row r="527" spans="1:7" x14ac:dyDescent="0.3">
      <c r="D527"/>
    </row>
    <row r="528" spans="1:7" x14ac:dyDescent="0.3">
      <c r="D528"/>
    </row>
    <row r="529" spans="4:4" x14ac:dyDescent="0.3">
      <c r="D529"/>
    </row>
    <row r="530" spans="4:4" x14ac:dyDescent="0.3">
      <c r="D530"/>
    </row>
    <row r="531" spans="4:4" x14ac:dyDescent="0.3">
      <c r="D531"/>
    </row>
    <row r="532" spans="4:4" x14ac:dyDescent="0.3">
      <c r="D532"/>
    </row>
    <row r="533" spans="4:4" x14ac:dyDescent="0.3">
      <c r="D533"/>
    </row>
    <row r="534" spans="4:4" x14ac:dyDescent="0.3">
      <c r="D534"/>
    </row>
    <row r="535" spans="4:4" x14ac:dyDescent="0.3">
      <c r="D535"/>
    </row>
    <row r="536" spans="4:4" x14ac:dyDescent="0.3">
      <c r="D536"/>
    </row>
    <row r="537" spans="4:4" x14ac:dyDescent="0.3">
      <c r="D537"/>
    </row>
    <row r="538" spans="4:4" x14ac:dyDescent="0.3">
      <c r="D538"/>
    </row>
    <row r="539" spans="4:4" x14ac:dyDescent="0.3">
      <c r="D539"/>
    </row>
    <row r="540" spans="4:4" x14ac:dyDescent="0.3">
      <c r="D540"/>
    </row>
    <row r="541" spans="4:4" x14ac:dyDescent="0.3">
      <c r="D541"/>
    </row>
    <row r="542" spans="4:4" x14ac:dyDescent="0.3">
      <c r="D542"/>
    </row>
    <row r="543" spans="4:4" x14ac:dyDescent="0.3">
      <c r="D543"/>
    </row>
    <row r="544" spans="4:4" x14ac:dyDescent="0.3">
      <c r="D544"/>
    </row>
    <row r="545" spans="4:4" x14ac:dyDescent="0.3">
      <c r="D545"/>
    </row>
    <row r="546" spans="4:4" x14ac:dyDescent="0.3">
      <c r="D546"/>
    </row>
    <row r="547" spans="4:4" x14ac:dyDescent="0.3">
      <c r="D547"/>
    </row>
    <row r="548" spans="4:4" x14ac:dyDescent="0.3">
      <c r="D548"/>
    </row>
    <row r="549" spans="4:4" x14ac:dyDescent="0.3">
      <c r="D549"/>
    </row>
    <row r="550" spans="4:4" x14ac:dyDescent="0.3">
      <c r="D550"/>
    </row>
    <row r="551" spans="4:4" x14ac:dyDescent="0.3">
      <c r="D551"/>
    </row>
  </sheetData>
  <autoFilter ref="A1:F551" xr:uid="{00000000-0009-0000-0000-000006000000}"/>
  <conditionalFormatting sqref="A1:A518 A552:A1048576">
    <cfRule type="duplicateValues" dxfId="6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workbookViewId="0"/>
  </sheetViews>
  <sheetFormatPr defaultRowHeight="14.4" x14ac:dyDescent="0.3"/>
  <cols>
    <col min="2" max="2" width="8.109375" bestFit="1" customWidth="1"/>
  </cols>
  <sheetData>
    <row r="1" spans="1:2" x14ac:dyDescent="0.3">
      <c r="A1" t="s">
        <v>1114</v>
      </c>
      <c r="B1" t="s">
        <v>1115</v>
      </c>
    </row>
    <row r="2" spans="1:2" x14ac:dyDescent="0.3">
      <c r="A2" t="s">
        <v>1116</v>
      </c>
      <c r="B2" t="s">
        <v>1097</v>
      </c>
    </row>
    <row r="3" spans="1:2" x14ac:dyDescent="0.3">
      <c r="A3" t="s">
        <v>1117</v>
      </c>
      <c r="B3" t="s">
        <v>1097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76"/>
  <sheetViews>
    <sheetView workbookViewId="0">
      <selection activeCell="K11" sqref="K11:L11"/>
    </sheetView>
  </sheetViews>
  <sheetFormatPr defaultRowHeight="14.4" x14ac:dyDescent="0.3"/>
  <cols>
    <col min="4" max="4" width="8.88671875" style="3"/>
    <col min="7" max="7" width="8.88671875" style="8"/>
    <col min="11" max="11" width="18.77734375" bestFit="1" customWidth="1"/>
  </cols>
  <sheetData>
    <row r="1" spans="1:12" x14ac:dyDescent="0.3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</row>
    <row r="2" spans="1:12" x14ac:dyDescent="0.3">
      <c r="A2" t="s">
        <v>708</v>
      </c>
      <c r="B2" t="s">
        <v>709</v>
      </c>
      <c r="C2">
        <v>6.25E-2</v>
      </c>
      <c r="D2" s="3" t="s">
        <v>1125</v>
      </c>
      <c r="E2">
        <v>0.1</v>
      </c>
      <c r="F2" t="s">
        <v>710</v>
      </c>
      <c r="G2" s="8">
        <f>INDEX(Prices!C:C,MATCH(D2,Prices!B:B,0))*C2</f>
        <v>36.719437499999998</v>
      </c>
    </row>
    <row r="3" spans="1:12" x14ac:dyDescent="0.3">
      <c r="A3" t="s">
        <v>711</v>
      </c>
      <c r="B3" t="s">
        <v>709</v>
      </c>
      <c r="C3">
        <v>3.7499999999999999E-2</v>
      </c>
      <c r="D3" s="3" t="s">
        <v>1125</v>
      </c>
      <c r="E3">
        <v>0.05</v>
      </c>
      <c r="F3" t="s">
        <v>710</v>
      </c>
      <c r="G3" s="8">
        <f>INDEX(Prices!C:C,MATCH(D3,Prices!B:B,0))*C3</f>
        <v>22.031662499999999</v>
      </c>
    </row>
    <row r="4" spans="1:12" x14ac:dyDescent="0.3">
      <c r="A4" t="s">
        <v>712</v>
      </c>
      <c r="B4" t="s">
        <v>709</v>
      </c>
      <c r="C4">
        <v>1.3</v>
      </c>
      <c r="D4" s="3" t="s">
        <v>1125</v>
      </c>
      <c r="E4">
        <v>2</v>
      </c>
      <c r="F4" t="s">
        <v>710</v>
      </c>
      <c r="G4" s="8">
        <f>INDEX(Prices!C:C,MATCH(D4,Prices!B:B,0))*C4</f>
        <v>763.76429999999993</v>
      </c>
    </row>
    <row r="5" spans="1:12" x14ac:dyDescent="0.3">
      <c r="A5" t="s">
        <v>713</v>
      </c>
      <c r="B5" t="s">
        <v>709</v>
      </c>
      <c r="C5">
        <v>40</v>
      </c>
      <c r="D5" s="3" t="s">
        <v>116</v>
      </c>
      <c r="E5">
        <v>2.784E-2</v>
      </c>
      <c r="F5" t="s">
        <v>1125</v>
      </c>
      <c r="G5" s="8">
        <f>INDEX(Prices!C:C,MATCH(D5,Prices!B:B,0))*C5</f>
        <v>57.2316</v>
      </c>
    </row>
    <row r="6" spans="1:12" x14ac:dyDescent="0.3">
      <c r="A6" t="s">
        <v>714</v>
      </c>
      <c r="B6" t="s">
        <v>709</v>
      </c>
      <c r="C6">
        <v>0.10125000000000001</v>
      </c>
      <c r="D6" s="3" t="s">
        <v>1125</v>
      </c>
      <c r="E6">
        <v>0.15</v>
      </c>
      <c r="F6" t="s">
        <v>710</v>
      </c>
      <c r="G6" s="8">
        <f>INDEX(Prices!C:C,MATCH(D6,Prices!B:B,0))*C6</f>
        <v>59.485488750000002</v>
      </c>
    </row>
    <row r="7" spans="1:12" x14ac:dyDescent="0.3">
      <c r="A7" t="s">
        <v>715</v>
      </c>
      <c r="B7" t="s">
        <v>716</v>
      </c>
      <c r="C7">
        <v>1644.4827</v>
      </c>
      <c r="D7" s="3" t="s">
        <v>116</v>
      </c>
      <c r="E7">
        <v>1.0182636899999999</v>
      </c>
      <c r="F7" t="s">
        <v>1125</v>
      </c>
      <c r="G7" s="8">
        <f>INDEX(Prices!C:C,MATCH(D7,Prices!B:B,0))*C7</f>
        <v>2352.9094023329999</v>
      </c>
    </row>
    <row r="8" spans="1:12" x14ac:dyDescent="0.3">
      <c r="A8" t="s">
        <v>717</v>
      </c>
      <c r="B8" t="s">
        <v>716</v>
      </c>
      <c r="C8">
        <v>2000</v>
      </c>
      <c r="D8" s="3" t="s">
        <v>116</v>
      </c>
      <c r="E8">
        <v>1.22</v>
      </c>
      <c r="F8" t="s">
        <v>1125</v>
      </c>
      <c r="G8" s="8">
        <f>INDEX(Prices!C:C,MATCH(D8,Prices!B:B,0))*C8</f>
        <v>2861.58</v>
      </c>
    </row>
    <row r="9" spans="1:12" x14ac:dyDescent="0.3">
      <c r="A9" t="s">
        <v>718</v>
      </c>
      <c r="B9" t="s">
        <v>719</v>
      </c>
      <c r="C9">
        <v>9.2253000000000002E-2</v>
      </c>
      <c r="D9" s="3" t="s">
        <v>1125</v>
      </c>
      <c r="E9">
        <v>1337</v>
      </c>
      <c r="F9" t="s">
        <v>720</v>
      </c>
      <c r="G9" s="8">
        <f>INDEX(Prices!C:C,MATCH(D9,Prices!B:B,0))*C9</f>
        <v>54.199652282999999</v>
      </c>
    </row>
    <row r="10" spans="1:12" x14ac:dyDescent="0.3">
      <c r="A10" t="s">
        <v>721</v>
      </c>
      <c r="B10" t="s">
        <v>722</v>
      </c>
      <c r="C10">
        <v>165.31931449999999</v>
      </c>
      <c r="D10" s="3" t="s">
        <v>116</v>
      </c>
      <c r="E10">
        <v>0.1</v>
      </c>
      <c r="F10" t="s">
        <v>1125</v>
      </c>
      <c r="G10" s="8">
        <f>INDEX(Prices!C:C,MATCH(D10,Prices!B:B,0))*C10</f>
        <v>236.53722199345498</v>
      </c>
    </row>
    <row r="11" spans="1:12" x14ac:dyDescent="0.3">
      <c r="A11" t="s">
        <v>723</v>
      </c>
      <c r="B11" t="s">
        <v>724</v>
      </c>
      <c r="C11">
        <v>1</v>
      </c>
      <c r="D11" s="3" t="s">
        <v>116</v>
      </c>
      <c r="E11">
        <v>6.0488999999999996E-4</v>
      </c>
      <c r="F11" t="s">
        <v>1125</v>
      </c>
      <c r="G11" s="8">
        <f>INDEX(Prices!C:C,MATCH(D11,Prices!B:B,0))*C11</f>
        <v>1.43079</v>
      </c>
      <c r="K11" t="s">
        <v>1323</v>
      </c>
      <c r="L11">
        <f>SUM(G:G)</f>
        <v>67484.382620950972</v>
      </c>
    </row>
    <row r="12" spans="1:12" x14ac:dyDescent="0.3">
      <c r="A12" t="s">
        <v>725</v>
      </c>
      <c r="B12" t="s">
        <v>724</v>
      </c>
      <c r="C12">
        <v>1</v>
      </c>
      <c r="D12" s="3" t="s">
        <v>116</v>
      </c>
      <c r="E12">
        <v>6.0488999999999996E-4</v>
      </c>
      <c r="F12" t="s">
        <v>1125</v>
      </c>
      <c r="G12" s="8">
        <f>INDEX(Prices!C:C,MATCH(D12,Prices!B:B,0))*C12</f>
        <v>1.43079</v>
      </c>
    </row>
    <row r="13" spans="1:12" x14ac:dyDescent="0.3">
      <c r="A13" t="s">
        <v>726</v>
      </c>
      <c r="B13" t="s">
        <v>727</v>
      </c>
      <c r="C13">
        <v>1.26E-2</v>
      </c>
      <c r="D13" s="3" t="s">
        <v>1125</v>
      </c>
      <c r="E13">
        <v>20</v>
      </c>
      <c r="F13" t="s">
        <v>116</v>
      </c>
      <c r="G13" s="8">
        <f>INDEX(Prices!C:C,MATCH(D13,Prices!B:B,0))*C13</f>
        <v>7.4026385999999995</v>
      </c>
    </row>
    <row r="14" spans="1:12" x14ac:dyDescent="0.3">
      <c r="A14" t="s">
        <v>728</v>
      </c>
      <c r="B14" t="s">
        <v>729</v>
      </c>
      <c r="C14">
        <v>32.956665229999999</v>
      </c>
      <c r="D14" s="3" t="s">
        <v>116</v>
      </c>
      <c r="E14">
        <v>2.2967499999999998E-2</v>
      </c>
      <c r="F14" t="s">
        <v>1125</v>
      </c>
      <c r="G14" s="8">
        <f>INDEX(Prices!C:C,MATCH(D14,Prices!B:B,0))*C14</f>
        <v>47.154067044431699</v>
      </c>
    </row>
    <row r="15" spans="1:12" x14ac:dyDescent="0.3">
      <c r="A15" t="s">
        <v>730</v>
      </c>
      <c r="B15" t="s">
        <v>729</v>
      </c>
      <c r="C15" s="1">
        <v>4.0599999999999996E-9</v>
      </c>
      <c r="D15" s="3" t="s">
        <v>1125</v>
      </c>
      <c r="E15" s="1">
        <v>4.9299999999999999E-5</v>
      </c>
      <c r="F15" t="s">
        <v>731</v>
      </c>
      <c r="G15" s="8">
        <f>INDEX(Prices!C:C,MATCH(D15,Prices!B:B,0))*C15</f>
        <v>2.3852946599999995E-6</v>
      </c>
    </row>
    <row r="16" spans="1:12" x14ac:dyDescent="0.3">
      <c r="A16" t="s">
        <v>732</v>
      </c>
      <c r="B16" t="s">
        <v>733</v>
      </c>
      <c r="C16">
        <v>1763</v>
      </c>
      <c r="D16" s="3" t="s">
        <v>731</v>
      </c>
      <c r="E16">
        <v>0.148092</v>
      </c>
      <c r="F16" t="s">
        <v>1125</v>
      </c>
      <c r="G16" s="8">
        <f>INDEX(Prices!C:C,MATCH(D16,Prices!B:B,0))*C16</f>
        <v>62.032918000000002</v>
      </c>
    </row>
    <row r="17" spans="1:7" x14ac:dyDescent="0.3">
      <c r="A17" t="s">
        <v>734</v>
      </c>
      <c r="B17" t="s">
        <v>733</v>
      </c>
      <c r="C17">
        <v>1729</v>
      </c>
      <c r="D17" s="3" t="s">
        <v>731</v>
      </c>
      <c r="E17">
        <v>0.143507</v>
      </c>
      <c r="F17" t="s">
        <v>1125</v>
      </c>
      <c r="G17" s="8">
        <f>INDEX(Prices!C:C,MATCH(D17,Prices!B:B,0))*C17</f>
        <v>60.836594000000005</v>
      </c>
    </row>
    <row r="18" spans="1:7" x14ac:dyDescent="0.3">
      <c r="A18" t="s">
        <v>735</v>
      </c>
      <c r="B18" t="s">
        <v>736</v>
      </c>
      <c r="C18">
        <v>7.9305E-2</v>
      </c>
      <c r="D18" s="3" t="s">
        <v>1125</v>
      </c>
      <c r="E18">
        <v>15</v>
      </c>
      <c r="F18" t="s">
        <v>737</v>
      </c>
      <c r="G18" s="8">
        <f>INDEX(Prices!C:C,MATCH(D18,Prices!B:B,0))*C18</f>
        <v>46.592559854999998</v>
      </c>
    </row>
    <row r="19" spans="1:7" x14ac:dyDescent="0.3">
      <c r="A19" t="s">
        <v>738</v>
      </c>
      <c r="B19" t="s">
        <v>736</v>
      </c>
      <c r="C19">
        <v>0.10288</v>
      </c>
      <c r="D19" s="3" t="s">
        <v>1125</v>
      </c>
      <c r="E19">
        <v>20</v>
      </c>
      <c r="F19" t="s">
        <v>737</v>
      </c>
      <c r="G19" s="8">
        <f>INDEX(Prices!C:C,MATCH(D19,Prices!B:B,0))*C19</f>
        <v>60.443131679999993</v>
      </c>
    </row>
    <row r="20" spans="1:7" x14ac:dyDescent="0.3">
      <c r="A20" t="s">
        <v>739</v>
      </c>
      <c r="B20" t="s">
        <v>736</v>
      </c>
      <c r="C20">
        <v>5.0499000000000002E-2</v>
      </c>
      <c r="D20" s="3" t="s">
        <v>1125</v>
      </c>
      <c r="E20">
        <v>9.3000000000000007</v>
      </c>
      <c r="F20" t="s">
        <v>737</v>
      </c>
      <c r="G20" s="8">
        <f>INDEX(Prices!C:C,MATCH(D20,Prices!B:B,0))*C20</f>
        <v>29.668717989000001</v>
      </c>
    </row>
    <row r="21" spans="1:7" x14ac:dyDescent="0.3">
      <c r="A21" t="s">
        <v>740</v>
      </c>
      <c r="B21" t="s">
        <v>736</v>
      </c>
      <c r="C21">
        <v>2.7865000000000001E-2</v>
      </c>
      <c r="D21" s="3" t="s">
        <v>1125</v>
      </c>
      <c r="E21">
        <v>5</v>
      </c>
      <c r="F21" t="s">
        <v>737</v>
      </c>
      <c r="G21" s="8">
        <f>INDEX(Prices!C:C,MATCH(D21,Prices!B:B,0))*C21</f>
        <v>16.370994015000001</v>
      </c>
    </row>
    <row r="22" spans="1:7" x14ac:dyDescent="0.3">
      <c r="A22" t="s">
        <v>741</v>
      </c>
      <c r="B22" t="s">
        <v>736</v>
      </c>
      <c r="C22">
        <v>0.25004999999999999</v>
      </c>
      <c r="D22" s="3" t="s">
        <v>1125</v>
      </c>
      <c r="E22">
        <v>50</v>
      </c>
      <c r="F22" t="s">
        <v>737</v>
      </c>
      <c r="G22" s="8">
        <f>INDEX(Prices!C:C,MATCH(D22,Prices!B:B,0))*C22</f>
        <v>146.90712554999999</v>
      </c>
    </row>
    <row r="23" spans="1:7" x14ac:dyDescent="0.3">
      <c r="A23" t="s">
        <v>742</v>
      </c>
      <c r="B23" t="s">
        <v>743</v>
      </c>
      <c r="C23">
        <v>0.65500000000000003</v>
      </c>
      <c r="D23" s="3" t="s">
        <v>1125</v>
      </c>
      <c r="E23">
        <v>1</v>
      </c>
      <c r="F23" t="s">
        <v>710</v>
      </c>
      <c r="G23" s="8">
        <f>INDEX(Prices!C:C,MATCH(D23,Prices!B:B,0))*C23</f>
        <v>384.819705</v>
      </c>
    </row>
    <row r="24" spans="1:7" x14ac:dyDescent="0.3">
      <c r="A24" t="s">
        <v>744</v>
      </c>
      <c r="B24" t="s">
        <v>743</v>
      </c>
      <c r="C24">
        <v>0.33500000000000002</v>
      </c>
      <c r="D24" s="3" t="s">
        <v>1125</v>
      </c>
      <c r="E24">
        <v>0.5</v>
      </c>
      <c r="F24" t="s">
        <v>710</v>
      </c>
      <c r="G24" s="8">
        <f>INDEX(Prices!C:C,MATCH(D24,Prices!B:B,0))*C24</f>
        <v>196.81618499999999</v>
      </c>
    </row>
    <row r="25" spans="1:7" x14ac:dyDescent="0.3">
      <c r="A25" t="s">
        <v>745</v>
      </c>
      <c r="B25" t="s">
        <v>743</v>
      </c>
      <c r="C25">
        <v>0.13500000000000001</v>
      </c>
      <c r="D25" s="3" t="s">
        <v>1125</v>
      </c>
      <c r="E25">
        <v>0.2</v>
      </c>
      <c r="F25" t="s">
        <v>710</v>
      </c>
      <c r="G25" s="8">
        <f>INDEX(Prices!C:C,MATCH(D25,Prices!B:B,0))*C25</f>
        <v>79.313985000000002</v>
      </c>
    </row>
    <row r="26" spans="1:7" x14ac:dyDescent="0.3">
      <c r="A26" t="s">
        <v>746</v>
      </c>
      <c r="B26" t="s">
        <v>743</v>
      </c>
      <c r="C26">
        <v>0.20549999999999999</v>
      </c>
      <c r="D26" s="3" t="s">
        <v>1125</v>
      </c>
      <c r="E26">
        <v>0.3</v>
      </c>
      <c r="F26" t="s">
        <v>710</v>
      </c>
      <c r="G26" s="8">
        <f>INDEX(Prices!C:C,MATCH(D26,Prices!B:B,0))*C26</f>
        <v>120.73351049999998</v>
      </c>
    </row>
    <row r="27" spans="1:7" x14ac:dyDescent="0.3">
      <c r="A27" t="s">
        <v>747</v>
      </c>
      <c r="B27" t="s">
        <v>748</v>
      </c>
      <c r="C27">
        <v>0.17249999999999999</v>
      </c>
      <c r="D27" s="3" t="s">
        <v>1125</v>
      </c>
      <c r="E27">
        <v>0.25</v>
      </c>
      <c r="F27" t="s">
        <v>710</v>
      </c>
      <c r="G27" s="8">
        <f>INDEX(Prices!C:C,MATCH(D27,Prices!B:B,0))*C27</f>
        <v>101.34564749999998</v>
      </c>
    </row>
    <row r="28" spans="1:7" x14ac:dyDescent="0.3">
      <c r="A28" t="s">
        <v>749</v>
      </c>
      <c r="B28" t="s">
        <v>750</v>
      </c>
      <c r="C28">
        <v>40.040323000000001</v>
      </c>
      <c r="D28" s="3" t="s">
        <v>116</v>
      </c>
      <c r="E28">
        <v>2.4825E-2</v>
      </c>
      <c r="F28" t="s">
        <v>1125</v>
      </c>
      <c r="G28" s="8">
        <f>INDEX(Prices!C:C,MATCH(D28,Prices!B:B,0))*C28</f>
        <v>57.289293745169999</v>
      </c>
    </row>
    <row r="29" spans="1:7" x14ac:dyDescent="0.3">
      <c r="A29" t="s">
        <v>751</v>
      </c>
      <c r="B29" t="s">
        <v>750</v>
      </c>
      <c r="C29">
        <v>1.7250000000000001E-2</v>
      </c>
      <c r="D29" s="3" t="s">
        <v>1125</v>
      </c>
      <c r="E29">
        <v>250</v>
      </c>
      <c r="F29" t="s">
        <v>720</v>
      </c>
      <c r="G29" s="8">
        <f>INDEX(Prices!C:C,MATCH(D29,Prices!B:B,0))*C29</f>
        <v>10.134564750000001</v>
      </c>
    </row>
    <row r="30" spans="1:7" x14ac:dyDescent="0.3">
      <c r="A30" t="s">
        <v>752</v>
      </c>
      <c r="B30" t="s">
        <v>753</v>
      </c>
      <c r="C30">
        <v>427.35039999999998</v>
      </c>
      <c r="D30" s="3" t="s">
        <v>720</v>
      </c>
      <c r="E30">
        <v>0.03</v>
      </c>
      <c r="F30" t="s">
        <v>1125</v>
      </c>
      <c r="G30" s="8">
        <f>INDEX(Prices!C:C,MATCH(D30,Prices!B:B,0))*C30</f>
        <v>7.2811961152000002</v>
      </c>
    </row>
    <row r="31" spans="1:7" x14ac:dyDescent="0.3">
      <c r="A31" t="s">
        <v>754</v>
      </c>
      <c r="B31" t="s">
        <v>755</v>
      </c>
      <c r="C31">
        <v>0.92592591999999996</v>
      </c>
      <c r="D31" s="3" t="s">
        <v>756</v>
      </c>
      <c r="E31">
        <v>2.5000000000000001E-2</v>
      </c>
      <c r="F31" t="s">
        <v>1125</v>
      </c>
      <c r="G31" s="8">
        <f>INDEX(Prices!C:C,MATCH(D31,Prices!B:B,0))*C31</f>
        <v>2.735277760272</v>
      </c>
    </row>
    <row r="32" spans="1:7" x14ac:dyDescent="0.3">
      <c r="A32" t="s">
        <v>757</v>
      </c>
      <c r="B32" t="s">
        <v>755</v>
      </c>
      <c r="C32">
        <v>995.67136300000004</v>
      </c>
      <c r="D32" s="3" t="s">
        <v>758</v>
      </c>
      <c r="E32">
        <v>0.13441563400000001</v>
      </c>
      <c r="F32" t="s">
        <v>1125</v>
      </c>
      <c r="G32" s="8">
        <f>INDEX(Prices!C:C,MATCH(D32,Prices!B:B,0))*C32</f>
        <v>65.964920440067104</v>
      </c>
    </row>
    <row r="33" spans="1:7" x14ac:dyDescent="0.3">
      <c r="A33" t="s">
        <v>759</v>
      </c>
      <c r="B33" t="s">
        <v>755</v>
      </c>
      <c r="C33">
        <v>3025</v>
      </c>
      <c r="D33" s="3" t="s">
        <v>758</v>
      </c>
      <c r="E33">
        <v>0.39022499999999999</v>
      </c>
      <c r="F33" t="s">
        <v>1125</v>
      </c>
      <c r="G33" s="8">
        <f>INDEX(Prices!C:C,MATCH(D33,Prices!B:B,0))*C33</f>
        <v>200.41139249999998</v>
      </c>
    </row>
    <row r="34" spans="1:7" x14ac:dyDescent="0.3">
      <c r="A34" t="s">
        <v>760</v>
      </c>
      <c r="B34" t="s">
        <v>755</v>
      </c>
      <c r="C34">
        <v>3000</v>
      </c>
      <c r="D34" s="3" t="s">
        <v>758</v>
      </c>
      <c r="E34">
        <v>0.41249999999999998</v>
      </c>
      <c r="F34" t="s">
        <v>1125</v>
      </c>
      <c r="G34" s="8">
        <f>INDEX(Prices!C:C,MATCH(D34,Prices!B:B,0))*C34</f>
        <v>198.7551</v>
      </c>
    </row>
    <row r="35" spans="1:7" x14ac:dyDescent="0.3">
      <c r="A35" t="s">
        <v>761</v>
      </c>
      <c r="B35" t="s">
        <v>762</v>
      </c>
      <c r="C35">
        <v>50000</v>
      </c>
      <c r="D35" s="3" t="s">
        <v>758</v>
      </c>
      <c r="E35">
        <v>6.5</v>
      </c>
      <c r="F35" t="s">
        <v>1125</v>
      </c>
      <c r="G35" s="8">
        <f>INDEX(Prices!C:C,MATCH(D35,Prices!B:B,0))*C35</f>
        <v>3312.585</v>
      </c>
    </row>
    <row r="36" spans="1:7" x14ac:dyDescent="0.3">
      <c r="A36" t="s">
        <v>763</v>
      </c>
      <c r="B36" t="s">
        <v>762</v>
      </c>
      <c r="C36">
        <v>4.2006999999999998E-4</v>
      </c>
      <c r="D36" s="3" t="s">
        <v>1125</v>
      </c>
      <c r="E36">
        <v>0.7</v>
      </c>
      <c r="F36" t="s">
        <v>116</v>
      </c>
      <c r="G36" s="8">
        <f>INDEX(Prices!C:C,MATCH(D36,Prices!B:B,0))*C36</f>
        <v>0.24679574576999996</v>
      </c>
    </row>
    <row r="37" spans="1:7" x14ac:dyDescent="0.3">
      <c r="A37" t="s">
        <v>764</v>
      </c>
      <c r="B37" t="s">
        <v>765</v>
      </c>
      <c r="C37">
        <v>0.31067259400000002</v>
      </c>
      <c r="D37" s="3" t="s">
        <v>1125</v>
      </c>
      <c r="E37">
        <v>4375.6703379999999</v>
      </c>
      <c r="F37" t="s">
        <v>731</v>
      </c>
      <c r="G37" s="8">
        <f>INDEX(Prices!C:C,MATCH(D37,Prices!B:B,0))*C37</f>
        <v>182.52356637353401</v>
      </c>
    </row>
    <row r="38" spans="1:7" x14ac:dyDescent="0.3">
      <c r="A38" t="s">
        <v>766</v>
      </c>
      <c r="B38" t="s">
        <v>765</v>
      </c>
      <c r="C38">
        <v>0.72</v>
      </c>
      <c r="D38" s="3" t="s">
        <v>1125</v>
      </c>
      <c r="E38">
        <v>10000</v>
      </c>
      <c r="F38" t="s">
        <v>731</v>
      </c>
      <c r="G38" s="8">
        <f>INDEX(Prices!C:C,MATCH(D38,Prices!B:B,0))*C38</f>
        <v>423.00791999999996</v>
      </c>
    </row>
    <row r="39" spans="1:7" x14ac:dyDescent="0.3">
      <c r="A39" t="s">
        <v>767</v>
      </c>
      <c r="B39" t="s">
        <v>765</v>
      </c>
      <c r="C39">
        <v>9.0520000000000003E-2</v>
      </c>
      <c r="D39" s="3" t="s">
        <v>1125</v>
      </c>
      <c r="E39">
        <v>1240</v>
      </c>
      <c r="F39" t="s">
        <v>731</v>
      </c>
      <c r="G39" s="8">
        <f>INDEX(Prices!C:C,MATCH(D39,Prices!B:B,0))*C39</f>
        <v>53.181495720000001</v>
      </c>
    </row>
    <row r="40" spans="1:7" x14ac:dyDescent="0.3">
      <c r="A40" t="s">
        <v>768</v>
      </c>
      <c r="B40" t="s">
        <v>765</v>
      </c>
      <c r="C40">
        <v>0.42048000000000002</v>
      </c>
      <c r="D40" s="3" t="s">
        <v>1125</v>
      </c>
      <c r="E40">
        <v>5760</v>
      </c>
      <c r="F40" t="s">
        <v>731</v>
      </c>
      <c r="G40" s="8">
        <f>INDEX(Prices!C:C,MATCH(D40,Prices!B:B,0))*C40</f>
        <v>247.03662528000001</v>
      </c>
    </row>
    <row r="41" spans="1:7" x14ac:dyDescent="0.3">
      <c r="A41" t="s">
        <v>769</v>
      </c>
      <c r="B41" t="s">
        <v>765</v>
      </c>
      <c r="C41">
        <v>0.375</v>
      </c>
      <c r="D41" s="3" t="s">
        <v>1125</v>
      </c>
      <c r="E41">
        <v>5000</v>
      </c>
      <c r="F41" t="s">
        <v>731</v>
      </c>
      <c r="G41" s="8">
        <f>INDEX(Prices!C:C,MATCH(D41,Prices!B:B,0))*C41</f>
        <v>220.31662499999999</v>
      </c>
    </row>
    <row r="42" spans="1:7" x14ac:dyDescent="0.3">
      <c r="A42" t="s">
        <v>770</v>
      </c>
      <c r="B42" t="s">
        <v>765</v>
      </c>
      <c r="C42">
        <v>0.152</v>
      </c>
      <c r="D42" s="3" t="s">
        <v>1125</v>
      </c>
      <c r="E42">
        <v>2000</v>
      </c>
      <c r="F42" t="s">
        <v>731</v>
      </c>
      <c r="G42" s="8">
        <f>INDEX(Prices!C:C,MATCH(D42,Prices!B:B,0))*C42</f>
        <v>89.301671999999996</v>
      </c>
    </row>
    <row r="43" spans="1:7" x14ac:dyDescent="0.3">
      <c r="A43" t="s">
        <v>771</v>
      </c>
      <c r="B43" t="s">
        <v>765</v>
      </c>
      <c r="C43">
        <v>0.17247999999999999</v>
      </c>
      <c r="D43" s="3" t="s">
        <v>1125</v>
      </c>
      <c r="E43">
        <v>2240</v>
      </c>
      <c r="F43" t="s">
        <v>731</v>
      </c>
      <c r="G43" s="8">
        <f>INDEX(Prices!C:C,MATCH(D43,Prices!B:B,0))*C43</f>
        <v>101.33389727999999</v>
      </c>
    </row>
    <row r="44" spans="1:7" x14ac:dyDescent="0.3">
      <c r="A44" t="s">
        <v>772</v>
      </c>
      <c r="B44" t="s">
        <v>765</v>
      </c>
      <c r="C44">
        <v>5.8520000000000003E-2</v>
      </c>
      <c r="D44" s="3" t="s">
        <v>1125</v>
      </c>
      <c r="E44">
        <v>760</v>
      </c>
      <c r="F44" t="s">
        <v>731</v>
      </c>
      <c r="G44" s="8">
        <f>INDEX(Prices!C:C,MATCH(D44,Prices!B:B,0))*C44</f>
        <v>34.381143719999997</v>
      </c>
    </row>
    <row r="45" spans="1:7" x14ac:dyDescent="0.3">
      <c r="A45" t="s">
        <v>773</v>
      </c>
      <c r="B45" t="s">
        <v>774</v>
      </c>
      <c r="C45">
        <v>0.19500000000000001</v>
      </c>
      <c r="D45" s="3" t="s">
        <v>1125</v>
      </c>
      <c r="E45">
        <v>2500</v>
      </c>
      <c r="F45" t="s">
        <v>731</v>
      </c>
      <c r="G45" s="8">
        <f>INDEX(Prices!C:C,MATCH(D45,Prices!B:B,0))*C45</f>
        <v>114.564645</v>
      </c>
    </row>
    <row r="46" spans="1:7" x14ac:dyDescent="0.3">
      <c r="A46" t="s">
        <v>775</v>
      </c>
      <c r="B46" t="s">
        <v>774</v>
      </c>
      <c r="C46">
        <v>0.158</v>
      </c>
      <c r="D46" s="3" t="s">
        <v>1125</v>
      </c>
      <c r="E46">
        <v>2000</v>
      </c>
      <c r="F46" t="s">
        <v>731</v>
      </c>
      <c r="G46" s="8">
        <f>INDEX(Prices!C:C,MATCH(D46,Prices!B:B,0))*C46</f>
        <v>92.826737999999992</v>
      </c>
    </row>
    <row r="47" spans="1:7" x14ac:dyDescent="0.3">
      <c r="A47" t="s">
        <v>776</v>
      </c>
      <c r="B47" t="s">
        <v>774</v>
      </c>
      <c r="C47">
        <v>5.9624999999999997E-2</v>
      </c>
      <c r="D47" s="3" t="s">
        <v>1125</v>
      </c>
      <c r="E47">
        <v>750</v>
      </c>
      <c r="F47" t="s">
        <v>731</v>
      </c>
      <c r="G47" s="8">
        <f>INDEX(Prices!C:C,MATCH(D47,Prices!B:B,0))*C47</f>
        <v>35.030343374999994</v>
      </c>
    </row>
    <row r="48" spans="1:7" x14ac:dyDescent="0.3">
      <c r="A48" t="s">
        <v>777</v>
      </c>
      <c r="B48" t="s">
        <v>778</v>
      </c>
      <c r="C48">
        <v>0.08</v>
      </c>
      <c r="D48" s="3" t="s">
        <v>1125</v>
      </c>
      <c r="E48">
        <v>1000</v>
      </c>
      <c r="F48" t="s">
        <v>731</v>
      </c>
      <c r="G48" s="8">
        <f>INDEX(Prices!C:C,MATCH(D48,Prices!B:B,0))*C48</f>
        <v>47.000879999999995</v>
      </c>
    </row>
    <row r="49" spans="1:7" x14ac:dyDescent="0.3">
      <c r="A49" t="s">
        <v>779</v>
      </c>
      <c r="B49" t="s">
        <v>780</v>
      </c>
      <c r="C49">
        <v>0.08</v>
      </c>
      <c r="D49" s="3" t="s">
        <v>1125</v>
      </c>
      <c r="E49">
        <v>1000</v>
      </c>
      <c r="F49" t="s">
        <v>731</v>
      </c>
      <c r="G49" s="8">
        <f>INDEX(Prices!C:C,MATCH(D49,Prices!B:B,0))*C49</f>
        <v>47.000879999999995</v>
      </c>
    </row>
    <row r="50" spans="1:7" x14ac:dyDescent="0.3">
      <c r="A50" t="s">
        <v>781</v>
      </c>
      <c r="B50" t="s">
        <v>782</v>
      </c>
      <c r="C50">
        <v>8.1000000000000003E-2</v>
      </c>
      <c r="D50" s="3" t="s">
        <v>1125</v>
      </c>
      <c r="E50">
        <v>1000</v>
      </c>
      <c r="F50" t="s">
        <v>731</v>
      </c>
      <c r="G50" s="8">
        <f>INDEX(Prices!C:C,MATCH(D50,Prices!B:B,0))*C50</f>
        <v>47.588391000000001</v>
      </c>
    </row>
    <row r="51" spans="1:7" x14ac:dyDescent="0.3">
      <c r="A51" t="s">
        <v>783</v>
      </c>
      <c r="B51" t="s">
        <v>784</v>
      </c>
      <c r="C51">
        <v>8.2000000000000003E-2</v>
      </c>
      <c r="D51" s="3" t="s">
        <v>1125</v>
      </c>
      <c r="E51">
        <v>1000</v>
      </c>
      <c r="F51" t="s">
        <v>731</v>
      </c>
      <c r="G51" s="8">
        <f>INDEX(Prices!C:C,MATCH(D51,Prices!B:B,0))*C51</f>
        <v>48.175902000000001</v>
      </c>
    </row>
    <row r="52" spans="1:7" x14ac:dyDescent="0.3">
      <c r="A52" t="s">
        <v>785</v>
      </c>
      <c r="B52" t="s">
        <v>786</v>
      </c>
      <c r="C52">
        <v>0.99</v>
      </c>
      <c r="D52" s="3" t="s">
        <v>1125</v>
      </c>
      <c r="E52">
        <v>1800</v>
      </c>
      <c r="F52" t="s">
        <v>116</v>
      </c>
      <c r="G52" s="8">
        <f>INDEX(Prices!C:C,MATCH(D52,Prices!B:B,0))*C52</f>
        <v>581.63589000000002</v>
      </c>
    </row>
    <row r="53" spans="1:7" x14ac:dyDescent="0.3">
      <c r="A53" t="s">
        <v>787</v>
      </c>
      <c r="B53" t="s">
        <v>788</v>
      </c>
      <c r="C53">
        <v>8.9124999999999996E-2</v>
      </c>
      <c r="D53" s="3" t="s">
        <v>1125</v>
      </c>
      <c r="E53">
        <v>775</v>
      </c>
      <c r="F53" t="s">
        <v>758</v>
      </c>
      <c r="G53" s="8">
        <f>INDEX(Prices!C:C,MATCH(D53,Prices!B:B,0))*C53</f>
        <v>52.361917874999996</v>
      </c>
    </row>
    <row r="54" spans="1:7" x14ac:dyDescent="0.3">
      <c r="A54" t="s">
        <v>789</v>
      </c>
      <c r="B54" t="s">
        <v>790</v>
      </c>
      <c r="C54">
        <v>0.14099999999999999</v>
      </c>
      <c r="D54" s="3" t="s">
        <v>1125</v>
      </c>
      <c r="E54">
        <v>1200</v>
      </c>
      <c r="F54" t="s">
        <v>758</v>
      </c>
      <c r="G54" s="8">
        <f>INDEX(Prices!C:C,MATCH(D54,Prices!B:B,0))*C54</f>
        <v>82.839050999999984</v>
      </c>
    </row>
    <row r="55" spans="1:7" x14ac:dyDescent="0.3">
      <c r="A55" t="s">
        <v>791</v>
      </c>
      <c r="B55" t="s">
        <v>792</v>
      </c>
      <c r="C55">
        <v>3000</v>
      </c>
      <c r="D55" s="3" t="s">
        <v>720</v>
      </c>
      <c r="E55">
        <v>0.21179999999999999</v>
      </c>
      <c r="F55" t="s">
        <v>1125</v>
      </c>
      <c r="G55" s="8">
        <f>INDEX(Prices!C:C,MATCH(D55,Prices!B:B,0))*C55</f>
        <v>51.114000000000004</v>
      </c>
    </row>
    <row r="56" spans="1:7" x14ac:dyDescent="0.3">
      <c r="A56" t="s">
        <v>793</v>
      </c>
      <c r="B56" t="s">
        <v>792</v>
      </c>
      <c r="C56">
        <v>2000</v>
      </c>
      <c r="D56" s="3" t="s">
        <v>720</v>
      </c>
      <c r="E56">
        <v>0.14080000000000001</v>
      </c>
      <c r="F56" t="s">
        <v>1125</v>
      </c>
      <c r="G56" s="8">
        <f>INDEX(Prices!C:C,MATCH(D56,Prices!B:B,0))*C56</f>
        <v>34.076000000000001</v>
      </c>
    </row>
    <row r="57" spans="1:7" x14ac:dyDescent="0.3">
      <c r="A57" t="s">
        <v>794</v>
      </c>
      <c r="B57" t="s">
        <v>795</v>
      </c>
      <c r="C57">
        <v>0.14555000000000001</v>
      </c>
      <c r="D57" s="3" t="s">
        <v>1125</v>
      </c>
      <c r="E57">
        <v>250</v>
      </c>
      <c r="F57" t="s">
        <v>116</v>
      </c>
      <c r="G57" s="8">
        <f>INDEX(Prices!C:C,MATCH(D57,Prices!B:B,0))*C57</f>
        <v>85.51222605000001</v>
      </c>
    </row>
    <row r="58" spans="1:7" x14ac:dyDescent="0.3">
      <c r="A58" t="s">
        <v>796</v>
      </c>
      <c r="B58" t="s">
        <v>797</v>
      </c>
      <c r="C58">
        <v>1.9987499999999998E-2</v>
      </c>
      <c r="D58" s="3" t="s">
        <v>1125</v>
      </c>
      <c r="E58">
        <v>12.5</v>
      </c>
      <c r="F58" t="s">
        <v>798</v>
      </c>
      <c r="G58" s="8">
        <f>INDEX(Prices!C:C,MATCH(D58,Prices!B:B,0))*C58</f>
        <v>11.742876112499998</v>
      </c>
    </row>
    <row r="59" spans="1:7" x14ac:dyDescent="0.3">
      <c r="A59" t="s">
        <v>799</v>
      </c>
      <c r="B59" t="s">
        <v>797</v>
      </c>
      <c r="C59">
        <v>1.6E-2</v>
      </c>
      <c r="D59" s="3" t="s">
        <v>1125</v>
      </c>
      <c r="E59">
        <v>10</v>
      </c>
      <c r="F59" t="s">
        <v>798</v>
      </c>
      <c r="G59" s="8">
        <f>INDEX(Prices!C:C,MATCH(D59,Prices!B:B,0))*C59</f>
        <v>9.4001760000000001</v>
      </c>
    </row>
    <row r="60" spans="1:7" x14ac:dyDescent="0.3">
      <c r="A60" t="s">
        <v>800</v>
      </c>
      <c r="B60" t="s">
        <v>797</v>
      </c>
      <c r="C60">
        <v>0.167735</v>
      </c>
      <c r="D60" s="3" t="s">
        <v>1125</v>
      </c>
      <c r="E60">
        <v>100</v>
      </c>
      <c r="F60" t="s">
        <v>798</v>
      </c>
      <c r="G60" s="8">
        <f>INDEX(Prices!C:C,MATCH(D60,Prices!B:B,0))*C60</f>
        <v>98.546157584999989</v>
      </c>
    </row>
    <row r="61" spans="1:7" x14ac:dyDescent="0.3">
      <c r="A61" t="s">
        <v>801</v>
      </c>
      <c r="B61" t="s">
        <v>802</v>
      </c>
      <c r="C61">
        <v>0.06</v>
      </c>
      <c r="D61" s="3" t="s">
        <v>1125</v>
      </c>
      <c r="E61">
        <v>100</v>
      </c>
      <c r="F61" t="s">
        <v>116</v>
      </c>
      <c r="G61" s="8">
        <f>INDEX(Prices!C:C,MATCH(D61,Prices!B:B,0))*C61</f>
        <v>35.250659999999996</v>
      </c>
    </row>
    <row r="62" spans="1:7" x14ac:dyDescent="0.3">
      <c r="A62" t="s">
        <v>803</v>
      </c>
      <c r="B62" t="s">
        <v>802</v>
      </c>
      <c r="C62">
        <v>5.9589929999999999E-2</v>
      </c>
      <c r="D62" s="3" t="s">
        <v>1125</v>
      </c>
      <c r="E62">
        <v>99.3</v>
      </c>
      <c r="F62" t="s">
        <v>116</v>
      </c>
      <c r="G62" s="8">
        <f>INDEX(Prices!C:C,MATCH(D62,Prices!B:B,0))*C62</f>
        <v>35.009739364230001</v>
      </c>
    </row>
    <row r="63" spans="1:7" x14ac:dyDescent="0.3">
      <c r="A63" t="s">
        <v>804</v>
      </c>
      <c r="B63" t="s">
        <v>802</v>
      </c>
      <c r="C63">
        <v>4.5157500000000003E-2</v>
      </c>
      <c r="D63" s="3" t="s">
        <v>1125</v>
      </c>
      <c r="E63">
        <v>75</v>
      </c>
      <c r="F63" t="s">
        <v>116</v>
      </c>
      <c r="G63" s="8">
        <f>INDEX(Prices!C:C,MATCH(D63,Prices!B:B,0))*C63</f>
        <v>26.530527982500001</v>
      </c>
    </row>
    <row r="64" spans="1:7" x14ac:dyDescent="0.3">
      <c r="A64" t="s">
        <v>805</v>
      </c>
      <c r="B64" t="s">
        <v>802</v>
      </c>
      <c r="C64">
        <v>3.0509999999999999E-2</v>
      </c>
      <c r="D64" s="3" t="s">
        <v>1125</v>
      </c>
      <c r="E64">
        <v>50</v>
      </c>
      <c r="F64" t="s">
        <v>116</v>
      </c>
      <c r="G64" s="8">
        <f>INDEX(Prices!C:C,MATCH(D64,Prices!B:B,0))*C64</f>
        <v>17.924960609999999</v>
      </c>
    </row>
    <row r="65" spans="1:7" x14ac:dyDescent="0.3">
      <c r="A65" t="s">
        <v>806</v>
      </c>
      <c r="B65" t="s">
        <v>807</v>
      </c>
      <c r="C65">
        <v>0.32101048999999998</v>
      </c>
      <c r="D65" s="3" t="s">
        <v>756</v>
      </c>
      <c r="E65">
        <v>7.704252E-3</v>
      </c>
      <c r="F65" t="s">
        <v>1125</v>
      </c>
      <c r="G65" s="8">
        <f>INDEX(Prices!C:C,MATCH(D65,Prices!B:B,0))*C65</f>
        <v>0.94829708850899996</v>
      </c>
    </row>
    <row r="66" spans="1:7" x14ac:dyDescent="0.3">
      <c r="A66" t="s">
        <v>808</v>
      </c>
      <c r="B66" t="s">
        <v>807</v>
      </c>
      <c r="C66">
        <v>8.4566660000000002E-2</v>
      </c>
      <c r="D66" s="3" t="s">
        <v>756</v>
      </c>
      <c r="E66">
        <v>1.6913329999999999E-3</v>
      </c>
      <c r="F66" t="s">
        <v>1125</v>
      </c>
      <c r="G66" s="8">
        <f>INDEX(Prices!C:C,MATCH(D66,Prices!B:B,0))*C66</f>
        <v>0.24981837030599999</v>
      </c>
    </row>
    <row r="67" spans="1:7" x14ac:dyDescent="0.3">
      <c r="A67" t="s">
        <v>809</v>
      </c>
      <c r="B67" t="s">
        <v>810</v>
      </c>
      <c r="C67">
        <v>966.3168028</v>
      </c>
      <c r="D67" s="3" t="s">
        <v>116</v>
      </c>
      <c r="E67">
        <v>0.67255649500000003</v>
      </c>
      <c r="F67" t="s">
        <v>1125</v>
      </c>
      <c r="G67" s="8">
        <f>INDEX(Prices!C:C,MATCH(D67,Prices!B:B,0))*C67</f>
        <v>1382.596418278212</v>
      </c>
    </row>
    <row r="68" spans="1:7" x14ac:dyDescent="0.3">
      <c r="A68" t="s">
        <v>811</v>
      </c>
      <c r="B68" t="s">
        <v>810</v>
      </c>
      <c r="C68">
        <v>2.564905</v>
      </c>
      <c r="D68" s="3" t="s">
        <v>116</v>
      </c>
      <c r="E68">
        <v>1.785174E-3</v>
      </c>
      <c r="F68" t="s">
        <v>1125</v>
      </c>
      <c r="G68" s="8">
        <f>INDEX(Prices!C:C,MATCH(D68,Prices!B:B,0))*C68</f>
        <v>3.6698404249499998</v>
      </c>
    </row>
    <row r="69" spans="1:7" x14ac:dyDescent="0.3">
      <c r="A69" t="s">
        <v>812</v>
      </c>
      <c r="B69" t="s">
        <v>810</v>
      </c>
      <c r="C69">
        <v>10732.657929999999</v>
      </c>
      <c r="D69" s="3" t="s">
        <v>758</v>
      </c>
      <c r="E69">
        <v>1.4274435050000001</v>
      </c>
      <c r="F69" t="s">
        <v>1125</v>
      </c>
      <c r="G69" s="8">
        <f>INDEX(Prices!C:C,MATCH(D69,Prices!B:B,0))*C69</f>
        <v>711.05683338098095</v>
      </c>
    </row>
    <row r="70" spans="1:7" x14ac:dyDescent="0.3">
      <c r="A70" t="s">
        <v>813</v>
      </c>
      <c r="B70" t="s">
        <v>810</v>
      </c>
      <c r="C70">
        <v>2.564905</v>
      </c>
      <c r="D70" s="3" t="s">
        <v>116</v>
      </c>
      <c r="E70">
        <v>1.785174E-3</v>
      </c>
      <c r="F70" t="s">
        <v>1125</v>
      </c>
      <c r="G70" s="8">
        <f>INDEX(Prices!C:C,MATCH(D70,Prices!B:B,0))*C70</f>
        <v>3.6698404249499998</v>
      </c>
    </row>
    <row r="71" spans="1:7" x14ac:dyDescent="0.3">
      <c r="A71" t="s">
        <v>814</v>
      </c>
      <c r="B71" t="s">
        <v>810</v>
      </c>
      <c r="C71">
        <v>366.41500000000002</v>
      </c>
      <c r="D71" s="3" t="s">
        <v>116</v>
      </c>
      <c r="E71">
        <v>0.25502483999999997</v>
      </c>
      <c r="F71" t="s">
        <v>1125</v>
      </c>
      <c r="G71" s="8">
        <f>INDEX(Prices!C:C,MATCH(D71,Prices!B:B,0))*C71</f>
        <v>524.26291785000001</v>
      </c>
    </row>
    <row r="72" spans="1:7" x14ac:dyDescent="0.3">
      <c r="A72" t="s">
        <v>815</v>
      </c>
      <c r="B72" t="s">
        <v>810</v>
      </c>
      <c r="C72">
        <v>100</v>
      </c>
      <c r="D72" s="3" t="s">
        <v>116</v>
      </c>
      <c r="E72">
        <v>6.9599999999999995E-2</v>
      </c>
      <c r="F72" t="s">
        <v>1125</v>
      </c>
      <c r="G72" s="8">
        <f>INDEX(Prices!C:C,MATCH(D72,Prices!B:B,0))*C72</f>
        <v>143.07900000000001</v>
      </c>
    </row>
    <row r="73" spans="1:7" x14ac:dyDescent="0.3">
      <c r="A73" t="s">
        <v>816</v>
      </c>
      <c r="B73" t="s">
        <v>810</v>
      </c>
      <c r="C73">
        <v>79267.342069999999</v>
      </c>
      <c r="D73" s="3" t="s">
        <v>758</v>
      </c>
      <c r="E73">
        <v>10.542556490000001</v>
      </c>
      <c r="F73" t="s">
        <v>1125</v>
      </c>
      <c r="G73" s="8">
        <f>INDEX(Prices!C:C,MATCH(D73,Prices!B:B,0))*C73</f>
        <v>5251.5961666190187</v>
      </c>
    </row>
    <row r="74" spans="1:7" x14ac:dyDescent="0.3">
      <c r="A74" t="s">
        <v>817</v>
      </c>
      <c r="B74" t="s">
        <v>818</v>
      </c>
      <c r="C74">
        <v>139.84062069999999</v>
      </c>
      <c r="D74" s="3" t="s">
        <v>116</v>
      </c>
      <c r="E74">
        <v>9.7329072000000003E-2</v>
      </c>
      <c r="F74" t="s">
        <v>1125</v>
      </c>
      <c r="G74" s="8">
        <f>INDEX(Prices!C:C,MATCH(D74,Prices!B:B,0))*C74</f>
        <v>200.08256169135299</v>
      </c>
    </row>
    <row r="75" spans="1:7" x14ac:dyDescent="0.3">
      <c r="A75" t="s">
        <v>819</v>
      </c>
      <c r="B75" t="s">
        <v>820</v>
      </c>
      <c r="C75">
        <v>5.422395E-3</v>
      </c>
      <c r="D75" s="3" t="s">
        <v>1125</v>
      </c>
      <c r="E75">
        <v>65.725999999999999</v>
      </c>
      <c r="F75" t="s">
        <v>731</v>
      </c>
      <c r="G75" s="8">
        <f>INDEX(Prices!C:C,MATCH(D75,Prices!B:B,0))*C75</f>
        <v>3.1857167088449998</v>
      </c>
    </row>
    <row r="76" spans="1:7" x14ac:dyDescent="0.3">
      <c r="A76" t="s">
        <v>821</v>
      </c>
      <c r="B76" t="s">
        <v>820</v>
      </c>
      <c r="C76">
        <v>7.7077600999999996E-2</v>
      </c>
      <c r="D76" s="3" t="s">
        <v>1125</v>
      </c>
      <c r="E76">
        <v>934.27395079999997</v>
      </c>
      <c r="F76" t="s">
        <v>731</v>
      </c>
      <c r="G76" s="8">
        <f>INDEX(Prices!C:C,MATCH(D76,Prices!B:B,0))*C76</f>
        <v>45.283938441110998</v>
      </c>
    </row>
    <row r="77" spans="1:7" x14ac:dyDescent="0.3">
      <c r="A77" t="s">
        <v>822</v>
      </c>
      <c r="B77" t="s">
        <v>820</v>
      </c>
      <c r="C77">
        <v>7.553E-2</v>
      </c>
      <c r="D77" s="3" t="s">
        <v>1125</v>
      </c>
      <c r="E77">
        <v>910</v>
      </c>
      <c r="F77" t="s">
        <v>731</v>
      </c>
      <c r="G77" s="8">
        <f>INDEX(Prices!C:C,MATCH(D77,Prices!B:B,0))*C77</f>
        <v>44.374705829999996</v>
      </c>
    </row>
    <row r="78" spans="1:7" x14ac:dyDescent="0.3">
      <c r="A78" t="s">
        <v>823</v>
      </c>
      <c r="B78" t="s">
        <v>820</v>
      </c>
      <c r="C78">
        <v>5.4108000000000003E-2</v>
      </c>
      <c r="D78" s="3" t="s">
        <v>1125</v>
      </c>
      <c r="E78">
        <v>648</v>
      </c>
      <c r="F78" t="s">
        <v>731</v>
      </c>
      <c r="G78" s="8">
        <f>INDEX(Prices!C:C,MATCH(D78,Prices!B:B,0))*C78</f>
        <v>31.789045187999999</v>
      </c>
    </row>
    <row r="79" spans="1:7" x14ac:dyDescent="0.3">
      <c r="A79" t="s">
        <v>824</v>
      </c>
      <c r="B79" t="s">
        <v>820</v>
      </c>
      <c r="C79">
        <v>5</v>
      </c>
      <c r="D79" s="3" t="s">
        <v>720</v>
      </c>
      <c r="E79">
        <v>3.5199999999999999E-4</v>
      </c>
      <c r="F79" t="s">
        <v>1125</v>
      </c>
      <c r="G79" s="8">
        <f>INDEX(Prices!C:C,MATCH(D79,Prices!B:B,0))*C79</f>
        <v>8.5190000000000002E-2</v>
      </c>
    </row>
    <row r="80" spans="1:7" x14ac:dyDescent="0.3">
      <c r="A80" t="s">
        <v>825</v>
      </c>
      <c r="B80" t="s">
        <v>826</v>
      </c>
      <c r="C80">
        <v>0.13400000000000001</v>
      </c>
      <c r="D80" s="3" t="s">
        <v>1125</v>
      </c>
      <c r="E80">
        <v>200</v>
      </c>
      <c r="F80" t="s">
        <v>116</v>
      </c>
      <c r="G80" s="8">
        <f>INDEX(Prices!C:C,MATCH(D80,Prices!B:B,0))*C80</f>
        <v>78.726473999999996</v>
      </c>
    </row>
    <row r="81" spans="1:7" x14ac:dyDescent="0.3">
      <c r="A81" t="s">
        <v>827</v>
      </c>
      <c r="B81" t="s">
        <v>828</v>
      </c>
      <c r="C81">
        <v>2.7699999999999999E-2</v>
      </c>
      <c r="D81" s="3" t="s">
        <v>1125</v>
      </c>
      <c r="E81">
        <v>50</v>
      </c>
      <c r="F81" t="s">
        <v>829</v>
      </c>
      <c r="G81" s="8">
        <f>INDEX(Prices!C:C,MATCH(D81,Prices!B:B,0))*C81</f>
        <v>16.274054699999997</v>
      </c>
    </row>
    <row r="82" spans="1:7" x14ac:dyDescent="0.3">
      <c r="A82" t="s">
        <v>830</v>
      </c>
      <c r="B82" t="s">
        <v>828</v>
      </c>
      <c r="C82">
        <v>5.3900000000000003E-2</v>
      </c>
      <c r="D82" s="3" t="s">
        <v>1125</v>
      </c>
      <c r="E82">
        <v>100</v>
      </c>
      <c r="F82" t="s">
        <v>829</v>
      </c>
      <c r="G82" s="8">
        <f>INDEX(Prices!C:C,MATCH(D82,Prices!B:B,0))*C82</f>
        <v>31.666842899999999</v>
      </c>
    </row>
    <row r="83" spans="1:7" x14ac:dyDescent="0.3">
      <c r="A83" t="s">
        <v>831</v>
      </c>
      <c r="B83" t="s">
        <v>828</v>
      </c>
      <c r="C83">
        <v>0.14910000000000001</v>
      </c>
      <c r="D83" s="3" t="s">
        <v>1125</v>
      </c>
      <c r="E83">
        <v>300</v>
      </c>
      <c r="F83" t="s">
        <v>829</v>
      </c>
      <c r="G83" s="8">
        <f>INDEX(Prices!C:C,MATCH(D83,Prices!B:B,0))*C83</f>
        <v>87.597890100000001</v>
      </c>
    </row>
    <row r="84" spans="1:7" x14ac:dyDescent="0.3">
      <c r="A84" t="s">
        <v>832</v>
      </c>
      <c r="B84" t="s">
        <v>828</v>
      </c>
      <c r="C84">
        <v>7.8750000000000001E-2</v>
      </c>
      <c r="D84" s="3" t="s">
        <v>1125</v>
      </c>
      <c r="E84">
        <v>150</v>
      </c>
      <c r="F84" t="s">
        <v>829</v>
      </c>
      <c r="G84" s="8">
        <f>INDEX(Prices!C:C,MATCH(D84,Prices!B:B,0))*C84</f>
        <v>46.266491249999994</v>
      </c>
    </row>
    <row r="85" spans="1:7" x14ac:dyDescent="0.3">
      <c r="A85" t="s">
        <v>833</v>
      </c>
      <c r="B85" t="s">
        <v>828</v>
      </c>
      <c r="C85">
        <v>0.1022</v>
      </c>
      <c r="D85" s="3" t="s">
        <v>1125</v>
      </c>
      <c r="E85">
        <v>200</v>
      </c>
      <c r="F85" t="s">
        <v>829</v>
      </c>
      <c r="G85" s="8">
        <f>INDEX(Prices!C:C,MATCH(D85,Prices!B:B,0))*C85</f>
        <v>60.043624199999996</v>
      </c>
    </row>
    <row r="86" spans="1:7" x14ac:dyDescent="0.3">
      <c r="A86" t="s">
        <v>834</v>
      </c>
      <c r="B86" t="s">
        <v>835</v>
      </c>
      <c r="C86">
        <v>5.0625000000000003E-2</v>
      </c>
      <c r="D86" s="3" t="s">
        <v>1125</v>
      </c>
      <c r="E86">
        <v>750</v>
      </c>
      <c r="F86" t="s">
        <v>720</v>
      </c>
      <c r="G86" s="8">
        <f>INDEX(Prices!C:C,MATCH(D86,Prices!B:B,0))*C86</f>
        <v>29.742744375000001</v>
      </c>
    </row>
    <row r="87" spans="1:7" x14ac:dyDescent="0.3">
      <c r="A87" t="s">
        <v>836</v>
      </c>
      <c r="B87" t="s">
        <v>837</v>
      </c>
      <c r="C87">
        <v>1.0587500000000001</v>
      </c>
      <c r="D87" s="3" t="s">
        <v>1125</v>
      </c>
      <c r="E87">
        <v>17500</v>
      </c>
      <c r="F87" t="s">
        <v>720</v>
      </c>
      <c r="G87" s="8">
        <f>INDEX(Prices!C:C,MATCH(D87,Prices!B:B,0))*C87</f>
        <v>622.02727125000001</v>
      </c>
    </row>
    <row r="88" spans="1:7" x14ac:dyDescent="0.3">
      <c r="A88" t="s">
        <v>838</v>
      </c>
      <c r="B88" t="s">
        <v>837</v>
      </c>
      <c r="C88">
        <v>8.2199999999999995E-2</v>
      </c>
      <c r="D88" s="3" t="s">
        <v>1125</v>
      </c>
      <c r="E88">
        <v>1200</v>
      </c>
      <c r="F88" t="s">
        <v>720</v>
      </c>
      <c r="G88" s="8">
        <f>INDEX(Prices!C:C,MATCH(D88,Prices!B:B,0))*C88</f>
        <v>48.293404199999998</v>
      </c>
    </row>
    <row r="89" spans="1:7" x14ac:dyDescent="0.3">
      <c r="A89" t="s">
        <v>839</v>
      </c>
      <c r="B89" t="s">
        <v>837</v>
      </c>
      <c r="C89">
        <v>9.8250000000000004E-2</v>
      </c>
      <c r="D89" s="3" t="s">
        <v>1125</v>
      </c>
      <c r="E89">
        <v>1500</v>
      </c>
      <c r="F89" t="s">
        <v>720</v>
      </c>
      <c r="G89" s="8">
        <f>INDEX(Prices!C:C,MATCH(D89,Prices!B:B,0))*C89</f>
        <v>57.722955749999997</v>
      </c>
    </row>
    <row r="90" spans="1:7" x14ac:dyDescent="0.3">
      <c r="A90" t="s">
        <v>840</v>
      </c>
      <c r="B90" t="s">
        <v>841</v>
      </c>
      <c r="C90">
        <v>254.32863699999999</v>
      </c>
      <c r="D90" s="3" t="s">
        <v>758</v>
      </c>
      <c r="E90">
        <v>3.4334365999999998E-2</v>
      </c>
      <c r="F90" t="s">
        <v>1125</v>
      </c>
      <c r="G90" s="8">
        <f>INDEX(Prices!C:C,MATCH(D90,Prices!B:B,0))*C90</f>
        <v>16.849704559932899</v>
      </c>
    </row>
    <row r="91" spans="1:7" x14ac:dyDescent="0.3">
      <c r="A91" t="s">
        <v>842</v>
      </c>
      <c r="B91" t="s">
        <v>841</v>
      </c>
      <c r="C91">
        <v>280.71161050000001</v>
      </c>
      <c r="D91" s="3" t="s">
        <v>758</v>
      </c>
      <c r="E91">
        <v>3.7475000000000001E-2</v>
      </c>
      <c r="F91" t="s">
        <v>1125</v>
      </c>
      <c r="G91" s="8">
        <f>INDEX(Prices!C:C,MATCH(D91,Prices!B:B,0))*C91</f>
        <v>18.597621405362851</v>
      </c>
    </row>
    <row r="92" spans="1:7" x14ac:dyDescent="0.3">
      <c r="A92" t="s">
        <v>843</v>
      </c>
      <c r="B92" t="s">
        <v>841</v>
      </c>
      <c r="C92">
        <v>414</v>
      </c>
      <c r="D92" s="3" t="s">
        <v>758</v>
      </c>
      <c r="E92">
        <v>5.5062E-2</v>
      </c>
      <c r="F92" t="s">
        <v>1125</v>
      </c>
      <c r="G92" s="8">
        <f>INDEX(Prices!C:C,MATCH(D92,Prices!B:B,0))*C92</f>
        <v>27.428203799999999</v>
      </c>
    </row>
    <row r="93" spans="1:7" x14ac:dyDescent="0.3">
      <c r="A93" t="s">
        <v>844</v>
      </c>
      <c r="B93" t="s">
        <v>841</v>
      </c>
      <c r="C93">
        <v>2.2135895049999998</v>
      </c>
      <c r="D93" s="3" t="s">
        <v>1125</v>
      </c>
      <c r="E93">
        <v>19764.192009999999</v>
      </c>
      <c r="F93" t="s">
        <v>758</v>
      </c>
      <c r="G93" s="8">
        <f>INDEX(Prices!C:C,MATCH(D93,Prices!B:B,0))*C93</f>
        <v>1300.5081836720549</v>
      </c>
    </row>
    <row r="94" spans="1:7" x14ac:dyDescent="0.3">
      <c r="A94" t="s">
        <v>845</v>
      </c>
      <c r="B94" t="s">
        <v>841</v>
      </c>
      <c r="C94">
        <v>0.11799999999999999</v>
      </c>
      <c r="D94" s="3" t="s">
        <v>1125</v>
      </c>
      <c r="E94">
        <v>1000</v>
      </c>
      <c r="F94" t="s">
        <v>758</v>
      </c>
      <c r="G94" s="8">
        <f>INDEX(Prices!C:C,MATCH(D94,Prices!B:B,0))*C94</f>
        <v>69.326297999999994</v>
      </c>
    </row>
    <row r="95" spans="1:7" x14ac:dyDescent="0.3">
      <c r="A95" t="s">
        <v>846</v>
      </c>
      <c r="B95" t="s">
        <v>841</v>
      </c>
      <c r="C95">
        <v>1.1599999999999999</v>
      </c>
      <c r="D95" s="3" t="s">
        <v>1125</v>
      </c>
      <c r="E95">
        <v>10000</v>
      </c>
      <c r="F95" t="s">
        <v>758</v>
      </c>
      <c r="G95" s="8">
        <f>INDEX(Prices!C:C,MATCH(D95,Prices!B:B,0))*C95</f>
        <v>681.51275999999996</v>
      </c>
    </row>
    <row r="96" spans="1:7" x14ac:dyDescent="0.3">
      <c r="A96" t="s">
        <v>847</v>
      </c>
      <c r="B96" t="s">
        <v>848</v>
      </c>
      <c r="C96">
        <v>0.76700000000000002</v>
      </c>
      <c r="D96" s="3" t="s">
        <v>1125</v>
      </c>
      <c r="E96">
        <v>6500</v>
      </c>
      <c r="F96" t="s">
        <v>758</v>
      </c>
      <c r="G96" s="8">
        <f>INDEX(Prices!C:C,MATCH(D96,Prices!B:B,0))*C96</f>
        <v>450.62093699999997</v>
      </c>
    </row>
    <row r="97" spans="1:7" x14ac:dyDescent="0.3">
      <c r="A97" t="s">
        <v>849</v>
      </c>
      <c r="B97" t="s">
        <v>848</v>
      </c>
      <c r="C97">
        <v>0.30249999999999999</v>
      </c>
      <c r="D97" s="3" t="s">
        <v>1125</v>
      </c>
      <c r="E97">
        <v>2500</v>
      </c>
      <c r="F97" t="s">
        <v>758</v>
      </c>
      <c r="G97" s="8">
        <f>INDEX(Prices!C:C,MATCH(D97,Prices!B:B,0))*C97</f>
        <v>177.72207749999998</v>
      </c>
    </row>
    <row r="98" spans="1:7" x14ac:dyDescent="0.3">
      <c r="A98" t="s">
        <v>850</v>
      </c>
      <c r="B98" t="s">
        <v>848</v>
      </c>
      <c r="C98">
        <v>0.60250000000000004</v>
      </c>
      <c r="D98" s="3" t="s">
        <v>1125</v>
      </c>
      <c r="E98">
        <v>5000</v>
      </c>
      <c r="F98" t="s">
        <v>758</v>
      </c>
      <c r="G98" s="8">
        <f>INDEX(Prices!C:C,MATCH(D98,Prices!B:B,0))*C98</f>
        <v>353.97537749999998</v>
      </c>
    </row>
    <row r="99" spans="1:7" x14ac:dyDescent="0.3">
      <c r="A99" t="s">
        <v>851</v>
      </c>
      <c r="B99" t="s">
        <v>852</v>
      </c>
      <c r="C99">
        <v>22.5</v>
      </c>
      <c r="D99" s="3" t="s">
        <v>737</v>
      </c>
      <c r="E99">
        <v>0.1310625</v>
      </c>
      <c r="F99" t="s">
        <v>1125</v>
      </c>
      <c r="G99" s="8">
        <f>INDEX(Prices!C:C,MATCH(D99,Prices!B:B,0))*C99</f>
        <v>79.112700000000004</v>
      </c>
    </row>
    <row r="100" spans="1:7" x14ac:dyDescent="0.3">
      <c r="A100" t="s">
        <v>853</v>
      </c>
      <c r="B100" t="s">
        <v>852</v>
      </c>
      <c r="C100">
        <v>15</v>
      </c>
      <c r="D100" s="3" t="s">
        <v>737</v>
      </c>
      <c r="E100">
        <v>8.6970000000000006E-2</v>
      </c>
      <c r="F100" t="s">
        <v>1125</v>
      </c>
      <c r="G100" s="8">
        <f>INDEX(Prices!C:C,MATCH(D100,Prices!B:B,0))*C100</f>
        <v>52.741799999999998</v>
      </c>
    </row>
    <row r="101" spans="1:7" x14ac:dyDescent="0.3">
      <c r="A101" t="s">
        <v>854</v>
      </c>
      <c r="B101" t="s">
        <v>852</v>
      </c>
      <c r="C101">
        <v>2.0250015000000001</v>
      </c>
      <c r="D101" s="3" t="s">
        <v>1125</v>
      </c>
      <c r="E101">
        <v>75</v>
      </c>
      <c r="F101" t="s">
        <v>855</v>
      </c>
      <c r="G101" s="8">
        <f>INDEX(Prices!C:C,MATCH(D101,Prices!B:B,0))*C101</f>
        <v>1189.7106562665001</v>
      </c>
    </row>
    <row r="102" spans="1:7" x14ac:dyDescent="0.3">
      <c r="A102" t="s">
        <v>856</v>
      </c>
      <c r="B102" t="s">
        <v>857</v>
      </c>
      <c r="C102">
        <v>0.6750005</v>
      </c>
      <c r="D102" s="3" t="s">
        <v>1125</v>
      </c>
      <c r="E102">
        <v>25</v>
      </c>
      <c r="F102" t="s">
        <v>855</v>
      </c>
      <c r="G102" s="8">
        <f>INDEX(Prices!C:C,MATCH(D102,Prices!B:B,0))*C102</f>
        <v>396.57021875549998</v>
      </c>
    </row>
    <row r="103" spans="1:7" x14ac:dyDescent="0.3">
      <c r="A103" t="s">
        <v>858</v>
      </c>
      <c r="B103" t="s">
        <v>859</v>
      </c>
      <c r="C103">
        <v>3.6</v>
      </c>
      <c r="D103" s="3" t="s">
        <v>1125</v>
      </c>
      <c r="E103">
        <v>6000</v>
      </c>
      <c r="F103" t="s">
        <v>116</v>
      </c>
      <c r="G103" s="8">
        <f>INDEX(Prices!C:C,MATCH(D103,Prices!B:B,0))*C103</f>
        <v>2115.0396000000001</v>
      </c>
    </row>
    <row r="104" spans="1:7" x14ac:dyDescent="0.3">
      <c r="A104" t="s">
        <v>860</v>
      </c>
      <c r="B104" t="s">
        <v>861</v>
      </c>
      <c r="C104">
        <v>9.2999999999999992E-3</v>
      </c>
      <c r="D104" s="3" t="s">
        <v>1125</v>
      </c>
      <c r="E104">
        <v>15</v>
      </c>
      <c r="F104" t="s">
        <v>116</v>
      </c>
      <c r="G104" s="8">
        <f>INDEX(Prices!C:C,MATCH(D104,Prices!B:B,0))*C104</f>
        <v>5.4638522999999992</v>
      </c>
    </row>
    <row r="105" spans="1:7" x14ac:dyDescent="0.3">
      <c r="A105" t="s">
        <v>862</v>
      </c>
      <c r="B105" t="s">
        <v>863</v>
      </c>
      <c r="C105">
        <v>0.1457</v>
      </c>
      <c r="D105" s="3" t="s">
        <v>1125</v>
      </c>
      <c r="E105">
        <v>235</v>
      </c>
      <c r="F105" t="s">
        <v>116</v>
      </c>
      <c r="G105" s="8">
        <f>INDEX(Prices!C:C,MATCH(D105,Prices!B:B,0))*C105</f>
        <v>85.600352699999988</v>
      </c>
    </row>
    <row r="106" spans="1:7" x14ac:dyDescent="0.3">
      <c r="A106" t="s">
        <v>864</v>
      </c>
      <c r="B106" t="s">
        <v>863</v>
      </c>
      <c r="C106">
        <v>0.155</v>
      </c>
      <c r="D106" s="3" t="s">
        <v>1125</v>
      </c>
      <c r="E106">
        <v>250</v>
      </c>
      <c r="F106" t="s">
        <v>116</v>
      </c>
      <c r="G106" s="8">
        <f>INDEX(Prices!C:C,MATCH(D106,Prices!B:B,0))*C106</f>
        <v>91.064205000000001</v>
      </c>
    </row>
    <row r="107" spans="1:7" x14ac:dyDescent="0.3">
      <c r="A107" t="s">
        <v>865</v>
      </c>
      <c r="B107" t="s">
        <v>863</v>
      </c>
      <c r="C107">
        <v>0.29999999799999999</v>
      </c>
      <c r="D107" s="3" t="s">
        <v>1125</v>
      </c>
      <c r="E107">
        <v>499.16804999999999</v>
      </c>
      <c r="F107" t="s">
        <v>116</v>
      </c>
      <c r="G107" s="8">
        <f>INDEX(Prices!C:C,MATCH(D107,Prices!B:B,0))*C107</f>
        <v>176.25329882497797</v>
      </c>
    </row>
    <row r="108" spans="1:7" x14ac:dyDescent="0.3">
      <c r="A108" t="s">
        <v>866</v>
      </c>
      <c r="B108" t="s">
        <v>867</v>
      </c>
      <c r="C108">
        <v>215.11235959999999</v>
      </c>
      <c r="D108" s="3" t="s">
        <v>758</v>
      </c>
      <c r="E108">
        <v>2.87175E-2</v>
      </c>
      <c r="F108" t="s">
        <v>1125</v>
      </c>
      <c r="G108" s="8">
        <f>INDEX(Prices!C:C,MATCH(D108,Prices!B:B,0))*C108</f>
        <v>14.251559514511319</v>
      </c>
    </row>
    <row r="109" spans="1:7" x14ac:dyDescent="0.3">
      <c r="A109" t="s">
        <v>868</v>
      </c>
      <c r="B109" t="s">
        <v>869</v>
      </c>
      <c r="C109">
        <v>1000</v>
      </c>
      <c r="D109" s="3" t="s">
        <v>720</v>
      </c>
      <c r="E109">
        <v>7.0400000000000004E-2</v>
      </c>
      <c r="F109" t="s">
        <v>1125</v>
      </c>
      <c r="G109" s="8">
        <f>INDEX(Prices!C:C,MATCH(D109,Prices!B:B,0))*C109</f>
        <v>17.038</v>
      </c>
    </row>
    <row r="110" spans="1:7" x14ac:dyDescent="0.3">
      <c r="A110" t="s">
        <v>870</v>
      </c>
      <c r="B110" t="s">
        <v>871</v>
      </c>
      <c r="C110">
        <v>1.1626299999999999E-4</v>
      </c>
      <c r="D110" s="3" t="s">
        <v>1125</v>
      </c>
      <c r="E110">
        <v>4.8133999999999998E-3</v>
      </c>
      <c r="F110" t="s">
        <v>855</v>
      </c>
      <c r="G110" s="8">
        <f>INDEX(Prices!C:C,MATCH(D110,Prices!B:B,0))*C110</f>
        <v>6.8305791392999998E-2</v>
      </c>
    </row>
    <row r="111" spans="1:7" x14ac:dyDescent="0.3">
      <c r="A111" t="s">
        <v>872</v>
      </c>
      <c r="B111" t="s">
        <v>873</v>
      </c>
      <c r="C111">
        <v>1.6000500000000001E-2</v>
      </c>
      <c r="D111" s="3" t="s">
        <v>1125</v>
      </c>
      <c r="E111">
        <v>25</v>
      </c>
      <c r="F111" t="s">
        <v>116</v>
      </c>
      <c r="G111" s="8">
        <f>INDEX(Prices!C:C,MATCH(D111,Prices!B:B,0))*C111</f>
        <v>9.4004697554999996</v>
      </c>
    </row>
    <row r="112" spans="1:7" x14ac:dyDescent="0.3">
      <c r="A112" t="s">
        <v>874</v>
      </c>
      <c r="B112" t="s">
        <v>873</v>
      </c>
      <c r="C112">
        <v>1.392E-3</v>
      </c>
      <c r="D112" s="3" t="s">
        <v>1125</v>
      </c>
      <c r="E112">
        <v>2</v>
      </c>
      <c r="F112" t="s">
        <v>116</v>
      </c>
      <c r="G112" s="8">
        <f>INDEX(Prices!C:C,MATCH(D112,Prices!B:B,0))*C112</f>
        <v>0.81781531199999991</v>
      </c>
    </row>
    <row r="113" spans="1:7" x14ac:dyDescent="0.3">
      <c r="A113" t="s">
        <v>875</v>
      </c>
      <c r="B113" t="s">
        <v>873</v>
      </c>
      <c r="C113">
        <v>6.96E-4</v>
      </c>
      <c r="D113" s="3" t="s">
        <v>1125</v>
      </c>
      <c r="E113">
        <v>1</v>
      </c>
      <c r="F113" t="s">
        <v>116</v>
      </c>
      <c r="G113" s="8">
        <f>INDEX(Prices!C:C,MATCH(D113,Prices!B:B,0))*C113</f>
        <v>0.40890765599999995</v>
      </c>
    </row>
    <row r="114" spans="1:7" x14ac:dyDescent="0.3">
      <c r="A114" t="s">
        <v>876</v>
      </c>
      <c r="B114" t="s">
        <v>873</v>
      </c>
      <c r="C114">
        <v>3.2000000000000001E-2</v>
      </c>
      <c r="D114" s="3" t="s">
        <v>1125</v>
      </c>
      <c r="E114">
        <v>50</v>
      </c>
      <c r="F114" t="s">
        <v>116</v>
      </c>
      <c r="G114" s="8">
        <f>INDEX(Prices!C:C,MATCH(D114,Prices!B:B,0))*C114</f>
        <v>18.800352</v>
      </c>
    </row>
    <row r="115" spans="1:7" x14ac:dyDescent="0.3">
      <c r="A115" t="s">
        <v>877</v>
      </c>
      <c r="B115" t="s">
        <v>878</v>
      </c>
      <c r="C115">
        <v>2.4887999999999999</v>
      </c>
      <c r="D115" s="3" t="s">
        <v>1125</v>
      </c>
      <c r="E115">
        <v>4000</v>
      </c>
      <c r="F115" t="s">
        <v>116</v>
      </c>
      <c r="G115" s="8">
        <f>INDEX(Prices!C:C,MATCH(D115,Prices!B:B,0))*C115</f>
        <v>1462.1973767999998</v>
      </c>
    </row>
    <row r="116" spans="1:7" x14ac:dyDescent="0.3">
      <c r="A116" t="s">
        <v>879</v>
      </c>
      <c r="B116" t="s">
        <v>878</v>
      </c>
      <c r="C116">
        <v>5.9042035000000004</v>
      </c>
      <c r="D116" s="3" t="s">
        <v>1125</v>
      </c>
      <c r="E116">
        <v>9490</v>
      </c>
      <c r="F116" t="s">
        <v>116</v>
      </c>
      <c r="G116" s="8">
        <f>INDEX(Prices!C:C,MATCH(D116,Prices!B:B,0))*C116</f>
        <v>3468.7845024885</v>
      </c>
    </row>
    <row r="117" spans="1:7" x14ac:dyDescent="0.3">
      <c r="A117" t="s">
        <v>880</v>
      </c>
      <c r="B117" t="s">
        <v>878</v>
      </c>
      <c r="C117">
        <v>1.29</v>
      </c>
      <c r="D117" s="3" t="s">
        <v>1125</v>
      </c>
      <c r="E117">
        <v>2000</v>
      </c>
      <c r="F117" t="s">
        <v>116</v>
      </c>
      <c r="G117" s="8">
        <f>INDEX(Prices!C:C,MATCH(D117,Prices!B:B,0))*C117</f>
        <v>757.88918999999999</v>
      </c>
    </row>
    <row r="118" spans="1:7" x14ac:dyDescent="0.3">
      <c r="A118" t="s">
        <v>881</v>
      </c>
      <c r="B118" t="s">
        <v>878</v>
      </c>
      <c r="C118">
        <v>1.6250500000000001</v>
      </c>
      <c r="D118" s="3" t="s">
        <v>1125</v>
      </c>
      <c r="E118">
        <v>2500</v>
      </c>
      <c r="F118" t="s">
        <v>116</v>
      </c>
      <c r="G118" s="8">
        <f>INDEX(Prices!C:C,MATCH(D118,Prices!B:B,0))*C118</f>
        <v>954.73475055000006</v>
      </c>
    </row>
    <row r="119" spans="1:7" x14ac:dyDescent="0.3">
      <c r="A119" t="s">
        <v>882</v>
      </c>
      <c r="B119" t="s">
        <v>883</v>
      </c>
      <c r="C119">
        <v>0.3</v>
      </c>
      <c r="D119" s="3" t="s">
        <v>1125</v>
      </c>
      <c r="E119">
        <v>431.03448300000002</v>
      </c>
      <c r="F119" t="s">
        <v>116</v>
      </c>
      <c r="G119" s="8">
        <f>INDEX(Prices!C:C,MATCH(D119,Prices!B:B,0))*C119</f>
        <v>176.2533</v>
      </c>
    </row>
    <row r="120" spans="1:7" x14ac:dyDescent="0.3">
      <c r="A120" t="s">
        <v>884</v>
      </c>
      <c r="B120" t="s">
        <v>883</v>
      </c>
      <c r="C120">
        <v>1000</v>
      </c>
      <c r="D120" s="3" t="s">
        <v>116</v>
      </c>
      <c r="E120">
        <v>0.69599999999999995</v>
      </c>
      <c r="F120" t="s">
        <v>1125</v>
      </c>
      <c r="G120" s="8">
        <f>INDEX(Prices!C:C,MATCH(D120,Prices!B:B,0))*C120</f>
        <v>1430.79</v>
      </c>
    </row>
    <row r="121" spans="1:7" x14ac:dyDescent="0.3">
      <c r="A121" t="s">
        <v>885</v>
      </c>
      <c r="B121" t="s">
        <v>886</v>
      </c>
      <c r="C121">
        <v>0.35708780000000001</v>
      </c>
      <c r="D121" s="3" t="s">
        <v>855</v>
      </c>
      <c r="E121">
        <v>9.6413709999999993E-3</v>
      </c>
      <c r="F121" t="s">
        <v>1125</v>
      </c>
      <c r="G121" s="8">
        <f>INDEX(Prices!C:C,MATCH(D121,Prices!B:B,0))*C121</f>
        <v>3.9062548617599999</v>
      </c>
    </row>
    <row r="122" spans="1:7" x14ac:dyDescent="0.3">
      <c r="A122" t="s">
        <v>887</v>
      </c>
      <c r="B122" t="s">
        <v>888</v>
      </c>
      <c r="C122">
        <v>125</v>
      </c>
      <c r="D122" s="3" t="s">
        <v>758</v>
      </c>
      <c r="E122">
        <v>1.6562500000000001E-2</v>
      </c>
      <c r="F122" t="s">
        <v>1125</v>
      </c>
      <c r="G122" s="8">
        <f>INDEX(Prices!C:C,MATCH(D122,Prices!B:B,0))*C122</f>
        <v>8.2814624999999999</v>
      </c>
    </row>
    <row r="123" spans="1:7" x14ac:dyDescent="0.3">
      <c r="A123" t="s">
        <v>889</v>
      </c>
      <c r="B123" t="s">
        <v>888</v>
      </c>
      <c r="C123">
        <v>250</v>
      </c>
      <c r="D123" s="3" t="s">
        <v>731</v>
      </c>
      <c r="E123">
        <v>1.9875E-2</v>
      </c>
      <c r="F123" t="s">
        <v>1125</v>
      </c>
      <c r="G123" s="8">
        <f>INDEX(Prices!C:C,MATCH(D123,Prices!B:B,0))*C123</f>
        <v>8.7965</v>
      </c>
    </row>
    <row r="124" spans="1:7" x14ac:dyDescent="0.3">
      <c r="A124" t="s">
        <v>890</v>
      </c>
      <c r="B124" t="s">
        <v>891</v>
      </c>
      <c r="C124">
        <v>100</v>
      </c>
      <c r="D124" s="3" t="s">
        <v>116</v>
      </c>
      <c r="E124">
        <v>6.9599999999999995E-2</v>
      </c>
      <c r="F124" t="s">
        <v>1125</v>
      </c>
      <c r="G124" s="8">
        <f>INDEX(Prices!C:C,MATCH(D124,Prices!B:B,0))*C124</f>
        <v>143.07900000000001</v>
      </c>
    </row>
    <row r="125" spans="1:7" x14ac:dyDescent="0.3">
      <c r="A125" t="s">
        <v>892</v>
      </c>
      <c r="B125" t="s">
        <v>893</v>
      </c>
      <c r="C125">
        <v>10</v>
      </c>
      <c r="D125" s="3" t="s">
        <v>116</v>
      </c>
      <c r="E125">
        <v>6.96E-3</v>
      </c>
      <c r="F125" t="s">
        <v>1125</v>
      </c>
      <c r="G125" s="8">
        <f>INDEX(Prices!C:C,MATCH(D125,Prices!B:B,0))*C125</f>
        <v>14.3079</v>
      </c>
    </row>
    <row r="126" spans="1:7" x14ac:dyDescent="0.3">
      <c r="A126" t="s">
        <v>894</v>
      </c>
      <c r="B126" t="s">
        <v>895</v>
      </c>
      <c r="C126">
        <v>6.2214999999999996E-3</v>
      </c>
      <c r="D126" s="3" t="s">
        <v>1125</v>
      </c>
      <c r="E126">
        <v>10</v>
      </c>
      <c r="F126" t="s">
        <v>116</v>
      </c>
      <c r="G126" s="8">
        <f>INDEX(Prices!C:C,MATCH(D126,Prices!B:B,0))*C126</f>
        <v>3.6551996864999996</v>
      </c>
    </row>
    <row r="127" spans="1:7" x14ac:dyDescent="0.3">
      <c r="A127" t="s">
        <v>896</v>
      </c>
      <c r="B127" t="s">
        <v>895</v>
      </c>
      <c r="C127">
        <v>504.17603000000003</v>
      </c>
      <c r="D127" s="3" t="s">
        <v>758</v>
      </c>
      <c r="E127">
        <v>6.7307500000000006E-2</v>
      </c>
      <c r="F127" t="s">
        <v>1125</v>
      </c>
      <c r="G127" s="8">
        <f>INDEX(Prices!C:C,MATCH(D127,Prices!B:B,0))*C127</f>
        <v>33.402519086750999</v>
      </c>
    </row>
    <row r="128" spans="1:7" x14ac:dyDescent="0.3">
      <c r="A128" t="s">
        <v>897</v>
      </c>
      <c r="B128" t="s">
        <v>895</v>
      </c>
      <c r="C128">
        <v>25</v>
      </c>
      <c r="D128" s="3" t="s">
        <v>758</v>
      </c>
      <c r="E128">
        <v>3.2875000000000001E-3</v>
      </c>
      <c r="F128" t="s">
        <v>1125</v>
      </c>
      <c r="G128" s="8">
        <f>INDEX(Prices!C:C,MATCH(D128,Prices!B:B,0))*C128</f>
        <v>1.6562924999999999</v>
      </c>
    </row>
    <row r="129" spans="1:7" x14ac:dyDescent="0.3">
      <c r="A129" t="s">
        <v>898</v>
      </c>
      <c r="B129" t="s">
        <v>895</v>
      </c>
      <c r="C129">
        <v>1500</v>
      </c>
      <c r="D129" s="3" t="s">
        <v>758</v>
      </c>
      <c r="E129">
        <v>0.196905</v>
      </c>
      <c r="F129" t="s">
        <v>1125</v>
      </c>
      <c r="G129" s="8">
        <f>INDEX(Prices!C:C,MATCH(D129,Prices!B:B,0))*C129</f>
        <v>99.377549999999999</v>
      </c>
    </row>
    <row r="130" spans="1:7" x14ac:dyDescent="0.3">
      <c r="A130" t="s">
        <v>899</v>
      </c>
      <c r="B130" t="s">
        <v>895</v>
      </c>
      <c r="C130">
        <v>250</v>
      </c>
      <c r="D130" s="3" t="s">
        <v>758</v>
      </c>
      <c r="E130">
        <v>3.2500000000000001E-2</v>
      </c>
      <c r="F130" t="s">
        <v>1125</v>
      </c>
      <c r="G130" s="8">
        <f>INDEX(Prices!C:C,MATCH(D130,Prices!B:B,0))*C130</f>
        <v>16.562925</v>
      </c>
    </row>
    <row r="131" spans="1:7" x14ac:dyDescent="0.3">
      <c r="A131" t="s">
        <v>900</v>
      </c>
      <c r="B131" t="s">
        <v>901</v>
      </c>
      <c r="C131">
        <v>10</v>
      </c>
      <c r="D131" s="3" t="s">
        <v>737</v>
      </c>
      <c r="E131">
        <v>5.7799999999999997E-2</v>
      </c>
      <c r="F131" t="s">
        <v>1125</v>
      </c>
      <c r="G131" s="8">
        <f>INDEX(Prices!C:C,MATCH(D131,Prices!B:B,0))*C131</f>
        <v>35.161200000000001</v>
      </c>
    </row>
    <row r="132" spans="1:7" x14ac:dyDescent="0.3">
      <c r="A132" t="s">
        <v>902</v>
      </c>
      <c r="B132" t="s">
        <v>901</v>
      </c>
      <c r="C132">
        <v>100</v>
      </c>
      <c r="D132" s="3" t="s">
        <v>116</v>
      </c>
      <c r="E132">
        <v>6.9650000000000004E-2</v>
      </c>
      <c r="F132" t="s">
        <v>1125</v>
      </c>
      <c r="G132" s="8">
        <f>INDEX(Prices!C:C,MATCH(D132,Prices!B:B,0))*C132</f>
        <v>143.07900000000001</v>
      </c>
    </row>
    <row r="133" spans="1:7" x14ac:dyDescent="0.3">
      <c r="A133" t="s">
        <v>903</v>
      </c>
      <c r="B133" t="s">
        <v>904</v>
      </c>
      <c r="C133">
        <v>100</v>
      </c>
      <c r="D133" s="3" t="s">
        <v>116</v>
      </c>
      <c r="E133">
        <v>6.8000000000000005E-2</v>
      </c>
      <c r="F133" t="s">
        <v>1125</v>
      </c>
      <c r="G133" s="8">
        <f>INDEX(Prices!C:C,MATCH(D133,Prices!B:B,0))*C133</f>
        <v>143.07900000000001</v>
      </c>
    </row>
    <row r="134" spans="1:7" x14ac:dyDescent="0.3">
      <c r="A134" t="s">
        <v>905</v>
      </c>
      <c r="B134" t="s">
        <v>906</v>
      </c>
      <c r="C134">
        <v>0.68381999999999998</v>
      </c>
      <c r="D134" s="3" t="s">
        <v>1125</v>
      </c>
      <c r="E134">
        <v>113.97</v>
      </c>
      <c r="F134" t="s">
        <v>907</v>
      </c>
      <c r="G134" s="8">
        <f>INDEX(Prices!C:C,MATCH(D134,Prices!B:B,0))*C134</f>
        <v>401.75177201999998</v>
      </c>
    </row>
    <row r="135" spans="1:7" x14ac:dyDescent="0.3">
      <c r="A135" t="s">
        <v>908</v>
      </c>
      <c r="B135" t="s">
        <v>906</v>
      </c>
      <c r="C135">
        <v>0.1673</v>
      </c>
      <c r="D135" s="3" t="s">
        <v>1125</v>
      </c>
      <c r="E135">
        <v>23.9</v>
      </c>
      <c r="F135" t="s">
        <v>907</v>
      </c>
      <c r="G135" s="8">
        <f>INDEX(Prices!C:C,MATCH(D135,Prices!B:B,0))*C135</f>
        <v>98.290590299999991</v>
      </c>
    </row>
    <row r="136" spans="1:7" x14ac:dyDescent="0.3">
      <c r="A136" t="s">
        <v>909</v>
      </c>
      <c r="B136" t="s">
        <v>906</v>
      </c>
      <c r="C136">
        <v>287.15003589999998</v>
      </c>
      <c r="D136" s="3" t="s">
        <v>116</v>
      </c>
      <c r="E136">
        <v>0.2</v>
      </c>
      <c r="F136" t="s">
        <v>1125</v>
      </c>
      <c r="G136" s="8">
        <f>INDEX(Prices!C:C,MATCH(D136,Prices!B:B,0))*C136</f>
        <v>410.85139986536097</v>
      </c>
    </row>
    <row r="137" spans="1:7" x14ac:dyDescent="0.3">
      <c r="A137" t="s">
        <v>910</v>
      </c>
      <c r="B137" t="s">
        <v>911</v>
      </c>
      <c r="C137">
        <v>75</v>
      </c>
      <c r="D137" s="3" t="s">
        <v>116</v>
      </c>
      <c r="E137">
        <v>5.227275E-2</v>
      </c>
      <c r="F137" t="s">
        <v>1125</v>
      </c>
      <c r="G137" s="8">
        <f>INDEX(Prices!C:C,MATCH(D137,Prices!B:B,0))*C137</f>
        <v>107.30925000000001</v>
      </c>
    </row>
    <row r="138" spans="1:7" x14ac:dyDescent="0.3">
      <c r="A138" t="s">
        <v>912</v>
      </c>
      <c r="B138" t="s">
        <v>911</v>
      </c>
      <c r="C138">
        <v>1000</v>
      </c>
      <c r="D138" s="3" t="s">
        <v>731</v>
      </c>
      <c r="E138">
        <v>8.1000000000000003E-2</v>
      </c>
      <c r="F138" t="s">
        <v>1125</v>
      </c>
      <c r="G138" s="8">
        <f>INDEX(Prices!C:C,MATCH(D138,Prices!B:B,0))*C138</f>
        <v>35.186</v>
      </c>
    </row>
    <row r="139" spans="1:7" x14ac:dyDescent="0.3">
      <c r="A139" t="s">
        <v>913</v>
      </c>
      <c r="B139" t="s">
        <v>914</v>
      </c>
      <c r="C139">
        <v>300</v>
      </c>
      <c r="D139" s="3" t="s">
        <v>731</v>
      </c>
      <c r="E139">
        <v>2.4E-2</v>
      </c>
      <c r="F139" t="s">
        <v>1125</v>
      </c>
      <c r="G139" s="8">
        <f>INDEX(Prices!C:C,MATCH(D139,Prices!B:B,0))*C139</f>
        <v>10.555800000000001</v>
      </c>
    </row>
    <row r="140" spans="1:7" x14ac:dyDescent="0.3">
      <c r="A140" t="s">
        <v>915</v>
      </c>
      <c r="B140" t="s">
        <v>916</v>
      </c>
      <c r="C140">
        <v>9.4180299999999995E-4</v>
      </c>
      <c r="D140" s="3" t="s">
        <v>1125</v>
      </c>
      <c r="E140">
        <v>3.7452480000000003E-2</v>
      </c>
      <c r="F140" t="s">
        <v>855</v>
      </c>
      <c r="G140" s="8">
        <f>INDEX(Prices!C:C,MATCH(D140,Prices!B:B,0))*C140</f>
        <v>0.55331962233299992</v>
      </c>
    </row>
    <row r="141" spans="1:7" x14ac:dyDescent="0.3">
      <c r="A141" t="s">
        <v>917</v>
      </c>
      <c r="B141" t="s">
        <v>918</v>
      </c>
      <c r="C141">
        <v>50</v>
      </c>
      <c r="D141" s="3" t="s">
        <v>919</v>
      </c>
      <c r="E141">
        <v>4.4749999999999998E-2</v>
      </c>
      <c r="F141" t="s">
        <v>1125</v>
      </c>
      <c r="G141" s="8">
        <f>INDEX(Prices!C:C,MATCH(D141,Prices!B:B,0))*C141</f>
        <v>6.4723500000000005</v>
      </c>
    </row>
    <row r="142" spans="1:7" x14ac:dyDescent="0.3">
      <c r="A142" t="s">
        <v>920</v>
      </c>
      <c r="B142" t="s">
        <v>918</v>
      </c>
      <c r="C142">
        <v>125</v>
      </c>
      <c r="D142" s="3" t="s">
        <v>919</v>
      </c>
      <c r="E142">
        <v>0.11125</v>
      </c>
      <c r="F142" t="s">
        <v>1125</v>
      </c>
      <c r="G142" s="8">
        <f>INDEX(Prices!C:C,MATCH(D142,Prices!B:B,0))*C142</f>
        <v>16.180875</v>
      </c>
    </row>
    <row r="143" spans="1:7" x14ac:dyDescent="0.3">
      <c r="A143" t="s">
        <v>921</v>
      </c>
      <c r="B143" t="s">
        <v>918</v>
      </c>
      <c r="C143">
        <v>300</v>
      </c>
      <c r="D143" s="3" t="s">
        <v>919</v>
      </c>
      <c r="E143">
        <v>0.26999699999999999</v>
      </c>
      <c r="F143" t="s">
        <v>1125</v>
      </c>
      <c r="G143" s="8">
        <f>INDEX(Prices!C:C,MATCH(D143,Prices!B:B,0))*C143</f>
        <v>38.834099999999999</v>
      </c>
    </row>
    <row r="144" spans="1:7" x14ac:dyDescent="0.3">
      <c r="A144" t="s">
        <v>922</v>
      </c>
      <c r="B144" t="s">
        <v>918</v>
      </c>
      <c r="C144">
        <v>225</v>
      </c>
      <c r="D144" s="3" t="s">
        <v>919</v>
      </c>
      <c r="E144">
        <v>0.2008125</v>
      </c>
      <c r="F144" t="s">
        <v>1125</v>
      </c>
      <c r="G144" s="8">
        <f>INDEX(Prices!C:C,MATCH(D144,Prices!B:B,0))*C144</f>
        <v>29.125575000000001</v>
      </c>
    </row>
    <row r="145" spans="1:7" x14ac:dyDescent="0.3">
      <c r="A145" t="s">
        <v>923</v>
      </c>
      <c r="B145" t="s">
        <v>918</v>
      </c>
      <c r="C145">
        <v>100</v>
      </c>
      <c r="D145" s="3" t="s">
        <v>919</v>
      </c>
      <c r="E145">
        <v>8.8749999999999996E-2</v>
      </c>
      <c r="F145" t="s">
        <v>1125</v>
      </c>
      <c r="G145" s="8">
        <f>INDEX(Prices!C:C,MATCH(D145,Prices!B:B,0))*C145</f>
        <v>12.944700000000001</v>
      </c>
    </row>
    <row r="146" spans="1:7" x14ac:dyDescent="0.3">
      <c r="A146" t="s">
        <v>924</v>
      </c>
      <c r="B146" t="s">
        <v>918</v>
      </c>
      <c r="C146">
        <v>23.966999999999999</v>
      </c>
      <c r="D146" s="3" t="s">
        <v>855</v>
      </c>
      <c r="E146">
        <v>0.67107600000000001</v>
      </c>
      <c r="F146" t="s">
        <v>1125</v>
      </c>
      <c r="G146" s="8">
        <f>INDEX(Prices!C:C,MATCH(D146,Prices!B:B,0))*C146</f>
        <v>262.17980639999996</v>
      </c>
    </row>
    <row r="147" spans="1:7" x14ac:dyDescent="0.3">
      <c r="A147" t="s">
        <v>925</v>
      </c>
      <c r="B147" t="s">
        <v>926</v>
      </c>
      <c r="C147">
        <v>920</v>
      </c>
      <c r="D147" s="3" t="s">
        <v>116</v>
      </c>
      <c r="E147">
        <v>0.64032</v>
      </c>
      <c r="F147" t="s">
        <v>1125</v>
      </c>
      <c r="G147" s="8">
        <f>INDEX(Prices!C:C,MATCH(D147,Prices!B:B,0))*C147</f>
        <v>1316.3268</v>
      </c>
    </row>
    <row r="148" spans="1:7" x14ac:dyDescent="0.3">
      <c r="A148" t="s">
        <v>927</v>
      </c>
      <c r="B148" t="s">
        <v>928</v>
      </c>
      <c r="C148">
        <v>100</v>
      </c>
      <c r="D148" s="3" t="s">
        <v>798</v>
      </c>
      <c r="E148">
        <v>0.167735</v>
      </c>
      <c r="F148" t="s">
        <v>1125</v>
      </c>
      <c r="G148" s="8">
        <f>INDEX(Prices!C:C,MATCH(D148,Prices!B:B,0))*C148</f>
        <v>173.97300000000001</v>
      </c>
    </row>
    <row r="149" spans="1:7" x14ac:dyDescent="0.3">
      <c r="A149" t="s">
        <v>929</v>
      </c>
      <c r="B149" t="s">
        <v>928</v>
      </c>
      <c r="C149">
        <v>2000</v>
      </c>
      <c r="D149" s="3" t="s">
        <v>798</v>
      </c>
      <c r="E149">
        <v>3.4</v>
      </c>
      <c r="F149" t="s">
        <v>1125</v>
      </c>
      <c r="G149" s="8">
        <f>INDEX(Prices!C:C,MATCH(D149,Prices!B:B,0))*C149</f>
        <v>3479.46</v>
      </c>
    </row>
    <row r="150" spans="1:7" x14ac:dyDescent="0.3">
      <c r="A150" t="s">
        <v>930</v>
      </c>
      <c r="B150" t="s">
        <v>928</v>
      </c>
      <c r="C150">
        <v>65</v>
      </c>
      <c r="D150" s="3" t="s">
        <v>116</v>
      </c>
      <c r="E150">
        <v>4.5240000000000002E-2</v>
      </c>
      <c r="F150" t="s">
        <v>1125</v>
      </c>
      <c r="G150" s="8">
        <f>INDEX(Prices!C:C,MATCH(D150,Prices!B:B,0))*C150</f>
        <v>93.001350000000002</v>
      </c>
    </row>
    <row r="151" spans="1:7" x14ac:dyDescent="0.3">
      <c r="A151" t="s">
        <v>931</v>
      </c>
      <c r="B151" t="s">
        <v>932</v>
      </c>
      <c r="C151">
        <v>4.2750000000000003E-2</v>
      </c>
      <c r="D151" s="3" t="s">
        <v>1125</v>
      </c>
      <c r="E151">
        <v>1500</v>
      </c>
      <c r="F151" t="s">
        <v>933</v>
      </c>
      <c r="G151" s="8">
        <f>INDEX(Prices!C:C,MATCH(D151,Prices!B:B,0))*C151</f>
        <v>25.116095250000001</v>
      </c>
    </row>
    <row r="152" spans="1:7" x14ac:dyDescent="0.3">
      <c r="A152" t="s">
        <v>934</v>
      </c>
      <c r="B152" t="s">
        <v>932</v>
      </c>
      <c r="C152">
        <v>2</v>
      </c>
      <c r="D152" s="3" t="s">
        <v>116</v>
      </c>
      <c r="E152">
        <v>1.39394E-3</v>
      </c>
      <c r="F152" t="s">
        <v>1125</v>
      </c>
      <c r="G152" s="8">
        <f>INDEX(Prices!C:C,MATCH(D152,Prices!B:B,0))*C152</f>
        <v>2.86158</v>
      </c>
    </row>
    <row r="153" spans="1:7" x14ac:dyDescent="0.3">
      <c r="A153" t="s">
        <v>935</v>
      </c>
      <c r="B153" t="s">
        <v>932</v>
      </c>
      <c r="C153">
        <v>3.6937499999999998E-2</v>
      </c>
      <c r="D153" s="3" t="s">
        <v>1125</v>
      </c>
      <c r="E153">
        <v>1250</v>
      </c>
      <c r="F153" t="s">
        <v>933</v>
      </c>
      <c r="G153" s="8">
        <f>INDEX(Prices!C:C,MATCH(D153,Prices!B:B,0))*C153</f>
        <v>21.701187562499996</v>
      </c>
    </row>
    <row r="154" spans="1:7" x14ac:dyDescent="0.3">
      <c r="A154" t="s">
        <v>936</v>
      </c>
      <c r="B154" t="s">
        <v>937</v>
      </c>
      <c r="C154">
        <v>0.53269999999999995</v>
      </c>
      <c r="D154" s="3" t="s">
        <v>1125</v>
      </c>
      <c r="E154">
        <v>76.099999999999994</v>
      </c>
      <c r="F154" t="s">
        <v>907</v>
      </c>
      <c r="G154" s="8">
        <f>INDEX(Prices!C:C,MATCH(D154,Prices!B:B,0))*C154</f>
        <v>312.96710969999998</v>
      </c>
    </row>
    <row r="155" spans="1:7" x14ac:dyDescent="0.3">
      <c r="A155" t="s">
        <v>938</v>
      </c>
      <c r="B155" t="s">
        <v>937</v>
      </c>
      <c r="C155">
        <v>2000</v>
      </c>
      <c r="D155" s="3" t="s">
        <v>798</v>
      </c>
      <c r="E155">
        <v>3.36</v>
      </c>
      <c r="F155" t="s">
        <v>1125</v>
      </c>
      <c r="G155" s="8">
        <f>INDEX(Prices!C:C,MATCH(D155,Prices!B:B,0))*C155</f>
        <v>3479.46</v>
      </c>
    </row>
    <row r="156" spans="1:7" x14ac:dyDescent="0.3">
      <c r="A156" t="s">
        <v>939</v>
      </c>
      <c r="B156" t="s">
        <v>937</v>
      </c>
      <c r="C156">
        <v>15</v>
      </c>
      <c r="D156" s="3" t="s">
        <v>116</v>
      </c>
      <c r="E156">
        <v>1.044E-2</v>
      </c>
      <c r="F156" t="s">
        <v>1125</v>
      </c>
      <c r="G156" s="8">
        <f>INDEX(Prices!C:C,MATCH(D156,Prices!B:B,0))*C156</f>
        <v>21.461849999999998</v>
      </c>
    </row>
    <row r="157" spans="1:7" x14ac:dyDescent="0.3">
      <c r="A157" t="s">
        <v>940</v>
      </c>
      <c r="B157" t="s">
        <v>937</v>
      </c>
      <c r="C157">
        <v>2000</v>
      </c>
      <c r="D157" s="3" t="s">
        <v>798</v>
      </c>
      <c r="E157">
        <v>3.3479999999999999</v>
      </c>
      <c r="F157" t="s">
        <v>1125</v>
      </c>
      <c r="G157" s="8">
        <f>INDEX(Prices!C:C,MATCH(D157,Prices!B:B,0))*C157</f>
        <v>3479.46</v>
      </c>
    </row>
    <row r="158" spans="1:7" x14ac:dyDescent="0.3">
      <c r="A158" t="s">
        <v>941</v>
      </c>
      <c r="B158" t="s">
        <v>937</v>
      </c>
      <c r="C158">
        <v>3.5700000000000003E-2</v>
      </c>
      <c r="D158" s="3" t="s">
        <v>1125</v>
      </c>
      <c r="E158">
        <v>1200</v>
      </c>
      <c r="F158" t="s">
        <v>933</v>
      </c>
      <c r="G158" s="8">
        <f>INDEX(Prices!C:C,MATCH(D158,Prices!B:B,0))*C158</f>
        <v>20.974142700000002</v>
      </c>
    </row>
    <row r="159" spans="1:7" x14ac:dyDescent="0.3">
      <c r="A159" t="s">
        <v>942</v>
      </c>
      <c r="B159" t="s">
        <v>937</v>
      </c>
      <c r="C159">
        <v>8.0110000000000008E-3</v>
      </c>
      <c r="D159" s="3" t="s">
        <v>1125</v>
      </c>
      <c r="E159">
        <v>12.5</v>
      </c>
      <c r="F159" t="s">
        <v>116</v>
      </c>
      <c r="G159" s="8">
        <f>INDEX(Prices!C:C,MATCH(D159,Prices!B:B,0))*C159</f>
        <v>4.7065506209999999</v>
      </c>
    </row>
    <row r="160" spans="1:7" x14ac:dyDescent="0.3">
      <c r="A160" t="s">
        <v>943</v>
      </c>
      <c r="B160" t="s">
        <v>937</v>
      </c>
      <c r="C160">
        <v>5.5963165000000002E-2</v>
      </c>
      <c r="D160" s="3" t="s">
        <v>116</v>
      </c>
      <c r="E160" s="1">
        <v>3.8999999999999999E-5</v>
      </c>
      <c r="F160" t="s">
        <v>1125</v>
      </c>
      <c r="G160" s="8">
        <f>INDEX(Prices!C:C,MATCH(D160,Prices!B:B,0))*C160</f>
        <v>8.0071536850349997E-2</v>
      </c>
    </row>
    <row r="161" spans="1:7" x14ac:dyDescent="0.3">
      <c r="A161" t="s">
        <v>944</v>
      </c>
      <c r="B161" t="s">
        <v>937</v>
      </c>
      <c r="C161">
        <v>6.5155500000000002E-3</v>
      </c>
      <c r="D161" s="3" t="s">
        <v>1125</v>
      </c>
      <c r="E161">
        <v>10.101158099999999</v>
      </c>
      <c r="F161" t="s">
        <v>116</v>
      </c>
      <c r="G161" s="8">
        <f>INDEX(Prices!C:C,MATCH(D161,Prices!B:B,0))*C161</f>
        <v>3.8279572960499997</v>
      </c>
    </row>
    <row r="162" spans="1:7" x14ac:dyDescent="0.3">
      <c r="A162" t="s">
        <v>945</v>
      </c>
      <c r="B162" t="s">
        <v>946</v>
      </c>
      <c r="C162">
        <v>26.979877299999998</v>
      </c>
      <c r="D162" s="3" t="s">
        <v>116</v>
      </c>
      <c r="E162">
        <v>1.8346317000000001E-2</v>
      </c>
      <c r="F162" t="s">
        <v>1125</v>
      </c>
      <c r="G162" s="8">
        <f>INDEX(Prices!C:C,MATCH(D162,Prices!B:B,0))*C162</f>
        <v>38.602538642066996</v>
      </c>
    </row>
    <row r="163" spans="1:7" x14ac:dyDescent="0.3">
      <c r="A163" t="s">
        <v>947</v>
      </c>
      <c r="B163" t="s">
        <v>948</v>
      </c>
      <c r="C163">
        <v>1</v>
      </c>
      <c r="D163" s="3" t="s">
        <v>855</v>
      </c>
      <c r="E163">
        <v>2.4899999999999999E-2</v>
      </c>
      <c r="F163" t="s">
        <v>1125</v>
      </c>
      <c r="G163" s="8">
        <f>INDEX(Prices!C:C,MATCH(D163,Prices!B:B,0))*C163</f>
        <v>10.9392</v>
      </c>
    </row>
    <row r="164" spans="1:7" x14ac:dyDescent="0.3">
      <c r="A164" t="s">
        <v>949</v>
      </c>
      <c r="B164" t="s">
        <v>948</v>
      </c>
      <c r="C164">
        <v>5</v>
      </c>
      <c r="D164" s="3" t="s">
        <v>116</v>
      </c>
      <c r="E164">
        <v>3.3999999999999998E-3</v>
      </c>
      <c r="F164" t="s">
        <v>1125</v>
      </c>
      <c r="G164" s="8">
        <f>INDEX(Prices!C:C,MATCH(D164,Prices!B:B,0))*C164</f>
        <v>7.15395</v>
      </c>
    </row>
    <row r="165" spans="1:7" x14ac:dyDescent="0.3">
      <c r="A165" t="s">
        <v>950</v>
      </c>
      <c r="B165" t="s">
        <v>951</v>
      </c>
      <c r="C165">
        <v>3</v>
      </c>
      <c r="D165" s="3" t="s">
        <v>855</v>
      </c>
      <c r="E165">
        <v>7.7839800000000001E-2</v>
      </c>
      <c r="F165" t="s">
        <v>1125</v>
      </c>
      <c r="G165" s="8">
        <f>INDEX(Prices!C:C,MATCH(D165,Prices!B:B,0))*C165</f>
        <v>32.817599999999999</v>
      </c>
    </row>
    <row r="166" spans="1:7" x14ac:dyDescent="0.3">
      <c r="A166" t="s">
        <v>952</v>
      </c>
      <c r="B166" t="s">
        <v>953</v>
      </c>
      <c r="C166">
        <v>10</v>
      </c>
      <c r="D166" s="3" t="s">
        <v>855</v>
      </c>
      <c r="E166">
        <v>0.27182099999999998</v>
      </c>
      <c r="F166" t="s">
        <v>1125</v>
      </c>
      <c r="G166" s="8">
        <f>INDEX(Prices!C:C,MATCH(D166,Prices!B:B,0))*C166</f>
        <v>109.392</v>
      </c>
    </row>
    <row r="167" spans="1:7" x14ac:dyDescent="0.3">
      <c r="A167" t="s">
        <v>954</v>
      </c>
      <c r="B167" t="s">
        <v>953</v>
      </c>
      <c r="C167">
        <v>5</v>
      </c>
      <c r="D167" s="3" t="s">
        <v>855</v>
      </c>
      <c r="E167">
        <v>0.132822</v>
      </c>
      <c r="F167" t="s">
        <v>1125</v>
      </c>
      <c r="G167" s="8">
        <f>INDEX(Prices!C:C,MATCH(D167,Prices!B:B,0))*C167</f>
        <v>54.695999999999998</v>
      </c>
    </row>
    <row r="168" spans="1:7" x14ac:dyDescent="0.3">
      <c r="A168" t="s">
        <v>955</v>
      </c>
      <c r="B168" t="s">
        <v>953</v>
      </c>
      <c r="C168">
        <v>30</v>
      </c>
      <c r="D168" s="3" t="s">
        <v>116</v>
      </c>
      <c r="E168">
        <v>2.0400000000000001E-2</v>
      </c>
      <c r="F168" t="s">
        <v>1125</v>
      </c>
      <c r="G168" s="8">
        <f>INDEX(Prices!C:C,MATCH(D168,Prices!B:B,0))*C168</f>
        <v>42.923699999999997</v>
      </c>
    </row>
    <row r="169" spans="1:7" x14ac:dyDescent="0.3">
      <c r="A169" t="s">
        <v>956</v>
      </c>
      <c r="B169" t="s">
        <v>953</v>
      </c>
      <c r="C169">
        <v>2</v>
      </c>
      <c r="D169" s="3" t="s">
        <v>855</v>
      </c>
      <c r="E169">
        <v>5.0657599999999997E-2</v>
      </c>
      <c r="F169" t="s">
        <v>1125</v>
      </c>
      <c r="G169" s="8">
        <f>INDEX(Prices!C:C,MATCH(D169,Prices!B:B,0))*C169</f>
        <v>21.878399999999999</v>
      </c>
    </row>
    <row r="170" spans="1:7" x14ac:dyDescent="0.3">
      <c r="A170" t="s">
        <v>957</v>
      </c>
      <c r="B170" t="s">
        <v>953</v>
      </c>
      <c r="C170">
        <v>13</v>
      </c>
      <c r="D170" s="3" t="s">
        <v>855</v>
      </c>
      <c r="E170">
        <v>0.32500000000000001</v>
      </c>
      <c r="F170" t="s">
        <v>1125</v>
      </c>
      <c r="G170" s="8">
        <f>INDEX(Prices!C:C,MATCH(D170,Prices!B:B,0))*C170</f>
        <v>142.20959999999999</v>
      </c>
    </row>
    <row r="171" spans="1:7" x14ac:dyDescent="0.3">
      <c r="A171" t="s">
        <v>958</v>
      </c>
      <c r="B171" t="s">
        <v>953</v>
      </c>
      <c r="C171">
        <v>15</v>
      </c>
      <c r="D171" s="3" t="s">
        <v>855</v>
      </c>
      <c r="E171">
        <v>0.38250000000000001</v>
      </c>
      <c r="F171" t="s">
        <v>1125</v>
      </c>
      <c r="G171" s="8">
        <f>INDEX(Prices!C:C,MATCH(D171,Prices!B:B,0))*C171</f>
        <v>164.08799999999999</v>
      </c>
    </row>
    <row r="172" spans="1:7" x14ac:dyDescent="0.3">
      <c r="A172" t="s">
        <v>959</v>
      </c>
      <c r="B172" t="s">
        <v>953</v>
      </c>
      <c r="C172">
        <v>2.64E-2</v>
      </c>
      <c r="D172" s="3" t="s">
        <v>1125</v>
      </c>
      <c r="E172">
        <v>40</v>
      </c>
      <c r="F172" t="s">
        <v>116</v>
      </c>
      <c r="G172" s="8">
        <f>INDEX(Prices!C:C,MATCH(D172,Prices!B:B,0))*C172</f>
        <v>15.510290399999999</v>
      </c>
    </row>
    <row r="173" spans="1:7" x14ac:dyDescent="0.3">
      <c r="A173" t="s">
        <v>960</v>
      </c>
      <c r="B173" t="s">
        <v>961</v>
      </c>
      <c r="C173">
        <v>2000</v>
      </c>
      <c r="D173" s="3" t="s">
        <v>731</v>
      </c>
      <c r="E173">
        <v>0.157</v>
      </c>
      <c r="F173" t="s">
        <v>1125</v>
      </c>
      <c r="G173" s="8">
        <f>INDEX(Prices!C:C,MATCH(D173,Prices!B:B,0))*C173</f>
        <v>70.372</v>
      </c>
    </row>
    <row r="174" spans="1:7" x14ac:dyDescent="0.3">
      <c r="A174" t="s">
        <v>962</v>
      </c>
      <c r="B174" t="s">
        <v>961</v>
      </c>
      <c r="C174">
        <v>1000</v>
      </c>
      <c r="D174" s="3" t="s">
        <v>731</v>
      </c>
      <c r="E174">
        <v>7.8E-2</v>
      </c>
      <c r="F174" t="s">
        <v>1125</v>
      </c>
      <c r="G174" s="8">
        <f>INDEX(Prices!C:C,MATCH(D174,Prices!B:B,0))*C174</f>
        <v>35.186</v>
      </c>
    </row>
    <row r="175" spans="1:7" x14ac:dyDescent="0.3">
      <c r="A175" t="s">
        <v>963</v>
      </c>
      <c r="B175" t="s">
        <v>964</v>
      </c>
      <c r="C175">
        <v>1</v>
      </c>
      <c r="D175" s="3" t="s">
        <v>116</v>
      </c>
      <c r="E175">
        <v>6.8999999999999997E-4</v>
      </c>
      <c r="F175" t="s">
        <v>1125</v>
      </c>
      <c r="G175" s="8">
        <f>INDEX(Prices!C:C,MATCH(D175,Prices!B:B,0))*C175</f>
        <v>1.43079</v>
      </c>
    </row>
    <row r="176" spans="1:7" x14ac:dyDescent="0.3">
      <c r="A176" t="s">
        <v>965</v>
      </c>
      <c r="B176" t="s">
        <v>964</v>
      </c>
      <c r="C176">
        <v>50</v>
      </c>
      <c r="D176" s="3" t="s">
        <v>758</v>
      </c>
      <c r="E176">
        <v>6.5750000000000001E-3</v>
      </c>
      <c r="F176" t="s">
        <v>1125</v>
      </c>
      <c r="G176" s="8">
        <f>INDEX(Prices!C:C,MATCH(D176,Prices!B:B,0))*C176</f>
        <v>3.3125849999999999</v>
      </c>
    </row>
    <row r="177" spans="1:7" x14ac:dyDescent="0.3">
      <c r="A177" t="s">
        <v>966</v>
      </c>
      <c r="B177" t="s">
        <v>964</v>
      </c>
      <c r="C177">
        <v>6.012E-3</v>
      </c>
      <c r="D177" s="3" t="s">
        <v>1125</v>
      </c>
      <c r="E177">
        <v>72</v>
      </c>
      <c r="F177" t="s">
        <v>731</v>
      </c>
      <c r="G177" s="8">
        <f>INDEX(Prices!C:C,MATCH(D177,Prices!B:B,0))*C177</f>
        <v>3.5321161319999996</v>
      </c>
    </row>
    <row r="178" spans="1:7" x14ac:dyDescent="0.3">
      <c r="A178" t="s">
        <v>967</v>
      </c>
      <c r="B178" t="s">
        <v>968</v>
      </c>
      <c r="C178">
        <v>21.523891519999999</v>
      </c>
      <c r="D178" s="3" t="s">
        <v>116</v>
      </c>
      <c r="E178">
        <v>1.4999999999999999E-2</v>
      </c>
      <c r="F178" t="s">
        <v>1125</v>
      </c>
      <c r="G178" s="8">
        <f>INDEX(Prices!C:C,MATCH(D178,Prices!B:B,0))*C178</f>
        <v>30.796168747900801</v>
      </c>
    </row>
    <row r="179" spans="1:7" x14ac:dyDescent="0.3">
      <c r="A179" t="s">
        <v>969</v>
      </c>
      <c r="B179" t="s">
        <v>968</v>
      </c>
      <c r="C179">
        <v>7.4700000000000001E-3</v>
      </c>
      <c r="D179" s="3" t="s">
        <v>1125</v>
      </c>
      <c r="E179">
        <v>90</v>
      </c>
      <c r="F179" t="s">
        <v>731</v>
      </c>
      <c r="G179" s="8">
        <f>INDEX(Prices!C:C,MATCH(D179,Prices!B:B,0))*C179</f>
        <v>4.38870717</v>
      </c>
    </row>
    <row r="180" spans="1:7" x14ac:dyDescent="0.3">
      <c r="A180" t="s">
        <v>970</v>
      </c>
      <c r="B180" t="s">
        <v>968</v>
      </c>
      <c r="C180">
        <v>200</v>
      </c>
      <c r="D180" s="3" t="s">
        <v>933</v>
      </c>
      <c r="E180">
        <v>6.2360000000000002E-3</v>
      </c>
      <c r="F180" t="s">
        <v>1125</v>
      </c>
      <c r="G180" s="8">
        <f>INDEX(Prices!C:C,MATCH(D180,Prices!B:B,0))*C180</f>
        <v>5.88192</v>
      </c>
    </row>
    <row r="181" spans="1:7" x14ac:dyDescent="0.3">
      <c r="A181" t="s">
        <v>971</v>
      </c>
      <c r="B181" t="s">
        <v>972</v>
      </c>
      <c r="C181">
        <v>7000</v>
      </c>
      <c r="D181" s="3" t="s">
        <v>731</v>
      </c>
      <c r="E181">
        <v>0.55230000000000001</v>
      </c>
      <c r="F181" t="s">
        <v>1125</v>
      </c>
      <c r="G181" s="8">
        <f>INDEX(Prices!C:C,MATCH(D181,Prices!B:B,0))*C181</f>
        <v>246.30200000000002</v>
      </c>
    </row>
    <row r="182" spans="1:7" x14ac:dyDescent="0.3">
      <c r="A182" t="s">
        <v>973</v>
      </c>
      <c r="B182" t="s">
        <v>972</v>
      </c>
      <c r="C182">
        <v>5</v>
      </c>
      <c r="D182" s="3" t="s">
        <v>116</v>
      </c>
      <c r="E182">
        <v>3.48445E-3</v>
      </c>
      <c r="F182" t="s">
        <v>1125</v>
      </c>
      <c r="G182" s="8">
        <f>INDEX(Prices!C:C,MATCH(D182,Prices!B:B,0))*C182</f>
        <v>7.15395</v>
      </c>
    </row>
    <row r="183" spans="1:7" x14ac:dyDescent="0.3">
      <c r="A183" t="s">
        <v>974</v>
      </c>
      <c r="B183" t="s">
        <v>972</v>
      </c>
      <c r="C183">
        <v>12</v>
      </c>
      <c r="D183" s="3" t="s">
        <v>975</v>
      </c>
      <c r="E183">
        <v>0.10979999999999999</v>
      </c>
      <c r="F183" t="s">
        <v>1125</v>
      </c>
      <c r="G183" s="8">
        <f>INDEX(Prices!C:C,MATCH(D183,Prices!B:B,0))*C183</f>
        <v>174.31439999999998</v>
      </c>
    </row>
    <row r="184" spans="1:7" x14ac:dyDescent="0.3">
      <c r="A184" t="s">
        <v>976</v>
      </c>
      <c r="B184" t="s">
        <v>972</v>
      </c>
      <c r="C184">
        <v>25</v>
      </c>
      <c r="D184" s="3" t="s">
        <v>975</v>
      </c>
      <c r="E184">
        <v>0.22812499999999999</v>
      </c>
      <c r="F184" t="s">
        <v>1125</v>
      </c>
      <c r="G184" s="8">
        <f>INDEX(Prices!C:C,MATCH(D184,Prices!B:B,0))*C184</f>
        <v>363.15499999999997</v>
      </c>
    </row>
    <row r="185" spans="1:7" x14ac:dyDescent="0.3">
      <c r="A185" t="s">
        <v>977</v>
      </c>
      <c r="B185" t="s">
        <v>972</v>
      </c>
      <c r="C185">
        <v>14.9</v>
      </c>
      <c r="D185" s="3" t="s">
        <v>975</v>
      </c>
      <c r="E185">
        <v>0.1358135</v>
      </c>
      <c r="F185" t="s">
        <v>1125</v>
      </c>
      <c r="G185" s="8">
        <f>INDEX(Prices!C:C,MATCH(D185,Prices!B:B,0))*C185</f>
        <v>216.44038</v>
      </c>
    </row>
    <row r="186" spans="1:7" x14ac:dyDescent="0.3">
      <c r="A186" t="s">
        <v>978</v>
      </c>
      <c r="B186" t="s">
        <v>972</v>
      </c>
      <c r="C186">
        <v>4.9678699999999999E-2</v>
      </c>
      <c r="D186" s="3" t="s">
        <v>1125</v>
      </c>
      <c r="E186">
        <v>71</v>
      </c>
      <c r="F186" t="s">
        <v>116</v>
      </c>
      <c r="G186" s="8">
        <f>INDEX(Prices!C:C,MATCH(D186,Prices!B:B,0))*C186</f>
        <v>29.186782715699998</v>
      </c>
    </row>
    <row r="187" spans="1:7" x14ac:dyDescent="0.3">
      <c r="A187" t="s">
        <v>979</v>
      </c>
      <c r="B187" t="s">
        <v>980</v>
      </c>
      <c r="C187">
        <v>3.5278874</v>
      </c>
      <c r="D187" s="3" t="s">
        <v>1125</v>
      </c>
      <c r="E187">
        <v>5042</v>
      </c>
      <c r="F187" t="s">
        <v>116</v>
      </c>
      <c r="G187" s="8">
        <f>INDEX(Prices!C:C,MATCH(D187,Prices!B:B,0))*C187</f>
        <v>2072.6726542614001</v>
      </c>
    </row>
    <row r="188" spans="1:7" x14ac:dyDescent="0.3">
      <c r="A188" t="s">
        <v>981</v>
      </c>
      <c r="B188" t="s">
        <v>982</v>
      </c>
      <c r="C188">
        <v>0.99917160000000005</v>
      </c>
      <c r="D188" s="3" t="s">
        <v>1125</v>
      </c>
      <c r="E188">
        <v>1428</v>
      </c>
      <c r="F188" t="s">
        <v>116</v>
      </c>
      <c r="G188" s="8">
        <f>INDEX(Prices!C:C,MATCH(D188,Prices!B:B,0))*C188</f>
        <v>587.02430588760001</v>
      </c>
    </row>
    <row r="189" spans="1:7" x14ac:dyDescent="0.3">
      <c r="A189" t="s">
        <v>983</v>
      </c>
      <c r="B189" t="s">
        <v>982</v>
      </c>
      <c r="C189">
        <v>1.3994</v>
      </c>
      <c r="D189" s="3" t="s">
        <v>1125</v>
      </c>
      <c r="E189">
        <v>2000</v>
      </c>
      <c r="F189" t="s">
        <v>116</v>
      </c>
      <c r="G189" s="8">
        <f>INDEX(Prices!C:C,MATCH(D189,Prices!B:B,0))*C189</f>
        <v>822.16289339999992</v>
      </c>
    </row>
    <row r="190" spans="1:7" x14ac:dyDescent="0.3">
      <c r="A190" t="s">
        <v>984</v>
      </c>
      <c r="B190" t="s">
        <v>982</v>
      </c>
      <c r="C190">
        <v>143.4946692</v>
      </c>
      <c r="D190" s="3" t="s">
        <v>116</v>
      </c>
      <c r="E190">
        <v>0.1</v>
      </c>
      <c r="F190" t="s">
        <v>1125</v>
      </c>
      <c r="G190" s="8">
        <f>INDEX(Prices!C:C,MATCH(D190,Prices!B:B,0))*C190</f>
        <v>205.31073774466802</v>
      </c>
    </row>
    <row r="191" spans="1:7" x14ac:dyDescent="0.3">
      <c r="A191" t="s">
        <v>985</v>
      </c>
      <c r="B191" t="s">
        <v>982</v>
      </c>
      <c r="C191">
        <v>6.9970000000000004E-2</v>
      </c>
      <c r="D191" s="3" t="s">
        <v>1125</v>
      </c>
      <c r="E191">
        <v>100</v>
      </c>
      <c r="F191" t="s">
        <v>116</v>
      </c>
      <c r="G191" s="8">
        <f>INDEX(Prices!C:C,MATCH(D191,Prices!B:B,0))*C191</f>
        <v>41.108144670000001</v>
      </c>
    </row>
    <row r="192" spans="1:7" x14ac:dyDescent="0.3">
      <c r="A192" t="s">
        <v>986</v>
      </c>
      <c r="B192" t="s">
        <v>987</v>
      </c>
      <c r="C192">
        <v>1.0005710000000001</v>
      </c>
      <c r="D192" s="3" t="s">
        <v>1125</v>
      </c>
      <c r="E192">
        <v>1430</v>
      </c>
      <c r="F192" t="s">
        <v>116</v>
      </c>
      <c r="G192" s="8">
        <f>INDEX(Prices!C:C,MATCH(D192,Prices!B:B,0))*C192</f>
        <v>587.846468781</v>
      </c>
    </row>
    <row r="193" spans="1:7" x14ac:dyDescent="0.3">
      <c r="A193" t="s">
        <v>988</v>
      </c>
      <c r="B193" t="s">
        <v>987</v>
      </c>
      <c r="C193">
        <v>8.4566660000000002E-2</v>
      </c>
      <c r="D193" s="3" t="s">
        <v>756</v>
      </c>
      <c r="E193">
        <v>2.0295999999999999E-3</v>
      </c>
      <c r="F193" t="s">
        <v>1125</v>
      </c>
      <c r="G193" s="8">
        <f>INDEX(Prices!C:C,MATCH(D193,Prices!B:B,0))*C193</f>
        <v>0.24981837030599999</v>
      </c>
    </row>
    <row r="194" spans="1:7" x14ac:dyDescent="0.3">
      <c r="A194" t="s">
        <v>989</v>
      </c>
      <c r="B194" t="s">
        <v>990</v>
      </c>
      <c r="C194">
        <v>1.503E-2</v>
      </c>
      <c r="D194" s="3" t="s">
        <v>1125</v>
      </c>
      <c r="E194">
        <v>180</v>
      </c>
      <c r="F194" t="s">
        <v>731</v>
      </c>
      <c r="G194" s="8">
        <f>INDEX(Prices!C:C,MATCH(D194,Prices!B:B,0))*C194</f>
        <v>8.8302903299999986</v>
      </c>
    </row>
    <row r="195" spans="1:7" x14ac:dyDescent="0.3">
      <c r="A195" t="s">
        <v>991</v>
      </c>
      <c r="B195" t="s">
        <v>992</v>
      </c>
      <c r="C195">
        <v>3.5279999999999999E-2</v>
      </c>
      <c r="D195" s="3" t="s">
        <v>1125</v>
      </c>
      <c r="E195">
        <v>420</v>
      </c>
      <c r="F195" t="s">
        <v>731</v>
      </c>
      <c r="G195" s="8">
        <f>INDEX(Prices!C:C,MATCH(D195,Prices!B:B,0))*C195</f>
        <v>20.727388079999997</v>
      </c>
    </row>
    <row r="196" spans="1:7" x14ac:dyDescent="0.3">
      <c r="A196" t="s">
        <v>993</v>
      </c>
      <c r="B196" t="s">
        <v>994</v>
      </c>
      <c r="C196">
        <v>8.8000000000000005E-3</v>
      </c>
      <c r="D196" s="3" t="s">
        <v>1125</v>
      </c>
      <c r="E196">
        <v>10</v>
      </c>
      <c r="F196" t="s">
        <v>919</v>
      </c>
      <c r="G196" s="8">
        <f>INDEX(Prices!C:C,MATCH(D196,Prices!B:B,0))*C196</f>
        <v>5.1700967999999996</v>
      </c>
    </row>
    <row r="197" spans="1:7" x14ac:dyDescent="0.3">
      <c r="A197" t="s">
        <v>995</v>
      </c>
      <c r="B197" t="s">
        <v>996</v>
      </c>
      <c r="C197">
        <v>600</v>
      </c>
      <c r="D197" s="3" t="s">
        <v>731</v>
      </c>
      <c r="E197">
        <v>4.7100000000000003E-2</v>
      </c>
      <c r="F197" t="s">
        <v>1125</v>
      </c>
      <c r="G197" s="8">
        <f>INDEX(Prices!C:C,MATCH(D197,Prices!B:B,0))*C197</f>
        <v>21.111600000000003</v>
      </c>
    </row>
    <row r="198" spans="1:7" x14ac:dyDescent="0.3">
      <c r="A198" t="s">
        <v>997</v>
      </c>
      <c r="B198" t="s">
        <v>998</v>
      </c>
      <c r="C198">
        <v>2.5499999999999998E-2</v>
      </c>
      <c r="D198" s="3" t="s">
        <v>1125</v>
      </c>
      <c r="E198">
        <v>300</v>
      </c>
      <c r="F198" t="s">
        <v>731</v>
      </c>
      <c r="G198" s="8">
        <f>INDEX(Prices!C:C,MATCH(D198,Prices!B:B,0))*C198</f>
        <v>14.981530499999998</v>
      </c>
    </row>
    <row r="199" spans="1:7" x14ac:dyDescent="0.3">
      <c r="A199" t="s">
        <v>999</v>
      </c>
      <c r="B199" t="s">
        <v>1000</v>
      </c>
      <c r="C199">
        <v>300</v>
      </c>
      <c r="D199" s="3" t="s">
        <v>731</v>
      </c>
      <c r="E199">
        <v>2.3550000000000001E-2</v>
      </c>
      <c r="F199" t="s">
        <v>1125</v>
      </c>
      <c r="G199" s="8">
        <f>INDEX(Prices!C:C,MATCH(D199,Prices!B:B,0))*C199</f>
        <v>10.555800000000001</v>
      </c>
    </row>
    <row r="200" spans="1:7" x14ac:dyDescent="0.3">
      <c r="A200" t="s">
        <v>1001</v>
      </c>
      <c r="B200" t="s">
        <v>1000</v>
      </c>
      <c r="C200">
        <v>1</v>
      </c>
      <c r="D200" s="3" t="s">
        <v>720</v>
      </c>
      <c r="E200" s="1">
        <v>7.0400000000000004E-5</v>
      </c>
      <c r="F200" t="s">
        <v>1125</v>
      </c>
      <c r="G200" s="8">
        <f>INDEX(Prices!C:C,MATCH(D200,Prices!B:B,0))*C200</f>
        <v>1.7038000000000001E-2</v>
      </c>
    </row>
    <row r="201" spans="1:7" x14ac:dyDescent="0.3">
      <c r="A201" t="s">
        <v>1002</v>
      </c>
      <c r="B201" t="s">
        <v>1003</v>
      </c>
      <c r="C201">
        <v>14</v>
      </c>
      <c r="D201" s="3" t="s">
        <v>116</v>
      </c>
      <c r="E201">
        <v>9.7564599999999998E-3</v>
      </c>
      <c r="F201" t="s">
        <v>1125</v>
      </c>
      <c r="G201" s="8">
        <f>INDEX(Prices!C:C,MATCH(D201,Prices!B:B,0))*C201</f>
        <v>20.03106</v>
      </c>
    </row>
    <row r="202" spans="1:7" x14ac:dyDescent="0.3">
      <c r="A202" t="s">
        <v>1004</v>
      </c>
      <c r="B202" t="s">
        <v>1003</v>
      </c>
      <c r="C202">
        <v>1</v>
      </c>
      <c r="D202" s="3" t="s">
        <v>855</v>
      </c>
      <c r="E202">
        <v>2.4899999999999999E-2</v>
      </c>
      <c r="F202" t="s">
        <v>1125</v>
      </c>
      <c r="G202" s="8">
        <f>INDEX(Prices!C:C,MATCH(D202,Prices!B:B,0))*C202</f>
        <v>10.9392</v>
      </c>
    </row>
    <row r="203" spans="1:7" x14ac:dyDescent="0.3">
      <c r="A203" t="s">
        <v>1005</v>
      </c>
      <c r="B203" t="s">
        <v>1003</v>
      </c>
      <c r="C203">
        <v>3.3E-3</v>
      </c>
      <c r="D203" s="3" t="s">
        <v>1125</v>
      </c>
      <c r="E203">
        <v>5</v>
      </c>
      <c r="F203" t="s">
        <v>116</v>
      </c>
      <c r="G203" s="8">
        <f>INDEX(Prices!C:C,MATCH(D203,Prices!B:B,0))*C203</f>
        <v>1.9387862999999999</v>
      </c>
    </row>
    <row r="204" spans="1:7" x14ac:dyDescent="0.3">
      <c r="A204" t="s">
        <v>1006</v>
      </c>
      <c r="B204" t="s">
        <v>1003</v>
      </c>
      <c r="C204">
        <v>100</v>
      </c>
      <c r="D204" s="3" t="s">
        <v>116</v>
      </c>
      <c r="E204">
        <v>6.9689000000000001E-2</v>
      </c>
      <c r="F204" t="s">
        <v>1125</v>
      </c>
      <c r="G204" s="8">
        <f>INDEX(Prices!C:C,MATCH(D204,Prices!B:B,0))*C204</f>
        <v>143.07900000000001</v>
      </c>
    </row>
    <row r="205" spans="1:7" x14ac:dyDescent="0.3">
      <c r="A205" t="s">
        <v>1007</v>
      </c>
      <c r="B205" t="s">
        <v>1008</v>
      </c>
      <c r="C205">
        <v>71.245103</v>
      </c>
      <c r="D205" s="3" t="s">
        <v>116</v>
      </c>
      <c r="E205">
        <v>4.965E-2</v>
      </c>
      <c r="F205" t="s">
        <v>1125</v>
      </c>
      <c r="G205" s="8">
        <f>INDEX(Prices!C:C,MATCH(D205,Prices!B:B,0))*C205</f>
        <v>101.93678092137</v>
      </c>
    </row>
    <row r="206" spans="1:7" x14ac:dyDescent="0.3">
      <c r="A206" t="s">
        <v>1009</v>
      </c>
      <c r="B206" t="s">
        <v>1008</v>
      </c>
      <c r="C206">
        <v>28.698933830000001</v>
      </c>
      <c r="D206" s="3" t="s">
        <v>116</v>
      </c>
      <c r="E206">
        <v>0.02</v>
      </c>
      <c r="F206" t="s">
        <v>1125</v>
      </c>
      <c r="G206" s="8">
        <f>INDEX(Prices!C:C,MATCH(D206,Prices!B:B,0))*C206</f>
        <v>41.062147534625701</v>
      </c>
    </row>
    <row r="207" spans="1:7" x14ac:dyDescent="0.3">
      <c r="A207" t="s">
        <v>1010</v>
      </c>
      <c r="B207" t="s">
        <v>1008</v>
      </c>
      <c r="C207">
        <v>1.3538E-2</v>
      </c>
      <c r="D207" s="3" t="s">
        <v>1125</v>
      </c>
      <c r="E207">
        <v>20</v>
      </c>
      <c r="F207" t="s">
        <v>116</v>
      </c>
      <c r="G207" s="8">
        <f>INDEX(Prices!C:C,MATCH(D207,Prices!B:B,0))*C207</f>
        <v>7.9537239179999997</v>
      </c>
    </row>
    <row r="208" spans="1:7" x14ac:dyDescent="0.3">
      <c r="A208" t="s">
        <v>1011</v>
      </c>
      <c r="B208" t="s">
        <v>1012</v>
      </c>
      <c r="C208">
        <v>0.01</v>
      </c>
      <c r="D208" s="3" t="s">
        <v>1125</v>
      </c>
      <c r="E208">
        <v>0.4</v>
      </c>
      <c r="F208" t="s">
        <v>855</v>
      </c>
      <c r="G208" s="8">
        <f>INDEX(Prices!C:C,MATCH(D208,Prices!B:B,0))*C208</f>
        <v>5.8751099999999994</v>
      </c>
    </row>
    <row r="209" spans="1:7" x14ac:dyDescent="0.3">
      <c r="A209" t="s">
        <v>1013</v>
      </c>
      <c r="B209" t="s">
        <v>1012</v>
      </c>
      <c r="C209">
        <v>2.0027700000000001E-3</v>
      </c>
      <c r="D209" s="3" t="s">
        <v>1125</v>
      </c>
      <c r="E209">
        <v>2.89</v>
      </c>
      <c r="F209" t="s">
        <v>116</v>
      </c>
      <c r="G209" s="8">
        <f>INDEX(Prices!C:C,MATCH(D209,Prices!B:B,0))*C209</f>
        <v>1.1766494054700001</v>
      </c>
    </row>
    <row r="210" spans="1:7" x14ac:dyDescent="0.3">
      <c r="A210" t="s">
        <v>1014</v>
      </c>
      <c r="B210" t="s">
        <v>1015</v>
      </c>
      <c r="C210">
        <v>6.9680000000000002E-3</v>
      </c>
      <c r="D210" s="3" t="s">
        <v>1125</v>
      </c>
      <c r="E210">
        <v>10</v>
      </c>
      <c r="F210" t="s">
        <v>116</v>
      </c>
      <c r="G210" s="8">
        <f>INDEX(Prices!C:C,MATCH(D210,Prices!B:B,0))*C210</f>
        <v>4.0937766479999995</v>
      </c>
    </row>
    <row r="211" spans="1:7" x14ac:dyDescent="0.3">
      <c r="A211" t="s">
        <v>1016</v>
      </c>
      <c r="B211" t="s">
        <v>1017</v>
      </c>
      <c r="C211">
        <v>8.3499999999999998E-3</v>
      </c>
      <c r="D211" s="3" t="s">
        <v>1125</v>
      </c>
      <c r="E211">
        <v>100</v>
      </c>
      <c r="F211" t="s">
        <v>731</v>
      </c>
      <c r="G211" s="8">
        <f>INDEX(Prices!C:C,MATCH(D211,Prices!B:B,0))*C211</f>
        <v>4.9057168499999992</v>
      </c>
    </row>
    <row r="212" spans="1:7" x14ac:dyDescent="0.3">
      <c r="A212" t="s">
        <v>1018</v>
      </c>
      <c r="B212" t="s">
        <v>1017</v>
      </c>
      <c r="C212">
        <v>6.7200000000000003E-3</v>
      </c>
      <c r="D212" s="3" t="s">
        <v>1125</v>
      </c>
      <c r="E212">
        <v>80</v>
      </c>
      <c r="F212" t="s">
        <v>731</v>
      </c>
      <c r="G212" s="8">
        <f>INDEX(Prices!C:C,MATCH(D212,Prices!B:B,0))*C212</f>
        <v>3.9480739200000001</v>
      </c>
    </row>
    <row r="213" spans="1:7" x14ac:dyDescent="0.3">
      <c r="A213" t="s">
        <v>1019</v>
      </c>
      <c r="B213" t="s">
        <v>1017</v>
      </c>
      <c r="C213">
        <v>5.1850000000000004E-3</v>
      </c>
      <c r="D213" s="3" t="s">
        <v>1125</v>
      </c>
      <c r="E213">
        <v>61</v>
      </c>
      <c r="F213" t="s">
        <v>731</v>
      </c>
      <c r="G213" s="8">
        <f>INDEX(Prices!C:C,MATCH(D213,Prices!B:B,0))*C213</f>
        <v>3.046244535</v>
      </c>
    </row>
    <row r="214" spans="1:7" x14ac:dyDescent="0.3">
      <c r="A214" t="s">
        <v>1020</v>
      </c>
      <c r="B214" t="s">
        <v>1017</v>
      </c>
      <c r="C214">
        <v>7.5649999999999997E-3</v>
      </c>
      <c r="D214" s="3" t="s">
        <v>1125</v>
      </c>
      <c r="E214">
        <v>89</v>
      </c>
      <c r="F214" t="s">
        <v>731</v>
      </c>
      <c r="G214" s="8">
        <f>INDEX(Prices!C:C,MATCH(D214,Prices!B:B,0))*C214</f>
        <v>4.4445207149999995</v>
      </c>
    </row>
    <row r="215" spans="1:7" x14ac:dyDescent="0.3">
      <c r="A215" t="s">
        <v>1021</v>
      </c>
      <c r="B215" t="s">
        <v>1017</v>
      </c>
      <c r="C215">
        <v>4.2500000000000003E-3</v>
      </c>
      <c r="D215" s="3" t="s">
        <v>1125</v>
      </c>
      <c r="E215">
        <v>50</v>
      </c>
      <c r="F215" t="s">
        <v>731</v>
      </c>
      <c r="G215" s="8">
        <f>INDEX(Prices!C:C,MATCH(D215,Prices!B:B,0))*C215</f>
        <v>2.4969217499999998</v>
      </c>
    </row>
    <row r="216" spans="1:7" x14ac:dyDescent="0.3">
      <c r="A216" t="s">
        <v>1022</v>
      </c>
      <c r="B216" t="s">
        <v>1017</v>
      </c>
      <c r="C216">
        <v>2.52E-2</v>
      </c>
      <c r="D216" s="3" t="s">
        <v>1125</v>
      </c>
      <c r="E216">
        <v>300</v>
      </c>
      <c r="F216" t="s">
        <v>731</v>
      </c>
      <c r="G216" s="8">
        <f>INDEX(Prices!C:C,MATCH(D216,Prices!B:B,0))*C216</f>
        <v>14.805277199999999</v>
      </c>
    </row>
    <row r="217" spans="1:7" x14ac:dyDescent="0.3">
      <c r="A217" t="s">
        <v>1023</v>
      </c>
      <c r="B217" t="s">
        <v>1017</v>
      </c>
      <c r="C217">
        <v>2.1250000000000002E-2</v>
      </c>
      <c r="D217" s="3" t="s">
        <v>1125</v>
      </c>
      <c r="E217">
        <v>250</v>
      </c>
      <c r="F217" t="s">
        <v>731</v>
      </c>
      <c r="G217" s="8">
        <f>INDEX(Prices!C:C,MATCH(D217,Prices!B:B,0))*C217</f>
        <v>12.48460875</v>
      </c>
    </row>
    <row r="218" spans="1:7" x14ac:dyDescent="0.3">
      <c r="A218" t="s">
        <v>1024</v>
      </c>
      <c r="B218" t="s">
        <v>1017</v>
      </c>
      <c r="C218">
        <v>190</v>
      </c>
      <c r="D218" s="3" t="s">
        <v>116</v>
      </c>
      <c r="E218">
        <v>0.13239200000000001</v>
      </c>
      <c r="F218" t="s">
        <v>1125</v>
      </c>
      <c r="G218" s="8">
        <f>INDEX(Prices!C:C,MATCH(D218,Prices!B:B,0))*C218</f>
        <v>271.8501</v>
      </c>
    </row>
    <row r="219" spans="1:7" x14ac:dyDescent="0.3">
      <c r="A219" t="s">
        <v>1025</v>
      </c>
      <c r="B219" t="s">
        <v>1026</v>
      </c>
      <c r="C219">
        <v>500</v>
      </c>
      <c r="D219" s="3" t="s">
        <v>116</v>
      </c>
      <c r="E219">
        <v>0.34839999999999999</v>
      </c>
      <c r="F219" t="s">
        <v>1125</v>
      </c>
      <c r="G219" s="8">
        <f>INDEX(Prices!C:C,MATCH(D219,Prices!B:B,0))*C219</f>
        <v>715.39499999999998</v>
      </c>
    </row>
    <row r="220" spans="1:7" x14ac:dyDescent="0.3">
      <c r="A220" t="s">
        <v>1027</v>
      </c>
      <c r="B220" t="s">
        <v>1026</v>
      </c>
      <c r="C220">
        <v>10</v>
      </c>
      <c r="D220" s="3" t="s">
        <v>116</v>
      </c>
      <c r="E220">
        <v>6.9680000000000002E-3</v>
      </c>
      <c r="F220" t="s">
        <v>1125</v>
      </c>
      <c r="G220" s="8">
        <f>INDEX(Prices!C:C,MATCH(D220,Prices!B:B,0))*C220</f>
        <v>14.3079</v>
      </c>
    </row>
    <row r="221" spans="1:7" x14ac:dyDescent="0.3">
      <c r="A221" t="s">
        <v>1028</v>
      </c>
      <c r="B221" t="s">
        <v>1026</v>
      </c>
      <c r="C221">
        <v>0.845495</v>
      </c>
      <c r="D221" s="3" t="s">
        <v>1125</v>
      </c>
      <c r="E221">
        <v>99.47</v>
      </c>
      <c r="F221" t="s">
        <v>907</v>
      </c>
      <c r="G221" s="8">
        <f>INDEX(Prices!C:C,MATCH(D221,Prices!B:B,0))*C221</f>
        <v>496.73761294499997</v>
      </c>
    </row>
    <row r="222" spans="1:7" x14ac:dyDescent="0.3">
      <c r="A222" t="s">
        <v>1029</v>
      </c>
      <c r="B222" t="s">
        <v>1026</v>
      </c>
      <c r="C222">
        <v>0.75</v>
      </c>
      <c r="D222" s="3" t="s">
        <v>1125</v>
      </c>
      <c r="E222">
        <v>100</v>
      </c>
      <c r="F222" t="s">
        <v>907</v>
      </c>
      <c r="G222" s="8">
        <f>INDEX(Prices!C:C,MATCH(D222,Prices!B:B,0))*C222</f>
        <v>440.63324999999998</v>
      </c>
    </row>
    <row r="223" spans="1:7" x14ac:dyDescent="0.3">
      <c r="A223" t="s">
        <v>1030</v>
      </c>
      <c r="B223" t="s">
        <v>1026</v>
      </c>
      <c r="C223">
        <v>0.8</v>
      </c>
      <c r="D223" s="3" t="s">
        <v>1125</v>
      </c>
      <c r="E223">
        <v>100</v>
      </c>
      <c r="F223" t="s">
        <v>907</v>
      </c>
      <c r="G223" s="8">
        <f>INDEX(Prices!C:C,MATCH(D223,Prices!B:B,0))*C223</f>
        <v>470.00880000000001</v>
      </c>
    </row>
    <row r="224" spans="1:7" x14ac:dyDescent="0.3">
      <c r="A224" t="s">
        <v>1031</v>
      </c>
      <c r="B224" t="s">
        <v>1032</v>
      </c>
      <c r="C224">
        <v>1.3860000000000001E-2</v>
      </c>
      <c r="D224" s="3" t="s">
        <v>1125</v>
      </c>
      <c r="E224">
        <v>20</v>
      </c>
      <c r="F224" t="s">
        <v>116</v>
      </c>
      <c r="G224" s="8">
        <f>INDEX(Prices!C:C,MATCH(D224,Prices!B:B,0))*C224</f>
        <v>8.1429024600000002</v>
      </c>
    </row>
    <row r="225" spans="1:7" x14ac:dyDescent="0.3">
      <c r="A225" t="s">
        <v>1033</v>
      </c>
      <c r="B225" t="s">
        <v>1032</v>
      </c>
      <c r="C225">
        <v>55</v>
      </c>
      <c r="D225" s="3" t="s">
        <v>1034</v>
      </c>
      <c r="E225">
        <v>0.10037500000000001</v>
      </c>
      <c r="F225" t="s">
        <v>1125</v>
      </c>
      <c r="G225" s="8">
        <f>INDEX(Prices!C:C,MATCH(D225,Prices!B:B,0))*C225</f>
        <v>126.9873</v>
      </c>
    </row>
    <row r="226" spans="1:7" x14ac:dyDescent="0.3">
      <c r="A226" t="s">
        <v>1035</v>
      </c>
      <c r="B226" t="s">
        <v>1032</v>
      </c>
      <c r="C226">
        <v>250</v>
      </c>
      <c r="D226" s="3" t="s">
        <v>1034</v>
      </c>
      <c r="E226">
        <v>0.4375</v>
      </c>
      <c r="F226" t="s">
        <v>1125</v>
      </c>
      <c r="G226" s="8">
        <f>INDEX(Prices!C:C,MATCH(D226,Prices!B:B,0))*C226</f>
        <v>577.21500000000003</v>
      </c>
    </row>
    <row r="227" spans="1:7" x14ac:dyDescent="0.3">
      <c r="A227" t="s">
        <v>1036</v>
      </c>
      <c r="B227" t="s">
        <v>1032</v>
      </c>
      <c r="C227">
        <v>0.01</v>
      </c>
      <c r="D227" s="3" t="s">
        <v>1125</v>
      </c>
      <c r="E227">
        <v>14.705882000000001</v>
      </c>
      <c r="F227" t="s">
        <v>116</v>
      </c>
      <c r="G227" s="8">
        <f>INDEX(Prices!C:C,MATCH(D227,Prices!B:B,0))*C227</f>
        <v>5.8751099999999994</v>
      </c>
    </row>
    <row r="228" spans="1:7" x14ac:dyDescent="0.3">
      <c r="A228" t="s">
        <v>1037</v>
      </c>
      <c r="B228" t="s">
        <v>1038</v>
      </c>
      <c r="C228">
        <v>69.599999999999994</v>
      </c>
      <c r="D228" s="3" t="s">
        <v>1034</v>
      </c>
      <c r="E228">
        <v>0.12101769599999999</v>
      </c>
      <c r="F228" t="s">
        <v>1125</v>
      </c>
      <c r="G228" s="8">
        <f>INDEX(Prices!C:C,MATCH(D228,Prices!B:B,0))*C228</f>
        <v>160.69665599999999</v>
      </c>
    </row>
    <row r="229" spans="1:7" x14ac:dyDescent="0.3">
      <c r="A229" t="s">
        <v>1039</v>
      </c>
      <c r="B229" t="s">
        <v>1038</v>
      </c>
      <c r="C229">
        <v>30</v>
      </c>
      <c r="D229" s="3" t="s">
        <v>1034</v>
      </c>
      <c r="E229">
        <v>5.2049999999999999E-2</v>
      </c>
      <c r="F229" t="s">
        <v>1125</v>
      </c>
      <c r="G229" s="8">
        <f>INDEX(Prices!C:C,MATCH(D229,Prices!B:B,0))*C229</f>
        <v>69.265799999999999</v>
      </c>
    </row>
    <row r="230" spans="1:7" x14ac:dyDescent="0.3">
      <c r="A230" t="s">
        <v>1040</v>
      </c>
      <c r="B230" t="s">
        <v>1038</v>
      </c>
      <c r="C230">
        <v>23</v>
      </c>
      <c r="D230" s="3" t="s">
        <v>1034</v>
      </c>
      <c r="E230">
        <v>3.9836000000000003E-2</v>
      </c>
      <c r="F230" t="s">
        <v>1125</v>
      </c>
      <c r="G230" s="8">
        <f>INDEX(Prices!C:C,MATCH(D230,Prices!B:B,0))*C230</f>
        <v>53.10378</v>
      </c>
    </row>
    <row r="231" spans="1:7" x14ac:dyDescent="0.3">
      <c r="A231" t="s">
        <v>1041</v>
      </c>
      <c r="B231" t="s">
        <v>1038</v>
      </c>
      <c r="C231">
        <v>0.125</v>
      </c>
      <c r="D231" s="3" t="s">
        <v>1125</v>
      </c>
      <c r="E231">
        <v>1000</v>
      </c>
      <c r="F231" t="s">
        <v>758</v>
      </c>
      <c r="G231" s="8">
        <f>INDEX(Prices!C:C,MATCH(D231,Prices!B:B,0))*C231</f>
        <v>73.438874999999996</v>
      </c>
    </row>
    <row r="232" spans="1:7" x14ac:dyDescent="0.3">
      <c r="A232" t="s">
        <v>1042</v>
      </c>
      <c r="B232" t="s">
        <v>1038</v>
      </c>
      <c r="C232">
        <v>0.128</v>
      </c>
      <c r="D232" s="3" t="s">
        <v>1125</v>
      </c>
      <c r="E232">
        <v>1000</v>
      </c>
      <c r="F232" t="s">
        <v>758</v>
      </c>
      <c r="G232" s="8">
        <f>INDEX(Prices!C:C,MATCH(D232,Prices!B:B,0))*C232</f>
        <v>75.201408000000001</v>
      </c>
    </row>
    <row r="233" spans="1:7" x14ac:dyDescent="0.3">
      <c r="A233" t="s">
        <v>1043</v>
      </c>
      <c r="B233" t="s">
        <v>1044</v>
      </c>
      <c r="C233">
        <v>1.2</v>
      </c>
      <c r="D233" s="3" t="s">
        <v>855</v>
      </c>
      <c r="E233">
        <v>2.9680031999999999E-2</v>
      </c>
      <c r="F233" t="s">
        <v>1125</v>
      </c>
      <c r="G233" s="8">
        <f>INDEX(Prices!C:C,MATCH(D233,Prices!B:B,0))*C233</f>
        <v>13.127039999999999</v>
      </c>
    </row>
    <row r="234" spans="1:7" x14ac:dyDescent="0.3">
      <c r="A234" t="s">
        <v>1045</v>
      </c>
      <c r="B234" t="s">
        <v>1046</v>
      </c>
      <c r="C234">
        <v>3.0000000000000001E-3</v>
      </c>
      <c r="D234" s="3" t="s">
        <v>1125</v>
      </c>
      <c r="E234">
        <v>100</v>
      </c>
      <c r="F234" t="s">
        <v>933</v>
      </c>
      <c r="G234" s="8">
        <f>INDEX(Prices!C:C,MATCH(D234,Prices!B:B,0))*C234</f>
        <v>1.7625329999999999</v>
      </c>
    </row>
    <row r="235" spans="1:7" x14ac:dyDescent="0.3">
      <c r="A235" t="s">
        <v>1047</v>
      </c>
      <c r="B235" t="s">
        <v>1048</v>
      </c>
      <c r="C235">
        <v>554.36935000000005</v>
      </c>
      <c r="D235" s="3" t="s">
        <v>116</v>
      </c>
      <c r="E235">
        <v>0.38634000000000002</v>
      </c>
      <c r="F235" t="s">
        <v>1125</v>
      </c>
      <c r="G235" s="8">
        <f>INDEX(Prices!C:C,MATCH(D235,Prices!B:B,0))*C235</f>
        <v>793.18612228650011</v>
      </c>
    </row>
    <row r="236" spans="1:7" x14ac:dyDescent="0.3">
      <c r="A236" t="s">
        <v>1049</v>
      </c>
      <c r="B236" t="s">
        <v>1048</v>
      </c>
      <c r="C236">
        <v>10</v>
      </c>
      <c r="D236" s="3" t="s">
        <v>855</v>
      </c>
      <c r="E236">
        <v>0.25</v>
      </c>
      <c r="F236" t="s">
        <v>1125</v>
      </c>
      <c r="G236" s="8">
        <f>INDEX(Prices!C:C,MATCH(D236,Prices!B:B,0))*C236</f>
        <v>109.392</v>
      </c>
    </row>
    <row r="237" spans="1:7" x14ac:dyDescent="0.3">
      <c r="A237" t="s">
        <v>1050</v>
      </c>
      <c r="B237" t="s">
        <v>1048</v>
      </c>
      <c r="C237">
        <v>10</v>
      </c>
      <c r="D237" s="3" t="s">
        <v>756</v>
      </c>
      <c r="E237">
        <v>0.22999700000000001</v>
      </c>
      <c r="F237" t="s">
        <v>1125</v>
      </c>
      <c r="G237" s="8">
        <f>INDEX(Prices!C:C,MATCH(D237,Prices!B:B,0))*C237</f>
        <v>29.541</v>
      </c>
    </row>
    <row r="238" spans="1:7" x14ac:dyDescent="0.3">
      <c r="A238" t="s">
        <v>1051</v>
      </c>
      <c r="B238" t="s">
        <v>1048</v>
      </c>
      <c r="C238">
        <v>5</v>
      </c>
      <c r="D238" s="3" t="s">
        <v>116</v>
      </c>
      <c r="E238">
        <v>3.4845000000000002E-3</v>
      </c>
      <c r="F238" t="s">
        <v>1125</v>
      </c>
      <c r="G238" s="8">
        <f>INDEX(Prices!C:C,MATCH(D238,Prices!B:B,0))*C238</f>
        <v>7.15395</v>
      </c>
    </row>
    <row r="239" spans="1:7" x14ac:dyDescent="0.3">
      <c r="A239" t="s">
        <v>1052</v>
      </c>
      <c r="B239" t="s">
        <v>1053</v>
      </c>
      <c r="C239">
        <v>0.01</v>
      </c>
      <c r="D239" s="3" t="s">
        <v>907</v>
      </c>
      <c r="E239" s="1">
        <v>8.7999999999999998E-5</v>
      </c>
      <c r="F239" t="s">
        <v>1125</v>
      </c>
      <c r="G239" s="8">
        <f>INDEX(Prices!C:C,MATCH(D239,Prices!B:B,0))*C239</f>
        <v>1.1992100000000002E-2</v>
      </c>
    </row>
    <row r="240" spans="1:7" x14ac:dyDescent="0.3">
      <c r="A240" t="s">
        <v>1054</v>
      </c>
      <c r="B240" t="s">
        <v>1053</v>
      </c>
      <c r="C240">
        <v>1</v>
      </c>
      <c r="D240" s="3" t="s">
        <v>907</v>
      </c>
      <c r="E240">
        <v>8.6E-3</v>
      </c>
      <c r="F240" t="s">
        <v>1125</v>
      </c>
      <c r="G240" s="8">
        <f>INDEX(Prices!C:C,MATCH(D240,Prices!B:B,0))*C240</f>
        <v>1.1992100000000001</v>
      </c>
    </row>
    <row r="241" spans="1:7" x14ac:dyDescent="0.3">
      <c r="A241" t="s">
        <v>1055</v>
      </c>
      <c r="B241" t="s">
        <v>1053</v>
      </c>
      <c r="C241">
        <v>10</v>
      </c>
      <c r="D241" s="3" t="s">
        <v>116</v>
      </c>
      <c r="E241">
        <v>6.9690000000000004E-3</v>
      </c>
      <c r="F241" t="s">
        <v>1125</v>
      </c>
      <c r="G241" s="8">
        <f>INDEX(Prices!C:C,MATCH(D241,Prices!B:B,0))*C241</f>
        <v>14.3079</v>
      </c>
    </row>
    <row r="242" spans="1:7" x14ac:dyDescent="0.3">
      <c r="A242" t="s">
        <v>1056</v>
      </c>
      <c r="B242" t="s">
        <v>1053</v>
      </c>
      <c r="C242">
        <v>8</v>
      </c>
      <c r="D242" s="3" t="s">
        <v>756</v>
      </c>
      <c r="E242">
        <v>0.161832</v>
      </c>
      <c r="F242" t="s">
        <v>1125</v>
      </c>
      <c r="G242" s="8">
        <f>INDEX(Prices!C:C,MATCH(D242,Prices!B:B,0))*C242</f>
        <v>23.6328</v>
      </c>
    </row>
    <row r="243" spans="1:7" x14ac:dyDescent="0.3">
      <c r="A243" t="s">
        <v>1057</v>
      </c>
      <c r="B243" t="s">
        <v>1053</v>
      </c>
      <c r="C243">
        <v>1000</v>
      </c>
      <c r="D243" s="3" t="s">
        <v>758</v>
      </c>
      <c r="E243">
        <v>0.1275</v>
      </c>
      <c r="F243" t="s">
        <v>1125</v>
      </c>
      <c r="G243" s="8">
        <f>INDEX(Prices!C:C,MATCH(D243,Prices!B:B,0))*C243</f>
        <v>66.2517</v>
      </c>
    </row>
    <row r="244" spans="1:7" x14ac:dyDescent="0.3">
      <c r="A244" t="s">
        <v>1058</v>
      </c>
      <c r="B244" t="s">
        <v>1053</v>
      </c>
      <c r="C244">
        <v>800</v>
      </c>
      <c r="D244" s="3" t="s">
        <v>933</v>
      </c>
      <c r="E244">
        <v>2.4944000000000001E-2</v>
      </c>
      <c r="F244" t="s">
        <v>1125</v>
      </c>
      <c r="G244" s="8">
        <f>INDEX(Prices!C:C,MATCH(D244,Prices!B:B,0))*C244</f>
        <v>23.52768</v>
      </c>
    </row>
    <row r="245" spans="1:7" x14ac:dyDescent="0.3">
      <c r="A245" t="s">
        <v>1059</v>
      </c>
      <c r="B245" t="s">
        <v>1053</v>
      </c>
      <c r="C245">
        <v>10</v>
      </c>
      <c r="D245" s="3" t="s">
        <v>116</v>
      </c>
      <c r="E245">
        <v>6.9690000000000004E-3</v>
      </c>
      <c r="F245" t="s">
        <v>1125</v>
      </c>
      <c r="G245" s="8">
        <f>INDEX(Prices!C:C,MATCH(D245,Prices!B:B,0))*C245</f>
        <v>14.3079</v>
      </c>
    </row>
    <row r="246" spans="1:7" x14ac:dyDescent="0.3">
      <c r="A246" t="s">
        <v>1060</v>
      </c>
      <c r="B246" t="s">
        <v>1053</v>
      </c>
      <c r="C246">
        <v>4</v>
      </c>
      <c r="D246" s="3" t="s">
        <v>756</v>
      </c>
      <c r="E246">
        <v>7.7998799999999993E-2</v>
      </c>
      <c r="F246" t="s">
        <v>1125</v>
      </c>
      <c r="G246" s="8">
        <f>INDEX(Prices!C:C,MATCH(D246,Prices!B:B,0))*C246</f>
        <v>11.8164</v>
      </c>
    </row>
    <row r="247" spans="1:7" x14ac:dyDescent="0.3">
      <c r="A247" t="s">
        <v>1061</v>
      </c>
      <c r="B247" t="s">
        <v>1053</v>
      </c>
      <c r="C247">
        <v>2</v>
      </c>
      <c r="D247" s="3" t="s">
        <v>756</v>
      </c>
      <c r="E247">
        <v>3.80664E-2</v>
      </c>
      <c r="F247" t="s">
        <v>1125</v>
      </c>
      <c r="G247" s="8">
        <f>INDEX(Prices!C:C,MATCH(D247,Prices!B:B,0))*C247</f>
        <v>5.9081999999999999</v>
      </c>
    </row>
    <row r="248" spans="1:7" x14ac:dyDescent="0.3">
      <c r="A248" t="s">
        <v>1062</v>
      </c>
      <c r="B248" t="s">
        <v>1053</v>
      </c>
      <c r="C248">
        <v>50</v>
      </c>
      <c r="D248" s="3" t="s">
        <v>116</v>
      </c>
      <c r="E248">
        <v>3.4845000000000001E-2</v>
      </c>
      <c r="F248" t="s">
        <v>1125</v>
      </c>
      <c r="G248" s="8">
        <f>INDEX(Prices!C:C,MATCH(D248,Prices!B:B,0))*C248</f>
        <v>71.539500000000004</v>
      </c>
    </row>
    <row r="249" spans="1:7" x14ac:dyDescent="0.3">
      <c r="A249" t="s">
        <v>1063</v>
      </c>
      <c r="B249" t="s">
        <v>1053</v>
      </c>
      <c r="C249">
        <v>4.9649999999999999</v>
      </c>
      <c r="D249" s="3" t="s">
        <v>116</v>
      </c>
      <c r="E249">
        <v>3.4754999999999999E-3</v>
      </c>
      <c r="F249" t="s">
        <v>1125</v>
      </c>
      <c r="G249" s="8">
        <f>INDEX(Prices!C:C,MATCH(D249,Prices!B:B,0))*C249</f>
        <v>7.1038723499999996</v>
      </c>
    </row>
    <row r="250" spans="1:7" x14ac:dyDescent="0.3">
      <c r="A250" t="s">
        <v>1064</v>
      </c>
      <c r="B250" t="s">
        <v>1053</v>
      </c>
      <c r="C250">
        <v>10</v>
      </c>
      <c r="D250" s="3" t="s">
        <v>116</v>
      </c>
      <c r="E250">
        <v>6.9899999999999997E-3</v>
      </c>
      <c r="F250" t="s">
        <v>1125</v>
      </c>
      <c r="G250" s="8">
        <f>INDEX(Prices!C:C,MATCH(D250,Prices!B:B,0))*C250</f>
        <v>14.3079</v>
      </c>
    </row>
    <row r="251" spans="1:7" x14ac:dyDescent="0.3">
      <c r="A251" t="s">
        <v>1065</v>
      </c>
      <c r="B251" t="s">
        <v>1053</v>
      </c>
      <c r="C251">
        <v>2500</v>
      </c>
      <c r="D251" s="3" t="s">
        <v>720</v>
      </c>
      <c r="E251">
        <v>0.17549999999999999</v>
      </c>
      <c r="F251" t="s">
        <v>1125</v>
      </c>
      <c r="G251" s="8">
        <f>INDEX(Prices!C:C,MATCH(D251,Prices!B:B,0))*C251</f>
        <v>42.595000000000006</v>
      </c>
    </row>
    <row r="252" spans="1:7" x14ac:dyDescent="0.3">
      <c r="A252" t="s">
        <v>1066</v>
      </c>
      <c r="B252" t="s">
        <v>1053</v>
      </c>
      <c r="C252">
        <v>500</v>
      </c>
      <c r="D252" s="3" t="s">
        <v>720</v>
      </c>
      <c r="E252">
        <v>3.5099999999999999E-2</v>
      </c>
      <c r="F252" t="s">
        <v>1125</v>
      </c>
      <c r="G252" s="8">
        <f>INDEX(Prices!C:C,MATCH(D252,Prices!B:B,0))*C252</f>
        <v>8.5190000000000001</v>
      </c>
    </row>
    <row r="253" spans="1:7" x14ac:dyDescent="0.3">
      <c r="A253" t="s">
        <v>1067</v>
      </c>
      <c r="B253" t="s">
        <v>1053</v>
      </c>
      <c r="C253">
        <v>2.93E-2</v>
      </c>
      <c r="D253" s="3" t="s">
        <v>1125</v>
      </c>
      <c r="E253">
        <v>43.731343000000003</v>
      </c>
      <c r="F253" t="s">
        <v>116</v>
      </c>
      <c r="G253" s="8">
        <f>INDEX(Prices!C:C,MATCH(D253,Prices!B:B,0))*C253</f>
        <v>17.214072299999998</v>
      </c>
    </row>
    <row r="254" spans="1:7" x14ac:dyDescent="0.3">
      <c r="A254" t="s">
        <v>1068</v>
      </c>
      <c r="B254" t="s">
        <v>1069</v>
      </c>
      <c r="C254" s="1">
        <v>6.9299999999999997E-6</v>
      </c>
      <c r="D254" s="3" t="s">
        <v>1125</v>
      </c>
      <c r="E254">
        <v>0.01</v>
      </c>
      <c r="F254" t="s">
        <v>116</v>
      </c>
      <c r="G254" s="8">
        <f>INDEX(Prices!C:C,MATCH(D254,Prices!B:B,0))*C254</f>
        <v>4.0714512299999993E-3</v>
      </c>
    </row>
    <row r="255" spans="1:7" x14ac:dyDescent="0.3">
      <c r="A255" t="s">
        <v>1070</v>
      </c>
      <c r="B255" t="s">
        <v>1069</v>
      </c>
      <c r="C255">
        <v>74</v>
      </c>
      <c r="D255" s="3" t="s">
        <v>116</v>
      </c>
      <c r="E255">
        <v>5.1355999999999999E-2</v>
      </c>
      <c r="F255" t="s">
        <v>1125</v>
      </c>
      <c r="G255" s="8">
        <f>INDEX(Prices!C:C,MATCH(D255,Prices!B:B,0))*C255</f>
        <v>105.87846</v>
      </c>
    </row>
    <row r="256" spans="1:7" x14ac:dyDescent="0.3">
      <c r="A256" t="s">
        <v>1071</v>
      </c>
      <c r="B256" t="s">
        <v>1069</v>
      </c>
      <c r="C256">
        <v>25</v>
      </c>
      <c r="D256" s="3" t="s">
        <v>116</v>
      </c>
      <c r="E256">
        <v>1.7350000000000001E-2</v>
      </c>
      <c r="F256" t="s">
        <v>1125</v>
      </c>
      <c r="G256" s="8">
        <f>INDEX(Prices!C:C,MATCH(D256,Prices!B:B,0))*C256</f>
        <v>35.769750000000002</v>
      </c>
    </row>
    <row r="257" spans="1:7" x14ac:dyDescent="0.3">
      <c r="A257" t="s">
        <v>1072</v>
      </c>
      <c r="B257" t="s">
        <v>1069</v>
      </c>
      <c r="C257">
        <v>3.3844999999999999E-3</v>
      </c>
      <c r="D257" s="3" t="s">
        <v>1125</v>
      </c>
      <c r="E257">
        <v>5</v>
      </c>
      <c r="F257" t="s">
        <v>116</v>
      </c>
      <c r="G257" s="8">
        <f>INDEX(Prices!C:C,MATCH(D257,Prices!B:B,0))*C257</f>
        <v>1.9884309794999999</v>
      </c>
    </row>
    <row r="258" spans="1:7" x14ac:dyDescent="0.3">
      <c r="A258" t="s">
        <v>1073</v>
      </c>
      <c r="B258" t="s">
        <v>1069</v>
      </c>
      <c r="C258">
        <v>1.9630099999999998E-3</v>
      </c>
      <c r="D258" s="3" t="s">
        <v>1125</v>
      </c>
      <c r="E258">
        <v>2.9</v>
      </c>
      <c r="F258" t="s">
        <v>116</v>
      </c>
      <c r="G258" s="8">
        <f>INDEX(Prices!C:C,MATCH(D258,Prices!B:B,0))*C258</f>
        <v>1.15328996811</v>
      </c>
    </row>
    <row r="259" spans="1:7" x14ac:dyDescent="0.3">
      <c r="A259" t="s">
        <v>1074</v>
      </c>
      <c r="B259" t="s">
        <v>1069</v>
      </c>
      <c r="C259">
        <v>0.135625</v>
      </c>
      <c r="D259" s="3" t="s">
        <v>1125</v>
      </c>
      <c r="E259">
        <v>0.17499999999999999</v>
      </c>
      <c r="F259" t="s">
        <v>710</v>
      </c>
      <c r="G259" s="8">
        <f>INDEX(Prices!C:C,MATCH(D259,Prices!B:B,0))*C259</f>
        <v>79.681179374999999</v>
      </c>
    </row>
    <row r="260" spans="1:7" x14ac:dyDescent="0.3">
      <c r="A260" t="s">
        <v>1075</v>
      </c>
      <c r="B260" t="s">
        <v>1069</v>
      </c>
      <c r="C260">
        <v>50</v>
      </c>
      <c r="D260" s="3" t="s">
        <v>731</v>
      </c>
      <c r="E260">
        <v>4.0004999999999997E-3</v>
      </c>
      <c r="F260" t="s">
        <v>1125</v>
      </c>
      <c r="G260" s="8">
        <f>INDEX(Prices!C:C,MATCH(D260,Prices!B:B,0))*C260</f>
        <v>1.7593000000000001</v>
      </c>
    </row>
    <row r="261" spans="1:7" x14ac:dyDescent="0.3">
      <c r="A261" t="s">
        <v>1076</v>
      </c>
      <c r="B261" t="s">
        <v>1069</v>
      </c>
      <c r="C261">
        <v>0.159</v>
      </c>
      <c r="D261" s="3" t="s">
        <v>1125</v>
      </c>
      <c r="E261">
        <v>0.2</v>
      </c>
      <c r="F261" t="s">
        <v>710</v>
      </c>
      <c r="G261" s="8">
        <f>INDEX(Prices!C:C,MATCH(D261,Prices!B:B,0))*C261</f>
        <v>93.414248999999998</v>
      </c>
    </row>
    <row r="262" spans="1:7" x14ac:dyDescent="0.3">
      <c r="A262" t="s">
        <v>1077</v>
      </c>
      <c r="B262" t="s">
        <v>1069</v>
      </c>
      <c r="C262">
        <v>1.2E-2</v>
      </c>
      <c r="D262" s="3" t="s">
        <v>1125</v>
      </c>
      <c r="E262">
        <v>1.4999999999999999E-2</v>
      </c>
      <c r="F262" t="s">
        <v>710</v>
      </c>
      <c r="G262" s="8">
        <f>INDEX(Prices!C:C,MATCH(D262,Prices!B:B,0))*C262</f>
        <v>7.0501319999999996</v>
      </c>
    </row>
    <row r="263" spans="1:7" x14ac:dyDescent="0.3">
      <c r="A263" t="s">
        <v>1078</v>
      </c>
      <c r="B263" t="s">
        <v>1069</v>
      </c>
      <c r="C263">
        <v>100</v>
      </c>
      <c r="D263" s="3" t="s">
        <v>116</v>
      </c>
      <c r="E263">
        <v>6.9000000000000006E-2</v>
      </c>
      <c r="F263" t="s">
        <v>1125</v>
      </c>
      <c r="G263" s="8">
        <f>INDEX(Prices!C:C,MATCH(D263,Prices!B:B,0))*C263</f>
        <v>143.07900000000001</v>
      </c>
    </row>
    <row r="264" spans="1:7" x14ac:dyDescent="0.3">
      <c r="A264" t="s">
        <v>1079</v>
      </c>
      <c r="B264" t="s">
        <v>1069</v>
      </c>
      <c r="C264">
        <v>6.4305500000000002E-2</v>
      </c>
      <c r="D264" s="3" t="s">
        <v>1125</v>
      </c>
      <c r="E264">
        <v>95</v>
      </c>
      <c r="F264" t="s">
        <v>116</v>
      </c>
      <c r="G264" s="8">
        <f>INDEX(Prices!C:C,MATCH(D264,Prices!B:B,0))*C264</f>
        <v>37.780188610499998</v>
      </c>
    </row>
    <row r="265" spans="1:7" x14ac:dyDescent="0.3">
      <c r="A265" t="s">
        <v>1080</v>
      </c>
      <c r="B265" t="s">
        <v>1069</v>
      </c>
      <c r="C265">
        <v>5</v>
      </c>
      <c r="D265" s="3" t="s">
        <v>116</v>
      </c>
      <c r="E265">
        <v>3.4949999999999998E-3</v>
      </c>
      <c r="F265" t="s">
        <v>1125</v>
      </c>
      <c r="G265" s="8">
        <f>INDEX(Prices!C:C,MATCH(D265,Prices!B:B,0))*C265</f>
        <v>7.15395</v>
      </c>
    </row>
    <row r="266" spans="1:7" x14ac:dyDescent="0.3">
      <c r="A266" t="s">
        <v>1081</v>
      </c>
      <c r="B266" t="s">
        <v>1069</v>
      </c>
      <c r="C266">
        <v>1</v>
      </c>
      <c r="D266" s="3" t="s">
        <v>720</v>
      </c>
      <c r="E266" s="1">
        <v>7.1500000000000003E-5</v>
      </c>
      <c r="F266" t="s">
        <v>1125</v>
      </c>
      <c r="G266" s="8">
        <f>INDEX(Prices!C:C,MATCH(D266,Prices!B:B,0))*C266</f>
        <v>1.7038000000000001E-2</v>
      </c>
    </row>
    <row r="267" spans="1:7" x14ac:dyDescent="0.3">
      <c r="A267" t="s">
        <v>1082</v>
      </c>
      <c r="B267" t="s">
        <v>1069</v>
      </c>
      <c r="C267">
        <v>10</v>
      </c>
      <c r="D267" s="3" t="s">
        <v>720</v>
      </c>
      <c r="E267">
        <v>7.2499999999999995E-4</v>
      </c>
      <c r="F267" t="s">
        <v>1125</v>
      </c>
      <c r="G267" s="8">
        <f>INDEX(Prices!C:C,MATCH(D267,Prices!B:B,0))*C267</f>
        <v>0.17038</v>
      </c>
    </row>
    <row r="268" spans="1:7" x14ac:dyDescent="0.3">
      <c r="A268" t="s">
        <v>1083</v>
      </c>
      <c r="B268" t="s">
        <v>1069</v>
      </c>
      <c r="C268">
        <v>100</v>
      </c>
      <c r="D268" s="3" t="s">
        <v>758</v>
      </c>
      <c r="E268">
        <v>1.2500000000000001E-2</v>
      </c>
      <c r="F268" t="s">
        <v>1125</v>
      </c>
      <c r="G268" s="8">
        <f>INDEX(Prices!C:C,MATCH(D268,Prices!B:B,0))*C268</f>
        <v>6.6251699999999998</v>
      </c>
    </row>
    <row r="269" spans="1:7" x14ac:dyDescent="0.3">
      <c r="A269" t="s">
        <v>1084</v>
      </c>
      <c r="B269" t="s">
        <v>1085</v>
      </c>
      <c r="C269">
        <v>3.5000000000000001E-3</v>
      </c>
      <c r="D269" s="3" t="s">
        <v>1125</v>
      </c>
      <c r="E269">
        <v>5</v>
      </c>
      <c r="F269" t="s">
        <v>116</v>
      </c>
      <c r="G269" s="8">
        <f>INDEX(Prices!C:C,MATCH(D269,Prices!B:B,0))*C269</f>
        <v>2.0562885</v>
      </c>
    </row>
    <row r="270" spans="1:7" x14ac:dyDescent="0.3">
      <c r="A270" t="s">
        <v>1086</v>
      </c>
      <c r="B270" t="s">
        <v>1085</v>
      </c>
      <c r="C270">
        <v>1</v>
      </c>
      <c r="D270" s="3" t="s">
        <v>1087</v>
      </c>
      <c r="E270">
        <v>6.4000000000000001E-2</v>
      </c>
      <c r="F270" t="s">
        <v>1125</v>
      </c>
      <c r="G270" s="8">
        <f>INDEX(Prices!C:C,MATCH(D270,Prices!B:B,0))*C270</f>
        <v>40.476500000000001</v>
      </c>
    </row>
    <row r="271" spans="1:7" x14ac:dyDescent="0.3">
      <c r="A271" t="s">
        <v>1088</v>
      </c>
      <c r="B271" t="s">
        <v>1085</v>
      </c>
      <c r="C271">
        <v>95</v>
      </c>
      <c r="D271" s="3" t="s">
        <v>116</v>
      </c>
      <c r="E271">
        <v>6.4305500000000002E-2</v>
      </c>
      <c r="F271" t="s">
        <v>1125</v>
      </c>
      <c r="G271" s="8">
        <f>INDEX(Prices!C:C,MATCH(D271,Prices!B:B,0))*C271</f>
        <v>135.92505</v>
      </c>
    </row>
    <row r="272" spans="1:7" x14ac:dyDescent="0.3">
      <c r="A272" t="s">
        <v>1089</v>
      </c>
      <c r="B272" t="s">
        <v>1085</v>
      </c>
      <c r="C272">
        <v>500</v>
      </c>
      <c r="D272" s="3" t="s">
        <v>116</v>
      </c>
      <c r="E272">
        <v>0.34699999999999998</v>
      </c>
      <c r="F272" t="s">
        <v>1125</v>
      </c>
      <c r="G272" s="8">
        <f>INDEX(Prices!C:C,MATCH(D272,Prices!B:B,0))*C272</f>
        <v>715.39499999999998</v>
      </c>
    </row>
    <row r="273" spans="1:7" x14ac:dyDescent="0.3">
      <c r="A273" t="s">
        <v>1090</v>
      </c>
      <c r="B273" t="s">
        <v>1085</v>
      </c>
      <c r="C273">
        <v>125</v>
      </c>
      <c r="D273" s="3" t="s">
        <v>116</v>
      </c>
      <c r="E273">
        <v>8.59375E-2</v>
      </c>
      <c r="F273" t="s">
        <v>1125</v>
      </c>
      <c r="G273" s="8">
        <f>INDEX(Prices!C:C,MATCH(D273,Prices!B:B,0))*C273</f>
        <v>178.84875</v>
      </c>
    </row>
    <row r="274" spans="1:7" x14ac:dyDescent="0.3">
      <c r="A274" t="s">
        <v>1091</v>
      </c>
      <c r="B274" t="s">
        <v>1085</v>
      </c>
      <c r="C274">
        <v>220</v>
      </c>
      <c r="D274" s="3" t="s">
        <v>116</v>
      </c>
      <c r="E274">
        <v>0.15235000000000001</v>
      </c>
      <c r="F274" t="s">
        <v>1125</v>
      </c>
      <c r="G274" s="8">
        <f>INDEX(Prices!C:C,MATCH(D274,Prices!B:B,0))*C274</f>
        <v>314.77379999999999</v>
      </c>
    </row>
    <row r="275" spans="1:7" x14ac:dyDescent="0.3">
      <c r="A275" t="s">
        <v>1092</v>
      </c>
      <c r="B275" t="s">
        <v>1085</v>
      </c>
      <c r="C275">
        <v>5</v>
      </c>
      <c r="D275" s="3" t="s">
        <v>116</v>
      </c>
      <c r="E275">
        <v>3.3839999999999999E-3</v>
      </c>
      <c r="F275" t="s">
        <v>1125</v>
      </c>
      <c r="G275" s="8">
        <f>INDEX(Prices!C:C,MATCH(D275,Prices!B:B,0))*C275</f>
        <v>7.15395</v>
      </c>
    </row>
    <row r="276" spans="1:7" x14ac:dyDescent="0.3">
      <c r="A276" t="s">
        <v>1093</v>
      </c>
      <c r="B276" t="s">
        <v>1085</v>
      </c>
      <c r="C276">
        <v>5</v>
      </c>
      <c r="D276" s="3" t="s">
        <v>116</v>
      </c>
      <c r="E276">
        <v>3.3844999999999999E-3</v>
      </c>
      <c r="F276" t="s">
        <v>1125</v>
      </c>
      <c r="G276" s="8">
        <f>INDEX(Prices!C:C,MATCH(D276,Prices!B:B,0))*C276</f>
        <v>7.15395</v>
      </c>
    </row>
  </sheetData>
  <autoFilter ref="A1:F1" xr:uid="{00000000-0009-0000-0000-000007000000}"/>
  <conditionalFormatting sqref="A1:A1048576">
    <cfRule type="duplicateValues" dxfId="5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14615-9297-46D6-A059-C6D0A6507DA6}">
  <dimension ref="A1:K76"/>
  <sheetViews>
    <sheetView workbookViewId="0">
      <selection activeCell="J5" sqref="J5:J9"/>
    </sheetView>
  </sheetViews>
  <sheetFormatPr defaultRowHeight="14.4" x14ac:dyDescent="0.3"/>
  <cols>
    <col min="1" max="1" width="19.33203125" customWidth="1"/>
    <col min="10" max="10" width="18.77734375" bestFit="1" customWidth="1"/>
  </cols>
  <sheetData>
    <row r="1" spans="1:11" x14ac:dyDescent="0.3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</row>
    <row r="2" spans="1:11" x14ac:dyDescent="0.3">
      <c r="A2" t="s">
        <v>4363</v>
      </c>
      <c r="B2" t="s">
        <v>4364</v>
      </c>
      <c r="C2">
        <v>4400</v>
      </c>
      <c r="D2" t="s">
        <v>1222</v>
      </c>
      <c r="E2">
        <v>2.5896816</v>
      </c>
      <c r="F2" t="s">
        <v>1125</v>
      </c>
      <c r="G2">
        <f>INDEX(Prices!C:C,MATCH(D2,Prices!B:B,0))*C2</f>
        <v>1359.1379999999999</v>
      </c>
    </row>
    <row r="3" spans="1:11" x14ac:dyDescent="0.3">
      <c r="A3" t="s">
        <v>4365</v>
      </c>
      <c r="B3" t="s">
        <v>4364</v>
      </c>
      <c r="C3">
        <v>300</v>
      </c>
      <c r="D3" t="s">
        <v>1222</v>
      </c>
      <c r="E3">
        <v>0.16408</v>
      </c>
      <c r="F3" t="s">
        <v>1125</v>
      </c>
      <c r="G3">
        <f>INDEX(Prices!C:C,MATCH(D3,Prices!B:B,0))*C3</f>
        <v>92.668499999999995</v>
      </c>
    </row>
    <row r="4" spans="1:11" x14ac:dyDescent="0.3">
      <c r="A4" t="s">
        <v>4366</v>
      </c>
      <c r="B4" t="s">
        <v>4364</v>
      </c>
      <c r="C4">
        <v>150</v>
      </c>
      <c r="D4" t="s">
        <v>116</v>
      </c>
      <c r="E4">
        <v>0.23021</v>
      </c>
      <c r="F4" t="s">
        <v>1125</v>
      </c>
      <c r="G4">
        <f>INDEX(Prices!C:C,MATCH(D4,Prices!B:B,0))*C4</f>
        <v>214.61850000000001</v>
      </c>
    </row>
    <row r="5" spans="1:11" x14ac:dyDescent="0.3">
      <c r="A5" t="s">
        <v>4368</v>
      </c>
      <c r="B5" t="s">
        <v>112</v>
      </c>
      <c r="C5">
        <v>500</v>
      </c>
      <c r="D5" t="s">
        <v>1222</v>
      </c>
      <c r="E5">
        <v>0.24748999999999999</v>
      </c>
      <c r="F5" t="s">
        <v>1125</v>
      </c>
      <c r="G5">
        <f>INDEX(Prices!C:C,MATCH(D5,Prices!B:B,0))*C5</f>
        <v>154.44749999999999</v>
      </c>
      <c r="J5" t="s">
        <v>4476</v>
      </c>
      <c r="K5">
        <v>1527176157.2149999</v>
      </c>
    </row>
    <row r="6" spans="1:11" x14ac:dyDescent="0.3">
      <c r="A6" t="s">
        <v>4369</v>
      </c>
      <c r="B6" t="s">
        <v>115</v>
      </c>
      <c r="C6">
        <v>49</v>
      </c>
      <c r="D6" t="s">
        <v>1087</v>
      </c>
      <c r="E6">
        <v>3.02793</v>
      </c>
      <c r="F6" t="s">
        <v>1125</v>
      </c>
      <c r="G6">
        <f>INDEX(Prices!C:C,MATCH(D6,Prices!B:B,0))*C6</f>
        <v>1983.3485000000001</v>
      </c>
      <c r="J6" t="s">
        <v>4477</v>
      </c>
      <c r="K6">
        <v>1527176163.6559999</v>
      </c>
    </row>
    <row r="7" spans="1:11" x14ac:dyDescent="0.3">
      <c r="A7" t="s">
        <v>4370</v>
      </c>
      <c r="B7" t="s">
        <v>199</v>
      </c>
      <c r="C7">
        <v>12.5</v>
      </c>
      <c r="D7" t="s">
        <v>1087</v>
      </c>
      <c r="E7">
        <v>0.77459</v>
      </c>
      <c r="F7" t="s">
        <v>1125</v>
      </c>
      <c r="G7">
        <f>INDEX(Prices!C:C,MATCH(D7,Prices!B:B,0))*C7</f>
        <v>505.95625000000001</v>
      </c>
      <c r="J7" t="s">
        <v>4478</v>
      </c>
      <c r="K7" t="s">
        <v>4367</v>
      </c>
    </row>
    <row r="8" spans="1:11" x14ac:dyDescent="0.3">
      <c r="A8" t="s">
        <v>4371</v>
      </c>
      <c r="B8" t="s">
        <v>199</v>
      </c>
      <c r="C8">
        <v>300</v>
      </c>
      <c r="D8" t="s">
        <v>116</v>
      </c>
      <c r="E8">
        <v>0.38724399999999998</v>
      </c>
      <c r="F8" t="s">
        <v>1125</v>
      </c>
      <c r="G8">
        <f>INDEX(Prices!C:C,MATCH(D8,Prices!B:B,0))*C8</f>
        <v>429.23700000000002</v>
      </c>
    </row>
    <row r="9" spans="1:11" x14ac:dyDescent="0.3">
      <c r="A9" t="s">
        <v>4372</v>
      </c>
      <c r="B9" t="s">
        <v>4373</v>
      </c>
      <c r="C9">
        <v>20</v>
      </c>
      <c r="D9" t="s">
        <v>1087</v>
      </c>
      <c r="E9">
        <v>1.27095</v>
      </c>
      <c r="F9" t="s">
        <v>1125</v>
      </c>
      <c r="G9">
        <f>INDEX(Prices!C:C,MATCH(D9,Prices!B:B,0))*C9</f>
        <v>809.53</v>
      </c>
      <c r="J9" t="s">
        <v>1323</v>
      </c>
      <c r="K9">
        <f>SUM(G:G)</f>
        <v>23396.105641100006</v>
      </c>
    </row>
    <row r="10" spans="1:11" x14ac:dyDescent="0.3">
      <c r="A10" t="s">
        <v>4374</v>
      </c>
      <c r="B10" t="s">
        <v>4375</v>
      </c>
      <c r="C10">
        <v>150</v>
      </c>
      <c r="D10" t="s">
        <v>116</v>
      </c>
      <c r="E10">
        <v>0.20560999999999999</v>
      </c>
      <c r="F10" t="s">
        <v>1125</v>
      </c>
      <c r="G10">
        <f>INDEX(Prices!C:C,MATCH(D10,Prices!B:B,0))*C10</f>
        <v>214.61850000000001</v>
      </c>
    </row>
    <row r="11" spans="1:11" x14ac:dyDescent="0.3">
      <c r="A11" t="s">
        <v>4376</v>
      </c>
      <c r="B11" t="s">
        <v>4377</v>
      </c>
      <c r="C11">
        <v>15</v>
      </c>
      <c r="D11" t="s">
        <v>1087</v>
      </c>
      <c r="E11">
        <v>0.98070000000000002</v>
      </c>
      <c r="F11" t="s">
        <v>1125</v>
      </c>
      <c r="G11">
        <f>INDEX(Prices!C:C,MATCH(D11,Prices!B:B,0))*C11</f>
        <v>607.14750000000004</v>
      </c>
    </row>
    <row r="12" spans="1:11" x14ac:dyDescent="0.3">
      <c r="A12" t="s">
        <v>4378</v>
      </c>
      <c r="B12" t="s">
        <v>4379</v>
      </c>
      <c r="C12">
        <v>10</v>
      </c>
      <c r="D12" t="s">
        <v>116</v>
      </c>
      <c r="E12">
        <v>5.1809999999999998E-3</v>
      </c>
      <c r="F12" t="s">
        <v>1125</v>
      </c>
      <c r="G12">
        <f>INDEX(Prices!C:C,MATCH(D12,Prices!B:B,0))*C12</f>
        <v>14.3079</v>
      </c>
    </row>
    <row r="13" spans="1:11" x14ac:dyDescent="0.3">
      <c r="A13" t="s">
        <v>4380</v>
      </c>
      <c r="B13" t="s">
        <v>4381</v>
      </c>
      <c r="C13">
        <v>15</v>
      </c>
      <c r="D13" t="s">
        <v>1087</v>
      </c>
      <c r="E13">
        <v>1.0251699999999999</v>
      </c>
      <c r="F13" t="s">
        <v>1125</v>
      </c>
      <c r="G13">
        <f>INDEX(Prices!C:C,MATCH(D13,Prices!B:B,0))*C13</f>
        <v>607.14750000000004</v>
      </c>
    </row>
    <row r="14" spans="1:11" x14ac:dyDescent="0.3">
      <c r="A14" t="s">
        <v>4382</v>
      </c>
      <c r="B14" t="s">
        <v>4381</v>
      </c>
      <c r="C14">
        <v>20</v>
      </c>
      <c r="D14" t="s">
        <v>1087</v>
      </c>
      <c r="E14">
        <v>1.3896200000000001</v>
      </c>
      <c r="F14" t="s">
        <v>1125</v>
      </c>
      <c r="G14">
        <f>INDEX(Prices!C:C,MATCH(D14,Prices!B:B,0))*C14</f>
        <v>809.53</v>
      </c>
    </row>
    <row r="15" spans="1:11" x14ac:dyDescent="0.3">
      <c r="A15" t="s">
        <v>4383</v>
      </c>
      <c r="B15" t="s">
        <v>4384</v>
      </c>
      <c r="C15">
        <v>103</v>
      </c>
      <c r="D15" t="s">
        <v>116</v>
      </c>
      <c r="E15">
        <v>0.132024</v>
      </c>
      <c r="F15" t="s">
        <v>1125</v>
      </c>
      <c r="G15">
        <f>INDEX(Prices!C:C,MATCH(D15,Prices!B:B,0))*C15</f>
        <v>147.37137000000001</v>
      </c>
    </row>
    <row r="16" spans="1:11" x14ac:dyDescent="0.3">
      <c r="A16" t="s">
        <v>4385</v>
      </c>
      <c r="B16" t="s">
        <v>4386</v>
      </c>
      <c r="C16">
        <v>5</v>
      </c>
      <c r="D16" t="s">
        <v>1087</v>
      </c>
      <c r="E16">
        <v>0.34964000000000001</v>
      </c>
      <c r="F16" t="s">
        <v>1125</v>
      </c>
      <c r="G16">
        <f>INDEX(Prices!C:C,MATCH(D16,Prices!B:B,0))*C16</f>
        <v>202.38249999999999</v>
      </c>
    </row>
    <row r="17" spans="1:7" x14ac:dyDescent="0.3">
      <c r="A17" t="s">
        <v>4387</v>
      </c>
      <c r="B17" t="s">
        <v>4388</v>
      </c>
      <c r="C17">
        <v>20</v>
      </c>
      <c r="D17" t="s">
        <v>1087</v>
      </c>
      <c r="E17">
        <v>1.39238</v>
      </c>
      <c r="F17" t="s">
        <v>1125</v>
      </c>
      <c r="G17">
        <f>INDEX(Prices!C:C,MATCH(D17,Prices!B:B,0))*C17</f>
        <v>809.53</v>
      </c>
    </row>
    <row r="18" spans="1:7" x14ac:dyDescent="0.3">
      <c r="A18" t="s">
        <v>4389</v>
      </c>
      <c r="B18" t="s">
        <v>4388</v>
      </c>
      <c r="C18">
        <v>10</v>
      </c>
      <c r="D18" t="s">
        <v>855</v>
      </c>
      <c r="E18">
        <v>0.19372</v>
      </c>
      <c r="F18" t="s">
        <v>1125</v>
      </c>
      <c r="G18">
        <f>INDEX(Prices!C:C,MATCH(D18,Prices!B:B,0))*C18</f>
        <v>109.392</v>
      </c>
    </row>
    <row r="19" spans="1:7" x14ac:dyDescent="0.3">
      <c r="A19" t="s">
        <v>4390</v>
      </c>
      <c r="B19" t="s">
        <v>4391</v>
      </c>
      <c r="C19">
        <v>20</v>
      </c>
      <c r="D19" t="s">
        <v>1087</v>
      </c>
      <c r="E19">
        <v>1.3982300000000001</v>
      </c>
      <c r="F19" t="s">
        <v>1125</v>
      </c>
      <c r="G19">
        <f>INDEX(Prices!C:C,MATCH(D19,Prices!B:B,0))*C19</f>
        <v>809.53</v>
      </c>
    </row>
    <row r="20" spans="1:7" x14ac:dyDescent="0.3">
      <c r="A20" t="s">
        <v>4392</v>
      </c>
      <c r="B20" t="s">
        <v>4393</v>
      </c>
      <c r="C20">
        <v>10</v>
      </c>
      <c r="D20" t="s">
        <v>1087</v>
      </c>
      <c r="E20">
        <v>0.69928000000000001</v>
      </c>
      <c r="F20" t="s">
        <v>1125</v>
      </c>
      <c r="G20">
        <f>INDEX(Prices!C:C,MATCH(D20,Prices!B:B,0))*C20</f>
        <v>404.76499999999999</v>
      </c>
    </row>
    <row r="21" spans="1:7" x14ac:dyDescent="0.3">
      <c r="A21" t="s">
        <v>4394</v>
      </c>
      <c r="B21" t="s">
        <v>239</v>
      </c>
      <c r="C21">
        <v>10</v>
      </c>
      <c r="D21" t="s">
        <v>855</v>
      </c>
      <c r="E21">
        <v>0.18873000000000001</v>
      </c>
      <c r="F21" t="s">
        <v>1125</v>
      </c>
      <c r="G21">
        <f>INDEX(Prices!C:C,MATCH(D21,Prices!B:B,0))*C21</f>
        <v>109.392</v>
      </c>
    </row>
    <row r="22" spans="1:7" x14ac:dyDescent="0.3">
      <c r="A22" t="s">
        <v>4395</v>
      </c>
      <c r="B22" t="s">
        <v>264</v>
      </c>
      <c r="C22">
        <v>10</v>
      </c>
      <c r="D22" t="s">
        <v>1087</v>
      </c>
      <c r="E22">
        <v>0.71409</v>
      </c>
      <c r="F22" t="s">
        <v>1125</v>
      </c>
      <c r="G22">
        <f>INDEX(Prices!C:C,MATCH(D22,Prices!B:B,0))*C22</f>
        <v>404.76499999999999</v>
      </c>
    </row>
    <row r="23" spans="1:7" x14ac:dyDescent="0.3">
      <c r="A23" t="s">
        <v>4396</v>
      </c>
      <c r="B23" t="s">
        <v>271</v>
      </c>
      <c r="C23">
        <v>10</v>
      </c>
      <c r="D23" t="s">
        <v>1087</v>
      </c>
      <c r="E23">
        <v>0.70594999999999997</v>
      </c>
      <c r="F23" t="s">
        <v>1125</v>
      </c>
      <c r="G23">
        <f>INDEX(Prices!C:C,MATCH(D23,Prices!B:B,0))*C23</f>
        <v>404.76499999999999</v>
      </c>
    </row>
    <row r="24" spans="1:7" x14ac:dyDescent="0.3">
      <c r="A24" t="s">
        <v>4397</v>
      </c>
      <c r="B24" t="s">
        <v>271</v>
      </c>
      <c r="C24">
        <v>0.9</v>
      </c>
      <c r="D24" t="s">
        <v>1087</v>
      </c>
      <c r="E24">
        <v>5.8979999999999998E-2</v>
      </c>
      <c r="F24" t="s">
        <v>1125</v>
      </c>
      <c r="G24">
        <f>INDEX(Prices!C:C,MATCH(D24,Prices!B:B,0))*C24</f>
        <v>36.428850000000004</v>
      </c>
    </row>
    <row r="25" spans="1:7" x14ac:dyDescent="0.3">
      <c r="A25" t="s">
        <v>4398</v>
      </c>
      <c r="B25" t="s">
        <v>4399</v>
      </c>
      <c r="C25">
        <v>0.1</v>
      </c>
      <c r="D25" t="s">
        <v>1087</v>
      </c>
      <c r="E25">
        <v>2.4599999999999999E-3</v>
      </c>
      <c r="F25" t="s">
        <v>1125</v>
      </c>
      <c r="G25">
        <f>INDEX(Prices!C:C,MATCH(D25,Prices!B:B,0))*C25</f>
        <v>4.04765</v>
      </c>
    </row>
    <row r="26" spans="1:7" x14ac:dyDescent="0.3">
      <c r="A26" t="s">
        <v>4400</v>
      </c>
      <c r="B26" t="s">
        <v>4401</v>
      </c>
      <c r="C26">
        <v>10</v>
      </c>
      <c r="D26" t="s">
        <v>1087</v>
      </c>
      <c r="E26">
        <v>0.73038000000000003</v>
      </c>
      <c r="F26" t="s">
        <v>1125</v>
      </c>
      <c r="G26">
        <f>INDEX(Prices!C:C,MATCH(D26,Prices!B:B,0))*C26</f>
        <v>404.76499999999999</v>
      </c>
    </row>
    <row r="27" spans="1:7" x14ac:dyDescent="0.3">
      <c r="A27" t="s">
        <v>4402</v>
      </c>
      <c r="B27" t="s">
        <v>4403</v>
      </c>
      <c r="C27">
        <v>25</v>
      </c>
      <c r="D27" t="s">
        <v>116</v>
      </c>
      <c r="E27">
        <v>4.2263750000000003E-2</v>
      </c>
      <c r="F27" t="s">
        <v>1125</v>
      </c>
      <c r="G27">
        <f>INDEX(Prices!C:C,MATCH(D27,Prices!B:B,0))*C27</f>
        <v>35.769750000000002</v>
      </c>
    </row>
    <row r="28" spans="1:7" x14ac:dyDescent="0.3">
      <c r="A28" t="s">
        <v>4404</v>
      </c>
      <c r="B28" t="s">
        <v>4405</v>
      </c>
      <c r="C28">
        <v>50</v>
      </c>
      <c r="D28" t="s">
        <v>116</v>
      </c>
      <c r="E28">
        <v>8.4527500000000005E-2</v>
      </c>
      <c r="F28" t="s">
        <v>1125</v>
      </c>
      <c r="G28">
        <f>INDEX(Prices!C:C,MATCH(D28,Prices!B:B,0))*C28</f>
        <v>71.539500000000004</v>
      </c>
    </row>
    <row r="29" spans="1:7" x14ac:dyDescent="0.3">
      <c r="A29" t="s">
        <v>4406</v>
      </c>
      <c r="B29" t="s">
        <v>4407</v>
      </c>
      <c r="C29">
        <v>85</v>
      </c>
      <c r="D29" t="s">
        <v>116</v>
      </c>
      <c r="E29">
        <v>0.13372600000000001</v>
      </c>
      <c r="F29" t="s">
        <v>1125</v>
      </c>
      <c r="G29">
        <f>INDEX(Prices!C:C,MATCH(D29,Prices!B:B,0))*C29</f>
        <v>121.61715</v>
      </c>
    </row>
    <row r="30" spans="1:7" x14ac:dyDescent="0.3">
      <c r="A30" t="s">
        <v>4408</v>
      </c>
      <c r="B30" t="s">
        <v>4409</v>
      </c>
      <c r="C30">
        <v>65</v>
      </c>
      <c r="D30" t="s">
        <v>116</v>
      </c>
      <c r="E30">
        <v>0.101314</v>
      </c>
      <c r="F30" t="s">
        <v>1125</v>
      </c>
      <c r="G30">
        <f>INDEX(Prices!C:C,MATCH(D30,Prices!B:B,0))*C30</f>
        <v>93.001350000000002</v>
      </c>
    </row>
    <row r="31" spans="1:7" x14ac:dyDescent="0.3">
      <c r="A31" t="s">
        <v>4410</v>
      </c>
      <c r="B31" t="s">
        <v>4409</v>
      </c>
      <c r="C31">
        <v>0.9</v>
      </c>
      <c r="D31" t="s">
        <v>1087</v>
      </c>
      <c r="E31">
        <v>5.917E-2</v>
      </c>
      <c r="F31" t="s">
        <v>1125</v>
      </c>
      <c r="G31">
        <f>INDEX(Prices!C:C,MATCH(D31,Prices!B:B,0))*C31</f>
        <v>36.428850000000004</v>
      </c>
    </row>
    <row r="32" spans="1:7" x14ac:dyDescent="0.3">
      <c r="A32" t="s">
        <v>4411</v>
      </c>
      <c r="B32" t="s">
        <v>4409</v>
      </c>
      <c r="C32">
        <v>5</v>
      </c>
      <c r="D32" t="s">
        <v>1087</v>
      </c>
      <c r="E32">
        <v>0.35794999999999999</v>
      </c>
      <c r="F32" t="s">
        <v>1125</v>
      </c>
      <c r="G32">
        <f>INDEX(Prices!C:C,MATCH(D32,Prices!B:B,0))*C32</f>
        <v>202.38249999999999</v>
      </c>
    </row>
    <row r="33" spans="1:7" x14ac:dyDescent="0.3">
      <c r="A33" t="s">
        <v>4412</v>
      </c>
      <c r="B33" t="s">
        <v>4409</v>
      </c>
      <c r="C33">
        <v>105</v>
      </c>
      <c r="D33" t="s">
        <v>1222</v>
      </c>
      <c r="E33">
        <v>5.6713770491803303E-2</v>
      </c>
      <c r="F33" t="s">
        <v>1125</v>
      </c>
      <c r="G33">
        <f>INDEX(Prices!C:C,MATCH(D33,Prices!B:B,0))*C33</f>
        <v>32.433974999999997</v>
      </c>
    </row>
    <row r="34" spans="1:7" x14ac:dyDescent="0.3">
      <c r="A34" t="s">
        <v>4413</v>
      </c>
      <c r="B34" t="s">
        <v>4409</v>
      </c>
      <c r="C34">
        <v>200</v>
      </c>
      <c r="D34" t="s">
        <v>1222</v>
      </c>
      <c r="E34">
        <v>0.108026229508197</v>
      </c>
      <c r="F34" t="s">
        <v>1125</v>
      </c>
      <c r="G34">
        <f>INDEX(Prices!C:C,MATCH(D34,Prices!B:B,0))*C34</f>
        <v>61.778999999999996</v>
      </c>
    </row>
    <row r="35" spans="1:7" x14ac:dyDescent="0.3">
      <c r="A35" t="s">
        <v>4414</v>
      </c>
      <c r="B35" t="s">
        <v>4415</v>
      </c>
      <c r="C35">
        <v>4.0000099999999996</v>
      </c>
      <c r="D35" t="s">
        <v>1087</v>
      </c>
      <c r="E35">
        <v>0.28513073</v>
      </c>
      <c r="F35" t="s">
        <v>1125</v>
      </c>
      <c r="G35">
        <f>INDEX(Prices!C:C,MATCH(D35,Prices!B:B,0))*C35</f>
        <v>161.90640476499999</v>
      </c>
    </row>
    <row r="36" spans="1:7" x14ac:dyDescent="0.3">
      <c r="A36" t="s">
        <v>4416</v>
      </c>
      <c r="B36" t="s">
        <v>288</v>
      </c>
      <c r="C36">
        <v>4</v>
      </c>
      <c r="D36" t="s">
        <v>1087</v>
      </c>
      <c r="E36">
        <v>0.28589999999999999</v>
      </c>
      <c r="F36" t="s">
        <v>1125</v>
      </c>
      <c r="G36">
        <f>INDEX(Prices!C:C,MATCH(D36,Prices!B:B,0))*C36</f>
        <v>161.90600000000001</v>
      </c>
    </row>
    <row r="37" spans="1:7" x14ac:dyDescent="0.3">
      <c r="A37" t="s">
        <v>4417</v>
      </c>
      <c r="B37" t="s">
        <v>4418</v>
      </c>
      <c r="C37">
        <v>20</v>
      </c>
      <c r="D37" t="s">
        <v>116</v>
      </c>
      <c r="E37">
        <v>3.4809533333333302E-2</v>
      </c>
      <c r="F37" t="s">
        <v>1125</v>
      </c>
      <c r="G37">
        <f>INDEX(Prices!C:C,MATCH(D37,Prices!B:B,0))*C37</f>
        <v>28.6158</v>
      </c>
    </row>
    <row r="38" spans="1:7" x14ac:dyDescent="0.3">
      <c r="A38" t="s">
        <v>4419</v>
      </c>
      <c r="B38" t="s">
        <v>4418</v>
      </c>
      <c r="C38">
        <v>20</v>
      </c>
      <c r="D38" t="s">
        <v>116</v>
      </c>
      <c r="E38">
        <v>3.4809533333333302E-2</v>
      </c>
      <c r="F38" t="s">
        <v>1125</v>
      </c>
      <c r="G38">
        <f>INDEX(Prices!C:C,MATCH(D38,Prices!B:B,0))*C38</f>
        <v>28.6158</v>
      </c>
    </row>
    <row r="39" spans="1:7" x14ac:dyDescent="0.3">
      <c r="A39" t="s">
        <v>4420</v>
      </c>
      <c r="B39" t="s">
        <v>4418</v>
      </c>
      <c r="C39">
        <v>100</v>
      </c>
      <c r="D39" t="s">
        <v>116</v>
      </c>
      <c r="E39">
        <v>0.17404766666666699</v>
      </c>
      <c r="F39" t="s">
        <v>1125</v>
      </c>
      <c r="G39">
        <f>INDEX(Prices!C:C,MATCH(D39,Prices!B:B,0))*C39</f>
        <v>143.07900000000001</v>
      </c>
    </row>
    <row r="40" spans="1:7" x14ac:dyDescent="0.3">
      <c r="A40" t="s">
        <v>4421</v>
      </c>
      <c r="B40" t="s">
        <v>4422</v>
      </c>
      <c r="C40">
        <v>0.99999000000000005</v>
      </c>
      <c r="D40" t="s">
        <v>1087</v>
      </c>
      <c r="E40">
        <v>6.323927E-2</v>
      </c>
      <c r="F40" t="s">
        <v>1125</v>
      </c>
      <c r="G40">
        <f>INDEX(Prices!C:C,MATCH(D40,Prices!B:B,0))*C40</f>
        <v>40.476095235000003</v>
      </c>
    </row>
    <row r="41" spans="1:7" x14ac:dyDescent="0.3">
      <c r="A41" t="s">
        <v>4423</v>
      </c>
      <c r="B41" t="s">
        <v>4424</v>
      </c>
      <c r="C41">
        <v>5</v>
      </c>
      <c r="D41" t="s">
        <v>116</v>
      </c>
      <c r="E41">
        <v>1.358E-3</v>
      </c>
      <c r="F41" t="s">
        <v>1125</v>
      </c>
      <c r="G41">
        <f>INDEX(Prices!C:C,MATCH(D41,Prices!B:B,0))*C41</f>
        <v>7.15395</v>
      </c>
    </row>
    <row r="42" spans="1:7" x14ac:dyDescent="0.3">
      <c r="A42" t="s">
        <v>4425</v>
      </c>
      <c r="B42" t="s">
        <v>4426</v>
      </c>
      <c r="C42">
        <v>5</v>
      </c>
      <c r="D42" t="s">
        <v>1087</v>
      </c>
      <c r="E42">
        <v>0.37511749999999999</v>
      </c>
      <c r="F42" t="s">
        <v>1125</v>
      </c>
      <c r="G42">
        <f>INDEX(Prices!C:C,MATCH(D42,Prices!B:B,0))*C42</f>
        <v>202.38249999999999</v>
      </c>
    </row>
    <row r="43" spans="1:7" x14ac:dyDescent="0.3">
      <c r="A43" t="s">
        <v>4427</v>
      </c>
      <c r="B43" t="s">
        <v>4426</v>
      </c>
      <c r="C43">
        <v>7</v>
      </c>
      <c r="D43" t="s">
        <v>1087</v>
      </c>
      <c r="E43">
        <v>0.52516450000000003</v>
      </c>
      <c r="F43" t="s">
        <v>1125</v>
      </c>
      <c r="G43">
        <f>INDEX(Prices!C:C,MATCH(D43,Prices!B:B,0))*C43</f>
        <v>283.33550000000002</v>
      </c>
    </row>
    <row r="44" spans="1:7" x14ac:dyDescent="0.3">
      <c r="A44" t="s">
        <v>4428</v>
      </c>
      <c r="B44" t="s">
        <v>4429</v>
      </c>
      <c r="C44">
        <v>4</v>
      </c>
      <c r="D44" t="s">
        <v>1087</v>
      </c>
      <c r="E44">
        <v>0.31518000000000002</v>
      </c>
      <c r="F44" t="s">
        <v>1125</v>
      </c>
      <c r="G44">
        <f>INDEX(Prices!C:C,MATCH(D44,Prices!B:B,0))*C44</f>
        <v>161.90600000000001</v>
      </c>
    </row>
    <row r="45" spans="1:7" x14ac:dyDescent="0.3">
      <c r="A45" t="s">
        <v>4430</v>
      </c>
      <c r="B45" t="s">
        <v>4429</v>
      </c>
      <c r="C45">
        <v>9.8812099999999994</v>
      </c>
      <c r="D45" t="s">
        <v>1087</v>
      </c>
      <c r="E45">
        <v>0.81337163999999995</v>
      </c>
      <c r="F45" t="s">
        <v>1125</v>
      </c>
      <c r="G45">
        <f>INDEX(Prices!C:C,MATCH(D45,Prices!B:B,0))*C45</f>
        <v>399.95679656499999</v>
      </c>
    </row>
    <row r="46" spans="1:7" x14ac:dyDescent="0.3">
      <c r="A46" t="s">
        <v>4431</v>
      </c>
      <c r="B46" t="s">
        <v>4432</v>
      </c>
      <c r="C46">
        <v>38.088920000000002</v>
      </c>
      <c r="D46" t="s">
        <v>1087</v>
      </c>
      <c r="E46">
        <v>3.1875492799999998</v>
      </c>
      <c r="F46" t="s">
        <v>1125</v>
      </c>
      <c r="G46">
        <f>INDEX(Prices!C:C,MATCH(D46,Prices!B:B,0))*C46</f>
        <v>1541.7061703800002</v>
      </c>
    </row>
    <row r="47" spans="1:7" x14ac:dyDescent="0.3">
      <c r="A47" t="s">
        <v>4433</v>
      </c>
      <c r="B47" t="s">
        <v>4434</v>
      </c>
      <c r="C47">
        <v>24.529869999999999</v>
      </c>
      <c r="D47" t="s">
        <v>1087</v>
      </c>
      <c r="E47">
        <v>2.0479890799999998</v>
      </c>
      <c r="F47" t="s">
        <v>1125</v>
      </c>
      <c r="G47">
        <f>INDEX(Prices!C:C,MATCH(D47,Prices!B:B,0))*C47</f>
        <v>992.88328305499999</v>
      </c>
    </row>
    <row r="48" spans="1:7" x14ac:dyDescent="0.3">
      <c r="A48" t="s">
        <v>4435</v>
      </c>
      <c r="B48" t="s">
        <v>4436</v>
      </c>
      <c r="C48">
        <v>12.5</v>
      </c>
      <c r="D48" t="s">
        <v>1087</v>
      </c>
      <c r="E48">
        <v>1.0410699999999999</v>
      </c>
      <c r="F48" t="s">
        <v>1125</v>
      </c>
      <c r="G48">
        <f>INDEX(Prices!C:C,MATCH(D48,Prices!B:B,0))*C48</f>
        <v>505.95625000000001</v>
      </c>
    </row>
    <row r="49" spans="1:7" x14ac:dyDescent="0.3">
      <c r="A49" t="s">
        <v>4437</v>
      </c>
      <c r="B49" t="s">
        <v>4438</v>
      </c>
      <c r="C49">
        <v>200</v>
      </c>
      <c r="D49" t="s">
        <v>1222</v>
      </c>
      <c r="E49">
        <v>0.11771280000000001</v>
      </c>
      <c r="F49" t="s">
        <v>1125</v>
      </c>
      <c r="G49">
        <f>INDEX(Prices!C:C,MATCH(D49,Prices!B:B,0))*C49</f>
        <v>61.778999999999996</v>
      </c>
    </row>
    <row r="50" spans="1:7" x14ac:dyDescent="0.3">
      <c r="A50" t="s">
        <v>4439</v>
      </c>
      <c r="B50" t="s">
        <v>290</v>
      </c>
      <c r="C50">
        <v>167</v>
      </c>
      <c r="D50" t="s">
        <v>116</v>
      </c>
      <c r="E50">
        <v>0.28718205099999999</v>
      </c>
      <c r="F50" t="s">
        <v>1125</v>
      </c>
      <c r="G50">
        <f>INDEX(Prices!C:C,MATCH(D50,Prices!B:B,0))*C50</f>
        <v>238.94193000000001</v>
      </c>
    </row>
    <row r="51" spans="1:7" x14ac:dyDescent="0.3">
      <c r="A51" t="s">
        <v>4440</v>
      </c>
      <c r="B51" t="s">
        <v>290</v>
      </c>
      <c r="C51">
        <v>500</v>
      </c>
      <c r="D51" t="s">
        <v>116</v>
      </c>
      <c r="E51">
        <v>0.85982650000000005</v>
      </c>
      <c r="F51" t="s">
        <v>1125</v>
      </c>
      <c r="G51">
        <f>INDEX(Prices!C:C,MATCH(D51,Prices!B:B,0))*C51</f>
        <v>715.39499999999998</v>
      </c>
    </row>
    <row r="52" spans="1:7" x14ac:dyDescent="0.3">
      <c r="A52" t="s">
        <v>4441</v>
      </c>
      <c r="B52" t="s">
        <v>290</v>
      </c>
      <c r="C52">
        <v>10</v>
      </c>
      <c r="D52" t="s">
        <v>116</v>
      </c>
      <c r="E52">
        <v>1.6871000000000001E-2</v>
      </c>
      <c r="F52" t="s">
        <v>1125</v>
      </c>
      <c r="G52">
        <f>INDEX(Prices!C:C,MATCH(D52,Prices!B:B,0))*C52</f>
        <v>14.3079</v>
      </c>
    </row>
    <row r="53" spans="1:7" x14ac:dyDescent="0.3">
      <c r="A53" t="s">
        <v>4442</v>
      </c>
      <c r="B53" t="s">
        <v>290</v>
      </c>
      <c r="C53">
        <v>100</v>
      </c>
      <c r="D53" t="s">
        <v>116</v>
      </c>
      <c r="E53">
        <v>0.16767499999999999</v>
      </c>
      <c r="F53" t="s">
        <v>1125</v>
      </c>
      <c r="G53">
        <f>INDEX(Prices!C:C,MATCH(D53,Prices!B:B,0))*C53</f>
        <v>143.07900000000001</v>
      </c>
    </row>
    <row r="54" spans="1:7" x14ac:dyDescent="0.3">
      <c r="A54" t="s">
        <v>4443</v>
      </c>
      <c r="B54" t="s">
        <v>290</v>
      </c>
      <c r="C54">
        <v>15</v>
      </c>
      <c r="D54" t="s">
        <v>1087</v>
      </c>
      <c r="E54">
        <v>1.25213</v>
      </c>
      <c r="F54" t="s">
        <v>1125</v>
      </c>
      <c r="G54">
        <f>INDEX(Prices!C:C,MATCH(D54,Prices!B:B,0))*C54</f>
        <v>607.14750000000004</v>
      </c>
    </row>
    <row r="55" spans="1:7" x14ac:dyDescent="0.3">
      <c r="A55" t="s">
        <v>4444</v>
      </c>
      <c r="B55" t="s">
        <v>4445</v>
      </c>
      <c r="C55">
        <v>100</v>
      </c>
      <c r="D55" t="s">
        <v>116</v>
      </c>
      <c r="E55">
        <v>0.15900300000000001</v>
      </c>
      <c r="F55" t="s">
        <v>1125</v>
      </c>
      <c r="G55">
        <f>INDEX(Prices!C:C,MATCH(D55,Prices!B:B,0))*C55</f>
        <v>143.07900000000001</v>
      </c>
    </row>
    <row r="56" spans="1:7" x14ac:dyDescent="0.3">
      <c r="A56" t="s">
        <v>4446</v>
      </c>
      <c r="B56" t="s">
        <v>4445</v>
      </c>
      <c r="C56">
        <v>3</v>
      </c>
      <c r="D56" t="s">
        <v>1087</v>
      </c>
      <c r="E56">
        <v>0.25402999999999998</v>
      </c>
      <c r="F56" t="s">
        <v>1125</v>
      </c>
      <c r="G56">
        <f>INDEX(Prices!C:C,MATCH(D56,Prices!B:B,0))*C56</f>
        <v>121.4295</v>
      </c>
    </row>
    <row r="57" spans="1:7" x14ac:dyDescent="0.3">
      <c r="A57" t="s">
        <v>4447</v>
      </c>
      <c r="B57" t="s">
        <v>4448</v>
      </c>
      <c r="C57">
        <v>7</v>
      </c>
      <c r="D57" t="s">
        <v>1087</v>
      </c>
      <c r="E57">
        <v>0.60211000000000003</v>
      </c>
      <c r="F57" t="s">
        <v>1125</v>
      </c>
      <c r="G57">
        <f>INDEX(Prices!C:C,MATCH(D57,Prices!B:B,0))*C57</f>
        <v>283.33550000000002</v>
      </c>
    </row>
    <row r="58" spans="1:7" x14ac:dyDescent="0.3">
      <c r="A58" t="s">
        <v>4449</v>
      </c>
      <c r="B58" t="s">
        <v>4448</v>
      </c>
      <c r="C58">
        <v>5</v>
      </c>
      <c r="D58" t="s">
        <v>1087</v>
      </c>
      <c r="E58">
        <v>0.43086999999999998</v>
      </c>
      <c r="F58" t="s">
        <v>1125</v>
      </c>
      <c r="G58">
        <f>INDEX(Prices!C:C,MATCH(D58,Prices!B:B,0))*C58</f>
        <v>202.38249999999999</v>
      </c>
    </row>
    <row r="59" spans="1:7" x14ac:dyDescent="0.3">
      <c r="A59" t="s">
        <v>4450</v>
      </c>
      <c r="B59" t="s">
        <v>4448</v>
      </c>
      <c r="C59">
        <v>400</v>
      </c>
      <c r="D59" t="s">
        <v>1222</v>
      </c>
      <c r="E59">
        <v>0.23542560000000001</v>
      </c>
      <c r="F59" t="s">
        <v>1125</v>
      </c>
      <c r="G59">
        <f>INDEX(Prices!C:C,MATCH(D59,Prices!B:B,0))*C59</f>
        <v>123.55799999999999</v>
      </c>
    </row>
    <row r="60" spans="1:7" x14ac:dyDescent="0.3">
      <c r="A60" t="s">
        <v>4451</v>
      </c>
      <c r="B60" t="s">
        <v>4452</v>
      </c>
      <c r="C60">
        <v>1000</v>
      </c>
      <c r="D60" t="s">
        <v>116</v>
      </c>
      <c r="E60">
        <v>1.6849350000000001</v>
      </c>
      <c r="F60" t="s">
        <v>1125</v>
      </c>
      <c r="G60">
        <f>INDEX(Prices!C:C,MATCH(D60,Prices!B:B,0))*C60</f>
        <v>1430.79</v>
      </c>
    </row>
    <row r="61" spans="1:7" x14ac:dyDescent="0.3">
      <c r="A61" t="s">
        <v>4453</v>
      </c>
      <c r="B61" t="s">
        <v>4454</v>
      </c>
      <c r="C61">
        <v>100</v>
      </c>
      <c r="D61" t="s">
        <v>116</v>
      </c>
      <c r="E61">
        <v>0.1667428</v>
      </c>
      <c r="F61" t="s">
        <v>1125</v>
      </c>
      <c r="G61">
        <f>INDEX(Prices!C:C,MATCH(D61,Prices!B:B,0))*C61</f>
        <v>143.07900000000001</v>
      </c>
    </row>
    <row r="62" spans="1:7" x14ac:dyDescent="0.3">
      <c r="A62" t="s">
        <v>4455</v>
      </c>
      <c r="B62" t="s">
        <v>4454</v>
      </c>
      <c r="C62">
        <v>400</v>
      </c>
      <c r="D62" t="s">
        <v>116</v>
      </c>
      <c r="E62">
        <v>0.66697119999999999</v>
      </c>
      <c r="F62" t="s">
        <v>1125</v>
      </c>
      <c r="G62">
        <f>INDEX(Prices!C:C,MATCH(D62,Prices!B:B,0))*C62</f>
        <v>572.31600000000003</v>
      </c>
    </row>
    <row r="63" spans="1:7" x14ac:dyDescent="0.3">
      <c r="A63" t="s">
        <v>4456</v>
      </c>
      <c r="B63" t="s">
        <v>4457</v>
      </c>
      <c r="C63">
        <v>190</v>
      </c>
      <c r="D63" t="s">
        <v>116</v>
      </c>
      <c r="E63">
        <v>0.32054899999999997</v>
      </c>
      <c r="F63" t="s">
        <v>1125</v>
      </c>
      <c r="G63">
        <f>INDEX(Prices!C:C,MATCH(D63,Prices!B:B,0))*C63</f>
        <v>271.8501</v>
      </c>
    </row>
    <row r="64" spans="1:7" x14ac:dyDescent="0.3">
      <c r="A64" t="s">
        <v>4458</v>
      </c>
      <c r="B64" t="s">
        <v>4459</v>
      </c>
      <c r="C64">
        <v>333</v>
      </c>
      <c r="D64" t="s">
        <v>116</v>
      </c>
      <c r="E64">
        <v>0.572644449</v>
      </c>
      <c r="F64" t="s">
        <v>1125</v>
      </c>
      <c r="G64">
        <f>INDEX(Prices!C:C,MATCH(D64,Prices!B:B,0))*C64</f>
        <v>476.45307000000003</v>
      </c>
    </row>
    <row r="65" spans="1:7" x14ac:dyDescent="0.3">
      <c r="A65" t="s">
        <v>4460</v>
      </c>
      <c r="B65" t="s">
        <v>4459</v>
      </c>
      <c r="C65">
        <v>1.25</v>
      </c>
      <c r="D65" t="s">
        <v>1087</v>
      </c>
      <c r="E65">
        <v>0.106685</v>
      </c>
      <c r="F65" t="s">
        <v>1125</v>
      </c>
      <c r="G65">
        <f>INDEX(Prices!C:C,MATCH(D65,Prices!B:B,0))*C65</f>
        <v>50.595624999999998</v>
      </c>
    </row>
    <row r="66" spans="1:7" x14ac:dyDescent="0.3">
      <c r="A66" t="s">
        <v>4461</v>
      </c>
      <c r="B66" t="s">
        <v>4459</v>
      </c>
      <c r="C66">
        <v>3.75</v>
      </c>
      <c r="D66" t="s">
        <v>1087</v>
      </c>
      <c r="E66">
        <v>0.32510499999999998</v>
      </c>
      <c r="F66" t="s">
        <v>1125</v>
      </c>
      <c r="G66">
        <f>INDEX(Prices!C:C,MATCH(D66,Prices!B:B,0))*C66</f>
        <v>151.78687500000001</v>
      </c>
    </row>
    <row r="67" spans="1:7" x14ac:dyDescent="0.3">
      <c r="A67" t="s">
        <v>4462</v>
      </c>
      <c r="B67" t="s">
        <v>4459</v>
      </c>
      <c r="C67">
        <v>1</v>
      </c>
      <c r="D67" t="s">
        <v>1087</v>
      </c>
      <c r="E67">
        <v>8.5900000000000004E-2</v>
      </c>
      <c r="F67" t="s">
        <v>1125</v>
      </c>
      <c r="G67">
        <f>INDEX(Prices!C:C,MATCH(D67,Prices!B:B,0))*C67</f>
        <v>40.476500000000001</v>
      </c>
    </row>
    <row r="68" spans="1:7" x14ac:dyDescent="0.3">
      <c r="A68" t="s">
        <v>4463</v>
      </c>
      <c r="B68" t="s">
        <v>4464</v>
      </c>
      <c r="C68">
        <v>135</v>
      </c>
      <c r="D68" t="s">
        <v>116</v>
      </c>
      <c r="E68">
        <v>0.238956</v>
      </c>
      <c r="F68" t="s">
        <v>1125</v>
      </c>
      <c r="G68">
        <f>INDEX(Prices!C:C,MATCH(D68,Prices!B:B,0))*C68</f>
        <v>193.15665000000001</v>
      </c>
    </row>
    <row r="69" spans="1:7" x14ac:dyDescent="0.3">
      <c r="A69" t="s">
        <v>4465</v>
      </c>
      <c r="B69" t="s">
        <v>4464</v>
      </c>
      <c r="C69">
        <v>90</v>
      </c>
      <c r="D69" t="s">
        <v>116</v>
      </c>
      <c r="E69">
        <v>0.15784699999999999</v>
      </c>
      <c r="F69" t="s">
        <v>1125</v>
      </c>
      <c r="G69">
        <f>INDEX(Prices!C:C,MATCH(D69,Prices!B:B,0))*C69</f>
        <v>128.77109999999999</v>
      </c>
    </row>
    <row r="70" spans="1:7" x14ac:dyDescent="0.3">
      <c r="A70" t="s">
        <v>4466</v>
      </c>
      <c r="B70" t="s">
        <v>4467</v>
      </c>
      <c r="C70">
        <v>10</v>
      </c>
      <c r="D70" t="s">
        <v>116</v>
      </c>
      <c r="E70">
        <v>1.2566000000000001E-2</v>
      </c>
      <c r="F70" t="s">
        <v>1125</v>
      </c>
      <c r="G70">
        <f>INDEX(Prices!C:C,MATCH(D70,Prices!B:B,0))*C70</f>
        <v>14.3079</v>
      </c>
    </row>
    <row r="71" spans="1:7" x14ac:dyDescent="0.3">
      <c r="A71" t="s">
        <v>4468</v>
      </c>
      <c r="B71" t="s">
        <v>4469</v>
      </c>
      <c r="C71">
        <v>70</v>
      </c>
      <c r="D71" t="s">
        <v>116</v>
      </c>
      <c r="E71">
        <v>0.12170549999999999</v>
      </c>
      <c r="F71" t="s">
        <v>1125</v>
      </c>
      <c r="G71">
        <f>INDEX(Prices!C:C,MATCH(D71,Prices!B:B,0))*C71</f>
        <v>100.1553</v>
      </c>
    </row>
    <row r="72" spans="1:7" x14ac:dyDescent="0.3">
      <c r="A72" t="s">
        <v>4470</v>
      </c>
      <c r="B72" t="s">
        <v>4469</v>
      </c>
      <c r="C72">
        <v>80</v>
      </c>
      <c r="D72" t="s">
        <v>116</v>
      </c>
      <c r="E72">
        <v>0.13909199999999999</v>
      </c>
      <c r="F72" t="s">
        <v>1125</v>
      </c>
      <c r="G72">
        <f>INDEX(Prices!C:C,MATCH(D72,Prices!B:B,0))*C72</f>
        <v>114.4632</v>
      </c>
    </row>
    <row r="73" spans="1:7" x14ac:dyDescent="0.3">
      <c r="A73" t="s">
        <v>4471</v>
      </c>
      <c r="B73" t="s">
        <v>4469</v>
      </c>
      <c r="C73">
        <v>50</v>
      </c>
      <c r="D73" t="s">
        <v>116</v>
      </c>
      <c r="E73">
        <v>8.6932499999999996E-2</v>
      </c>
      <c r="F73" t="s">
        <v>1125</v>
      </c>
      <c r="G73">
        <f>INDEX(Prices!C:C,MATCH(D73,Prices!B:B,0))*C73</f>
        <v>71.539500000000004</v>
      </c>
    </row>
    <row r="74" spans="1:7" x14ac:dyDescent="0.3">
      <c r="A74" t="s">
        <v>4472</v>
      </c>
      <c r="B74" t="s">
        <v>4473</v>
      </c>
      <c r="C74">
        <v>9</v>
      </c>
      <c r="D74" t="s">
        <v>1212</v>
      </c>
      <c r="E74">
        <v>2.7935999999999998E-3</v>
      </c>
      <c r="F74" t="s">
        <v>1125</v>
      </c>
      <c r="G74">
        <f>INDEX(Prices!C:C,MATCH(D74,Prices!B:B,0))*C74</f>
        <v>0.8714961</v>
      </c>
    </row>
    <row r="75" spans="1:7" x14ac:dyDescent="0.3">
      <c r="A75" t="s">
        <v>4474</v>
      </c>
      <c r="B75" t="s">
        <v>4473</v>
      </c>
      <c r="C75">
        <v>10</v>
      </c>
      <c r="D75" t="s">
        <v>1222</v>
      </c>
      <c r="E75">
        <v>6.4029999999999998E-3</v>
      </c>
      <c r="F75" t="s">
        <v>1125</v>
      </c>
      <c r="G75">
        <f>INDEX(Prices!C:C,MATCH(D75,Prices!B:B,0))*C75</f>
        <v>3.0889499999999996</v>
      </c>
    </row>
    <row r="76" spans="1:7" x14ac:dyDescent="0.3">
      <c r="A76" t="s">
        <v>4475</v>
      </c>
      <c r="B76" t="s">
        <v>471</v>
      </c>
      <c r="C76">
        <v>10</v>
      </c>
      <c r="D76" t="s">
        <v>116</v>
      </c>
      <c r="E76">
        <v>9.5670000000000009E-3</v>
      </c>
      <c r="F76" t="s">
        <v>1125</v>
      </c>
      <c r="G76">
        <f>INDEX(Prices!C:C,MATCH(D76,Prices!B:B,0))*C76</f>
        <v>14.3079</v>
      </c>
    </row>
  </sheetData>
  <autoFilter ref="A1:F151" xr:uid="{805DE439-EE38-459D-AC54-29175034E831}"/>
  <conditionalFormatting sqref="A1:A77 A160:A1048576">
    <cfRule type="duplicateValues" dxfId="4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64E90-1BE4-49F3-B99D-72BD43871116}">
  <dimension ref="A1:B5"/>
  <sheetViews>
    <sheetView tabSelected="1" workbookViewId="0">
      <selection activeCell="N28" sqref="N28"/>
    </sheetView>
  </sheetViews>
  <sheetFormatPr defaultRowHeight="14.4" x14ac:dyDescent="0.3"/>
  <cols>
    <col min="1" max="1" width="11.21875" bestFit="1" customWidth="1"/>
  </cols>
  <sheetData>
    <row r="1" spans="1:2" x14ac:dyDescent="0.3">
      <c r="A1" t="s">
        <v>4485</v>
      </c>
      <c r="B1" t="s">
        <v>4488</v>
      </c>
    </row>
    <row r="2" spans="1:2" x14ac:dyDescent="0.3">
      <c r="A2" t="s">
        <v>4484</v>
      </c>
      <c r="B2">
        <f>week1paradex!K9</f>
        <v>23396.105641100006</v>
      </c>
    </row>
    <row r="3" spans="1:2" x14ac:dyDescent="0.3">
      <c r="A3" t="s">
        <v>4482</v>
      </c>
      <c r="B3">
        <f>week1ddex!L10</f>
        <v>42587.009294589661</v>
      </c>
    </row>
    <row r="4" spans="1:2" x14ac:dyDescent="0.3">
      <c r="A4" t="s">
        <v>4483</v>
      </c>
      <c r="B4">
        <f>week1radarrelay!L11</f>
        <v>67484.382620950972</v>
      </c>
    </row>
    <row r="5" spans="1:2" x14ac:dyDescent="0.3">
      <c r="A5" t="s">
        <v>4481</v>
      </c>
      <c r="B5">
        <f>'April 30 week 1 airswap'!M8</f>
        <v>316756.07320022688</v>
      </c>
    </row>
  </sheetData>
  <autoFilter ref="A1:B1" xr:uid="{51B7F819-D706-4763-AF43-96864F36AB97}">
    <sortState ref="A2:B5">
      <sortCondition ref="B1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"/>
  <sheetViews>
    <sheetView workbookViewId="0"/>
  </sheetViews>
  <sheetFormatPr defaultRowHeight="14.4" x14ac:dyDescent="0.3"/>
  <cols>
    <col min="1" max="1" width="13.33203125" bestFit="1" customWidth="1"/>
    <col min="2" max="2" width="14.6640625" bestFit="1" customWidth="1"/>
    <col min="3" max="3" width="19.5546875" bestFit="1" customWidth="1"/>
    <col min="4" max="4" width="12.33203125" bestFit="1" customWidth="1"/>
    <col min="5" max="5" width="24.109375" bestFit="1" customWidth="1"/>
    <col min="6" max="6" width="19.109375" bestFit="1" customWidth="1"/>
    <col min="7" max="7" width="18.77734375" bestFit="1" customWidth="1"/>
    <col min="8" max="8" width="23.33203125" bestFit="1" customWidth="1"/>
    <col min="9" max="9" width="29.88671875" bestFit="1" customWidth="1"/>
    <col min="10" max="10" width="29.44140625" bestFit="1" customWidth="1"/>
    <col min="11" max="11" width="36.33203125" bestFit="1" customWidth="1"/>
    <col min="12" max="12" width="37.33203125" bestFit="1" customWidth="1"/>
    <col min="13" max="13" width="36.33203125" bestFit="1" customWidth="1"/>
    <col min="14" max="14" width="19.77734375" bestFit="1" customWidth="1"/>
  </cols>
  <sheetData>
    <row r="1" spans="1:14" x14ac:dyDescent="0.3">
      <c r="A1" t="s">
        <v>1098</v>
      </c>
      <c r="B1" t="s">
        <v>1099</v>
      </c>
      <c r="C1" t="s">
        <v>1100</v>
      </c>
      <c r="D1" t="s">
        <v>1101</v>
      </c>
      <c r="E1" t="s">
        <v>1102</v>
      </c>
      <c r="F1" t="s">
        <v>1103</v>
      </c>
      <c r="G1" t="s">
        <v>1104</v>
      </c>
      <c r="H1" t="s">
        <v>1105</v>
      </c>
      <c r="I1" t="s">
        <v>1106</v>
      </c>
      <c r="J1" t="s">
        <v>1107</v>
      </c>
      <c r="K1" t="s">
        <v>1108</v>
      </c>
      <c r="L1" t="s">
        <v>1109</v>
      </c>
      <c r="M1" t="s">
        <v>1110</v>
      </c>
      <c r="N1" t="s">
        <v>1111</v>
      </c>
    </row>
    <row r="2" spans="1:14" x14ac:dyDescent="0.3">
      <c r="A2" t="s">
        <v>1112</v>
      </c>
      <c r="B2" t="s">
        <v>9</v>
      </c>
      <c r="C2" t="s">
        <v>1113</v>
      </c>
      <c r="D2">
        <v>208</v>
      </c>
      <c r="E2">
        <v>150000000</v>
      </c>
      <c r="F2">
        <v>500000000</v>
      </c>
      <c r="H2">
        <v>0.30803900000000001</v>
      </c>
      <c r="I2">
        <v>1924410</v>
      </c>
      <c r="J2">
        <v>46205850</v>
      </c>
      <c r="K2">
        <v>1.23</v>
      </c>
      <c r="L2">
        <v>-8.7799999999999994</v>
      </c>
      <c r="M2">
        <v>-9.3800000000000008</v>
      </c>
      <c r="N2">
        <v>1527111256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D1D23-564E-4D3D-92DE-67713105BD05}">
  <dimension ref="A1:D10"/>
  <sheetViews>
    <sheetView workbookViewId="0"/>
  </sheetViews>
  <sheetFormatPr defaultRowHeight="14.4" x14ac:dyDescent="0.3"/>
  <cols>
    <col min="1" max="1" width="21" bestFit="1" customWidth="1"/>
    <col min="2" max="2" width="15.44140625" bestFit="1" customWidth="1"/>
    <col min="3" max="3" width="17.44140625" bestFit="1" customWidth="1"/>
    <col min="4" max="4" width="20.5546875" bestFit="1" customWidth="1"/>
  </cols>
  <sheetData>
    <row r="1" spans="1:4" x14ac:dyDescent="0.3">
      <c r="A1" t="s">
        <v>1118</v>
      </c>
      <c r="B1" t="s">
        <v>1119</v>
      </c>
      <c r="C1" t="s">
        <v>1120</v>
      </c>
      <c r="D1" t="s">
        <v>1121</v>
      </c>
    </row>
    <row r="2" spans="1:4" x14ac:dyDescent="0.3">
      <c r="A2" t="s">
        <v>1112</v>
      </c>
      <c r="B2" t="s">
        <v>9</v>
      </c>
      <c r="C2">
        <v>0.28667399999999998</v>
      </c>
      <c r="D2">
        <v>1527179957</v>
      </c>
    </row>
    <row r="3" spans="1:4" x14ac:dyDescent="0.3">
      <c r="A3" t="s">
        <v>1307</v>
      </c>
      <c r="B3" t="s">
        <v>477</v>
      </c>
      <c r="C3">
        <v>9.7411399999999995E-2</v>
      </c>
      <c r="D3">
        <v>1527179956</v>
      </c>
    </row>
    <row r="4" spans="1:4" x14ac:dyDescent="0.3">
      <c r="A4" t="s">
        <v>1308</v>
      </c>
      <c r="B4" t="s">
        <v>240</v>
      </c>
      <c r="C4">
        <v>1.3368899999999999</v>
      </c>
      <c r="D4">
        <v>1527179958</v>
      </c>
    </row>
    <row r="5" spans="1:4" x14ac:dyDescent="0.3">
      <c r="A5" t="s">
        <v>1309</v>
      </c>
      <c r="B5" t="s">
        <v>756</v>
      </c>
      <c r="C5">
        <v>2.9452699999999998</v>
      </c>
      <c r="D5">
        <v>1527179953</v>
      </c>
    </row>
    <row r="6" spans="1:4" x14ac:dyDescent="0.3">
      <c r="A6" t="s">
        <v>1310</v>
      </c>
      <c r="B6" t="s">
        <v>758</v>
      </c>
      <c r="C6">
        <v>6.5539899999999998E-2</v>
      </c>
      <c r="D6">
        <v>1527179954</v>
      </c>
    </row>
    <row r="7" spans="1:4" x14ac:dyDescent="0.3">
      <c r="A7" t="s">
        <v>1311</v>
      </c>
      <c r="B7" t="s">
        <v>737</v>
      </c>
      <c r="C7">
        <v>3.49891</v>
      </c>
      <c r="D7">
        <v>1527179951</v>
      </c>
    </row>
    <row r="8" spans="1:4" x14ac:dyDescent="0.3">
      <c r="A8" t="s">
        <v>1312</v>
      </c>
      <c r="B8" t="s">
        <v>919</v>
      </c>
      <c r="C8">
        <v>0.12884799999999999</v>
      </c>
      <c r="D8">
        <v>1527179952</v>
      </c>
    </row>
    <row r="9" spans="1:4" x14ac:dyDescent="0.3">
      <c r="A9" t="s">
        <v>1313</v>
      </c>
      <c r="B9" t="s">
        <v>933</v>
      </c>
      <c r="C9">
        <v>2.95365E-2</v>
      </c>
      <c r="D9">
        <v>1527179955</v>
      </c>
    </row>
    <row r="10" spans="1:4" x14ac:dyDescent="0.3">
      <c r="A10" t="s">
        <v>1314</v>
      </c>
      <c r="B10" t="s">
        <v>907</v>
      </c>
      <c r="C10">
        <v>1.1897599999999999</v>
      </c>
      <c r="D10">
        <v>1527179954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CD163-8616-4D87-9A56-4B2FBC49F7C9}">
  <dimension ref="A1:B2"/>
  <sheetViews>
    <sheetView workbookViewId="0"/>
  </sheetViews>
  <sheetFormatPr defaultRowHeight="14.4" x14ac:dyDescent="0.3"/>
  <cols>
    <col min="1" max="2" width="8.33203125" bestFit="1" customWidth="1"/>
  </cols>
  <sheetData>
    <row r="1" spans="1:2" x14ac:dyDescent="0.3">
      <c r="A1" t="s">
        <v>1114</v>
      </c>
      <c r="B1" t="s">
        <v>1115</v>
      </c>
    </row>
    <row r="2" spans="1:2" x14ac:dyDescent="0.3">
      <c r="A2" t="s">
        <v>1116</v>
      </c>
      <c r="B2" t="s">
        <v>1097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62AF4-8541-4F7F-B523-CC6D4512BF56}">
  <dimension ref="A1:B3"/>
  <sheetViews>
    <sheetView workbookViewId="0"/>
  </sheetViews>
  <sheetFormatPr defaultRowHeight="14.4" x14ac:dyDescent="0.3"/>
  <cols>
    <col min="1" max="1" width="9.109375" bestFit="1" customWidth="1"/>
    <col min="2" max="2" width="8.33203125" bestFit="1" customWidth="1"/>
  </cols>
  <sheetData>
    <row r="1" spans="1:2" x14ac:dyDescent="0.3">
      <c r="A1" t="s">
        <v>1114</v>
      </c>
      <c r="B1" t="s">
        <v>1115</v>
      </c>
    </row>
    <row r="2" spans="1:2" x14ac:dyDescent="0.3">
      <c r="A2" t="s">
        <v>1116</v>
      </c>
      <c r="B2" t="s">
        <v>1097</v>
      </c>
    </row>
    <row r="3" spans="1:2" x14ac:dyDescent="0.3">
      <c r="A3" t="s">
        <v>1117</v>
      </c>
      <c r="B3" t="s">
        <v>1097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43406-9BEE-4EA0-AF10-993D77E8537D}">
  <dimension ref="A1:B3"/>
  <sheetViews>
    <sheetView workbookViewId="0"/>
  </sheetViews>
  <sheetFormatPr defaultRowHeight="14.4" x14ac:dyDescent="0.3"/>
  <cols>
    <col min="1" max="1" width="9.109375" bestFit="1" customWidth="1"/>
    <col min="2" max="2" width="8.33203125" bestFit="1" customWidth="1"/>
  </cols>
  <sheetData>
    <row r="1" spans="1:2" x14ac:dyDescent="0.3">
      <c r="A1" t="s">
        <v>1114</v>
      </c>
      <c r="B1" t="s">
        <v>1115</v>
      </c>
    </row>
    <row r="2" spans="1:2" x14ac:dyDescent="0.3">
      <c r="A2" t="s">
        <v>1116</v>
      </c>
      <c r="B2" t="s">
        <v>1097</v>
      </c>
    </row>
    <row r="3" spans="1:2" x14ac:dyDescent="0.3">
      <c r="A3" t="s">
        <v>1117</v>
      </c>
      <c r="B3" t="s">
        <v>1097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B48E4-FEFA-44B8-9AD3-2A5D5056DBD3}">
  <dimension ref="A1:B3"/>
  <sheetViews>
    <sheetView workbookViewId="0"/>
  </sheetViews>
  <sheetFormatPr defaultRowHeight="14.4" x14ac:dyDescent="0.3"/>
  <cols>
    <col min="1" max="1" width="9.109375" bestFit="1" customWidth="1"/>
    <col min="2" max="2" width="8.33203125" bestFit="1" customWidth="1"/>
  </cols>
  <sheetData>
    <row r="1" spans="1:2" x14ac:dyDescent="0.3">
      <c r="A1" t="s">
        <v>1114</v>
      </c>
      <c r="B1" t="s">
        <v>1115</v>
      </c>
    </row>
    <row r="2" spans="1:2" x14ac:dyDescent="0.3">
      <c r="A2" t="s">
        <v>1116</v>
      </c>
      <c r="B2" t="s">
        <v>1097</v>
      </c>
    </row>
    <row r="3" spans="1:2" x14ac:dyDescent="0.3">
      <c r="A3" t="s">
        <v>1117</v>
      </c>
      <c r="B3" t="s">
        <v>1097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46E7E-5911-4FD8-9E40-AEB83352AEDF}">
  <dimension ref="A1:B3"/>
  <sheetViews>
    <sheetView workbookViewId="0"/>
  </sheetViews>
  <sheetFormatPr defaultRowHeight="14.4" x14ac:dyDescent="0.3"/>
  <cols>
    <col min="1" max="1" width="9.109375" bestFit="1" customWidth="1"/>
    <col min="2" max="2" width="8.33203125" bestFit="1" customWidth="1"/>
  </cols>
  <sheetData>
    <row r="1" spans="1:2" x14ac:dyDescent="0.3">
      <c r="A1" t="s">
        <v>1114</v>
      </c>
      <c r="B1" t="s">
        <v>1115</v>
      </c>
    </row>
    <row r="2" spans="1:2" x14ac:dyDescent="0.3">
      <c r="A2" t="s">
        <v>1116</v>
      </c>
      <c r="B2" t="s">
        <v>1097</v>
      </c>
    </row>
    <row r="3" spans="1:2" x14ac:dyDescent="0.3">
      <c r="A3" t="s">
        <v>1117</v>
      </c>
      <c r="B3" t="s">
        <v>1097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b a f 9 a b - f 2 d 5 - 4 4 d 7 - b e 2 3 - 6 4 8 a 2 7 f 4 7 b b 3 "   x m l n s = " h t t p : / / s c h e m a s . m i c r o s o f t . c o m / D a t a M a s h u p " > A A A A A B A H A A B Q S w M E F A A C A A g A c W m 4 T J l 1 A l W n A A A A + A A A A B I A H A B D b 2 5 m a W c v U G F j a 2 F n Z S 5 4 b W w g o h g A K K A U A A A A A A A A A A A A A A A A A A A A A A A A A A A A h Y 9 N D o I w G E S v Q r q n P x i U k I + y c C u J C d G 4 b W q F R i i G F s v d X H g k r y C J o u 5 c z u R N 8 u Z x u 0 M + t k 1 w V b 3 V n c k Q w x Q F y s j u q E 2 V o c G d w g T l H L Z C n k W l g g k 2 N h 2 t z l D t 3 C U l x H u P / Q J 3 f U U i S h k 5 F J t S 1 q o V o T b W C S M V + q y O / 1 e I w / 4 l w y M c r 3 B M l w l m C Q M y 1 1 B o 8 0 W i y R h T I D 8 l r I f G D b 3 i y o S 7 E s g c g b x f 8 C d Q S w M E F A A C A A g A c W m 4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F p u E w t y s a m B w Q A A B Q W A A A T A B w A R m 9 y b X V s Y X M v U 2 V j d G l v b j E u b S C i G A A o o B Q A A A A A A A A A A A A A A A A A A A A A A A A A A A D d W G 2 P 4 j Y Q / r 7 S / o c o l S q Q o k C y L L B 3 Q t U d u / f h d F q p C 9 d + K B U y w V 2 s d e z U d l g Q 4 r / X j h P y 5 n S 3 2 w t 9 A Y m x Z 8 K 8 P J 7 Y M + Y w E I g S a 6 a p 9 / 7 y 4 v K C b w C D a 2 u O g i f I r I m F o b i 8 s O R n R m M W Q M n 5 z C l x b 2 k Q h 5 C I z s 9 w 5 U 4 p E X L M O / Z G i I i / 6 / V A h N y A I h I C 9 g R F A C I 5 C 3 t b r y c S v b 0 f M A q R m P j 9 f v / 7 g J I t Z G L y d X Z r d 7 u O t v a d P d V s 6 Y u g 1 h y s M L S l 8 W T g f m I 0 / I K 4 6 G i n H G s W Y S Q E Z G 4 y + L i / p 2 K D y G O n 6 1 g k x j j 7 v d s J B n 4 C O I b c v W O M s t z c A y Q g l M a m F M c h 4 b k t L U j Z H a N f z u F g 6 w c 8 2 7 H s O X 2 C x D 4 e c + V 3 u w i Q t Y I 1 E Z 1 0 a / 4 D D C h b a w W d u i c n j Y 5 1 s N F a z d U D i v J 9 u K J Y j R g g T 4 p G D A V w G f N 1 P l m J Q E 3 8 w W a 5 V S p P Y r 0 4 S 7 k 6 G Q d s A c L K s y W P o w j v F U 9 Q A X B h H o J d Y R Z B i T + R S j a A P M K l t z E w p W U D d 5 R Y x I C L Z R y t g Q T U P q o I k 1 h d H a c e Z 9 H q W R 6 z n m e R 6 1 k p / i I r R U G z 6 l h o f h 0 R z T f h o i V V d D I 9 u x r P i J R R l O J l l I 0 K X p W x K 6 Z y S L f m V F a C P J U r a e m Y w D f B + / / B 8 t i 9 v E C k C b j i h v h j D N n e + 9 Y b o p 9 t i H 7 / e t x 7 e f v T W 4 U 7 p w k n 3 f 5 K M R j + V w v D b y 0 M 7 2 Y 4 P F s Y V + 2 t h j f 0 z h b G o L 3 V G I 3 P l 1 T X 7 Y U x v j 5 f U g 3 b C 2 M 4 7 p 8 t j F G L S d U / X 1 K N W 9 y p r k Z n C + O m z X f j 7 W H U K o a P V A g a W g / 0 u V Y 1 f J H F x n 1 D + e s Z T 9 G i s i I i H 6 I I k v W / 8 y Q 9 / U k 7 m a 1 f D s a U h i t E Y O d g R i I 9 X 1 N 6 l d J B S q 9 T O k z p K K X j l N 6 8 p Y i r e C q L u H t V L x / f 0 N p U b a q + J u m W / q m u 5 h m u O B K y U s T x Y 7 H L C R A L Y g y E b P F e 3 a n 8 H l M B + b f p O a p + m U p l s 4 9 / t d L N v X 5 d z f 8 B y y 6 Y S G n l J T 7 x F d t Q + n v q 2 5 h 9 X n P 6 N R g 2 9 h K t w 9 a Y n B m O L + V o J e r 6 M h x s d U 1 R S B o t c R P u C 9 a T h / 7 c A 7 P X F T c S P c q D p B t T 0 r T / S p u d v P P 6 2 x 2 6 M V D 3 Z L c m K T t S E 5 c 9 q + t t b u u a n 2 q y Z W r 2 m v L b f 2 2 P X F o B A z L / n f h L u 7 H 3 6 j P B T w 6 F l z I i v 4 U 5 V j v s i t 1 i Y R D J v c 0 f L A F i / B l E x g J h y r d 5 f f A J J Q d y V i B M 3 y 2 + c s j 4 Q q p D e D H f Q B p A Q H Y L H j B Z N J B H Q S n m e g Z Z B A S j i 7 J J N + B b u + v 8 c g u T 6 0 n I J r Y j g 0 q d n c h j / I 4 E d C 1 V T T y / 3 1 e n t k R g J v Y Y T v K h e 0 8 J / L V Q f y Q L I B N o H x W u M O d y 2 + O / U R Z q 7 U r I s + v M 0 n W i k B J L w J 1 I 3 k X N 9 x v 4 V w 3 8 Q Y l f X p K S e + / / A F B L A Q I t A B Q A A g A I A H F p u E y Z d Q J V p w A A A P g A A A A S A A A A A A A A A A A A A A A A A A A A A A B D b 2 5 m a W c v U G F j a 2 F n Z S 5 4 b W x Q S w E C L Q A U A A I A C A B x a b h M D 8 r p q 6 Q A A A D p A A A A E w A A A A A A A A A A A A A A A A D z A A A A W 0 N v b n R l b n R f V H l w Z X N d L n h t b F B L A Q I t A B Q A A g A I A H F p u E w t y s a m B w Q A A B Q W A A A T A A A A A A A A A A A A A A A A A O Q B A A B G b 3 J t d W x h c y 9 T Z W N 0 a W 9 u M S 5 t U E s F B g A A A A A D A A M A w g A A A D g G A A A A A B E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m Z h b H N l P C 9 G a X J l d 2 F s b E V u Y W J s Z W Q + P C 9 Q Z X J t a X N z a W 9 u T G l z d D 5 B Z Q A A A A A A A B 9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a W N r Z X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V G l j a 2 V y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V G 9 r Z W 4 u b m F t Z S Z x d W 9 0 O y w m c X V v d D t U b 2 t l b i 5 z e W 1 i b 2 w m c X V v d D s s J n F 1 b 3 Q 7 V G 9 r Z W 4 u c H J p Y 2 V f d X N k J n F 1 b 3 Q 7 L C Z x d W 9 0 O 1 R v a 2 V u L m x h c 3 R f d X B k Y X R l Z C Z x d W 9 0 O 1 0 i I C 8 + P E V u d H J 5 I F R 5 c G U 9 I k Z p b G x D b 2 x 1 b W 5 U e X B l c y I g V m F s d W U 9 I n N B Q U F B Q U E 9 P S I g L z 4 8 R W 5 0 c n k g V H l w Z T 0 i R m l s b E x h c 3 R V c G R h d G V k I i B W Y W x 1 Z T 0 i Z D I w M T g t M D U t M j R U M T c 6 M T E 6 M z Q u O T c 0 N D M y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2 M j M i I C 8 + P E V u d H J 5 I F R 5 c G U 9 I l F 1 Z X J 5 S U Q i I F Z h b H V l P S J z M j Y 2 Y 2 Y 2 Z G E t N D c w N S 0 0 N m I 5 L T k 4 M m U t N W N l M D h h M G R h O G M 0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a W N r Z X I v R X h w Y W 5 k Z W Q g V G 9 r Z W 4 u e 1 R v a 2 V u L m 5 h b W U s M X 0 m c X V v d D s s J n F 1 b 3 Q 7 U 2 V j d G l v b j E v V G l j a 2 V y L 0 V 4 c G F u Z G V k I F R v a 2 V u L n t U b 2 t l b i 5 z e W 1 i b 2 w s M n 0 m c X V v d D s s J n F 1 b 3 Q 7 U 2 V j d G l v b j E v V G l j a 2 V y L 0 V 4 c G F u Z G V k I F R v a 2 V u L n t U b 2 t l b i 5 w c m l j Z V 9 1 c 2 Q s N H 0 m c X V v d D s s J n F 1 b 3 Q 7 U 2 V j d G l v b j E v V G l j a 2 V y L 0 V 4 c G F u Z G V k I F R v a 2 V u L n t U b 2 t l b i 5 s Y X N 0 X 3 V w Z G F 0 Z W Q s M T R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p Y 2 t l c i 9 F e H B h b m R l Z C B U b 2 t l b i 5 7 V G 9 r Z W 4 u b m F t Z S w x f S Z x d W 9 0 O y w m c X V v d D t T Z W N 0 a W 9 u M S 9 U a W N r Z X I v R X h w Y W 5 k Z W Q g V G 9 r Z W 4 u e 1 R v a 2 V u L n N 5 b W J v b C w y f S Z x d W 9 0 O y w m c X V v d D t T Z W N 0 a W 9 u M S 9 U a W N r Z X I v R X h w Y W 5 k Z W Q g V G 9 r Z W 4 u e 1 R v a 2 V u L n B y a W N l X 3 V z Z C w 0 f S Z x d W 9 0 O y w m c X V v d D t T Z W N 0 a W 9 u M S 9 U a W N r Z X I v R X h w Y W 5 k Z W Q g V G 9 r Z W 4 u e 1 R v a 2 V u L m x h c 3 R f d X B k Y X R l Z C w x N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l j a 2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c i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j a 2 V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1 L T I 0 V D E 2 O j Q y O j E w L j c 2 N T k 4 N j V a I i A v P j x F b n R y e S B U e X B l P S J G a W x s Q 2 9 s d W 1 u V H l w Z X M i I F Z h b H V l P S J z Q m d B P S I g L z 4 8 R W 5 0 c n k g V H l w Z T 0 i R m l s b E N v b H V t b k 5 h b W V z I i B W Y W x 1 Z T 0 i c 1 s m c X V v d D t O Y W 1 l J n F 1 b 3 Q 7 L C Z x d W 9 0 O 1 Z h b H V l J n F 1 b 3 Q 7 X S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R m l s b F R h c m d l d C I g V m F s d W U 9 I n N R d W V y e T F f M i I g L z 4 8 R W 5 0 c n k g V H l w Z T 0 i R m l s b G V k Q 2 9 t c G x l d G V S Z X N 1 b H R U b 1 d v c m t z a G V l d C I g V m F s d W U 9 I m w x I i A v P j x F b n R y e S B U e X B l P S J R d W V y e U l E I i B W Y W x 1 Z T 0 i c 2 Y 5 Z D E x Z G N k L T I w Y T M t N G Z j Z S 0 5 M D A x L T Z i Z W J j Z m Y 3 M j I 2 Y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x L 0 N v b n Z l c n R l Z C B 0 b y B U Y W J s Z S 5 7 T m F t Z S w w f S Z x d W 9 0 O y w m c X V v d D t T Z W N 0 a W 9 u M S 9 R d W V y e T E v Q 2 9 u d m V y d G V k I H R v I F R h Y m x l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d W V y e T E v Q 2 9 u d m V y d G V k I H R v I F R h Y m x l L n t O Y W 1 l L D B 9 J n F 1 b 3 Q 7 L C Z x d W 9 0 O 1 N l Y 3 R p b 2 4 x L 1 F 1 Z X J 5 M S 9 D b 2 5 2 Z X J 0 Z W Q g d G 8 g V G F i b G U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U t M j R U M T Y 6 N D I 6 M T A u N j g 3 N j E 3 N F o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G a W x s V G F y Z 2 V 0 I i B W Y W x 1 Z T 0 i c 1 F 1 Z X J 5 M l 8 y I i A v P j x F b n R y e S B U e X B l P S J G a W x s Z W R D b 2 1 w b G V 0 Z V J l c 3 V s d F R v V 2 9 y a 3 N o Z W V 0 I i B W Y W x 1 Z T 0 i b D E i I C 8 + P E V u d H J 5 I F R 5 c G U 9 I l F 1 Z X J 5 S U Q i I F Z h b H V l P S J z Z j I 3 N T h k Z W Q t N 2 Q x Y S 0 0 N 2 F m L W I z Y T E t M z c 5 M W R k N D h i Z j N k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I v Q 2 9 u d m V y d G V k I H R v I F R h Y m x l L n t O Y W 1 l L D B 9 J n F 1 b 3 Q 7 L C Z x d W 9 0 O 1 N l Y 3 R p b 2 4 x L 1 F 1 Z X J 5 M i 9 D b 2 5 2 Z X J 0 Z W Q g d G 8 g V G F i b G U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F 1 Z X J 5 M i 9 D b 2 5 2 Z X J 0 Z W Q g d G 8 g V G F i b G U u e 0 5 h b W U s M H 0 m c X V v d D s s J n F 1 b 3 Q 7 U 2 V j d G l v b j E v U X V l c n k y L 0 N v b n Z l c n R l Z C B 0 b y B U Y W J s Z S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I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y N F Q x N j o 0 M j o x M C 4 2 M j E x N T U y W i I g L z 4 8 R W 5 0 c n k g V H l w Z T 0 i R m l s b E N v b H V t b l R 5 c G V z I i B W Y W x 1 Z T 0 i c 0 J n Q T 0 i I C 8 + P E V u d H J 5 I F R 5 c G U 9 I k Z p b G x D b 2 x 1 b W 5 O Y W 1 l c y I g V m F s d W U 9 I n N b J n F 1 b 3 Q 7 T m F t Z S Z x d W 9 0 O y w m c X V v d D t W Y W x 1 Z S Z x d W 9 0 O 1 0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Z p b G x U Y X J n Z X Q i I F Z h b H V l P S J z U X V l c n k z X z I i I C 8 + P E V u d H J 5 I F R 5 c G U 9 I k Z p b G x l Z E N v b X B s Z X R l U m V z d W x 0 V G 9 X b 3 J r c 2 h l Z X Q i I F Z h b H V l P S J s M S I g L z 4 8 R W 5 0 c n k g V H l w Z T 0 i U X V l c n l J R C I g V m F s d W U 9 I n M 1 Z G U 2 N z R k M C 0 3 Z G Y w L T R h M z k t Y j I 0 Y S 1 k Y j Z k Y T A 2 N m E y Y z Q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y 9 D b 2 5 2 Z X J 0 Z W Q g d G 8 g V G F i b G U u e 0 5 h b W U s M H 0 m c X V v d D s s J n F 1 b 3 Q 7 U 2 V j d G l v b j E v U X V l c n k z L 0 N v b n Z l c n R l Z C B 0 b y B U Y W J s Z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X V l c n k z L 0 N v b n Z l c n R l Z C B 0 b y B U Y W J s Z S 5 7 T m F t Z S w w f S Z x d W 9 0 O y w m c X V v d D t T Z W N 0 a W 9 u M S 9 R d W V y e T M v Q 2 9 u d m V y d G V k I H R v I F R h Y m x l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1 F 1 Z X J 5 N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5 h b W U m c X V v d D s s J n F 1 b 3 Q 7 V m F s d W U m c X V v d D t d I i A v P j x F b n R y e S B U e X B l P S J G a W x s Q 2 9 s d W 1 u V H l w Z X M i I F Z h b H V l P S J z Q m d B P S I g L z 4 8 R W 5 0 c n k g V H l w Z T 0 i R m l s b E x h c 3 R V c G R h d G V k I i B W Y W x 1 Z T 0 i Z D I w M T g t M D U t M j R U M T Y 6 N D I 6 M T A u N T c 4 M D A x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i I C 8 + P E V u d H J 5 I F R 5 c G U 9 I k F k Z G V k V G 9 E Y X R h T W 9 k Z W w i I F Z h b H V l P S J s M C I g L z 4 8 R W 5 0 c n k g V H l w Z T 0 i U X V l c n l J R C I g V m F s d W U 9 I n M y N 2 Y 4 N D E y Y y 0 1 Z G F k L T Q x N z c t Y m Z h M i 0 4 Y z k z M m R l Y z U 5 Z D k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N C 9 D b 2 5 2 Z X J 0 Z W Q g d G 8 g V G F i b G U u e 0 5 h b W U s M H 0 m c X V v d D s s J n F 1 b 3 Q 7 U 2 V j d G l v b j E v U X V l c n k 0 L 0 N v b n Z l c n R l Z C B 0 b y B U Y W J s Z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X V l c n k 0 L 0 N v b n Z l c n R l Z C B 0 b y B U Y W J s Z S 5 7 T m F t Z S w w f S Z x d W 9 0 O y w m c X V v d D t T Z W N 0 a W 9 u M S 9 R d W V y e T Q v Q 2 9 u d m V y d G V k I H R v I F R h Y m x l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N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1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1 F 1 Z X J 5 N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5 h b W U m c X V v d D s s J n F 1 b 3 Q 7 V m F s d W U m c X V v d D t d I i A v P j x F b n R y e S B U e X B l P S J G a W x s Q 2 9 s d W 1 u V H l w Z X M i I F Z h b H V l P S J z Q m d B P S I g L z 4 8 R W 5 0 c n k g V H l w Z T 0 i R m l s b E x h c 3 R V c G R h d G V k I i B W Y W x 1 Z T 0 i Z D I w M T g t M D U t M j R U M T Y 6 N D I 6 M T M u N z c 3 M j A 0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i I C 8 + P E V u d H J 5 I F R 5 c G U 9 I k F k Z G V k V G 9 E Y X R h T W 9 k Z W w i I F Z h b H V l P S J s M C I g L z 4 8 R W 5 0 c n k g V H l w Z T 0 i U X V l c n l J R C I g V m F s d W U 9 I n N k N D Q 3 N G V i N y 1 l N 2 F l L T Q x Z W M t O G J j Y S 0 y Z T h k Z G M w Y z k 2 Y z k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N S 9 D b 2 5 2 Z X J 0 Z W Q g d G 8 g V G F i b G U u e 0 5 h b W U s M H 0 m c X V v d D s s J n F 1 b 3 Q 7 U 2 V j d G l v b j E v U X V l c n k 1 L 0 N v b n Z l c n R l Z C B 0 b y B U Y W J s Z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X V l c n k 1 L 0 N v b n Z l c n R l Z C B 0 b y B U Y W J s Z S 5 7 T m F t Z S w w f S Z x d W 9 0 O y w m c X V v d D t T Z W N 0 a W 9 u M S 9 R d W V y e T U v Q 2 9 u d m V y d G V k I H R v I F R h Y m x l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N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2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1 F 1 Z X J 5 N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5 h b W U m c X V v d D s s J n F 1 b 3 Q 7 V m F s d W U m c X V v d D t d I i A v P j x F b n R y e S B U e X B l P S J G a W x s Q 2 9 s d W 1 u V H l w Z X M i I F Z h b H V l P S J z Q m d B P S I g L z 4 8 R W 5 0 c n k g V H l w Z T 0 i R m l s b E x h c 3 R V c G R h d G V k I i B W Y W x 1 Z T 0 i Z D I w M T g t M D U t M j R U M T Y 6 N D I 6 M T M u N z I 3 M T A 3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i I C 8 + P E V u d H J 5 I F R 5 c G U 9 I k F k Z G V k V G 9 E Y X R h T W 9 k Z W w i I F Z h b H V l P S J s M C I g L z 4 8 R W 5 0 c n k g V H l w Z T 0 i U X V l c n l J R C I g V m F s d W U 9 I n N l Y j U x N G V k M y 0 4 Z G N h L T Q 2 Z G E t Y j V j M S 0 4 Y m I 3 N T l k O D c y N 2 I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N i 9 D b 2 5 2 Z X J 0 Z W Q g d G 8 g V G F i b G U u e 0 5 h b W U s M H 0 m c X V v d D s s J n F 1 b 3 Q 7 U 2 V j d G l v b j E v U X V l c n k 2 L 0 N v b n Z l c n R l Z C B 0 b y B U Y W J s Z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X V l c n k 2 L 0 N v b n Z l c n R l Z C B 0 b y B U Y W J s Z S 5 7 T m F t Z S w w f S Z x d W 9 0 O y w m c X V v d D t T Z W N 0 a W 9 u M S 9 R d W V y e T Y v Q 2 9 u d m V y d G V k I H R v I F R h Y m x l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N i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3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1 F 1 Z X J 5 N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5 h b W U m c X V v d D s s J n F 1 b 3 Q 7 V m F s d W U m c X V v d D t d I i A v P j x F b n R y e S B U e X B l P S J G a W x s Q 2 9 s d W 1 u V H l w Z X M i I F Z h b H V l P S J z Q m d B P S I g L z 4 8 R W 5 0 c n k g V H l w Z T 0 i R m l s b E x h c 3 R V c G R h d G V k I i B W Y W x 1 Z T 0 i Z D I w M T g t M D U t M j R U M T Y 6 N D I 6 M T M u N j Y w N j Q 0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i I C 8 + P E V u d H J 5 I F R 5 c G U 9 I k F k Z G V k V G 9 E Y X R h T W 9 k Z W w i I F Z h b H V l P S J s M C I g L z 4 8 R W 5 0 c n k g V H l w Z T 0 i U X V l c n l J R C I g V m F s d W U 9 I n M 2 M j d i M D Q y M S 0 5 O D U 0 L T R m M j A t O D k z M C 0 z M T F j M m U 1 O T c 4 N m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N y 9 D b 2 5 2 Z X J 0 Z W Q g d G 8 g V G F i b G U u e 0 5 h b W U s M H 0 m c X V v d D s s J n F 1 b 3 Q 7 U 2 V j d G l v b j E v U X V l c n k 3 L 0 N v b n Z l c n R l Z C B 0 b y B U Y W J s Z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X V l c n k 3 L 0 N v b n Z l c n R l Z C B 0 b y B U Y W J s Z S 5 7 T m F t Z S w w f S Z x d W 9 0 O y w m c X V v d D t T Z W N 0 a W 9 u M S 9 R d W V y e T c v Q 2 9 u d m V y d G V k I H R v I F R h Y m x l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N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4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1 F 1 Z X J 5 O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5 h b W U m c X V v d D s s J n F 1 b 3 Q 7 V m F s d W U m c X V v d D t d I i A v P j x F b n R y e S B U e X B l P S J G a W x s Q 2 9 s d W 1 u V H l w Z X M i I F Z h b H V l P S J z Q m d B P S I g L z 4 8 R W 5 0 c n k g V H l w Z T 0 i R m l s b E x h c 3 R V c G R h d G V k I i B W Y W x 1 Z T 0 i Z D I w M T g t M D U t M j R U M T Y 6 N D I 6 M T M u N T k 5 M T M 5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i I C 8 + P E V u d H J 5 I F R 5 c G U 9 I k F k Z G V k V G 9 E Y X R h T W 9 k Z W w i I F Z h b H V l P S J s M C I g L z 4 8 R W 5 0 c n k g V H l w Z T 0 i U X V l c n l J R C I g V m F s d W U 9 I n N l Y z U 5 Y T k x N i 0 5 Y m V j L T R j N m E t Y W R m M C 0 x N j Y 2 Z j F h M j E 3 M m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O C 9 D b 2 5 2 Z X J 0 Z W Q g d G 8 g V G F i b G U u e 0 5 h b W U s M H 0 m c X V v d D s s J n F 1 b 3 Q 7 U 2 V j d G l v b j E v U X V l c n k 4 L 0 N v b n Z l c n R l Z C B 0 b y B U Y W J s Z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X V l c n k 4 L 0 N v b n Z l c n R l Z C B 0 b y B U Y W J s Z S 5 7 T m F t Z S w w f S Z x d W 9 0 O y w m c X V v d D t T Z W N 0 a W 9 u M S 9 R d W V y e T g v Q 2 9 u d m V y d G V k I H R v I F R h Y m x l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O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5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1 F 1 Z X J 5 O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5 h b W U m c X V v d D s s J n F 1 b 3 Q 7 V m F s d W U m c X V v d D t d I i A v P j x F b n R y e S B U e X B l P S J G a W x s Q 2 9 s d W 1 u V H l w Z X M i I F Z h b H V l P S J z Q m d B P S I g L z 4 8 R W 5 0 c n k g V H l w Z T 0 i R m l s b E x h c 3 R V c G R h d G V k I i B W Y W x 1 Z T 0 i Z D I w M T g t M D U t M j R U M T Y 6 N D I 6 M T M u N T U y N T E 3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i I C 8 + P E V u d H J 5 I F R 5 c G U 9 I k F k Z G V k V G 9 E Y X R h T W 9 k Z W w i I F Z h b H V l P S J s M C I g L z 4 8 R W 5 0 c n k g V H l w Z T 0 i U X V l c n l J R C I g V m F s d W U 9 I n M 0 M 2 M 2 Y j g 4 O C 0 0 M j k y L T Q z Z j I t Y W M z N y 1 i O G M 5 M D l h Y z Y 4 Z T M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O S 9 S Z W 1 v d m V k I E J v d H R v b S B S b 3 d z L n t O Y W 1 l L D B 9 J n F 1 b 3 Q 7 L C Z x d W 9 0 O 1 N l Y 3 R p b 2 4 x L 1 F 1 Z X J 5 O S 9 S Z W 1 v d m V k I E J v d H R v b S B S b 3 d z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d W V y e T k v U m V t b 3 Z l Z C B C b 3 R 0 b 2 0 g U m 9 3 c y 5 7 T m F t Z S w w f S Z x d W 9 0 O y w m c X V v d D t T Z W N 0 a W 9 u M S 9 R d W V y e T k v U m V t b 3 Z l Z C B C b 3 R 0 b 2 0 g U m 9 3 c y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F R h c m d l d C I g V m F s d W U 9 I n N B c H B l b m Q i I C 8 + P E V u d H J 5 I F R 5 c G U 9 I k 5 h b W V V c G R h d G V k Q W Z 0 Z X J G a W x s I i B W Y W x 1 Z T 0 i b D A i I C 8 + P E V u d H J 5 I F R 5 c G U 9 I k x v Y W R l Z F R v Q W 5 h b H l z a X N T Z X J 2 a W N l c y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y N F Q x N j o 0 M j o x M C 4 z N z M x N T U z W i I g L z 4 8 R W 5 0 c n k g V H l w Z T 0 i R m l s b E N v b H V t b l R 5 c G V z I i B W Y W x 1 Z T 0 i c 0 F B Q U F B Q T 0 9 I i A v P j x F b n R y e S B U e X B l P S J G a W x s Q 2 9 s d W 1 u T m F t Z X M i I F Z h b H V l P S J z W y Z x d W 9 0 O 1 R v a 2 V u L m 5 h b W U m c X V v d D s s J n F 1 b 3 Q 7 V G 9 r Z W 4 u c 3 l t Y m 9 s J n F 1 b 3 Q 7 L C Z x d W 9 0 O 1 R v a 2 V u L n B y a W N l X 3 V z Z C Z x d W 9 0 O y w m c X V v d D t U b 2 t l b i 5 s Y X N 0 X 3 V w Z G F 0 Z W Q m c X V v d D t d I i A v P j x F b n R y e S B U e X B l P S J G a W x s U 3 R h d H V z I i B W Y W x 1 Z T 0 i c 0 N v b X B s Z X R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X V l c n l J R C I g V m F s d W U 9 I n M x M z I 2 Z D V m Z S 0 w Z m U z L T Q 5 M 2 M t Y m N i N C 0 5 N W V l Z m Q 1 Y m Y z Z m Q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w c G V u Z C 9 S Z W 1 v d m V k I E F s d G V y b m F 0 Z S B S b 3 d z L n t U b 2 t l b i 5 u Y W 1 l L D F 9 J n F 1 b 3 Q 7 L C Z x d W 9 0 O 1 N l Y 3 R p b 2 4 x L 0 F w c G V u Z C 9 S Z W 1 v d m V k I E F s d G V y b m F 0 Z S B S b 3 d z L n t U b 2 t l b i 5 z e W 1 i b 2 w s M n 0 m c X V v d D s s J n F 1 b 3 Q 7 U 2 V j d G l v b j E v Q X B w Z W 5 k L 0 V 4 c G F u Z G V k I F R v a 2 V u L n F 1 b 3 R l c y 5 V U 0 Q u e 1 R v a 2 V u L n F 1 b 3 R l c y 5 V U 0 Q u c H J p Y 2 U s M n 0 m c X V v d D s s J n F 1 b 3 Q 7 U 2 V j d G l v b j E v Q X B w Z W 5 k L 1 J l b W 9 2 Z W Q g Q W x 0 Z X J u Y X R l I F J v d 3 M u e 1 R v a 2 V u L m x h c 3 R f d X B k Y X R l Z C w 5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B c H B l b m Q v U m V t b 3 Z l Z C B B b H R l c m 5 h d G U g U m 9 3 c y 5 7 V G 9 r Z W 4 u b m F t Z S w x f S Z x d W 9 0 O y w m c X V v d D t T Z W N 0 a W 9 u M S 9 B c H B l b m Q v U m V t b 3 Z l Z C B B b H R l c m 5 h d G U g U m 9 3 c y 5 7 V G 9 r Z W 4 u c 3 l t Y m 9 s L D J 9 J n F 1 b 3 Q 7 L C Z x d W 9 0 O 1 N l Y 3 R p b 2 4 x L 0 F w c G V u Z C 9 F e H B h b m R l Z C B U b 2 t l b i 5 x d W 9 0 Z X M u V V N E L n t U b 2 t l b i 5 x d W 9 0 Z X M u V V N E L n B y a W N l L D J 9 J n F 1 b 3 Q 7 L C Z x d W 9 0 O 1 N l Y 3 R p b 2 4 x L 0 F w c G V u Z C 9 S Z W 1 v d m V k I E F s d G V y b m F 0 Z S B S b 3 d z L n t U b 2 t l b i 5 s Y X N 0 X 3 V w Z G F 0 Z W Q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w c G V u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C 9 B c H B l b m R l Z C U y M F F 1 Z X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5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j a 2 V y L 0 V 4 c G F u Z G V k J T I w V G 9 r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v R X h w Y W 5 k Z W Q l M j B U b 2 t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C 9 S Z W 1 v d m V k J T I w Q W x 0 Z X J u Y X R l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C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v R X h w Y W 5 k Z W Q l M j B U b 2 t l b i 5 x d W 9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v R X h w Y W 5 k Z W Q l M j B U b 2 t l b i 5 x d W 9 0 Z X M u V V N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c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N 0 M j R f Y W l y c 3 d h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y N F Q x N j o z M D o x N S 4 0 N D I 2 N D E y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X N 0 M j R f Y W l y c 3 d h c C 9 D a G F u Z 2 V k I F R 5 c G U u e 0 N v b H V t b j E s M H 0 m c X V v d D s s J n F 1 b 3 Q 7 U 2 V j d G l v b j E v c G F z d D I 0 X 2 F p c n N 3 Y X A v Q 2 h h b m d l Z C B U e X B l L n t D b 2 x 1 b W 4 y L D F 9 J n F 1 b 3 Q 7 L C Z x d W 9 0 O 1 N l Y 3 R p b 2 4 x L 3 B h c 3 Q y N F 9 h a X J z d 2 F w L 0 N o Y W 5 n Z W Q g V H l w Z S 5 7 Q 2 9 s d W 1 u M y w y f S Z x d W 9 0 O y w m c X V v d D t T Z W N 0 a W 9 u M S 9 w Y X N 0 M j R f Y W l y c 3 d h c C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G F z d D I 0 X 2 F p c n N 3 Y X A v Q 2 h h b m d l Z C B U e X B l L n t D b 2 x 1 b W 4 x L D B 9 J n F 1 b 3 Q 7 L C Z x d W 9 0 O 1 N l Y 3 R p b 2 4 x L 3 B h c 3 Q y N F 9 h a X J z d 2 F w L 0 N o Y W 5 n Z W Q g V H l w Z S 5 7 Q 2 9 s d W 1 u M i w x f S Z x d W 9 0 O y w m c X V v d D t T Z W N 0 a W 9 u M S 9 w Y X N 0 M j R f Y W l y c 3 d h c C 9 D a G F u Z 2 V k I F R 5 c G U u e 0 N v b H V t b j M s M n 0 m c X V v d D s s J n F 1 b 3 Q 7 U 2 V j d G l v b j E v c G F z d D I 0 X 2 F p c n N 3 Y X A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Y X N 0 M j R f Y W l y c 3 d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N 0 M j R f Y W l y c 3 d h c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D t g d j V U 8 5 Q L g u P 5 O C O K y T A A A A A A I A A A A A A B B m A A A A A Q A A I A A A A J I 6 O M 6 M s G M Y h x F J t A w x x 0 e W K z v T h s G + N v o L C X Z g a P Z T A A A A A A 6 A A A A A A g A A I A A A A G V i 2 m E q C G T r m u P p 8 L C G n O a i n I 5 M G W 4 j s y W x e J X W S S z I U A A A A B O n u 9 D f m 4 L U l i Y t z S H s N a n s L d g u t N T E 1 6 t n s / c P p a E 7 9 g 0 9 f c 6 T k 4 k S H J i R T r D k K q d P P q G b v D g t h B a K 1 E 2 e G / y H q 1 w T i U N k M c z B / D c r Y V u A Q A A A A H D / G x f L 3 z D D + o 8 0 T R 7 0 f K M R O a I N j k 9 9 c + s i d W l V l k 9 f g K n T 6 Q t 4 r / + E q v u i u v d L x S U x M 0 + p b a f j Y x 0 U T U m 5 S g 4 = < / D a t a M a s h u p > 
</file>

<file path=customXml/itemProps1.xml><?xml version="1.0" encoding="utf-8"?>
<ds:datastoreItem xmlns:ds="http://schemas.openxmlformats.org/officeDocument/2006/customXml" ds:itemID="{94E5ED00-26D3-4FB1-B43D-EF661F7E2B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Sheet8</vt:lpstr>
      <vt:lpstr>Sheet7</vt:lpstr>
      <vt:lpstr>Sheet6</vt:lpstr>
      <vt:lpstr>Sheet14</vt:lpstr>
      <vt:lpstr>Sheet13</vt:lpstr>
      <vt:lpstr>Sheet12</vt:lpstr>
      <vt:lpstr>Sheet11</vt:lpstr>
      <vt:lpstr>Sheet10</vt:lpstr>
      <vt:lpstr>Sheet9</vt:lpstr>
      <vt:lpstr>Sheet4</vt:lpstr>
      <vt:lpstr>Sheet3</vt:lpstr>
      <vt:lpstr>Sheet2</vt:lpstr>
      <vt:lpstr>Sheet1</vt:lpstr>
      <vt:lpstr>Prices</vt:lpstr>
      <vt:lpstr>week1airswap</vt:lpstr>
      <vt:lpstr>airswap leeway</vt:lpstr>
      <vt:lpstr>April 30 week 1 airswap</vt:lpstr>
      <vt:lpstr>past24_airswap</vt:lpstr>
      <vt:lpstr>week1ddex</vt:lpstr>
      <vt:lpstr>week1radarrelay</vt:lpstr>
      <vt:lpstr>week1paradex</vt:lpstr>
      <vt:lpstr>Consolidated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Shailesh Patro</cp:lastModifiedBy>
  <dcterms:created xsi:type="dcterms:W3CDTF">2018-05-23T19:26:06Z</dcterms:created>
  <dcterms:modified xsi:type="dcterms:W3CDTF">2018-05-24T17:12:03Z</dcterms:modified>
</cp:coreProperties>
</file>