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qq\AppData\Local\Temp\7zO4D52DA94\"/>
    </mc:Choice>
  </mc:AlternateContent>
  <bookViews>
    <workbookView xWindow="0" yWindow="0" windowWidth="28800" windowHeight="12330" tabRatio="175"/>
  </bookViews>
  <sheets>
    <sheet name="Лист1" sheetId="1" r:id="rId1"/>
    <sheet name="Лист2" sheetId="2" r:id="rId2"/>
    <sheet name="Лист3" sheetId="3" r:id="rId3"/>
  </sheets>
  <definedNames>
    <definedName name="A">Лист1!$B$1:$D$3</definedName>
    <definedName name="AA">Лист1!$B$18:$D$20</definedName>
    <definedName name="AB">Лист1!$F$18:$H$20</definedName>
    <definedName name="AC">Лист1!$J$18:$L$20</definedName>
    <definedName name="AINV">Лист1!$F$5:$H$7</definedName>
    <definedName name="B">Лист1!$G$1:$G$3</definedName>
    <definedName name="det1m">Лист1!$B$22</definedName>
    <definedName name="det2m">Лист1!$F$22</definedName>
    <definedName name="det3m">Лист1!$J$22</definedName>
    <definedName name="detAm">Лист1!$B$6</definedName>
    <definedName name="X">Лист1!$H$11:$H$13</definedName>
    <definedName name="ст1">Лист1!$B$1:$B$3</definedName>
    <definedName name="ст2">Лист1!$C$1:$C$3</definedName>
    <definedName name="ст3">Лист1!$D$1:$D$3</definedName>
  </definedNames>
  <calcPr calcId="162913"/>
</workbook>
</file>

<file path=xl/calcChain.xml><?xml version="1.0" encoding="utf-8"?>
<calcChain xmlns="http://schemas.openxmlformats.org/spreadsheetml/2006/main">
  <c r="H18" i="1" l="1" a="1"/>
  <c r="H20" i="1" s="1"/>
  <c r="J18" i="1" a="1"/>
  <c r="J20" i="1" s="1"/>
  <c r="F18" i="1" a="1"/>
  <c r="F19" i="1" s="1"/>
  <c r="D18" i="1" a="1"/>
  <c r="D18" i="1" s="1"/>
  <c r="K19" i="1"/>
  <c r="K18" i="1" a="1"/>
  <c r="K18" i="1" s="1"/>
  <c r="G18" i="1" a="1"/>
  <c r="G20" i="1" s="1"/>
  <c r="C18" i="1" a="1"/>
  <c r="C20" i="1" s="1"/>
  <c r="L18" i="1" a="1"/>
  <c r="L20" i="1" s="1"/>
  <c r="B18" i="1" a="1"/>
  <c r="B18" i="1" s="1"/>
  <c r="K20" i="1" l="1"/>
  <c r="J18" i="1"/>
  <c r="H18" i="1"/>
  <c r="C19" i="1"/>
  <c r="C18" i="1"/>
  <c r="F18" i="1"/>
  <c r="J19" i="1"/>
  <c r="H19" i="1"/>
  <c r="F20" i="1"/>
  <c r="D20" i="1"/>
  <c r="D19" i="1"/>
  <c r="G19" i="1"/>
  <c r="G18" i="1"/>
  <c r="L19" i="1"/>
  <c r="L18" i="1"/>
  <c r="B20" i="1"/>
  <c r="B19" i="1"/>
  <c r="J22" i="1" l="1"/>
  <c r="F22" i="1"/>
  <c r="B22" i="1"/>
  <c r="B6" i="1"/>
  <c r="F5" i="1" a="1"/>
  <c r="H6" i="1" s="1"/>
  <c r="H24" i="1" l="1"/>
  <c r="H25" i="1"/>
  <c r="H26" i="1"/>
  <c r="G7" i="1"/>
  <c r="H5" i="1"/>
  <c r="F5" i="1"/>
  <c r="F7" i="1"/>
  <c r="F6" i="1"/>
  <c r="G6" i="1"/>
  <c r="H7" i="1"/>
  <c r="G5" i="1"/>
  <c r="H11" i="1" l="1" a="1"/>
  <c r="C11" i="1" a="1"/>
  <c r="E12" i="1" s="1"/>
  <c r="D11" i="1" l="1"/>
  <c r="E13" i="1"/>
  <c r="D12" i="1"/>
  <c r="C12" i="1"/>
  <c r="C13" i="1"/>
  <c r="C11" i="1"/>
  <c r="E11" i="1"/>
  <c r="H13" i="1"/>
  <c r="H11" i="1"/>
  <c r="H12" i="1"/>
  <c r="D13" i="1"/>
  <c r="K11" i="1" l="1" a="1"/>
  <c r="K11" i="1" l="1"/>
  <c r="K12" i="1"/>
  <c r="K13" i="1"/>
</calcChain>
</file>

<file path=xl/sharedStrings.xml><?xml version="1.0" encoding="utf-8"?>
<sst xmlns="http://schemas.openxmlformats.org/spreadsheetml/2006/main" count="15" uniqueCount="14">
  <si>
    <t>A=</t>
  </si>
  <si>
    <t>B=</t>
  </si>
  <si>
    <t>det A=</t>
  </si>
  <si>
    <t>A обр =</t>
  </si>
  <si>
    <t>Проверка</t>
  </si>
  <si>
    <t>X=</t>
  </si>
  <si>
    <t>A*X=B=</t>
  </si>
  <si>
    <t>E=</t>
  </si>
  <si>
    <t>метод Крамера</t>
  </si>
  <si>
    <t>x1=</t>
  </si>
  <si>
    <t>x2=</t>
  </si>
  <si>
    <t>x3=</t>
  </si>
  <si>
    <t>a)</t>
  </si>
  <si>
    <t>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</si>
</sst>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7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4" borderId="2" xfId="0" applyFill="1" applyBorder="1"/>
    <xf numFmtId="0" fontId="0" fillId="6" borderId="2" xfId="0" applyFill="1" applyBorder="1"/>
    <xf numFmtId="0" fontId="0" fillId="0" borderId="0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2" borderId="6" xfId="0" applyFill="1" applyBorder="1"/>
    <xf numFmtId="0" fontId="0" fillId="4" borderId="6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="140" zoomScaleNormal="140" workbookViewId="0">
      <selection activeCell="N26" sqref="N26"/>
    </sheetView>
  </sheetViews>
  <sheetFormatPr defaultRowHeight="15" x14ac:dyDescent="0.25"/>
  <sheetData>
    <row r="1" spans="1:14" x14ac:dyDescent="0.25">
      <c r="B1" s="13">
        <v>2</v>
      </c>
      <c r="C1" s="13">
        <v>-1</v>
      </c>
      <c r="D1" s="13">
        <v>3</v>
      </c>
      <c r="G1" s="12">
        <v>-4</v>
      </c>
    </row>
    <row r="2" spans="1:14" x14ac:dyDescent="0.25">
      <c r="A2" t="s">
        <v>0</v>
      </c>
      <c r="B2" s="13">
        <v>1</v>
      </c>
      <c r="C2" s="13">
        <v>3</v>
      </c>
      <c r="D2" s="13">
        <v>-1</v>
      </c>
      <c r="F2" t="s">
        <v>1</v>
      </c>
      <c r="G2" s="12">
        <v>11</v>
      </c>
    </row>
    <row r="3" spans="1:14" x14ac:dyDescent="0.25">
      <c r="B3" s="13">
        <v>1</v>
      </c>
      <c r="C3" s="13">
        <v>-2</v>
      </c>
      <c r="D3" s="13">
        <v>2</v>
      </c>
      <c r="G3" s="12">
        <v>-7</v>
      </c>
    </row>
    <row r="5" spans="1:14" x14ac:dyDescent="0.25">
      <c r="E5" s="6"/>
      <c r="F5" s="8">
        <f t="array" ref="F5:H7">MINVERSE(A)</f>
        <v>-1</v>
      </c>
      <c r="G5" s="8">
        <v>1</v>
      </c>
      <c r="H5" s="8">
        <v>2</v>
      </c>
    </row>
    <row r="6" spans="1:14" x14ac:dyDescent="0.25">
      <c r="A6" s="7" t="s">
        <v>2</v>
      </c>
      <c r="B6" s="7">
        <f>MDETERM(AA)</f>
        <v>-3.9999999999999964</v>
      </c>
      <c r="E6" s="6" t="s">
        <v>3</v>
      </c>
      <c r="F6" s="8">
        <v>0.75</v>
      </c>
      <c r="G6" s="8">
        <v>-0.25</v>
      </c>
      <c r="H6" s="8">
        <v>-1.25</v>
      </c>
    </row>
    <row r="7" spans="1:14" x14ac:dyDescent="0.25">
      <c r="E7" s="6"/>
      <c r="F7" s="8">
        <v>1.25</v>
      </c>
      <c r="G7" s="8">
        <v>-0.75</v>
      </c>
      <c r="H7" s="8">
        <v>-1.75</v>
      </c>
    </row>
    <row r="8" spans="1:14" x14ac:dyDescent="0.25">
      <c r="L8" s="16"/>
    </row>
    <row r="9" spans="1:14" x14ac:dyDescent="0.25">
      <c r="C9" s="4" t="s">
        <v>4</v>
      </c>
      <c r="J9" s="16"/>
      <c r="K9" s="4" t="s">
        <v>4</v>
      </c>
      <c r="L9" s="16"/>
    </row>
    <row r="10" spans="1:14" x14ac:dyDescent="0.25">
      <c r="B10" s="16"/>
      <c r="C10" s="16"/>
      <c r="D10" s="16"/>
      <c r="E10" s="16"/>
      <c r="F10" s="16"/>
      <c r="J10" s="16"/>
      <c r="K10" s="16"/>
      <c r="L10" s="16"/>
      <c r="N10" s="4"/>
    </row>
    <row r="11" spans="1:14" x14ac:dyDescent="0.25">
      <c r="A11" s="2"/>
      <c r="B11" s="4"/>
      <c r="C11" s="20">
        <f t="array" ref="C11:E13">MMULT(A,AINV)</f>
        <v>1</v>
      </c>
      <c r="D11" s="20">
        <v>0</v>
      </c>
      <c r="E11" s="21">
        <v>0</v>
      </c>
      <c r="G11" s="4"/>
      <c r="H11" s="11">
        <f t="array" ref="H11:H13">MMULT(AINV,B)</f>
        <v>1</v>
      </c>
      <c r="J11" s="16"/>
      <c r="K11" s="19">
        <f t="array" ref="K11:K13">MMULT(A,X)</f>
        <v>-4</v>
      </c>
      <c r="L11" s="16"/>
      <c r="N11" s="4"/>
    </row>
    <row r="12" spans="1:14" x14ac:dyDescent="0.25">
      <c r="B12" s="1" t="s">
        <v>7</v>
      </c>
      <c r="C12" s="9">
        <v>0</v>
      </c>
      <c r="D12" s="9">
        <v>1</v>
      </c>
      <c r="E12" s="10">
        <v>0</v>
      </c>
      <c r="F12" t="s">
        <v>13</v>
      </c>
      <c r="G12" s="5" t="s">
        <v>5</v>
      </c>
      <c r="H12" s="11">
        <v>3</v>
      </c>
      <c r="J12" s="3" t="s">
        <v>6</v>
      </c>
      <c r="K12" s="17">
        <v>11</v>
      </c>
      <c r="L12" s="16"/>
      <c r="N12" s="4"/>
    </row>
    <row r="13" spans="1:14" x14ac:dyDescent="0.25">
      <c r="B13" s="4"/>
      <c r="C13" s="14">
        <v>0</v>
      </c>
      <c r="D13" s="14">
        <v>0</v>
      </c>
      <c r="E13" s="14">
        <v>1</v>
      </c>
      <c r="G13" s="4"/>
      <c r="H13" s="15">
        <v>-1</v>
      </c>
      <c r="J13" s="16"/>
      <c r="K13" s="18">
        <v>-7</v>
      </c>
      <c r="L13" s="16"/>
      <c r="N13" s="4"/>
    </row>
    <row r="14" spans="1:14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4"/>
    </row>
    <row r="15" spans="1:14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 x14ac:dyDescent="0.25">
      <c r="B16" t="s">
        <v>8</v>
      </c>
    </row>
    <row r="18" spans="2:12" x14ac:dyDescent="0.25">
      <c r="B18" s="12">
        <f t="array" ref="B18:B20">B</f>
        <v>-4</v>
      </c>
      <c r="C18" s="13">
        <f t="array" ref="C18:C20">ст2</f>
        <v>-1</v>
      </c>
      <c r="D18" s="13">
        <f t="array" ref="D18:D20">ст3</f>
        <v>3</v>
      </c>
      <c r="F18" s="13">
        <f t="array" ref="F18:F20">ст1</f>
        <v>2</v>
      </c>
      <c r="G18" s="12">
        <f t="array" ref="G18:G20">B</f>
        <v>-4</v>
      </c>
      <c r="H18" s="13">
        <f t="array" ref="H18:H20">ст3</f>
        <v>3</v>
      </c>
      <c r="J18" s="13">
        <f t="array" ref="J18:J20">ст1</f>
        <v>2</v>
      </c>
      <c r="K18" s="13">
        <f t="array" ref="K18:K20">ст2</f>
        <v>-1</v>
      </c>
      <c r="L18" s="12">
        <f t="array" ref="L18:L20">B</f>
        <v>-4</v>
      </c>
    </row>
    <row r="19" spans="2:12" x14ac:dyDescent="0.25">
      <c r="B19" s="12">
        <v>11</v>
      </c>
      <c r="C19" s="13">
        <v>3</v>
      </c>
      <c r="D19" s="13">
        <v>-1</v>
      </c>
      <c r="F19" s="13">
        <v>1</v>
      </c>
      <c r="G19" s="12">
        <v>11</v>
      </c>
      <c r="H19" s="13">
        <v>-1</v>
      </c>
      <c r="J19" s="13">
        <v>1</v>
      </c>
      <c r="K19" s="13">
        <v>3</v>
      </c>
      <c r="L19" s="12">
        <v>11</v>
      </c>
    </row>
    <row r="20" spans="2:12" x14ac:dyDescent="0.25">
      <c r="B20" s="12">
        <v>-7</v>
      </c>
      <c r="C20" s="13">
        <v>-2</v>
      </c>
      <c r="D20" s="13">
        <v>2</v>
      </c>
      <c r="F20" s="13">
        <v>1</v>
      </c>
      <c r="G20" s="12">
        <v>-7</v>
      </c>
      <c r="H20" s="13">
        <v>2</v>
      </c>
      <c r="J20" s="13">
        <v>1</v>
      </c>
      <c r="K20" s="13">
        <v>-2</v>
      </c>
      <c r="L20" s="12">
        <v>-7</v>
      </c>
    </row>
    <row r="22" spans="2:12" x14ac:dyDescent="0.25">
      <c r="B22" s="7">
        <f>MDETERM(AA)</f>
        <v>-3.9999999999999964</v>
      </c>
      <c r="F22" s="7">
        <f>MDETERM(AB)</f>
        <v>-12</v>
      </c>
      <c r="J22" s="7">
        <f>MDETERM(AC)</f>
        <v>3.9999999999999982</v>
      </c>
    </row>
    <row r="24" spans="2:12" x14ac:dyDescent="0.25">
      <c r="G24" s="5" t="s">
        <v>9</v>
      </c>
      <c r="H24" s="11">
        <f>det1m/detAm</f>
        <v>1</v>
      </c>
    </row>
    <row r="25" spans="2:12" x14ac:dyDescent="0.25">
      <c r="F25" t="s">
        <v>12</v>
      </c>
      <c r="G25" s="5" t="s">
        <v>10</v>
      </c>
      <c r="H25" s="11">
        <f>det2m/detAm</f>
        <v>3.0000000000000027</v>
      </c>
    </row>
    <row r="26" spans="2:12" x14ac:dyDescent="0.25">
      <c r="G26" s="5" t="s">
        <v>11</v>
      </c>
      <c r="H26" s="11">
        <f>det3m/detAm</f>
        <v>-1.0000000000000004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14</vt:i4>
      </vt:variant>
    </vt:vector>
  </HeadingPairs>
  <TitlesOfParts>
    <vt:vector size="17" baseType="lpstr">
      <vt:lpstr>Лист1</vt:lpstr>
      <vt:lpstr>Лист2</vt:lpstr>
      <vt:lpstr>Лист3</vt:lpstr>
      <vt:lpstr>A</vt:lpstr>
      <vt:lpstr>AA</vt:lpstr>
      <vt:lpstr>AB</vt:lpstr>
      <vt:lpstr>AC</vt:lpstr>
      <vt:lpstr>AINV</vt:lpstr>
      <vt:lpstr>B</vt:lpstr>
      <vt:lpstr>det1m</vt:lpstr>
      <vt:lpstr>det2m</vt:lpstr>
      <vt:lpstr>det3m</vt:lpstr>
      <vt:lpstr>detAm</vt:lpstr>
      <vt:lpstr>X</vt:lpstr>
      <vt:lpstr>ст1</vt:lpstr>
      <vt:lpstr>ст2</vt:lpstr>
      <vt:lpstr>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qqq</cp:lastModifiedBy>
  <dcterms:created xsi:type="dcterms:W3CDTF">2017-10-09T17:35:40Z</dcterms:created>
  <dcterms:modified xsi:type="dcterms:W3CDTF">2020-12-21T15:14:44Z</dcterms:modified>
</cp:coreProperties>
</file>