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\university\term6\MO\"/>
    </mc:Choice>
  </mc:AlternateContent>
  <xr:revisionPtr revIDLastSave="0" documentId="13_ncr:1_{7CABEC62-015F-480A-BE88-FC36EA8B3463}" xr6:coauthVersionLast="45" xr6:coauthVersionMax="45" xr10:uidLastSave="{00000000-0000-0000-0000-000000000000}"/>
  <bookViews>
    <workbookView xWindow="0" yWindow="6045" windowWidth="28800" windowHeight="4815" xr2:uid="{6CD682A9-2F11-48B5-9377-3D8498B45A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71" i="1"/>
  <c r="B68" i="1"/>
  <c r="B67" i="1"/>
  <c r="B66" i="1"/>
  <c r="H59" i="1"/>
  <c r="D46" i="1"/>
  <c r="E64" i="1"/>
  <c r="E63" i="1"/>
  <c r="E62" i="1"/>
  <c r="E61" i="1"/>
  <c r="E60" i="1"/>
  <c r="E59" i="1"/>
  <c r="D64" i="1"/>
  <c r="D63" i="1"/>
  <c r="D62" i="1"/>
  <c r="D61" i="1"/>
  <c r="D60" i="1"/>
  <c r="D59" i="1"/>
  <c r="B53" i="1"/>
  <c r="H46" i="1"/>
  <c r="E51" i="1"/>
  <c r="E50" i="1"/>
  <c r="E49" i="1"/>
  <c r="E48" i="1"/>
  <c r="E47" i="1"/>
  <c r="E46" i="1"/>
  <c r="D51" i="1"/>
  <c r="D50" i="1"/>
  <c r="D49" i="1"/>
  <c r="D48" i="1"/>
  <c r="D47" i="1"/>
  <c r="H39" i="1"/>
  <c r="E43" i="1"/>
  <c r="E42" i="1"/>
  <c r="E41" i="1"/>
  <c r="E40" i="1"/>
  <c r="E39" i="1"/>
  <c r="D43" i="1"/>
  <c r="D42" i="1"/>
  <c r="D41" i="1"/>
  <c r="D40" i="1"/>
  <c r="D39" i="1"/>
  <c r="H33" i="1"/>
  <c r="E36" i="1"/>
  <c r="E35" i="1"/>
  <c r="E34" i="1"/>
  <c r="E33" i="1"/>
  <c r="D36" i="1"/>
  <c r="D35" i="1"/>
  <c r="D34" i="1"/>
  <c r="D33" i="1"/>
  <c r="H28" i="1"/>
  <c r="E30" i="1"/>
  <c r="D30" i="1"/>
  <c r="E29" i="1"/>
  <c r="D29" i="1"/>
  <c r="D25" i="1"/>
  <c r="D24" i="1"/>
  <c r="E28" i="1"/>
  <c r="D28" i="1"/>
  <c r="H24" i="1"/>
  <c r="E13" i="1"/>
</calcChain>
</file>

<file path=xl/sharedStrings.xml><?xml version="1.0" encoding="utf-8"?>
<sst xmlns="http://schemas.openxmlformats.org/spreadsheetml/2006/main" count="61" uniqueCount="57">
  <si>
    <t>x</t>
  </si>
  <si>
    <t>g1</t>
  </si>
  <si>
    <t>g2</t>
  </si>
  <si>
    <t>g3</t>
  </si>
  <si>
    <t>этап 1</t>
  </si>
  <si>
    <t xml:space="preserve"> </t>
  </si>
  <si>
    <t>x1</t>
  </si>
  <si>
    <t>f1(x) = max{g1(x1)} = g1(x)</t>
  </si>
  <si>
    <t>x2</t>
  </si>
  <si>
    <t>x3</t>
  </si>
  <si>
    <t>этап 2</t>
  </si>
  <si>
    <t>определение  оптимальной стратегии при распределении средств между 1-ым и 2-ым предприятиями</t>
  </si>
  <si>
    <t>все средства распределены первому предприятию, максимальная прибыль будет получена от вложения всех 5 млн рублей в это предприятие</t>
  </si>
  <si>
    <t>f2(x) = max{g2(x2)+f1(x-x2)}</t>
  </si>
  <si>
    <t>f2(1):</t>
  </si>
  <si>
    <t xml:space="preserve">f2(1) = </t>
  </si>
  <si>
    <t xml:space="preserve">x2 = </t>
  </si>
  <si>
    <t>g2(0) + f1(1)</t>
  </si>
  <si>
    <t>g2(1) + f1(0)</t>
  </si>
  <si>
    <t>f2(2):</t>
  </si>
  <si>
    <t>g2(0) + f1(2)</t>
  </si>
  <si>
    <t>g2(1) + f1(1)</t>
  </si>
  <si>
    <t>g2(2) + f1(0)</t>
  </si>
  <si>
    <t xml:space="preserve">f2(2) = </t>
  </si>
  <si>
    <t>f2(3)</t>
  </si>
  <si>
    <t>g2(0) + f1(3)</t>
  </si>
  <si>
    <t>g2(1) + f1(2)</t>
  </si>
  <si>
    <t>g2(2) + f1(1)</t>
  </si>
  <si>
    <t>g2(3) + f1(0)</t>
  </si>
  <si>
    <t xml:space="preserve">f2(3) = </t>
  </si>
  <si>
    <t>f2(4)</t>
  </si>
  <si>
    <t>g2(0) + f1(4)</t>
  </si>
  <si>
    <t>g2(1) + f1(3)</t>
  </si>
  <si>
    <t>g2(2) + f1(2)</t>
  </si>
  <si>
    <t>g2(3) + f1(1)</t>
  </si>
  <si>
    <t>g2(4) + f1(0)</t>
  </si>
  <si>
    <t xml:space="preserve">f2(4) = </t>
  </si>
  <si>
    <t>f2(5)</t>
  </si>
  <si>
    <t>g2(0) + f1(5)</t>
  </si>
  <si>
    <t>g2(1) + f1(4)</t>
  </si>
  <si>
    <t>g2(2) + f1(3)</t>
  </si>
  <si>
    <t>g2(3) + f1(2)</t>
  </si>
  <si>
    <t>g2(4) + f1(1)</t>
  </si>
  <si>
    <t>g2(5) + f1(0)</t>
  </si>
  <si>
    <t xml:space="preserve">f2(5) = </t>
  </si>
  <si>
    <t>этап 3</t>
  </si>
  <si>
    <t>определение оптимальной стратегии при распределении денежных средств между третьим и первыми двумя предприятиями</t>
  </si>
  <si>
    <t>g3(0) + f2(5)</t>
  </si>
  <si>
    <t>f3(5):</t>
  </si>
  <si>
    <t>g3(1) + f2(4)</t>
  </si>
  <si>
    <t>g3(2) + f2(3)</t>
  </si>
  <si>
    <t>g3(3) + f2(2)</t>
  </si>
  <si>
    <t>g3(4) + f2(1)</t>
  </si>
  <si>
    <t>g3(5) + f2(0)</t>
  </si>
  <si>
    <t>f2(0) =</t>
  </si>
  <si>
    <t>f3(5)=</t>
  </si>
  <si>
    <t xml:space="preserve">x3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</si>
</sst>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1E70-BC3C-4DC5-BD9D-E0069E56EF82}">
  <dimension ref="A2:H71"/>
  <sheetViews>
    <sheetView tabSelected="1" workbookViewId="0">
      <pane ySplit="5" topLeftCell="A21" activePane="bottomLeft" state="frozen"/>
      <selection pane="bottomLeft" activeCell="B70" sqref="B70"/>
    </sheetView>
  </sheetViews>
  <sheetFormatPr defaultRowHeight="15" x14ac:dyDescent="0.25"/>
  <cols>
    <col min="2" max="8" width="8.7109375" customWidth="1"/>
  </cols>
  <sheetData>
    <row r="2" spans="1:8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1:8" x14ac:dyDescent="0.25">
      <c r="B3" t="s">
        <v>1</v>
      </c>
      <c r="C3">
        <v>0</v>
      </c>
      <c r="D3">
        <v>1</v>
      </c>
      <c r="E3">
        <v>2.2999999999999998</v>
      </c>
      <c r="F3">
        <v>3.4</v>
      </c>
      <c r="G3">
        <v>3.5</v>
      </c>
      <c r="H3">
        <v>4.3</v>
      </c>
    </row>
    <row r="4" spans="1:8" x14ac:dyDescent="0.25">
      <c r="B4" t="s">
        <v>2</v>
      </c>
      <c r="C4">
        <v>0</v>
      </c>
      <c r="D4">
        <v>2</v>
      </c>
      <c r="E4">
        <v>3</v>
      </c>
      <c r="F4">
        <v>4.5</v>
      </c>
      <c r="G4">
        <v>4.9000000000000004</v>
      </c>
      <c r="H4">
        <v>5.0999999999999996</v>
      </c>
    </row>
    <row r="5" spans="1:8" x14ac:dyDescent="0.25">
      <c r="B5" t="s">
        <v>3</v>
      </c>
      <c r="C5">
        <v>0</v>
      </c>
      <c r="D5">
        <v>3.1</v>
      </c>
      <c r="E5">
        <v>3.5</v>
      </c>
      <c r="F5">
        <v>4</v>
      </c>
      <c r="G5">
        <v>4.5999999999999996</v>
      </c>
      <c r="H5">
        <v>5.5</v>
      </c>
    </row>
    <row r="7" spans="1:8" x14ac:dyDescent="0.25">
      <c r="B7" t="s">
        <v>4</v>
      </c>
    </row>
    <row r="8" spans="1:8" ht="48.75" customHeight="1" x14ac:dyDescent="0.25">
      <c r="A8" t="s">
        <v>5</v>
      </c>
      <c r="B8" s="2" t="s">
        <v>12</v>
      </c>
      <c r="C8" s="2"/>
      <c r="D8" s="2"/>
      <c r="E8" s="2"/>
      <c r="F8" s="2"/>
      <c r="G8" s="2"/>
      <c r="H8" s="2"/>
    </row>
    <row r="10" spans="1:8" x14ac:dyDescent="0.25">
      <c r="B10" t="s">
        <v>6</v>
      </c>
      <c r="E10">
        <v>5</v>
      </c>
    </row>
    <row r="11" spans="1:8" x14ac:dyDescent="0.25">
      <c r="B11" t="s">
        <v>8</v>
      </c>
      <c r="E11">
        <v>0</v>
      </c>
    </row>
    <row r="12" spans="1:8" x14ac:dyDescent="0.25">
      <c r="B12" t="s">
        <v>9</v>
      </c>
      <c r="E12">
        <v>0</v>
      </c>
    </row>
    <row r="13" spans="1:8" x14ac:dyDescent="0.25">
      <c r="B13" t="s">
        <v>7</v>
      </c>
      <c r="E13">
        <f>H3</f>
        <v>4.3</v>
      </c>
    </row>
    <row r="15" spans="1:8" x14ac:dyDescent="0.25">
      <c r="B15" t="s">
        <v>10</v>
      </c>
    </row>
    <row r="16" spans="1:8" ht="31.5" customHeight="1" x14ac:dyDescent="0.25">
      <c r="B16" s="1" t="s">
        <v>11</v>
      </c>
      <c r="C16" s="1"/>
      <c r="D16" s="1"/>
      <c r="E16" s="1"/>
      <c r="F16" s="1"/>
      <c r="G16" s="1"/>
      <c r="H16" s="1"/>
    </row>
    <row r="18" spans="2:8" x14ac:dyDescent="0.25">
      <c r="B18" t="s">
        <v>13</v>
      </c>
    </row>
    <row r="21" spans="2:8" x14ac:dyDescent="0.25">
      <c r="B21" t="s">
        <v>54</v>
      </c>
      <c r="C21">
        <v>0</v>
      </c>
    </row>
    <row r="23" spans="2:8" x14ac:dyDescent="0.25">
      <c r="B23" t="s">
        <v>14</v>
      </c>
    </row>
    <row r="24" spans="2:8" x14ac:dyDescent="0.25">
      <c r="B24" s="3" t="s">
        <v>17</v>
      </c>
      <c r="D24" t="str">
        <f>_xlfn.TEXTJOIN(" + ", TRUE, C4, D3)</f>
        <v>0 + 1</v>
      </c>
      <c r="E24">
        <v>1</v>
      </c>
      <c r="G24" t="s">
        <v>15</v>
      </c>
      <c r="H24">
        <f>MAX(E24:E25)</f>
        <v>2</v>
      </c>
    </row>
    <row r="25" spans="2:8" x14ac:dyDescent="0.25">
      <c r="B25" t="s">
        <v>18</v>
      </c>
      <c r="D25" t="str">
        <f>_xlfn.TEXTJOIN(" + ", TRUE,D4, C3)</f>
        <v>2 + 0</v>
      </c>
      <c r="E25">
        <v>2</v>
      </c>
      <c r="G25" t="s">
        <v>16</v>
      </c>
      <c r="H25">
        <v>1</v>
      </c>
    </row>
    <row r="27" spans="2:8" x14ac:dyDescent="0.25">
      <c r="B27" t="s">
        <v>19</v>
      </c>
    </row>
    <row r="28" spans="2:8" x14ac:dyDescent="0.25">
      <c r="B28" t="s">
        <v>20</v>
      </c>
      <c r="D28" t="str">
        <f>_xlfn.TEXTJOIN(" + ", TRUE, C4, E3)</f>
        <v>0 + 2.3</v>
      </c>
      <c r="E28">
        <f>C4+E3</f>
        <v>2.2999999999999998</v>
      </c>
      <c r="G28" t="s">
        <v>23</v>
      </c>
      <c r="H28">
        <f>MAX(E28:E30)</f>
        <v>3</v>
      </c>
    </row>
    <row r="29" spans="2:8" x14ac:dyDescent="0.25">
      <c r="B29" t="s">
        <v>21</v>
      </c>
      <c r="D29" t="str">
        <f>_xlfn.TEXTJOIN(" + ", TRUE, D3, D4)</f>
        <v>1 + 2</v>
      </c>
      <c r="E29">
        <f>D3+D4</f>
        <v>3</v>
      </c>
      <c r="G29" t="s">
        <v>16</v>
      </c>
      <c r="H29">
        <v>1</v>
      </c>
    </row>
    <row r="30" spans="2:8" x14ac:dyDescent="0.25">
      <c r="B30" t="s">
        <v>22</v>
      </c>
      <c r="D30" t="str">
        <f>_xlfn.TEXTJOIN(" + ", TRUE, C3, E4)</f>
        <v>0 + 3</v>
      </c>
      <c r="E30">
        <f>C3+E4</f>
        <v>3</v>
      </c>
    </row>
    <row r="32" spans="2:8" x14ac:dyDescent="0.25">
      <c r="B32" t="s">
        <v>24</v>
      </c>
    </row>
    <row r="33" spans="2:8" x14ac:dyDescent="0.25">
      <c r="B33" t="s">
        <v>25</v>
      </c>
      <c r="D33" t="str">
        <f>_xlfn.TEXTJOIN(" + ", TRUE, C4, F3)</f>
        <v>0 + 3.4</v>
      </c>
      <c r="E33">
        <f>C4+F3</f>
        <v>3.4</v>
      </c>
      <c r="G33" t="s">
        <v>29</v>
      </c>
      <c r="H33">
        <f>MAX(E33:E36)</f>
        <v>4.5</v>
      </c>
    </row>
    <row r="34" spans="2:8" x14ac:dyDescent="0.25">
      <c r="B34" t="s">
        <v>26</v>
      </c>
      <c r="D34" t="str">
        <f>_xlfn.TEXTJOIN(" + ", TRUE, D4, E3)</f>
        <v>2 + 2.3</v>
      </c>
      <c r="E34">
        <f>D4+E3</f>
        <v>4.3</v>
      </c>
      <c r="G34" t="s">
        <v>16</v>
      </c>
      <c r="H34">
        <v>3</v>
      </c>
    </row>
    <row r="35" spans="2:8" x14ac:dyDescent="0.25">
      <c r="B35" t="s">
        <v>27</v>
      </c>
      <c r="D35" t="str">
        <f>_xlfn.TEXTJOIN(" + ", TRUE, E4, D3)</f>
        <v>3 + 1</v>
      </c>
      <c r="E35">
        <f>E4+D3</f>
        <v>4</v>
      </c>
    </row>
    <row r="36" spans="2:8" x14ac:dyDescent="0.25">
      <c r="B36" t="s">
        <v>28</v>
      </c>
      <c r="D36" t="str">
        <f>_xlfn.TEXTJOIN(" + ", TRUE, F4, C3)</f>
        <v>4.5 + 0</v>
      </c>
      <c r="E36">
        <f>F4+C3</f>
        <v>4.5</v>
      </c>
    </row>
    <row r="38" spans="2:8" x14ac:dyDescent="0.25">
      <c r="B38" t="s">
        <v>30</v>
      </c>
    </row>
    <row r="39" spans="2:8" x14ac:dyDescent="0.25">
      <c r="B39" t="s">
        <v>31</v>
      </c>
      <c r="D39" t="str">
        <f>_xlfn.TEXTJOIN(" + ", TRUE, C4, G3)</f>
        <v>0 + 3.5</v>
      </c>
      <c r="E39">
        <f>C4+G3</f>
        <v>3.5</v>
      </c>
      <c r="G39" t="s">
        <v>36</v>
      </c>
      <c r="H39">
        <f>MAX(E39:E43)</f>
        <v>5.5</v>
      </c>
    </row>
    <row r="40" spans="2:8" x14ac:dyDescent="0.25">
      <c r="B40" t="s">
        <v>32</v>
      </c>
      <c r="D40" t="str">
        <f>_xlfn.TEXTJOIN(" + ", TRUE, D4, F3)</f>
        <v>2 + 3.4</v>
      </c>
      <c r="E40">
        <f>D4+F3</f>
        <v>5.4</v>
      </c>
      <c r="G40" t="s">
        <v>16</v>
      </c>
      <c r="H40">
        <v>3</v>
      </c>
    </row>
    <row r="41" spans="2:8" x14ac:dyDescent="0.25">
      <c r="B41" t="s">
        <v>33</v>
      </c>
      <c r="D41" t="str">
        <f>_xlfn.TEXTJOIN(" + ", TRUE, E4, E3)</f>
        <v>3 + 2.3</v>
      </c>
      <c r="E41">
        <f>E4+E3</f>
        <v>5.3</v>
      </c>
    </row>
    <row r="42" spans="2:8" x14ac:dyDescent="0.25">
      <c r="B42" t="s">
        <v>34</v>
      </c>
      <c r="D42" t="str">
        <f>_xlfn.TEXTJOIN(" + ", TRUE, F4, D3)</f>
        <v>4.5 + 1</v>
      </c>
      <c r="E42">
        <f>F4+D3</f>
        <v>5.5</v>
      </c>
    </row>
    <row r="43" spans="2:8" x14ac:dyDescent="0.25">
      <c r="B43" t="s">
        <v>35</v>
      </c>
      <c r="D43" t="str">
        <f>_xlfn.TEXTJOIN(" + ", TRUE, G4, C3)</f>
        <v>4.9 + 0</v>
      </c>
      <c r="E43">
        <f>G4+C3</f>
        <v>4.9000000000000004</v>
      </c>
    </row>
    <row r="45" spans="2:8" x14ac:dyDescent="0.25">
      <c r="B45" t="s">
        <v>37</v>
      </c>
    </row>
    <row r="46" spans="2:8" x14ac:dyDescent="0.25">
      <c r="B46" t="s">
        <v>38</v>
      </c>
      <c r="D46" t="str">
        <f>_xlfn.TEXTJOIN(" + ", TRUE, C4, H3)</f>
        <v>0 + 4.3</v>
      </c>
      <c r="E46">
        <f>C4+H3</f>
        <v>4.3</v>
      </c>
      <c r="G46" t="s">
        <v>44</v>
      </c>
      <c r="H46">
        <f>MAX(E46:E51)</f>
        <v>6.8</v>
      </c>
    </row>
    <row r="47" spans="2:8" x14ac:dyDescent="0.25">
      <c r="B47" t="s">
        <v>39</v>
      </c>
      <c r="D47" t="str">
        <f>_xlfn.TEXTJOIN(" + ", TRUE, D4, G3)</f>
        <v>2 + 3.5</v>
      </c>
      <c r="E47">
        <f>D4+G3</f>
        <v>5.5</v>
      </c>
      <c r="G47" t="s">
        <v>16</v>
      </c>
      <c r="H47">
        <v>3</v>
      </c>
    </row>
    <row r="48" spans="2:8" x14ac:dyDescent="0.25">
      <c r="B48" t="s">
        <v>40</v>
      </c>
      <c r="D48" t="str">
        <f>_xlfn.TEXTJOIN(" + ", TRUE, E4, F3)</f>
        <v>3 + 3.4</v>
      </c>
      <c r="E48">
        <f>E4+F3</f>
        <v>6.4</v>
      </c>
    </row>
    <row r="49" spans="2:8" x14ac:dyDescent="0.25">
      <c r="B49" t="s">
        <v>41</v>
      </c>
      <c r="D49" t="str">
        <f>_xlfn.TEXTJOIN(" + ", TRUE, F4, E3)</f>
        <v>4.5 + 2.3</v>
      </c>
      <c r="E49">
        <f>F4+E3</f>
        <v>6.8</v>
      </c>
    </row>
    <row r="50" spans="2:8" x14ac:dyDescent="0.25">
      <c r="B50" t="s">
        <v>42</v>
      </c>
      <c r="D50" t="str">
        <f>_xlfn.TEXTJOIN(" + ", TRUE, G4, D3)</f>
        <v>4.9 + 1</v>
      </c>
      <c r="E50">
        <f>G4+D3</f>
        <v>5.9</v>
      </c>
    </row>
    <row r="51" spans="2:8" x14ac:dyDescent="0.25">
      <c r="B51" t="s">
        <v>43</v>
      </c>
      <c r="D51" t="str">
        <f>_xlfn.TEXTJOIN(" + ", TRUE, H4, C3)</f>
        <v>5.1 + 0</v>
      </c>
      <c r="E51">
        <f>H4+C3</f>
        <v>5.0999999999999996</v>
      </c>
    </row>
    <row r="53" spans="2:8" ht="45" customHeight="1" x14ac:dyDescent="0.25">
      <c r="B53" s="2" t="str">
        <f>_xlfn.TEXTJOIN("",TRUE, "Т.о максимальная прибыль будет получена от вложения ", H47," млн. рублей во второе предприятие и ", 5-H47, " млн. в первое ", "и составит ", H46, " млн. рублей")</f>
        <v>Т.о максимальная прибыль будет получена от вложения 3 млн. рублей во второе предприятие и 2 млн. в первое и составит 6.8 млн. рублей</v>
      </c>
      <c r="C53" s="2"/>
      <c r="D53" s="2"/>
      <c r="E53" s="2"/>
      <c r="F53" s="2"/>
      <c r="G53" s="2"/>
      <c r="H53" s="2"/>
    </row>
    <row r="55" spans="2:8" x14ac:dyDescent="0.25">
      <c r="B55" t="s">
        <v>45</v>
      </c>
    </row>
    <row r="56" spans="2:8" ht="45.75" customHeight="1" x14ac:dyDescent="0.25">
      <c r="B56" s="4" t="s">
        <v>46</v>
      </c>
      <c r="C56" s="4"/>
      <c r="D56" s="4"/>
      <c r="E56" s="4"/>
      <c r="F56" s="4"/>
      <c r="G56" s="4"/>
      <c r="H56" s="4"/>
    </row>
    <row r="58" spans="2:8" x14ac:dyDescent="0.25">
      <c r="B58" t="s">
        <v>48</v>
      </c>
    </row>
    <row r="59" spans="2:8" x14ac:dyDescent="0.25">
      <c r="B59" t="s">
        <v>47</v>
      </c>
      <c r="D59" t="str">
        <f>_xlfn.TEXTJOIN(" + ", TRUE, C5, H46)</f>
        <v>0 + 6.8</v>
      </c>
      <c r="E59">
        <f>C5 + H46</f>
        <v>6.8</v>
      </c>
      <c r="G59" t="s">
        <v>55</v>
      </c>
      <c r="H59">
        <f>MAX(E59:E64)</f>
        <v>8.6</v>
      </c>
    </row>
    <row r="60" spans="2:8" x14ac:dyDescent="0.25">
      <c r="B60" t="s">
        <v>49</v>
      </c>
      <c r="D60" t="str">
        <f>_xlfn.TEXTJOIN(" + ", TRUE, D5, H39)</f>
        <v>3.1 + 5.5</v>
      </c>
      <c r="E60">
        <f xml:space="preserve"> D5+ H39</f>
        <v>8.6</v>
      </c>
      <c r="G60" t="s">
        <v>56</v>
      </c>
      <c r="H60">
        <v>1</v>
      </c>
    </row>
    <row r="61" spans="2:8" x14ac:dyDescent="0.25">
      <c r="B61" t="s">
        <v>50</v>
      </c>
      <c r="D61" t="str">
        <f>_xlfn.TEXTJOIN(" + ", TRUE, E5, H33)</f>
        <v>3.5 + 4.5</v>
      </c>
      <c r="E61">
        <f>E5+ H33</f>
        <v>8</v>
      </c>
    </row>
    <row r="62" spans="2:8" x14ac:dyDescent="0.25">
      <c r="B62" t="s">
        <v>51</v>
      </c>
      <c r="D62" t="str">
        <f>_xlfn.TEXTJOIN(" + ", TRUE, F5, H28)</f>
        <v>4 + 3</v>
      </c>
      <c r="E62">
        <f>F5 + H28</f>
        <v>7</v>
      </c>
    </row>
    <row r="63" spans="2:8" x14ac:dyDescent="0.25">
      <c r="B63" t="s">
        <v>52</v>
      </c>
      <c r="D63" t="str">
        <f>_xlfn.TEXTJOIN(" + ", TRUE, G5, H24)</f>
        <v>4.6 + 2</v>
      </c>
      <c r="E63">
        <f xml:space="preserve"> G5 + H24</f>
        <v>6.6</v>
      </c>
    </row>
    <row r="64" spans="2:8" x14ac:dyDescent="0.25">
      <c r="B64" t="s">
        <v>53</v>
      </c>
      <c r="D64" t="str">
        <f>_xlfn.TEXTJOIN(" + ", TRUE, H5, C21)</f>
        <v>5.5 + 0</v>
      </c>
      <c r="E64">
        <f>H5 + C21</f>
        <v>5.5</v>
      </c>
    </row>
    <row r="66" spans="2:8" ht="46.5" customHeight="1" x14ac:dyDescent="0.25">
      <c r="B66" s="5" t="str">
        <f>_xlfn.TEXTJOIN("",TRUE, "Т.о максимальный доход при распределении 5 млн руб. между тремя предприятиями составит ", H59," млн. рублей. При этом третьему предприятию нужно выделить ", H60, " млн.  ")</f>
        <v xml:space="preserve">Т.о максимальный доход при распределении 5 млн руб. между тремя предприятиями составит 8.6 млн. рублей. При этом третьему предприятию нужно выделить 1 млн.  </v>
      </c>
      <c r="C66" s="5"/>
      <c r="D66" s="5"/>
      <c r="E66" s="5"/>
      <c r="F66" s="5"/>
      <c r="G66" s="5"/>
      <c r="H66" s="5"/>
    </row>
    <row r="67" spans="2:8" x14ac:dyDescent="0.25">
      <c r="B67" t="str">
        <f>_xlfn.TEXTJOIN("",TRUE, "На долу первых двух предприятий остается ", 5 - H60," млн. рублей")</f>
        <v>На долу первых двух предприятий остается 4 млн. рублей</v>
      </c>
    </row>
    <row r="68" spans="2:8" ht="30" customHeight="1" x14ac:dyDescent="0.25">
      <c r="B68" s="4" t="str">
        <f>_xlfn.TEXTJOIN("",TRUE, "Из этапа 2 находим f2(", 5 - H60,") = ", H39, " млн рублей. Эта прибыль достигается, если второму предприятию выделить ", H40, " млн.")</f>
        <v>Из этапа 2 находим f2(4) = 5.5 млн рублей. Эта прибыль достигается, если второму предприятию выделить 3 млн.</v>
      </c>
      <c r="C68" s="4"/>
      <c r="D68" s="4"/>
      <c r="E68" s="4"/>
      <c r="F68" s="4"/>
      <c r="G68" s="4"/>
      <c r="H68" s="4"/>
    </row>
    <row r="69" spans="2:8" x14ac:dyDescent="0.25">
      <c r="B69" t="str">
        <f>_xlfn.TEXTJOIN("",TRUE, "На долю первого предприятия остается ", 5 - H60 - H40, " млн рублей")</f>
        <v>На долю первого предприятия остается 1 млн рублей</v>
      </c>
    </row>
    <row r="71" spans="2:8" x14ac:dyDescent="0.25">
      <c r="B71" t="str">
        <f>_xlfn.TEXTJOIN("",TRUE, "X = (", 5 - H60 - H40, ", ", H40, ", ", H60, ")")</f>
        <v>X = (1, 3, 1)</v>
      </c>
    </row>
  </sheetData>
  <mergeCells count="6">
    <mergeCell ref="B8:H8"/>
    <mergeCell ref="B16:H16"/>
    <mergeCell ref="B53:H53"/>
    <mergeCell ref="B56:H56"/>
    <mergeCell ref="B66:H66"/>
    <mergeCell ref="B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zzz</cp:lastModifiedBy>
  <dcterms:created xsi:type="dcterms:W3CDTF">2023-06-16T12:58:51Z</dcterms:created>
  <dcterms:modified xsi:type="dcterms:W3CDTF">2023-06-18T17:06:07Z</dcterms:modified>
</cp:coreProperties>
</file>